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6.xml" ContentType="application/vnd.openxmlformats-officedocument.drawing+xml"/>
  <Override PartName="/xl/tables/table3.xml" ContentType="application/vnd.openxmlformats-officedocument.spreadsheetml.tab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Ex5.xml" ContentType="application/vnd.ms-office.chartex+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hidePivotFieldList="1" defaultThemeVersion="166925"/>
  <mc:AlternateContent xmlns:mc="http://schemas.openxmlformats.org/markup-compatibility/2006">
    <mc:Choice Requires="x15">
      <x15ac:absPath xmlns:x15ac="http://schemas.microsoft.com/office/spreadsheetml/2010/11/ac" url="C:\Users\marah\Downloads\"/>
    </mc:Choice>
  </mc:AlternateContent>
  <xr:revisionPtr revIDLastSave="0" documentId="8_{25A333A8-8445-4032-9406-9B00D853B250}" xr6:coauthVersionLast="47" xr6:coauthVersionMax="47" xr10:uidLastSave="{00000000-0000-0000-0000-000000000000}"/>
  <bookViews>
    <workbookView xWindow="-108" yWindow="-108" windowWidth="23256" windowHeight="12456" xr2:uid="{925A42D7-7AA0-4A9A-85DC-AF7606B3E668}"/>
  </bookViews>
  <sheets>
    <sheet name="Dashboard" sheetId="8" r:id="rId1"/>
    <sheet name="Source Data" sheetId="10" r:id="rId2"/>
    <sheet name="KPI'S" sheetId="15" r:id="rId3"/>
    <sheet name="Map" sheetId="14" r:id="rId4"/>
    <sheet name="Sheet6" sheetId="12" state="hidden" r:id="rId5"/>
  </sheets>
  <definedNames>
    <definedName name="_xlchart.v2.0" hidden="1">Sheet6!$H$8:$H$13</definedName>
    <definedName name="_xlchart.v2.1" hidden="1">Sheet6!$I$7</definedName>
    <definedName name="_xlchart.v2.2" hidden="1">Sheet6!$I$8:$I$13</definedName>
    <definedName name="_xlchart.v5.10" hidden="1">Sheet6!$C$600</definedName>
    <definedName name="_xlchart.v5.11" hidden="1">Sheet6!$C$601</definedName>
    <definedName name="_xlchart.v5.12" hidden="1">Sheet6!$C$602:$C$759</definedName>
    <definedName name="_xlchart.v5.13" hidden="1">Sheet6!$D$22</definedName>
    <definedName name="_xlchart.v5.14" hidden="1">Sheet6!$D$23:$D$72</definedName>
    <definedName name="_xlchart.v5.15" hidden="1">Sheet6!$E$21</definedName>
    <definedName name="_xlchart.v5.16" hidden="1">Sheet6!$E$22</definedName>
    <definedName name="_xlchart.v5.17" hidden="1">Sheet6!$E$23:$E$72</definedName>
    <definedName name="_xlchart.v5.18" hidden="1">Sheet6!$B$601</definedName>
    <definedName name="_xlchart.v5.19" hidden="1">Sheet6!$B$602:$B$759</definedName>
    <definedName name="_xlchart.v5.20" hidden="1">Sheet6!$C$601</definedName>
    <definedName name="_xlchart.v5.21" hidden="1">Sheet6!$C$602:$C$759</definedName>
    <definedName name="_xlchart.v5.3" hidden="1">Sheet6!$D$22</definedName>
    <definedName name="_xlchart.v5.4" hidden="1">Sheet6!$D$23:$D$72</definedName>
    <definedName name="_xlchart.v5.5" hidden="1">Sheet6!$E$21</definedName>
    <definedName name="_xlchart.v5.6" hidden="1">Sheet6!$E$22</definedName>
    <definedName name="_xlchart.v5.7" hidden="1">Sheet6!$E$23:$E$72</definedName>
    <definedName name="_xlchart.v5.8" hidden="1">Sheet6!$B$601</definedName>
    <definedName name="_xlchart.v5.9" hidden="1">Sheet6!$B$602:$B$759</definedName>
    <definedName name="ExternalData_2" localSheetId="1" hidden="1">'Source Data'!$B$1:$N$9649</definedName>
    <definedName name="Slicer_Cit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 i="15" l="1"/>
  <c r="G18" i="15"/>
  <c r="F18" i="15"/>
  <c r="F19" i="15"/>
  <c r="F22" i="15"/>
  <c r="F14" i="15"/>
  <c r="F23" i="15"/>
  <c r="F15" i="15"/>
  <c r="G15" i="15" l="1"/>
  <c r="G14" i="15"/>
  <c r="G22"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064E6E-AD15-4DE8-BBA8-A230787C3E6B}" keepAlive="1" name="Query - Adidas data" description="Connection to the 'Adidas data' query in the workbook." type="5" refreshedVersion="8" background="1" saveData="1">
    <dbPr connection="Provider=Microsoft.Mashup.OleDb.1;Data Source=$Workbook$;Location=&quot;Adidas data&quot;;Extended Properties=&quot;&quot;" command="SELECT * FROM [Adidas data]"/>
  </connection>
  <connection id="2" xr16:uid="{7CCFF2C5-1432-4430-876D-0550948346C3}" keepAlive="1" name="Query - Adidas_data" description="Connection to the 'Adidas_data' query in the workbook." type="5" refreshedVersion="0" background="1">
    <dbPr connection="Provider=Microsoft.Mashup.OleDb.1;Data Source=$Workbook$;Location=Adidas_data;Extended Properties=&quot;&quot;" command="SELECT * FROM [Adidas_data]"/>
  </connection>
  <connection id="3" xr16:uid="{429D2DAD-A940-4934-B1FA-C893EFFB8D82}" keepAlive="1" name="Query - Adidas_data_1" description="Connection to the 'Adidas_data_1' query in the workbook." type="5" refreshedVersion="8" background="1" saveData="1">
    <dbPr connection="Provider=Microsoft.Mashup.OleDb.1;Data Source=$Workbook$;Location=Adidas_data_1;Extended Properties=&quot;&quot;" command="SELECT * FROM [Adidas_data_1]"/>
  </connection>
  <connection id="4" xr16:uid="{0B8F7F3B-DAD4-44FD-B38B-252EE9BC0AEB}" keepAlive="1" name="Query - Adidas_data_1_1" description="Connection to the 'Adidas_data_1_1' query in the workbook." type="5" refreshedVersion="0" background="1">
    <dbPr connection="Provider=Microsoft.Mashup.OleDb.1;Data Source=$Workbook$;Location=Adidas_data_1_1;Extended Properties=&quot;&quot;" command="SELECT * FROM [Adidas_data_1_1]"/>
  </connection>
  <connection id="5" xr16:uid="{A08C6B3E-C6FA-4CF9-99A3-CBD62D0661FB}" keepAlive="1" name="Query - Adidas_data_1_1_1" description="Connection to the 'Adidas_data_1_1_1' query in the workbook." type="5" refreshedVersion="0" background="1" saveData="1">
    <dbPr connection="Provider=Microsoft.Mashup.OleDb.1;Data Source=$Workbook$;Location=Adidas_data_1_1_1;Extended Properties=&quot;&quot;" command="SELECT * FROM [Adidas_data_1_1_1]"/>
  </connection>
  <connection id="6" xr16:uid="{510BF251-7C40-446E-84BD-9B6DB1FC44D3}" keepAlive="1" name="Query - Adidas_data_1_1_1 (2)" description="Connection to the 'Adidas_data_1_1_1 (2)' query in the workbook." type="5" refreshedVersion="8" background="1" saveData="1">
    <dbPr connection="Provider=Microsoft.Mashup.OleDb.1;Data Source=$Workbook$;Location=&quot;Adidas_data_1_1_1 (2)&quot;;Extended Properties=&quot;&quot;" command="SELECT * FROM [Adidas_data_1_1_1 (2)]"/>
  </connection>
</connections>
</file>

<file path=xl/sharedStrings.xml><?xml version="1.0" encoding="utf-8"?>
<sst xmlns="http://schemas.openxmlformats.org/spreadsheetml/2006/main" count="61387" uniqueCount="158">
  <si>
    <t>Retailer</t>
  </si>
  <si>
    <t>Retailer ID</t>
  </si>
  <si>
    <t>Invoice Date</t>
  </si>
  <si>
    <t>Region</t>
  </si>
  <si>
    <t>State</t>
  </si>
  <si>
    <t>City</t>
  </si>
  <si>
    <t>Product</t>
  </si>
  <si>
    <t>Price per Unit</t>
  </si>
  <si>
    <t>Units Sold</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</si>
  <si>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</si>
  <si>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</si>
  <si>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</si>
  <si>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</si>
  <si>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</si>
  <si>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</si>
  <si>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</si>
  <si>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</si>
  <si>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</si>
  <si>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</si>
  <si>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</si>
  <si>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</si>
  <si>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</si>
  <si>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</si>
  <si>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</si>
  <si>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</si>
  <si>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</si>
  <si>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</si>
  <si>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</si>
  <si>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</si>
  <si>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</si>
  <si>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</si>
  <si>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</si>
  <si>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</si>
  <si>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</si>
  <si>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</si>
  <si>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</si>
  <si>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</si>
  <si>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</si>
  <si>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</si>
  <si>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</si>
  <si>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</si>
  <si>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</si>
  <si>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</si>
  <si>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</si>
  <si>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</si>
  <si>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</si>
  <si>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</si>
  <si>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</si>
  <si>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</si>
  <si>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</si>
  <si>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</si>
  <si>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</si>
  <si>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</si>
  <si>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</si>
  <si>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</si>
  <si>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</si>
  <si>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</si>
  <si>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</si>
  <si>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</si>
  <si>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</si>
  <si>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</si>
  <si>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</si>
  <si>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</si>
  <si>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</si>
  <si>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</si>
  <si>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</si>
  <si>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</si>
  <si>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</si>
  <si>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</si>
  <si>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</si>
  <si>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</si>
  <si>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</si>
  <si>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</si>
  <si>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</si>
  <si>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</si>
  <si>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</si>
  <si>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</si>
  <si>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</si>
  <si>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</si>
  <si>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</si>
  <si>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</si>
  <si>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</si>
  <si>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</si>
  <si>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</si>
  <si>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</si>
  <si>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</si>
  <si>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</si>
  <si>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</si>
  <si>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</si>
  <si>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</si>
  <si>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</si>
  <si>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</si>
  <si>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</si>
  <si>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</si>
  <si>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</si>
  <si>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</si>
  <si>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</si>
  <si>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</si>
  <si>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</si>
  <si>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</si>
  <si>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</si>
  <si>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</si>
  <si>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</si>
  <si>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</si>
  <si>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</si>
  <si>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</si>
  <si>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</si>
  <si>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</si>
  <si>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</si>
  <si>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</si>
  <si>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</si>
  <si>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</si>
  <si>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</si>
  <si>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</si>
  <si>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</si>
  <si>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</si>
  <si>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</si>
  <si>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</si>
  <si>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</si>
  <si>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</si>
  <si>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</si>
  <si>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</si>
  <si>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</si>
  <si>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</si>
  <si>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</si>
  <si>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</si>
  <si>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</si>
  <si>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</si>
  <si>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</si>
  <si>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</si>
  <si>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</si>
  <si>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</si>
  <si>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</si>
  <si>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TOTAL SALE</t>
  </si>
  <si>
    <t>Sum of TOTAL SALE</t>
  </si>
  <si>
    <t>Sum of Operating Profit</t>
  </si>
  <si>
    <t>Row Labels</t>
  </si>
  <si>
    <t>Grand Total</t>
  </si>
  <si>
    <t>Sum of Units Sold</t>
  </si>
  <si>
    <t>Jan</t>
  </si>
  <si>
    <t>Feb</t>
  </si>
  <si>
    <t>Mar</t>
  </si>
  <si>
    <t>Apr</t>
  </si>
  <si>
    <t>May</t>
  </si>
  <si>
    <t>Jun</t>
  </si>
  <si>
    <t>Jul</t>
  </si>
  <si>
    <t>Aug</t>
  </si>
  <si>
    <t>Sep</t>
  </si>
  <si>
    <t>Oct</t>
  </si>
  <si>
    <t>Nov</t>
  </si>
  <si>
    <t>Dec</t>
  </si>
  <si>
    <t>Sum of TOTAL SALE2</t>
  </si>
  <si>
    <t>Sum of Operating Profit2</t>
  </si>
  <si>
    <t>in-store</t>
  </si>
  <si>
    <t>others</t>
  </si>
  <si>
    <t>online</t>
  </si>
  <si>
    <t>outlet</t>
  </si>
  <si>
    <t>KPI'S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</si>
</sst>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M&quot;"/>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222B45"/>
        <bgColor indexed="64"/>
      </patternFill>
    </fill>
    <fill>
      <patternFill patternType="solid">
        <fgColor rgb="FF303B4A"/>
        <bgColor indexed="64"/>
      </patternFill>
    </fill>
    <fill>
      <patternFill patternType="solid">
        <fgColor theme="3" tint="0.39997558519241921"/>
        <bgColor indexed="64"/>
      </patternFill>
    </fill>
    <fill>
      <patternFill patternType="solid">
        <fgColor theme="3" tint="0.59999389629810485"/>
        <bgColor indexed="64"/>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14" fontId="0" fillId="0" borderId="0" xfId="0" applyNumberFormat="1"/>
    <xf numFmtId="9" fontId="0" fillId="0" borderId="0" xfId="0" applyNumberFormat="1"/>
    <xf numFmtId="0" fontId="2" fillId="2" borderId="1" xfId="0"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3" borderId="0" xfId="0" applyFill="1"/>
    <xf numFmtId="0" fontId="0" fillId="0" borderId="0" xfId="0" applyAlignment="1">
      <alignment horizontal="left" indent="2"/>
    </xf>
    <xf numFmtId="0" fontId="0" fillId="4" borderId="0" xfId="0" applyFill="1"/>
    <xf numFmtId="0" fontId="0" fillId="4" borderId="0" xfId="0" applyFill="1" applyAlignment="1">
      <alignment horizontal="left"/>
    </xf>
    <xf numFmtId="10" fontId="0" fillId="4" borderId="0" xfId="0" applyNumberFormat="1" applyFill="1"/>
    <xf numFmtId="164" fontId="0" fillId="4" borderId="0" xfId="0" applyNumberFormat="1" applyFill="1"/>
    <xf numFmtId="0" fontId="0" fillId="5" borderId="0" xfId="0" applyFill="1"/>
    <xf numFmtId="0" fontId="0" fillId="6" borderId="0" xfId="0" applyFill="1"/>
    <xf numFmtId="0" fontId="2" fillId="6" borderId="0" xfId="0" applyFont="1" applyFill="1"/>
    <xf numFmtId="0" fontId="3" fillId="4" borderId="0" xfId="0" applyFont="1" applyFill="1"/>
    <xf numFmtId="164" fontId="3" fillId="4" borderId="0" xfId="0" applyNumberFormat="1" applyFont="1" applyFill="1"/>
    <xf numFmtId="9" fontId="3" fillId="4" borderId="0" xfId="1" applyFont="1" applyFill="1"/>
    <xf numFmtId="0" fontId="2" fillId="0" borderId="1" xfId="0" applyFont="1" applyBorder="1" applyAlignment="1">
      <alignment horizontal="left"/>
    </xf>
    <xf numFmtId="0" fontId="2" fillId="0" borderId="1" xfId="0" applyFont="1" applyBorder="1"/>
    <xf numFmtId="0" fontId="2" fillId="0" borderId="0" xfId="0" applyFont="1" applyAlignment="1">
      <alignment horizontal="left" indent="1"/>
    </xf>
    <xf numFmtId="0" fontId="2" fillId="0" borderId="0" xfId="0" applyFont="1"/>
    <xf numFmtId="164" fontId="2" fillId="0" borderId="1" xfId="0" applyNumberFormat="1" applyFont="1" applyBorder="1"/>
    <xf numFmtId="164" fontId="2" fillId="0" borderId="0" xfId="0" applyNumberFormat="1" applyFont="1"/>
  </cellXfs>
  <cellStyles count="2">
    <cellStyle name="Normal" xfId="0" builtinId="0"/>
    <cellStyle name="Percent" xfId="1" builtinId="5"/>
  </cellStyles>
  <dxfs count="37">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numFmt numFmtId="164" formatCode="#,,&quot;M&quot;"/>
    </dxf>
    <dxf>
      <alignment horizontal="left" vertical="bottom" textRotation="0" wrapText="0" indent="0" justifyLastLine="0" shrinkToFit="0" readingOrder="0"/>
    </dxf>
    <dxf>
      <border outline="0">
        <bottom style="thin">
          <color theme="4" tint="0.39997558519241921"/>
        </bottom>
      </border>
    </dxf>
    <dxf>
      <numFmt numFmtId="164" formatCode="#,,&quot;M&quot;"/>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ill>
        <patternFill>
          <bgColor theme="3" tint="0.59999389629810485"/>
        </patternFill>
      </fill>
    </dxf>
    <dxf>
      <fill>
        <patternFill>
          <bgColor theme="3" tint="0.59999389629810485"/>
        </patternFill>
      </fill>
    </dxf>
    <dxf>
      <fill>
        <patternFill>
          <bgColor rgb="FF303B4A"/>
        </patternFill>
      </fill>
    </dxf>
    <dxf>
      <fill>
        <patternFill>
          <bgColor rgb="FF303B4A"/>
        </patternFill>
      </fill>
    </dxf>
    <dxf>
      <fill>
        <patternFill>
          <bgColor rgb="FF303B4A"/>
        </patternFill>
      </fill>
    </dxf>
    <dxf>
      <fill>
        <patternFill>
          <bgColor rgb="FF303B4A"/>
        </patternFill>
      </fill>
    </dxf>
    <dxf>
      <numFmt numFmtId="164" formatCode="#,,&quot;M&quot;"/>
    </dxf>
    <dxf>
      <numFmt numFmtId="164" formatCode="#,,&quot;M&quot;"/>
    </dxf>
    <dxf>
      <fill>
        <patternFill>
          <bgColor theme="3" tint="0.59999389629810485"/>
        </patternFill>
      </fill>
    </dxf>
    <dxf>
      <fill>
        <patternFill>
          <bgColor theme="3" tint="0.59999389629810485"/>
        </patternFill>
      </fill>
    </dxf>
    <dxf>
      <fill>
        <patternFill>
          <bgColor rgb="FF303B4A"/>
        </patternFill>
      </fill>
    </dxf>
    <dxf>
      <fill>
        <patternFill>
          <bgColor rgb="FF303B4A"/>
        </patternFill>
      </fill>
    </dxf>
    <dxf>
      <fill>
        <patternFill>
          <bgColor rgb="FF303B4A"/>
        </patternFill>
      </fill>
    </dxf>
    <dxf>
      <fill>
        <patternFill>
          <bgColor rgb="FF303B4A"/>
        </patternFill>
      </fill>
    </dxf>
    <dxf>
      <numFmt numFmtId="164" formatCode="#,,&quot;M&quot;"/>
    </dxf>
    <dxf>
      <fill>
        <patternFill>
          <bgColor theme="3" tint="0.59999389629810485"/>
        </patternFill>
      </fill>
    </dxf>
    <dxf>
      <fill>
        <patternFill>
          <bgColor theme="3" tint="0.59999389629810485"/>
        </patternFill>
      </fill>
    </dxf>
    <dxf>
      <fill>
        <patternFill>
          <bgColor rgb="FF303B4A"/>
        </patternFill>
      </fill>
    </dxf>
    <dxf>
      <fill>
        <patternFill>
          <bgColor rgb="FF303B4A"/>
        </patternFill>
      </fill>
    </dxf>
    <dxf>
      <fill>
        <patternFill>
          <bgColor rgb="FF303B4A"/>
        </patternFill>
      </fill>
    </dxf>
    <dxf>
      <fill>
        <patternFill>
          <bgColor rgb="FF303B4A"/>
        </patternFill>
      </fill>
    </dxf>
    <dxf>
      <numFmt numFmtId="0" formatCode="General"/>
    </dxf>
    <dxf>
      <numFmt numFmtId="13" formatCode="0%"/>
    </dxf>
    <dxf>
      <numFmt numFmtId="0" formatCode="General"/>
    </dxf>
    <dxf>
      <numFmt numFmtId="0" formatCode="General"/>
    </dxf>
    <dxf>
      <numFmt numFmtId="0" formatCode="General"/>
    </dxf>
    <dxf>
      <numFmt numFmtId="0" formatCode="General"/>
    </dxf>
    <dxf>
      <numFmt numFmtId="19" formatCode="dd/mm/yyyy"/>
    </dxf>
    <dxf>
      <numFmt numFmtId="0" formatCode="General"/>
    </dxf>
  </dxfs>
  <tableStyles count="0" defaultTableStyle="TableStyleMedium2" defaultPivotStyle="PivotStyleLight16"/>
  <colors>
    <mruColors>
      <color rgb="FF303B4A"/>
      <color rgb="FF222B45"/>
      <color rgb="FF8497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[excel_project.xlsm]Sheet6!PivotTable30</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898816691148193E-2"/>
          <c:y val="4.1782729805013928E-2"/>
          <c:w val="0.77105726576011469"/>
          <c:h val="0.74940670716996027"/>
        </c:manualLayout>
      </c:layout>
      <c:lineChart>
        <c:grouping val="standard"/>
        <c:varyColors val="0"/>
        <c:ser>
          <c:idx val="0"/>
          <c:order val="0"/>
          <c:tx>
            <c:strRef>
              <c:f>Sheet6!$B$6</c:f>
              <c:strCache>
                <c:ptCount val="1"/>
                <c:pt idx="0">
                  <c:v>Sum of TOTAL SALE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Sheet6!$B$7:$B$19</c:f>
              <c:numCache>
                <c:formatCode>#,,"M"</c:formatCode>
                <c:ptCount val="12"/>
                <c:pt idx="0">
                  <c:v>97447670</c:v>
                </c:pt>
                <c:pt idx="1">
                  <c:v>82614460</c:v>
                </c:pt>
                <c:pt idx="2">
                  <c:v>76949840</c:v>
                </c:pt>
                <c:pt idx="3">
                  <c:v>96914200</c:v>
                </c:pt>
                <c:pt idx="4">
                  <c:v>107417200</c:v>
                </c:pt>
                <c:pt idx="5">
                  <c:v>98031470</c:v>
                </c:pt>
                <c:pt idx="6">
                  <c:v>125504190</c:v>
                </c:pt>
                <c:pt idx="7">
                  <c:v>122932260</c:v>
                </c:pt>
                <c:pt idx="8">
                  <c:v>104055840</c:v>
                </c:pt>
                <c:pt idx="9">
                  <c:v>85387580</c:v>
                </c:pt>
                <c:pt idx="10">
                  <c:v>90234400</c:v>
                </c:pt>
                <c:pt idx="11">
                  <c:v>114153320</c:v>
                </c:pt>
              </c:numCache>
            </c:numRef>
          </c:val>
          <c:smooth val="0"/>
          <c:extLst>
            <c:ext xmlns:c16="http://schemas.microsoft.com/office/drawing/2014/chart" uri="{C3380CC4-5D6E-409C-BE32-E72D297353CC}">
              <c16:uniqueId val="{00000000-51B2-484D-8691-C206BEA9EE60}"/>
            </c:ext>
          </c:extLst>
        </c:ser>
        <c:ser>
          <c:idx val="1"/>
          <c:order val="1"/>
          <c:tx>
            <c:strRef>
              <c:f>Sheet6!$C$6</c:f>
              <c:strCache>
                <c:ptCount val="1"/>
                <c:pt idx="0">
                  <c:v>Sum of Operating Profit</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Sheet6!$C$7:$C$19</c:f>
              <c:numCache>
                <c:formatCode>#,,"M"</c:formatCode>
                <c:ptCount val="12"/>
                <c:pt idx="0">
                  <c:v>25141934.510000002</c:v>
                </c:pt>
                <c:pt idx="1">
                  <c:v>21392736.699999977</c:v>
                </c:pt>
                <c:pt idx="2">
                  <c:v>20439788.000000022</c:v>
                </c:pt>
                <c:pt idx="3">
                  <c:v>27559237.31000001</c:v>
                </c:pt>
                <c:pt idx="4">
                  <c:v>29946255.329999972</c:v>
                </c:pt>
                <c:pt idx="5">
                  <c:v>26714715.919999972</c:v>
                </c:pt>
                <c:pt idx="6">
                  <c:v>34054898.590000056</c:v>
                </c:pt>
                <c:pt idx="7">
                  <c:v>34451440.300000019</c:v>
                </c:pt>
                <c:pt idx="8">
                  <c:v>31009586.730000019</c:v>
                </c:pt>
                <c:pt idx="9">
                  <c:v>25078444.600000001</c:v>
                </c:pt>
                <c:pt idx="10">
                  <c:v>24755521.429999974</c:v>
                </c:pt>
                <c:pt idx="11">
                  <c:v>31590202.029999979</c:v>
                </c:pt>
              </c:numCache>
            </c:numRef>
          </c:val>
          <c:smooth val="0"/>
          <c:extLst>
            <c:ext xmlns:c16="http://schemas.microsoft.com/office/drawing/2014/chart" uri="{C3380CC4-5D6E-409C-BE32-E72D297353CC}">
              <c16:uniqueId val="{00000001-51B2-484D-8691-C206BEA9EE60}"/>
            </c:ext>
          </c:extLst>
        </c:ser>
        <c:dLbls>
          <c:dLblPos val="t"/>
          <c:showLegendKey val="0"/>
          <c:showVal val="1"/>
          <c:showCatName val="0"/>
          <c:showSerName val="0"/>
          <c:showPercent val="0"/>
          <c:showBubbleSize val="0"/>
        </c:dLbls>
        <c:smooth val="0"/>
        <c:axId val="61573504"/>
        <c:axId val="607506879"/>
      </c:lineChart>
      <c:catAx>
        <c:axId val="61573504"/>
        <c:scaling>
          <c:orientation val="minMax"/>
        </c:scaling>
        <c:delete val="0"/>
        <c:axPos val="b"/>
        <c:numFmt formatCode="General" sourceLinked="1"/>
        <c:majorTickMark val="none"/>
        <c:minorTickMark val="none"/>
        <c:tickLblPos val="nextTo"/>
        <c:spPr>
          <a:solidFill>
            <a:srgbClr val="303B4A"/>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07506879"/>
        <c:crosses val="autoZero"/>
        <c:auto val="1"/>
        <c:lblAlgn val="ctr"/>
        <c:lblOffset val="100"/>
        <c:noMultiLvlLbl val="0"/>
      </c:catAx>
      <c:valAx>
        <c:axId val="607506879"/>
        <c:scaling>
          <c:orientation val="minMax"/>
        </c:scaling>
        <c:delete val="0"/>
        <c:axPos val="l"/>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1573504"/>
        <c:crosses val="autoZero"/>
        <c:crossBetween val="between"/>
      </c:valAx>
      <c:spPr>
        <a:solidFill>
          <a:srgbClr val="303B4A"/>
        </a:solid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Entry>
      <c:layout>
        <c:manualLayout>
          <c:xMode val="edge"/>
          <c:yMode val="edge"/>
          <c:x val="0.84230649611552755"/>
          <c:y val="0.37451399703170807"/>
          <c:w val="0.1576935038844724"/>
          <c:h val="0.22414003611665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303B4A"/>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1296947810602"/>
          <c:y val="0.11414041994750654"/>
          <c:w val="0.58194444444444449"/>
          <c:h val="0.6557120500782472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01-4249-882D-4E7D6278A38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01-4249-882D-4E7D6278A38D}"/>
              </c:ext>
            </c:extLst>
          </c:dPt>
          <c:val>
            <c:numRef>
              <c:f>'KPI''S'!$G$14:$G$15</c:f>
              <c:numCache>
                <c:formatCode>0%</c:formatCode>
                <c:ptCount val="2"/>
                <c:pt idx="0">
                  <c:v>0.29679690155415034</c:v>
                </c:pt>
                <c:pt idx="1">
                  <c:v>0.70320309844584961</c:v>
                </c:pt>
              </c:numCache>
            </c:numRef>
          </c:val>
          <c:extLst>
            <c:ext xmlns:c16="http://schemas.microsoft.com/office/drawing/2014/chart" uri="{C3380CC4-5D6E-409C-BE32-E72D297353CC}">
              <c16:uniqueId val="{00000000-41B4-477C-8D45-C19AE49B35C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90714336383623"/>
          <c:y val="0.12279552012520174"/>
          <c:w val="0.53142076502732238"/>
          <c:h val="0.6387520525451559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3C-415E-AFAF-6767A956ED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3C-415E-AFAF-6767A956EDE8}"/>
              </c:ext>
            </c:extLst>
          </c:dPt>
          <c:val>
            <c:numRef>
              <c:f>'KPI''S'!$G$18:$G$19</c:f>
              <c:numCache>
                <c:formatCode>0%</c:formatCode>
                <c:ptCount val="2"/>
                <c:pt idx="0">
                  <c:v>0.37420164166473385</c:v>
                </c:pt>
                <c:pt idx="1">
                  <c:v>0.63</c:v>
                </c:pt>
              </c:numCache>
            </c:numRef>
          </c:val>
          <c:extLst>
            <c:ext xmlns:c16="http://schemas.microsoft.com/office/drawing/2014/chart" uri="{C3380CC4-5D6E-409C-BE32-E72D297353CC}">
              <c16:uniqueId val="{00000000-3142-4D0D-9F9E-3D273ACD977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4694835680751"/>
          <c:y val="0.13280212483399734"/>
          <c:w val="0.62558685446009388"/>
          <c:h val="0.7078353253652058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26-48DE-9873-DE1F305384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26-48DE-9873-DE1F305384F2}"/>
              </c:ext>
            </c:extLst>
          </c:dPt>
          <c:val>
            <c:numRef>
              <c:f>'KPI''S'!$G$22:$G$23</c:f>
              <c:numCache>
                <c:formatCode>0%</c:formatCode>
                <c:ptCount val="2"/>
                <c:pt idx="0">
                  <c:v>0.32900145678111581</c:v>
                </c:pt>
                <c:pt idx="1">
                  <c:v>0.67</c:v>
                </c:pt>
              </c:numCache>
            </c:numRef>
          </c:val>
          <c:extLst>
            <c:ext xmlns:c16="http://schemas.microsoft.com/office/drawing/2014/chart" uri="{C3380CC4-5D6E-409C-BE32-E72D297353CC}">
              <c16:uniqueId val="{00000000-074E-4581-B2B7-5FBF81D9310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9FB2F516-443A-4CFB-970E-134A0E734302}">
          <cx:tx>
            <cx:txData>
              <cx:f>_xlchart.v2.1</cx:f>
              <cx:v>Sum of Units Sold</cx:v>
            </cx:txData>
          </cx:tx>
          <cx:spPr>
            <a:solidFill>
              <a:schemeClr val="tx2">
                <a:lumMod val="20000"/>
                <a:lumOff val="80000"/>
              </a:schemeClr>
            </a:solidFill>
          </cx:spPr>
          <cx:dataLabels>
            <cx:spPr>
              <a:solidFill>
                <a:schemeClr val="tx2">
                  <a:lumMod val="20000"/>
                  <a:lumOff val="80000"/>
                </a:schemeClr>
              </a:solidFill>
            </cx:spPr>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800" b="1">
                <a:solidFill>
                  <a:schemeClr val="tx1"/>
                </a:solidFill>
              </a:defRPr>
            </a:pPr>
            <a:endParaRPr lang="en-US" sz="800" b="1" i="0" u="none" strike="noStrike" baseline="0">
              <a:solidFill>
                <a:schemeClr val="tx1"/>
              </a:solidFill>
              <a:latin typeface="Calibri" panose="020F0502020204030204"/>
            </a:endParaRPr>
          </a:p>
        </cx:txPr>
      </cx:axis>
    </cx:plotArea>
  </cx:chart>
  <cx:spPr>
    <a:solidFill>
      <a:srgbClr val="303B4A"/>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_xlchart.v5.7</cx:f>
        <cx:nf>_xlchart.v5.6</cx:nf>
      </cx:numDim>
    </cx:data>
  </cx:chartData>
  <cx:chart>
    <cx:title pos="t" align="ctr" overlay="0">
      <cx:tx>
        <cx:txData>
          <cx:v>Total Sales per State</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Total Sales per State</a:t>
          </a:r>
        </a:p>
      </cx:txPr>
    </cx:title>
    <cx:plotArea>
      <cx:plotAreaRegion>
        <cx:series layoutId="regionMap" uniqueId="{7E03D707-26C9-4901-AA06-F0E6CE36A601}">
          <cx:tx>
            <cx:txData>
              <cx:f>_xlchart.v5.6</cx:f>
              <cx:v>Sum of TOTAL SALE</cx:v>
            </cx:txData>
          </cx:tx>
          <cx:dataLabels>
            <cx:visibility seriesName="0" categoryName="0" value="1"/>
          </cx:dataLabels>
          <cx:dataId val="0"/>
          <cx:layoutPr>
            <cx:geography cultureLanguage="en-US" cultureRegion="IN" attribution="Powered by Bing">
              <cx:geoCache provider="{E9337A44-BEBE-4D9F-B70C-5C5E7DAFC167}">
                <cx:binary>7H1pb9tI1u5fCfL50l3F2gfTA0yRlCzLS7wkTvoLobYd7mtx//XvkZfE5sgdD9rvBYR71Y1uJNKR
Duvh2Z5zqvjPm+EfN+ndpv4wZGlu/nEz/P4xbJryH7/9Zm7Cu2xjDrLopi5M8b05uCmy34rv36Ob
u99u600f5cFvNsL0t5twUzd3w8d//RO+LbgrjoubTRMV+Xl7V48Xd6ZNG/MX7+1868PmNotyNzJN
Hd00+PeP/66TTW425uOHu7yJmvFqLO9+//jiUx8//Db/rv/43Q8pqNa0tyBL6IFUSiKCmbp/yY8f
0iIPHt+2lH1AicKMMYnuX+zpt083Gci/RaN7fTa3t/WdMXBJ9/9/LvlCf3jj4uOHm6LNm+26BbCE
v3/8nEfN3e2Hy2bT3MHFR6ZwHj7gFNuL+Hx5f9W/vVz5f/1z9hewDrO/eQbOfNF+9dZ/YpNu/txk
m6fleQdo7APBObU5Ug9LT15CI/mBpIgQG9kP0Kmn336E5tcKvYLMk+AcmOP9BKaOpiJ/T2Doga2I
bUtMHxZevAQGY3wAwDHFGb9HDs+A+bVCrwDzJDgH5o/9BCbdmOQdceH0AFNKBbLRAy50hguzD2yh
JOX4P03lF5q8AsjjFczxWO8lHs4mjb4XdR69IyZEHNiMcq7woxMDW3geXzBWBxwLW2CKH0B7aStv
02k3Os9lZwg5/95PhIq0qDe3xdMavUOQkQcQ/hlD1H4IMnN8EDtgVEjCIfo8JB0P0cV5gyqvwPJD
cg7K2Z6Ckud3N0100zZPS/T3caH4gAmGGSFsJy4CkgMiIQTZs4TMKd6kzWvQPBOeo3O1l+hc35nm
w5eoDqL39WvyAFIzJijBO/GRCNwaEUShx/dn5vNmtXYDNROfQXX9ZS+h+l9ASRwwbEtFuHgILrPq
RgCKUPxQIh+Dz8yY3qLRboB+Ss6w+bKfkce9Szf9pr57Pw9H1AFCUnCbPFaekJM9zwwEO6BccjAw
KFC3rxk2b9FoNzY/JWfYuN5e2s1ZfRcU+fshQ8mBIhLWnvCHlZ8hg210AHwAxgSShec5wa8V2Q3I
k9wMjrP9JAIWkKNFt5unpfn7uYAtD5hi4MjIDAgJ5IwUhNqSPAShWZB5gya7AfkhOENksZ8MwPVY
AI8WvB8i1IasWXGbv8KaYQSBh0ExCsnbgwk9/fZD8vwGhXYD80NwBsz1t730XMu7AhKzdzQVYkNa
BmkxVa+kZeQAGAIiKHqkM2cW8waFdgPzQ3AGzHI/w/3pXf/h6K42d+PTjfv33RhFBxjyYcWeUmZ7
FvDpAReSAZv+GHWAvnkeXd6m0254nsvOEDo92kvTOYR0LIqeVujvo3PPw0A+hgh/CQtw/wfMFlt+
gN5HmVnQ/7UiuyF5kpvBcbjaSzhWt5vwHWkZSg+IVEjYT6zYrHDBGIyFKSIkmqXFv1RkNxqPYjMw
Vu5+gpGmUV5E5v2sY+u7AAsKRNmDc5rhIRVQz5AwM/mzmHnuu1Zv0OgVYH5IzrHZz1xsld9Gm3ft
xqgDIJeVgMjy+Hrpv6BNBjSZRFw9MmmzsPIGhV5B5ulK5sCc7qXRnEQ3YRRs3rOOhN6yoEKJJ3Zl
bjQMOEwEyG3x274g8jw3mrdotBuan5IzbE72NLoU/TsmyVC9IEE5kJcPAR1BEvyceVHkYGsqHD8G
fDTDZfULbXZj8iA1w2O1n+nx+r2nMCQU8lTYSoidbLKSkA4gcGJPXBl0nJ9byq/12Y3Jk9wMlfXl
Xnqwz80mfFqXv58QAz9JbCKAoHyMG7Ny5b7LL6Rt23xmH7/SYzcWD1IzJD7vZ9NlDTdne5O8Y/EI
fWQoQogNlPBLZyUZhHcwG0ofycpZeH+LKrsB+Sk5A2X9bS/N47hoI/POuRc6UBKYFg4TFQ+vl+Ao
DNNlGGxE/pzIeO633qTSbnSeic7gOd7PmHKyifJ3bK9QdkBg7oKyZyHjeZDn6sDGHFPIBB6Qm9nN
L9XZDcuj2AySk/1srFxH5qbITfS+OTEn0MsiMNW3y2KgkAQvB2y/2k3pv0ml3dA8E53Bc72fWfHJ
ph7TTX77jjEfpmG2YYapl35M8AOBMAz9qUdjmdHGb9FkNyg/JWeYnLh7GWRONsZsbsLW3DXNe/Iv
9gEMiQFvDwXjEwn53JsJmLhEDIZh5SwzfrM+r8Hz4nLmGO1npDkt6ib84GzqAmiyd6wrCRDFBDhJ
BkX9/Ws2FyuAJJMMOsv8YSx2Xle+Xa/dYM3lZ2idOvtpURHMZJmieUegKIfcQGEY7H/sguGX7k7B
IK2CnjLMOD/51oe+5clbdNkNzjPRGS4n+8qXGRPBv2UZPS3SOxSdMNZnQxfmB408C0SQHsBQuQ3T
mo/jmrPS82Sr0a+Veg2iZ8JzkPaTEtiuR9HW74kQUDFcwG4Y+thhntEC2w0zQsC4LHscW9qB0K80
eh2eB8k5Nvs5N3tS5M27dgKoOIAMgGEF7f37F2Rpz5MEjMB6KMzRcDIvdn6tyiuYPAnOIbnay1jz
6S7PzZh2m3edlYXmmVSwBeAx2CA0CzdCHEgi5Zb8fMgbgOJ5zhK8VavdEL2UnuH06d97idPp3Z/1
++6d2c6bwyaMLd/5YDtzt6YOgOgBhvoJxVnb+S0a7cbnp+QMm9P9JA1O77rNe07/bXloxmGU7Cmr
nhGgGHPICSCtFvLBwMC6nlvPr/V5DZeH65ij8mUvLebqbnjXbbMYhpOJpDAE+2AuM5emADTYmQku
7XFv5syl/VKd3Zg8is0gufq6l5BsZ7ION1lpwug958pheplLBoT0086ZWRYAVAHbdnVgXuCHp3tp
L29UazdEs6uaQXV6uLdQndwN0c07jjjBznNqQ8DB9DHizHDCiB9gJGFiUP6HR+s//Fqb1+F5kp1j
c7K32Hwr6uTJ6//9InQ73UyUTbdby+9fM2RgZwaUoAhs7JENnZU4WxP4lUavo/MgOcfm235ic8+0
uZvkfekbAUPMnIBdQCfh/jWvcxBEp+0O9Z9duRce7o1avYLRC+k5TvvJWp+F0Tt6Nqh3KEzNAsX2
OM0xsx/YtgGVDhAEr+DzK2124/IgNcPjbD/jzZe7OoPK+h1dGoWRJ2bDPzMsYB8th30cikOguX/N
6po3aLIbjh+CM0S+7CczcJakMOD8rsebQLdAEnBkj+M1c1ZAwcQHhH+ExOPeTaBCn3uxt2i0G5qf
kjNszvbz3IaLEE7B+bAy79sLBUaA2xJa0Y88poIS5jmbts2jMZSc24NO7l9gWc/xeatWuzF6KT3D
6WK1l9nAZdH+7/TdYL8mgta0/VSMznwc7EWXCnY8wcTaA1KzfO3teu3Gai4/Q+vS2WO03j13g6qH
QOIMJegDFrMeKdAJBzZB0J3j9KU9Pazyr/X5K4yepOcI7WfWdgVsNRwpdnf3tFB/v/SBFrakQNnA
mOEDPDOnB5sJCN1OIT4rWp87vTeptBuhZ6IzeK72s0F6vQFmJw+ad92aDqUP7DtnQr5iPvdb02EL
6FN7bkYdvE2n3QA9l50hdP3vvXBxN395qt7DffxgQy8++d8eKaggcQOIYJvtTvoAuFEYZYcO6dMw
1czRzQ77e12t3TDNxF9cyf+lkwRfP2Xwx1GM7qbZePdnOD47aPCv372/XDhZcib6mHTt9H0Pa7e6
hXMegbEBX/bjbMjtl7xI12YnyvyH5N3GNL9/tKBXJ2DgHdgFjJkNvhC+tIcjduAtKGs5sx+OV4O5
Upib//gh35IFv3+Eihj4CugfgdkCbc4FdJfMNhsCxcR21gQoQMEVjDUorn4cofmpSEc42OLHqjz+
+UPeZp+KKG/M7x+B6f34oXz43PYyGYUbS2C5ja+wRxK0hFynvNlcgCOCj+P/E4y0T/M4CFcmE+26
kDkjOrdLsyZjRt2UNoXRSUvwhcGWHrMg1SgaIjdFuD9MwtqKPd9vxaJuVH0Js8+WViRVXyLZpMtQ
WYEmUauKdTGwatHyrEmcIQnZyviTqBdt3PqTwyzacw2HbqVM04Rxt1Nj4rIyGw4rnx7lMmk7XY9B
rYNMBp9xbpSvO1b7juLxV9X3X7BJfa6pb8bPU9NNDlzSuIg6C7kNjdvzoC/wEbjdKNRDbnqv8a20
cybLry7YWEXHIIJLt0aiW5aFdR75ZWzccIj7w5pUxcnUj7keDEHXU11365ig8covR7IYaxN+spXh
lVbT9srTPDGenfHIjXCcLmAsost12I/ZZRAytrDJUDqxgbcFqvBa4ehzkRRMB7LpTiQdF7JLG8eq
UOEGXdEF2kS0uUzKWHzyC0zOfUrQoAteU7woxhauOJXW5KrWV1qKjnp22WHNxyp1QefEJaahDi1U
pm24T7U/kOs2ScpDHIXHgo72ErfhWSCnrnHtEdHUFV1oO5T1VOdpMNHjxqo7X5ucN1ryqdF+1hyq
Pm8+UzPGsS6jCXtWZ9cOjUeS6drkDPBg7fEk7cMmRt+i2GZuC9fiJX7zxc9HdKT6+vOYjNRRI8r/
qPt4PMJhKXQ2ytBlyegFuGFuGgfBhaE5yd1OFOmJjLPqNM3DDJY6zUKhy6zgZ0Fr+KeEWL5rhaL7
5te+fT5WReyxgA/H41TeNTYJRp2PE/f8Kgo+TX1sjgaV6jrmxIFjjobjlCe+TjH33Ta3/HNMmq+B
KXKHNSJZhbz2g3XfoLQ7H1RQVJs6CMwfqK/a71Hc4XOelWwdBxW5TDiNXYvl7TEzpuJO02WwZH2Z
1Setjf7oB9qeWqVteXaP7mie/SH6vjBOxvJq1cW01WlE0NmYCmzcrB7lNxmE7dVktYUTd37q8cpP
W2fK2jY7RLRl8cLnRZ46ad73f4TBVCAXj21UesaqzKCTuMZ6ApQ9JprMi3LTofOumFInQSE6Lisl
iDPg0T/vSvtTz/C3yahvqG51DbWTVwuUlYeKR6VyqAiretkZuGNQYPNr5surwC/vkN36o45FWno1
ZBiHLO06eRamtNS5kpETh9w+DMDnXMA3BFoQE56aKlpLrvrVgPPMwM1Mw8FpA9PbJ0aZKVhKf6gD
p63Lb1lkle1F3YwCVDKL2Gr9T12bF7qukvJk7Ejnmo4Pixap5UhJuEqSqavO7cmW2WHr40w5sh3j
dUJQnHiRKfNUD6hgJ4YR3xOkCFdh5mOvKptec2FZLi65vKZ1NjLdTOscCeswaEy4TGQaaJ/b1oL5
Y6cVGvtFTuNIB0OafB0YGd0srvq1jMSC5k2mS3/ErZaGJjqpY3YOTFHilTzpNO/DzJFdQp24yqqj
OCGTW7RtueyoiZwOZ8FJ37EeViCepqsqRWzFGlmfDKixvvSBG7bpukVJ4GapKVMdBYX0Botki7hc
83H4avsDd4va2Kth8iePwafWKUPFCU5JFWlGraHWVVHZyGUtI2KV8E6Cp6qrc6JqciWZDB3OS+mG
DIe9M5bTuPQtvxCOSpPk2xSrVtNB9GtGcazBQfyRJjLWYdeGg2ZC1QsbGiF6mLrTdArG7204dfCu
EIuQBTTVIirb5eCbG+rzyuUiVIkOeY7dwkbtys/G1CkKvz6O0vYPCCx80Tdpd5hPVQ9W6hfWpJuy
77mTZVFzY+cQbTyYgjbHNPPVogvwZSC4PCRWhtYREqVT5zJepsLKdDjVh6aUSEPZL71cFKODc6s7
tOscrdAosOOrJFzxng4eHLyB1rzpkYaILRemRPZxK7BaD7mIvMFOL3w+jY4wgVj2pTJS+3X0vY3G
ttCjkFRnJfjeHnepC32HalUpnE06DpLKRQP5VOPCsYrBHh0GJnoSlkF0GqFBOklaWs44JcpldoSP
xqbyF31brYcsqzw0DeaWFfXgBFnZe3GalscNIYGeWhqu6kn9KVWTrQJW31YqaL026f/MMtp6CI/Y
a1sIN7gOV7I2wWHbp8TNfHnaYf+iMTk5JZmda9l27LynUbaoLXMajPFFi4x13ofxpwHW9cgfmA3W
mJ4GIpsWA08UhMYoYEjzzvAFm0zt0kQFuWZd2zg1HcbPNBlH3bewrhdVGwX8aIqbsT0ZDQoKz4bI
WWs7GkipG0TGINS0L0bk8VxOyAt9VU6XWYSU9bU39jC6kRByciNmbAd1SS4mPSQ4TaknGozHwwoH
l0lSiNiduglSGZOk9LRLcA23FcNE23EcFxrhOrsbCzwwjdqpOrML2wrdMq6na1K2w3VWoOFINDFe
t1VultVo9Y3TZWLgDh6T7gjxpAfXn+awBl3YHI4ZmjycgceUicU3YyxjF/K5+KhDqiUaJomyCzm1
0VGGMuPCTJ4HdEe/GG0Z3FZ2ay1N07NPZpTVopcVXpC6iXOd5eBek4rAAiVjMixCFARf6OiXroiz
RtdlYiDpyAg9jOqJdi6aWKv7osW9hug29bqgJVnXZZuFXmPXJTbaHlslNUQutGAGYpuWYyhjx4g2
0lOShkejwXngTtJ07QqFY7tOw8RaWVXFIfHzUZtoBH2cM8ws3jhFM1XRImGV8gqpptoNScvdJKjQ
N8PiELtDjOJzGdbVRazi3mjFx8gpsGJLE/nDoga29HDC4dDpKhk6pNFYC6NFPTbXKfANrm8UPs5i
mTGdAvhfJxLRBTdsSRq/rXQ0Ne2oZd4TkI98xxSkOwwiq++0FZnAI4OVndKRx8E2A6pSJwMGd0Uj
iq59P4ydoER+6AQtkcmiHGnewe3SICeqm+YrOO/JI7BI60LhP6lIEjBshjINiPqVThM0DlrVSej1
TRuPum6Z7TQNn0qH8jA7yysjscOTsPUaFp6UrC8Xqs+a474VbMVDWY5OTiQ7N2ndJp5hebqkOa89
BaAdydZUnZvmdLwdfBn+oSDn/myPXKx9GubcicZOHBsEqZnrBzhQJxlixLFH8bXJiLke/STQPGB0
kVpT4NgDQ6vaHqfaMXHMv5GSdr1jZFkfRnAmJ8QSW52k8Tje2ZYfOE0V4Q340+go6i3sjRXlX7su
MaOT1JnwF1YVhdJt0GTroMnqxZg35KLFBfEY73NdjCLxEhqppRqy1mND160n0fWnown6CyOSWsd5
PzgxS2xdJGW4Gat+qLRdFHSBo6LhusRl7VV21zhZMUSa+E3lWTzkC7tD4tbO7eG4NNF0KqupvCx7
LJgD/jz+XjTYXKkcpV8DjNLAZWOsjoox8I8ikaIjVPrVQsD9ukZVwM/J1PROj8piZU8IfmBilsaC
lt6YCwy5P+IeY37rFKIJE3DNWb7oecmWcWrlqwFBLl6qtL8q6pQsLFR7TVnFZ1FQhzqOs+40hmGn
NTiJzgUDBGMRnQ0JC3g+ktSRE1pV6SVZzL2R4qxwkm6sdJEZsPWaxusyghwlzVAFCVST3oQJZ9Oh
SMPei6qWf++aor/l2RBKp0zVcNLZ9kAWfU2LxfOj/19UjDdFOdZRED4+d+HHH/91VWTw7/2zAH7+
5faxDT//BAdIPDzv4S8/BYd+bfdFmPmHtvX/j+/6+dSBbc394xEEsyr+4QkRr5T4f/nmG+t/OF/7
L+v/y/vmxBNB/Kz8fxB8LP8Vh9EDiTk0hQiDc73lz/IfTos4gGYQtPSYgqMMYJvCz/KfHShgTWFL
Cew4AVoIavbH6h9GTSgc+cUFsEGYIwxCT2vwAkugPXZU/0CUv6z+YaQLWAkYMIadrcpGDAO7/rz6
V+BBGt+vrDWluDuXjGbeRGu2ytIp8UTZGggqnX1BUt4tZQEeEXejWsHxMaEbJEV/NSY8WxNjZw6u
GnmYRKhj2o/j3MkLHDuC56GXNMFFUJJDmjSd9ilEYkrzL32bfOpt2uikD6RjJXaoMY8HxzdUQVCD
XB2yZxToiqb2ZZNXoS5LWzgTCcCl9525yokKtRENdce2Tm+R1epRks8xuAFSNpUWfns+qrG5iAvO
llXPaK5J3GYXUTy1R0Upq/Uowq7RQ5Uly45MkRunOZSNPRerLBgyL46n5ojWkFc2piVOnBQTdwNY
ztOaW/age4jFbjcMZabFUJFQQ0U7Hk6oRh4qqe+UrGLHqJaHaWpflAgLTRqFT7IEr3N/yNx4gFwa
in/bS8Jk1FUl/UWDysyBG6bwZA5xvwqSXkd95QQJAecNtcV6amiyEMwSRxn4cscv/Ey3VJSLwQ6G
/HDI4dElDjND4CXpdFlBeen2Y/hFjdj+3GeMrwYKtXKOC1uHplIuGknhn5b1aCMvLWD2UDmVFWK0
7nKfTJd5TZKk9aK+kNZNkg4YMq4iba0J6BwT1xoKMjM5iBUUgi5tqkY3LB4vKpLLUxUoZHmQ0ZAB
CJyu6peZbepDW7BhKbI8z3WEqTgbsry5sESDGj1GFvhKLSdDOt0EETuGcIGcGA9R4lnJZCW66VSW
6rilyak1RqS0XCsbhmBaFmUNBM1JEaeRFaY6KaQUTMMXGaGcshvyKT8Sft7w+lth++yinso+SrQy
RWTFia6boo77c79JsmVeFVIEZ0RMXdcvlB9ClrikU1k3FwrK4JF/7lFr0KXVjVwGnqXiFKpNO8ja
wV4gJuUQgQK8YGg4gUfijGW1qIyftw4G3uy6kOVwDhFvyvQY55W9gFQ/hghgBQMQR0z5jtUaozwI
8taXMGFR4tqTyEbdgMc/SaAlJqHArm7ZFFRQPVa2f5GnoVU64EmqUscQUr/4LE+yUysebexk5YjO
pq7nHaQDovedtgqLXOMmz4/GGIeHQCNYXjQJEjg9lMyXtR8KYO6serhOohQKNFZx8kcVUttNgyw4
q8KxOuNVJL2mK0uHhzjvl6AAOpmQYV4GCaA35Ol0GI15+YmbOv+ihmpotagwnTQdY5NqrHC9gnTc
X4WS+ytZCqvXzADrAlnFwFxs4WaCTD0XAPmUZDpmpBk1Bo7KC5FpLtpO5J8qWQZLUVEd4o6dqbgL
rvy0HNZlWtpMV1YwwaQcsLyPFPQLJ/o8JD2PUP9PBkQbCGyIDq8T4tspxpdHYG4J5kexJzZ823mH
6KXgTFHYNH4f2R7ZcBiS3G7il7CdD85UvD+m/4kMx7CDDENZZzNlw1YxCv2Px3BIYP85fB3MVkL0
gg1mwF7/F+GQkG24e06GK9gTDXvVoP6XcIIjnB/0MhzaVZ1npGX1oeqsiDjg+xoPKPc6WYd+x9YD
qqvuMmDGPypQFLarDlj387C0umyZxFAZOkAQp8A0JCpyIP4Q7bd1rO1yCJwg8Gl0rjqDliLJiQ5U
FTvTYPWnQYJDAtyd718NNjCoPO82KR6dAL7qqqt8dtlA5Dk3tboqyiAGwq9MKDBnqW80RHSjaxJP
J21PGdTvsQSmnhcEWJIGfVUJjrm2rMi+yPM+OTJ113hFBtwcL0EQIp3lQWtgOM2GwmwtDl/4E1CU
mbHUd2PXBdJlQYZeA5dZr4Iuzmogf5JyQzrceFNvlDNRE+v7hUqmSrq1CP8E/CPHsgxIAwNSr1hS
T3IJj2ZQQGVm7WpKYuoI0oKgYVDVu3ZejrHmmcrUdRdPVeDkqURfRdZMJ7zslANtlOkwQ8N02PSm
XnVWC7+OZd/rPLbGhYka5fRRQVodQh8C2ghRZCe6N2Q6rGPZZq5dBta3tiXsUjZxlmkOHY3jWhqF
lkB9pl/GJBXS7YIWf60zaUU6GRB8G1DNw5ksU+v7FPbKGUjlHyXhEN5aqRlOS3D0y3v9zFYruLNr
oEPhvys7bQCMPJs6SIFE3i+AV82XbTt2Djj/aREB3+AZOTZePgFxpkUT2ceBxC0PddskSX/MbT8M
D/0UJ9Mhh+edEaDPRBItyUSKQsf+ZOncKpKjiRarrqaNrZu4axdNFNhfSwtJvsDlKNESbpXpsG0y
uBdkmRzFEFhc+PXIUcawyKOCscsim9IvtUXSyxDSgK9VGZpjCenVVTwBNxgSu+YukJXkKGdtsPYr
Gl7HY0l0qka2tkoAW/I44TppGFCYBVxkDKWUxybb5EuGFNVQcm05VgWl3RCX07cp78elpEYtITUi
33tO+tLx6ywrNCbTAMmlHUfJQsWoCU+TtIDvUm1aLnjB7R5aFKQDhHVXA8/jNUFiLvxMjSfR1CcO
KZLInRrkn2Q8iwanC3q5xJB3Leo0JF/SVibLTA5WAfE5VKk7NFEmlxBUzWVT0K+sSdvjjKHrXA5j
7GyTFijn2smavC5JT7LAnxrHYM4XkZx8oMbt0gE+Nj8KfBiU0FEr67NpSotPhk/ZubEIEJjjmH1i
EcVHbZArje0q8DLB6eEkeAMEGJ2OQlolkDDYPXH6lJHPA+T+mkFLZABekYOhDj2wriYBw7DzCG6q
3k8WedMNnl00QKoiP56ctjfWsiqJOWmJis8GSZJ1bgGv1LDA9jpIdeGDwiDIObPUj7W0FD1OVRW1
bj8g8bWbrOjExzi4Ges4hoqnWNUjQD+VKnFzOPweaCVchDEkLYTnDgKZzVQpMHorriHzDIqsuqwU
KmOv73DotWFHIm0l+fR5YMDoTXEVnnakrI8mqLm/WJyNS7uCp1N5ZLQK4LOAjrE86NXgUkMjjLp2
mBuPtDnDYMqsx7pNe+R2nI/r3i+L83CYzLWC6ycr6k9DvIKmkDAun4L6qPXj0LFG3k5QYMikATKN
QU6GqhZ6KKEosCPysnbq1A6vuAjQ5AxpnTh2ncXrromT0elq6Bei2ObAP/DSOLXqhiVQcLkDDb1N
sWUM6mi0V4VfiVNox1lXSZKC82/tcAKmZ4gJ/ETalM4kp/pTLZPkSOSddIsenLnNO/BKhrf+t3vP
UiWN/x3okuQoLcBCbTxhyHq3VlTCzunLYQIfVfeZdLmFwK12dtGB1xghwtQFz5eQ/tYr6G/YFMyh
ty8w2/5QE9aDm9sGNEm7ZDrpUd+V0I+0VH4K0X48NXVSjG5RTI1n2nw6qSVmMPL5/9Ol1x4l+ZMG
gFwG5m9fz5aeP2trLvWYLGE4sxjDnjkGowE2PD9ie8jOY7IEZ+seUMhVgD8AVw4nU8DYzlO2BIdV
YgFPo4B8SCkbJk5/Zks2nDcCXwi9CynhKGSF/5tsCcNvPE+WIOfiGI7EgukEOPmC2nQ7WfBscqCB
SFSCOQ2nwL8qr+v9sNQFiQVQZaLvzrnFxqN46PLEQyhpvoF37T4n1ADTZ1ReXT9bvR1Uxj1T8Sx1
22pD0TY/hM3scKI932r7TBsKRVaiwrY7tascQ0415b5uRcFDZwCyTOmup+030ZUQ2yHCN5VTxTWQ
pP5kBHVgr3V+q5oGncF3hK1rpyn+DNYn/4e9c2uuFMe29S/iBIj7K5d1s5evmXY6X4i8SiBAAglJ
6Nefsbpr71Nd3VE7zvt+qIqKSqeNF0iac4xvTKLjnqXdr2gPIvdPZe2f79T8D1dMULb+9fNLIOQU
JZjhPCzIX4rNpM/R+ECgeIhdSmmTOT9+NglEoYPOd2ABZnfRAL+jKyqcFHtf7TyMj5NZ96hZjdA/
mVMqquGSpo3Cq1XRME8sNJDPU05bKgb2xLfyMqmSKRAHYfmm2HLHR5s6uKFBdu1XhsL17+/DXypo
3AZwTGGOG5Hh2QD596+3Id8DagM5qgfoSuWbQE1DAHUQPBpy3tyTdWv5Krto/PL3P/YvFEuYoz+I
8GqPEhLX7V+3y/rT3UefTROp6PwA1yh6iKC6P8xqrfuiY29//5OwfP7lrt1+EnoYjIEroJnlt6zd
n3+ShCTvl5WJh0KGybfFQv09drrYSYW2u8X5MvoahEiBUjdO7fQ/PTR/FezwW+L9pSnCZhhWh93h
Lz8e7VHP6Dz1D/nC02/TsKXfUB/hGlI/qTZbURzuIW790Y6LJbBFRP5Lj6U623JP7l0WQ02J7SB4
PeTz9DleJYkbVkD6RxcjmzDwUw79SSTrCTPZ/Fb9/acX/fuNwiuMsG3gVTkEcz8S7Gl//vjCbEtn
iOrBNdq66RucFkWrKOB6Tqp432d6sazn32lRynvnF4aKL3F9TSKT/9a596LeGc0BtQzmV7/G+U+T
SpbjjQX/vRP/h5WZpP92k2/QagzCCqOWE6xOAOJ/vspsLfpwZTq+DskiuxJmR8n80WkXQws0KCFW
t4CmACiAjoOxvF6j+Yh+SR4BPxBYBcv0Isd0clU+Wvpuh0mcd6V1BUlQfs4UL5pumSHEiAEUQa/j
wUI1VfODlYF6XAIft5RGJfx1381TTQybTmmmxxcy0Ce6z9DTxi1fHnS3fNJkCuImMwQfJOoR7A3J
5iGc2GK4H1lafMC1Sy4sK6J7Tx2aKRuyZMLrCvf+HBTrPlV2h6Ma2TRo/OB+SLXo1y0MclbBrsoP
nVo21FeEfFpYZPmxy4MIZiHj3XfM5FtN1c9L8HWb8qmREtwBF7M8R0s5/uyNzLDu44m/9mXn8sos
Cb2s3brVOz6HYwS87XGxk2sTuy6HKHKRacc0j2htIAovtSGsQy8ar80my0fWBRSMSyT0CUcNsfUc
orktdD5+cVPI7shayldoROlxK4eAHFQ2+W9FJtZWhW7wB8MLegicC78RNdrfikqZ1p5oFMQzJYYe
nIYKF1tr0fObrTisomPNqOPpNONLYV4mq8AHPZm8GuCjBWjxbV7lInXQtPTY1bEO5um4ZrylybaH
zzaOErytGn45HKFk0YdY21IdXZy7+4yjTeieN7to9KN7P+7z+pN1jBD/oWzg8onBXsRWLn6QfRp0
DKlVAxQJHzTXE3eXsl/80ZSb7s7T2vfQ/cgoXsGsxGfQWPEGla8cu2pfwtLhdk1F0cxdh/NQj9wu
LRxsGqL+1VH3yJYwy8WJ77llze7GUt+j54zxRFmAZ8rWG87CQxawoXs0WDoZraG7FXjgYq6mwzxC
NK7GBYdX1zrTZ3XQYYR5Wu1dOCe1UN001azcLFiGMR+nVnWoCg7pTCdfFz7FjjkTnmz1BJ5wrAAa
UfWkoARPraB98TuA0teHTSiIPvZJsRUPKWzK7jLHuc7ToZ6dWvx+UiF2N9ZKyvKp7ZTxy6EEktYf
9jGb9lOo1CShJOwjtBk0JONx7Zc+AESYkPdATj6CMZ/xqcE/YfA4DmGg8JHP8zsEg3I6xyuMOCj1
Onvxm45jAEmCRHfMMpXPVc4I08duNXJ+xWEcXwbqCT9sElfQCg2crgVs5oEkoXW21wm+e9cGWCpr
g5Zru6ywj8aGdjHdGrQJuJ19jn6vmv0Q+18jj8usAd0xTg24TLaco7BPYHXnPKsJByOApr7vGr91
PK0Cu8ryaegsZJa4XwYPGmXwwV3YjTBYZUdTXG6ZyzbamRdn1kcWZkGZMFvdvg7KbF/OeHxovNTO
9jfkxvXB13XexR5UPdYReYj83Pu+KkwSxJ/20ZLtIZPlLhoI0/qabjOOJAqvF38BhAI+ra6HSvyB
PmZml2WfRndQNvX9XaSp/pSAE/yWum4CkBDh4T1ss8vjFj10j4vfomFqgC9xVRe2a/uoXz5Ga1FZ
DHQwryrN7He5svhkcku7tuBpSKq56PB90lEM7jCvJnrwTsbJs9Jp9CnSAb7CZoEqah3tuWsNmYb+
tDpC7HnOqSKPfZCXb3O43B7OYVjUMR8VU09uT3RRh4vFvWF2xoUJGALRHU6w8g0zyfF0T9gl1wYi
oxNnDVaVPA1w+PkLKeYygfsy2O2qnb4Vn2x3TymIEdcKO+FHoxUDLeUIhK9jyPPbL3+7dIv9Cdcl
p+gBIh9+i21J8VExLrivS26wdORIef88rzmW/LqhKqD4M+ypRM/sEar7vsL9kizE7bar265TwKSq
+nBb3AGNfBi3kDrIbdPAYqrxG2EDcWV0q5P1PL11eNfapTB9X1QFSzmei51m3+wc4zLcCr8n1i5U
dxRl7nAn5MyH1wKnxVHNYfQAGGn5SKALLxVLWE8uoqDldtcxQU0D4mOxKHD3+CgJPtY6zJcdRhNP
n9ymQnFawt3wd5tNVJ2mLph+7x4IaKv6ZWQN+oAibnuyM3WQEBDfg7CbDpOVFAZggm1uXy17AVOg
7sqJDymwqpVQbHtpguOIkfJtHQJD25HMWCZAguPynMC6XH5N2JD3SxHhkWrtbcduhzTAJ+qMNy0O
GbvcRetGYMCVozY4aWPwK8Dohq8QCspPwY4y/eJLvUY/gVftqpqgr5tzbwm+lZsidsOUaUbPErfF
wgAts4MXxuir2/PxdTBqAdSrTsnkTHryNsPN4WGk/FGOXIjrnLnkPtAhnEK2zJO5o7uVrC5SNbFP
qETUz7CcsY1g61Sm4gwSZVVaUyw4BfbldaRL1H+JhI8LUwFe5vtnqeOgxDdT3dqyPOD0EnTSfmc0
DEw95irj5x5+8rNTQeeP67aoHqbRhoe0J3qInxz8xvRhyuQ4Vos0YXZNIpa4ekd1o1rLJO6aLeae
VqvPJ+wdSo1t5GK3NmYkxXr0wDlwqYmjebN3e6jqTgKufrfpHn0a2IpnDSdd+YZnfVJPczlH2GCJ
LIdDMTGoU277IMVmi6ji3OSfUzIvtrEp1ck16cbCvCzgiVYc7niiWwAWuJtoHHZ338dQ2O/zVbL4
ibhwzM6dEyV+L+cCeuVrIG0zqQ57BqqxTV/HscP1ryWnB8UKzm76WXgGJ4N1v2dZ3oNFZznGZ/yv
kvI/KykxiiR0Ef9dwP9bEuNfZgP9I7vxz7/xXwjG7e0caAlRcWRQB/5hH/2XjIKRKehRCbpvmA/w
fNAH/CGjxAA38MJCAjADb/1AIYqO8g/TiSDzdoM5CkzNwxCpEmNZ/z9MJ0wRRZjjzy1lBLMLr6Qs
by+vQomCn/Wv3QbI3sAsQoRnu5D13QTYmtS4/yiAmT5gaS4tC4DuuUnwl9wWV6Wk+ZKZYXlFWuF1
CVd12XYYB0uR+2situC8d3HWHc1NAdhQnH/b8lygfBWgiZKiQ2GfpgQl1pyne/ycJD0nUxXMY5Sf
AWPicIckHYrPasSBgBaEe4G9mWspryDGwnwAeGm9A2JeGj0lVdfBzzl4TxGgqKRd1+XzWMw6RfMz
T2N0YaXL0ImSrtRtzsJEHYCIE3nRCe1HnOEzL8IQh96+w/KeBh9dgOYSgI5ULbzyIhJprZPOwUIi
+Z6etx6+egckss+HT90eoDwEtsXN0jCRim/D3BU/KZi/vIEBgdOsRbcemqwuFKpISKnrIBuNS1BH
7gS5w0tEvKq3rGR33RDBsbEoKtXBhMNgWi+GvWgKMZwmKuSHm3vQ3eMc69MQuKK1YZF+7CZNqiKm
7ITXCbxSULm4WdtwXcgsTgOxb4Po4+Og7VCBSacnFN7MV8tE2TuoPhwvu+nPeeGuaLpRTm7bu6IT
6q9RPcUgvFADmhL7OM1+aNdZnO4WFHaqarKUNXfxmTr+Bo1rrvYyGi5FkXynPZqeuOPbqwdIiBoy
mI4bPtIgBj2f5hLncs7yQ0HmI7KdL8b3b9lIfmP8sb7zStgKO9uDZ0teY7f7AJR2mYyYT1z3QE/7
uHF+IpXaZXYngbUc1sU/MQrvhhP+Bg2/b7Y1EIDbzK+snzMYMb57sqXIKjRiqAe3DaGSuGv4vvFj
YpJ/0OKPBK5CY4wB3Rx1YISsYffdNq7XQlvS5mkSnnPR94fZ+bTaAspqr5bie78RA1Es7b8XbHEX
t+57K5c0AHK0I8cy0F9d3InHNNCvqe7d6wzC/AjIpq9wOvanmWdZtfVhVsViB/8Hi+ugwUGdsS+w
w7qS8kCnNKlTFpRHk9lfIuXTWTMtmg57R8Xp1s915/rvIk5EbVIcLZSuFCEBkL5CIBYDaufGeQdZ
lYYGJ16gcPYR9ylK57BaR/4WjN3ZwxKrJiWXKtXBe4rOqYq5Gy5sScs6kEn/++ZLf918DhhGg/Gw
yBYos2RJhU6T30+Gb3dZprHitxWHfJz4ADhkBqfZFJD1KwFVmDbrYICt75MLToSH28seGZu/jgkH
phGSaa4WcOwPEvrqIRbgO7q8yxWolW34hHZa1zqMkNHoB0Eu80bXCYe7xk/Dg8V91Vn9YxuXuA47
Y54Gy6PaGDwWtDRjVBXO7T8XiU21pUgfXTbdzyei7W7LI1paWHWwa0KHzjJKeSWU1b+jZbEIWcDs
OWRu29hvgCNwEwtbLui4w0XaB4KCB7AxnhbgTAmcl8iA/GdzOR1tX8iaLQFSKwS4y8LtOd+H7Jgz
gV3CwUcUIYVNGZsNpbGnVSiXuO1KPx4X2vUVKfwXB3noDZEF9zAOwTcsqXfie4QCUIK106IvOliS
hyEkvIGTNMBu6392qlibnsj+bVqHUVQgRvsrAf4UoZPxceOjKXpapu7zMhJeVCVGS93LZBSXqIRA
kMfm3iDF84Jh1MEr5PL8G5nSHrRduSD8UwIn2CjDMrboVdpOzA7t7R5es24XCLZp1VCt9QN6FdHi
+8wHEYT7cb2tWo7ExTMsafRiCyTgAPUzmhrzNLIEhdyuTjYKGUoc7W9niS/QvmczNIz9Y95EekrM
VP5YiXrO3a1TVBysdVzoL9k+TGgkYN2R2JyTMSoavkUxCIRI6t+dSJJ2CHRwt28pQ8Jti5o59GUr
b2DvTiHJdEmE/aDYH3oYdY8+CM1176F9zfuWN/3sCMJ3EGZMToBSJ4QeWZk46FukqMth2CoZrUfI
ziv2YH0tN+xaHlJiBdkdT6J281nzJEXwBlwAjezLVoBb5oXgrUgmXuF3K0+Lc8dgX8rzGpoOgLpD
KZ+V049dIroWBrGutwj5IKmQ34CWhx6rLAhI434oG8DjewNKsYQIv5zLoER9G8jfbsk/T30uWl/a
7RAq2cM3LH0dJLeKfXbsgCCXuwR8+Xnz5kYA7XeRQ+nsbbrUI8nnR4LK5B7Yu2jncB8Ottfh2adp
dgqQs0GJPfPKzDPcdwrzOICGW218GCsycex3S/bV+xDZtyKPWsb1VyI4v0tl11XRDrqyi+1eAbuI
7vEMKPD4Cast57+3bCwPTvqvVN4saV9iLxv2tLtCCepIBQQEn15Jv08ysnU46vWp46SrmYnUg00K
g8OdyCoL6YeI0t+yXH4luh8PY4qCwbjkfVo3Vk9cLW9jgW/l12StELnQv9ctIUhHDrxBjwuiUln2
JNJxeC6JkGc0lv7ecI2PIedQGzvoQQarC7uUeS92gQNDx699D2PaUJBmgyuwr2f9+J3MmtQT2cV5
S6bsMJgc4H0ZzAc1+OmeRASB0N0ntYn374ohcWFAHFW2xDVYxmFeweF+UyHxSBoqgQ/Ul2lWsXxz
cIK5xOUbzYcPLHuur9rOxaclT/F3YQK8rlt3zkaH9m4s6fMG2fEp1d3wkQ/Za5plFiosfUiIUKd4
KyjyeGyQLfAifNCsZ8nnMuW2dmm2Vrsu2sR3GakXlSPSuBm7N34BFNhnpoxqKsjPdHZz2uy4z0CO
IvFoIq9PCA3lJ+hdxVfLVfixhe7HIDv96MMY2V0DLOA0oPN7TKfMtBEE4Bk7qwSpm7K9LokBZNsh
u+pkOL0sRZm+WDRmYY1dM0CJQaB2p4kaf6sVxuNtoVLcU5hNtxjUmh2ljFIsGSRIxWlVpYfAQHDM
7zR+lQhL1YA+7zEzZ/iikHb+PtPlMlrW+WYQDBojjX+OSHu8zllPfkR0CCbgRhl4xKDf3FnCe0EG
hLNha6DnuR/hWIyNFJt69dCTzx02z6thwXgs5+zJZ/MdUmw6bwyOA3eKAj/gcc5M/rOjOfRJovLH
EgTLeyrXBPZEnzbrZMc2BWNaSyH92KwLlEWhY/GyxgkY/h0fxYPjpAAo0MGxy7XcEJ5ZCz2BC1b7
41z0kMGiFVnN3OpDlEeklbiuowZBfBzSoZuOSz7279jN+DuOuO3LiF7ylQ+6O4VD3p/D1KLi7Zbs
sswmGKo+UB2SKJkd3yjph/3OBFDwS8/WSxlAAK5YaBE1BLV5Ac1maja5iFcumSWUawoII1Trs/ZO
v4cIJP1MpTWnQonyDk6EfkwoWz+LOF051p8YdBMvyPNMKew7VFf+rVz1JAa0D8p+gj9BQGalyVY2
vpTxLY4sd9MiXKT5Hbh2yLdFNwKV7QqffaE86H1jCoeTtdiSEgtxdQB+1wykcsKT7CGLOfuAhJcF
KFa219HPMDoVm4MrsOz+o0NS9rB2BVLpk3fjedvmsEHQihZVkvCgqNRkp/ewc0i04ktPiMy5yzqV
r3AxZhRhy/Z9nmZxiwoPh0x7erfOKEnH2SxgliczfULekVUwN8nRFhO/H4RaDvukWSMoskMy8COA
u1WmBwve9XlM0nVtUg/8ejCgk80QgRyaYZklZJhPW+7oE5Fxt78U+bCKR0cZqNaSunDJeA2XjKBY
mCQrd6QHt40QSDYoN/tioxWHJpa8Ck0zrrCN7aCRV3UaSjaVlR124+9GlwQ1AOyoHb2cV2S9GfZR
V4wIiKssPmmWpe+k6KcNWXAq89PKsRa/Y65bB5Nv6Oh9b0y/VHiE16FFDs02UJiMBIWcwzdkehX3
RgfytCGC9eIWjV4gWoKjTzPWGL0HlwUq83nFM9lADe/v5QD4qyNb/ntaRfIjnAGeVSsMvuHoJvlJ
8bLrP4A8QOVPSnvVWI9QgLxPm0wVxS9gcfSUbdMtgqNZUC/9mr/5wYZtn2F3bks18oMiyn8LUVjf
2R2GzIj+WOQyPAp824sni37GyyfkF+aS6QX6cHrxsrc1mRLZpCxCwjBiE5w1rnQlwg7VASTlo+Mm
Arc5iIckWSCv4xo/K1SRrXYOeOMcDS3FWYfifNmR/Fx1u435OZCzaQQa9xdQ6uVh5SH5liYuOU18
lVXHsTONyBgg7irYsafIKq8iLe7jfspwexWz38cyMEcQO4+xY+XPcF4fDa4EGHpIaknILco4Liil
NnrP0dI6yPKJbfHcLAdZurRddlCgMx5KBFqHHjG0DjG/csQx3rmAf0V6AjhGmU+noO/iJrA4SWaL
VGVVjFrVQRjsiO1DIhddMgEnz4NHHfv9RVp22iDlXR3fEIKnM4wnWPpjO+6M/ZIyS65d1/fYaBd6
Qh4Xa1dh498kYLmRjbVfIfOtiHrg0LH7M9Nh+WAc5e0w99mJZ33akjHEhqmEuPRh9FQUE3J3SjlR
b5J+g5kyNLPYNUdhtxQPPFjWGv4eb6OxS6phLOMPWt6yFFbBGp16Nn0EUn0sMcBxZopjkroorIQ0
P0NArSc4uf68T+sNOEcEFoMj9IYxEHSsdx5DfchpBmJs/AY2mbUGd6sis/uCmPAdo0UDr//nPIxf
1IBcy0i2ULSwhLioXBy3YHAIUvtldxl6BR9eOQiUNMxq1MzAt4LZDWO73kR1mrjlXmTDjKdF5ccI
2j5Qs6S/HynlT9AfwrDZErcVrZGheVAa9fYQIi+23OQfVyh5LpdlBHFr/IkORfjLzmjRBjCfpynR
APiChTwPGkEHLtcfmjl9gcQ6VGHB8wt0rYaxXYKxzxYcwAG/IJBqnj1n9ED75Tv6NZRi+9zvTeKH
6Txv0nDwx2p/NxqUMfSeawyp/w2l1KceYdA6X3V+x4Bt1ovzKByRpe+sX1TFtmBtZrN9LaPlauHl
VGwgb3OALW8wSQKRfi1qi+ns78xFUxWDuG4w0djUmCWQfvIC9lXqObmbd3bfB/OHBqd82hV7XbPo
N+hx1H87qqOZwmdjgnzELBrPsZmTnyod1yaka9zIYHpzeRH/lnJCToXOBQZYQPVA8e0kaFufIY27
a4SLBB2iRsui+2oQbYXzYswKgWK3L0sUeVGNRddBdtLWIi6b7EgITVOEHselR8xEKV8weSWFqR+n
IrsNaciR+Qc2gAQ31kAW8vVCkF6wvqcOrU7X4FbJ/AobQj4amMnwTzk4VOJ5j7EdxI9za4oxUu0W
MvlwQ6/O+A/8EZ+L34SSl2QQ2DyKnl1KGfLLnuJwjWL7o+NyW44ckn3rsi2p8hy+VDq6i4dBiKUe
va04kuox0hJ44k0LlDOt93KDex1l5rYmUOUhenIkKSph2F/YEjK3GnsaxHbKzfIVY0IuDg98PfYy
PHMaXLtSodYZ06UdlvwiI6MPNuZ5C0tyvMgU8h9YUFVjJMpSozIldZcs9ys1z+UAbwKR7gbTI9K2
dPPzksi5gTCTn2ewQlUeaHZE7wIB0U/BI1Ji732UqDvMbZGNXbO+pmM8g8WUtO3FFJ3cgOZsTTd1
njUNoVxoRLx5+lParnzeQEyeYIYicin2r5xGUM40prcgWNRX8NW/d6mJXm2RciBYu13rYRP2V6py
84q9j1RZlq41BrbAo10gRoWItUVdkFzHtQigs4A0b9eQc8zKmK+gAGBa+DgBQtbbcmtzGk2gBULG
LwvOx6j04sD7XX5TkRAfaZHEU8MD738AkercLVwefBPZtD7m4RicBhx4axXnuUOufFiRhUKLlJfF
wBqE7i9rkCDjPO37d9RZWFpUgqgZouJR2Li7es22H0Gf/aZrtMuqZIG6LJChn71DNi3tczvXsg/t
58Kl2xMhLPEPqyuErGw+iSNU0BuBoGPZeA9vKhJ9lMMb710jST+DrfK7PPQSub0k7IKHqF9TU6c4
DE59Zz7tNP2MCiF9XToqDnTZ9QnrYAehpEDzlsWbLTLs8GwmrzQcZa1Y/FhEqvs2uTlASqArarzg
jmDQEJr04M4SFDX3SD6oatGG3aGG0O5AwTvV69Bn2yWZsf9UGeJzw5F21t1EohEEC7Qw1DQTJlLM
aG5Q3lkB6iMHFfK2ymS5Q+gOBhgTYL4qQC+YJCKHrt6xL3xkwpXxg+3T8JPBN4D/vmweE3SAUWMZ
dxCNIFCzisLcu8ab3O5zPD1LHUqrj3aZ+3svJex9HFhlpdeNomLarQb/rW/hfX2rhLDLfEw8y78m
KwNOwbdBn2TBBIJLbkHRihcqzBW9TStCjtS9ppvUEJ9CLjNAO2GBOxGUbyNR9GfK6ECbmXbIkEFT
218wpsCBhsdCa/3iQA/mCo23IziiUYJOsgGJ/duivG5hETwDwB4qr7LwInmmm1Ru9kj7bnl21JD3
4RaMbDDwY0K/nkZPahFAgAB8FC8qXXGeYi8TT6MPzHuQ9NslZgt0mcmXxXXdA/3OkUh4CCcL3lvC
F0fzquJnlRb5Sxl0aF/WqCvvgoCR74Az+EWrwrwSEkMMdQQvq6rEjG21mtJiJqgZGbuNfxiwKG2C
E2uzUAUr0Bl0eIDCr3GeYJDJeDdEZE8POrMp7vSEMVV6pUPjuHryVCWIm+wS5DlkqE+hz+llQMQf
sRO2/x7hs390kUKh5jNdNFA61gdWljAu6dAv71uWioMNcOpSkeAwwyPVoNnp25Cq4SgDixEjkEbv
ViBPZ2ND3cLF5PcywruEUNlH4b3wwn7GhAftsMv2U8MCm9QY69RhO9HBs+SLfEh3W5wmFtEWJIs8
WhUC5pBAmDBzxeprMU7xF6i3mLAlrPwUor67X8ViD5tG9Q85M4dKE7CXnQ0GeCuMdgcvAxMP1HTd
dPkjMFGEUUtTd8pYqpsA1P21NFga8UAYMubxWbCoeJpd5s52T80lC3JMlMi6sUkwFwMPTZljToxe
LwpkzzVYc34PmvU7YhNRa2DeHoZi/0bBqtQk4egMigGyYoT5Ls2y7m9IV3WHfEVKQBLAbgEe9CMz
oOwNcqhnrgQ0G8FnUJUl2DQWu6jJMC4N2VKBWjb060c/Jpjfopk/7avLPA4ytT0VuYAOHJXj2Mwp
MeOLS1nf7AyHDaYNCEzj8YbfYxQEbGHYN9BYEcXdBTtEvPBVKfxDyj3+f9g9q9jtj1bP0IENfysV
+RJTbNZpMLd9gqE9UEq+lfOKwWUUhoe1jDYqGMNmzgNxIBFPTjaZjgkdXnwh0SokaVqXW+grSv1j
zHrEZ4blHbDd8JTR7dQF5ITCSh8NJnl8DRxsEBIHX25D4g6hR4XslqA/SoOD2hXbt6kclmcMhnne
BBn3KhQFjvbo1giyMXgs4nKvYVez8zJjcE1igp9JkG9XQeYV5rtL4Gx7ACFJmXzRmNeFQIi7R5LT
ndfxDzD7f/OS/3Hw4/9D+SHO/p1p/Zepi3/5e39Y11n2fzCFK85SFKs3yh9O8x8JAJx9mCaNd7L8
aa7AH8415kzHoFdiGNtwteGc/2FbR8hKxgRveysjkoNcJvn/pezMmupGsjX6ixQhKVPT65k4zBgM
bfOiAOPSLKXGlPTr70qO65ZNddjRHdFFGA5oSmXu3Pv71v5fytbCSGD/0dsbkoHj2jgABEpvbJum
dP6zRLZ08q5G6OR9D514GKO9q6SySla/KVufPFaq4kVaHYXUul36Re4GICSgvqwmtl+TupOs8o07
szuJUm8Zd0xWdXvUWLv7a4SzylpAg8yeevXI+c5kbXy/xMeSICl2vgczfpv7Mp2D8iUMyWl/ExWZ
qpvEz1p8aZWDvJ2EsPK66hYnO0nZXVKS1GJDrL2qunKCpeWUE4L55dKtRJ3/ZfVTw+/89Ej/i5D4
VzE8mUh0B8iHfZQEPD4cqr/eo8CpsjEF9fI91k2dt0eq5aU8lnLqu+C49slAdmLNVJn9Vdpx5sZ/
EIs7vwoLOH4QUDBCK84Lz/QYmZ//pIpHOhiypPvZW+4Ugkl4ILUHpgDbiNXmh27WSTfs2LAkMsW7
b5FIutNSLKCVsGn7WlwMPhYsinFNKzrnBvR5y89+f48Ywj+PI5RlQiCljwzkGYmGIV3+fI5zmllu
2gnrzYclZru7hMU4aA9lSD6fWKcbfP8ZQV88nP/+uB+ejTku0xshJGJAPBUfj6tIqgWNJZAKIEYk
yTbZuBa+pAida2SveTZmt3WcUktD4N24VHp/f3ij6fjp9eHwGAgcjCoR6nNkJua2/PRoEm/KLHtO
xZsVlAElU0/bvvfCi2QN5w3btvIms5zGgRXTLuMDmXub5RN+cMlN+f2Z/KrIl4HtUcoO8RdBIOFu
vKtTfjqTwc/sfCHD9I3KZ+11Z02rqnjZWzHGkeVsCbuZp/L7Q/774tHNgIT2QgAkYG0/OF/SII2h
Ddndm/Q1b/lhcfwVLZfX6bGXe0wb0n/uWNlcrEJoevznBg1gh8coa4iu/zAQftX6S7CnwjYSH6zS
TI7C//CSokoOO7td59e5GzruLokAm7OwZy1IRs4dhY4H5SKxZTQOujFfMpWMfzgL58N8ymMA58q7
ynQhmNQ/Ws+TCE1HpAbrFQJHUFnHeUjNa4kxO+3JjKHlZWeeVYhN1WZG7sS98TI7HR8q5edUtCyn
qx+iKq1IqLRA4tz7agL6+Pr7J/ev04QUE5heOnSnxILC1PbruA1btx8WDOavdUkoxE6N2Yu4cFrs
ATOwiD3m/T4ZuwJvilczoxJ7d453DC10lsWmJQH7PvOjPMa8na3ldGkM5U31h2nF+TjGgPgJHwUG
2ADure9/WJ9moWsV1at47WPXt4C5DPASx7t2RcRC4a5dWk7OIg3Gz5qlrTBChsW6WA9aqfgcnSAI
0m1lSqiX6K1xM5Ejtf2YSrBnW+U9WtNkxZkhopkp0QW04dQX1LVL/iooMt22f3hNnV/tdoYQ5NAV
NAL6IzzfY5j8eucZE3U71ZN6DrzGy72tQnvEIIC+y35n66wI/0niLKfZs6SY2lJVMNOJcuKQH816
EOSORy3+/ELLj7M4LWIJRrwILRu44n8Ni4JtVYWeVz2jw866di+wuMhrF7DBcin6ceF2RPFUrk8Y
6heAnmPa6TbdMuFr/x6KSWwdu0rmKzb0sfdvwsw3AcKM5qCMSLV55vE0vYgYQpDPvOledXmxPq3A
WzVIurI0i1bG3ecBNXWU8k0B7Gp9CmHD8OwETBq+9KudsKNTXi96oJejeXbFnGQEGO374aMwsRa9
CRvov6x7BA+cOXlIExsMyquKl7n36xaU29Q504MUeGevuq6Iuw3e3w4OkpXEgItJ+Orkax3WsXya
7MlhkAVhQpwxtXVDiPL7t/LjFM7dD2xjgBMy8D0BBeOXxYQaU001TpXPaEt60ooz9jUyJbrJG5Kj
Y6uZz35/xI+TJnQMaWMuNVGpYVt/OCKWFkoYldBfxQqJ1ttqautMPNRQKV0d/Kn1/OcY5wKDULsj
Jq9rEo3AQf/wlptw9pdlFI+WDy7IxxFnu4Zl/euVr2h3Wivyq6dK1tWA5qQZPet706Yts1Fa9LWz
72JkY3dTHybMOCr1GryRMJemBnl1oEtck27SXpZx6D/MoivDZdNrkqL3Q2jZ2bb11rm5ZBBRssht
GaOoRkbjmJc9tRmH+LCJLs7jvBjMmz/RlvTWZb1XC/qtTszT2e9v/K9hC/pV3HM2tjkTPdDsx2wy
fo4bxrAOBxsH4PeqUeZ+TpmnWJKEV3c8ZGR9cuxAD6Ozc7dplivdH35/Ah8n1hAHsU28w23ndqO0
/bB4F36c1hoRwuNEAZYomiqoSxQNPYAXRxLlyWPqQDcieVNEgi/J8B5aW74y75QYc+3GD2BqzTvl
ttlaQSFUbHaZo1sqIc6hLckEZJQaF2NPj3VlgnpnCSumh8BpeY9/f0nuh6kVizXaX/ZGvsGh0xTm
w1oBq6oiOVK7j+GQCl7ugVQqJzBYAnfVj4nEte2Fc4vT2cwxTNZmTutUy0oHLYt9BDBR862GmmLx
UkZ5QCJUl+Y+tItu/Ju4nflUlgpziUtS+f2BWitgDxV2k+i3CwsWl/uHS/t1vKBRZk5GUuzwrtok
6OSHSxuAowbl2CyPIpnMVDl0LWN7Ldes+TZQHYL5ugwNpf3AhYVbbCqrcXggM9zCZNmv5D2H5BAJ
a9SPhMkdt0MHuWD4i2llOqszK2KMA1xXZnodmbePmcuog4VJMMIBsyG2+RebPNR8lMckt2IYgtQa
th6yQt7JNHIRiG1P98fMxcXL72/Ch0kiJF4hsApcEooO1t2PsbajEY0sfmuRxg0apqdTfO2m4UyV
i60tr9Of5iUz7/wU3ptDSvqpuui5+T/R5a+vqZ1TVfXVHHzuR4cRMizDwIAi+OD+yFzJxtvHGgJw
v/FLDF3dsZzimpiJWZe7hEOnHO4CCuMxypEBVdU92yB3uu9oOMUSVFnMPCjbWCl/PLak1TW3ckZ4
zbvCW2QeR1LM5kFYeebwJYKFOd3bTdVwJl5RsDiS6jUb5d/fbZoG/OvizSrEJEGpnDDs49aKsLnH
qTkvnyk6QinaDGOBhCbWUEpuKHPJbtm3aedTHY9cNyIp33Vt1l7Y5YgTfqMIt6zLLqmosVDShlKO
yXpOvtlZaR91PEoUKUHdlG8yL9fuHg581b1ojGX6Vk4OjKBdmNeRp7YtAWw/HrT2wumma6mvIMYE
wOtcYVt1ol1ddwin8nkY4eA2M+YTMNY1MB0UyIgCeBmmtdML0HDLy2V+ALYwyge/HBaZbO3ZGfV4
piKdOjEBZJwMqIIDQsNtsJZ6XdlXMxTV+VwslAraXuX+YYqCROy8yprXz9qHwvM0ypK6oJCD62wX
Nsjoy/wE09guyly8UIlXJsfAFcOubWy9XsawTe0zRzupe0hwr6X2XhVNJR/J0CKweYzgFs+fjU95
uLb6obbuWbICZD6d73ePQFgTlKOqaZy0/xTBG8DNm5FewXgkQ4S6UdEIN6W4+66sdgDv1m+piwZy
3jFUlvY7blOtbfzNunfy4xDXrRfu2C95pX8WV1bh31CZtwpwir7CZJt+T+EIwd4BNC9CVFUgIyaG
NC6DXqWfhG8Pvr2va6lUcD4iEEnLq9qbCwA5gNwGPV1pL07QfCNR0KN3H9euaM/9XFKaPzBWUAxt
1LTarINlH1Jwo1Yi/XbYpXG35su5TnorzRACV6w22yLSkgl2UtnofWks0vi44rWnrZgcPnGTczMq
wj6KNYsIZ/8WDSbA59vh9E0LzQM/o0+l5HBr08v2dR1bFHIXud+pxD06s0Wbhe1CpnkMzuY6d+AU
eiRfWRdtz8q4nESg7hYvc4zSOQKAm0ZecotvS6sAv6aV65KypLBcdV6MSxROtz4QgQytZxSZpEjQ
DV5aPAVJHFvrpZRlz51Ct8qUfc2s3abgmESMB/AKi2TmlHd5rvMw3mvUzuCQqeDBeN8yZZlTWibS
1S5Fi3TJoJIrCow4hAebFgZfKDbXHK9CbRE9jlix223HRpw7i8EqYwXZOn5q/gjnT8wEujIymwqZ
0heCnQlOT7hHearNHRPlUPCl6SmMo74PzJQvpyEJIcrroWEArDXxxhngrorPqdOlpgNAA/4wEF3u
6RD1MUcrUwoeD7WTmcfjKJm63n8ckJR8sJZRTjLLQn7Ao7DwlKTyO8W9iC0P7mhCvS3GsCVoYUKk
3mjxBOXYjk9UYVBJc78srLBn6bhKZ6bbRGBOOeNJQx/3GVkcQfCj9jW2ZjPA/M4yT96DC9Ki5KnM
rZkmKvYAJYew1ZzDVPccdvvjerpOiPaVjF/K97xZNf5D4ckYibKEzMCfV0HqcC9+jB6wJPho4Xxb
5uJiBKp8aUdGTbf9EWRH3uqZf4neK66FnXXWw49bbZ0+/vdNPn2OJIFbXAeuqjgBuPfp9Fpkvsq6
s6xGrjJjV1lnDpLQMQObDBmABGqKd3pQzToNDDW2/mOXnNdOtMQe4oUU/OVtVI2IIx9w0JZ8BDue
w1mR4YinaAMk20TdOChcvlnCWWpfo9MdbBRvEPPa6ZpSN2OTiMyy9rVzXMbQpAfs06M9DQ8/Lkru
j099kS9eUJqLn/0lZZyisDSHQf/v882lae0gfYRmJcfhgisV5vaeBtI6Lvia91yk+SvUrHt+j95M
gtHVD6k59dMNtVaN9Bl9rmhksLdscJr5+ep6wazOEpNSs/c6QygwXUV5YjJEveb5ZlPgtq+On9QM
Hwqclbl4eqgwXHuS6eYPupP5IicQF9wREAZ8pFo9c/716CepfhzLpEzwuSQhfzdthZOIY9HTn2C4
FKexkuV9NARnP2450MuO05kzUfBHWAEaDp6rrGCdn5x29e1HIrc8nJBsWRS0tnafxBwcQnvDnm0o
kQOfl2Qs2EfwmMAaBg0lYncHysQkxLDp+Hl4KAgW5+VCoMSbm+MgGxtXfxnJkuJU3CckGiB6jnw+
HVqa5WwIGr3ypmpH/rtUmiyeZ6PJs/AWuGEJk3+IyUroLufoTpo005MPFZddQIzBl5GhaTpHlnoW
mOJKo6sB3QYRmyW2ouNFjfzkHBgN1ayvtg9syz8kZYP0+fgjn50PZYrudkxLNtzfFtlDpDyqPOV2
nIn3dwbGa8kN62NdxOuTSMNGD4+t0Kn2j8Pp0mn5Arx0J9S8FlxRkcAh2/srGhAsacC2+ZkzKzNq
SJiZIX5K4IZ9gfx744yuud4BiQhfOgY4n4ea6vGvrFxJbNOjsgAJR85k8atrQaGZT/iLYzbRE3oW
xtUpy7M6qJviA6V6etycJ3G78jfWU4oyZqNIwrD1aLxArw6nYO9dVeydalAPZEa8SyQG5n0aJLxb
xDNFODBVYhFcWPP6hZkGB63wzc0bM2FyFe4YFhQDKPsn/Hq3lFzlV014FlsXOu47PEKRyE1+kiYH
TD9BgeNw+CTJoy0gIGKgjKBbtPLKHi2f5eBSCshC+c8yAf3Zot/WyO3wW8uVq/KR/nBDKy82w61z
O4fBd7qT+dCQCheZnYnpQq9eFQefinXU1gOms4Ed76rayH9mvmV8WVqt3IFc2uYaYoXqrD2wvTRp
sjIjXiWyjirK5c9gl9IWqv9c+uWN77dqiQ9Ghj9Yf2lYvHO8Z0UT9KPqSxLw1hZVVtA9kRLVxfDZ
Tlq6E21jzJPpfK8DYpv2LZoy/PNf+zgkN3LW0bIKILDlrn3xtMrRlc1mZHWYyTYAMCGmDAIvGh2E
e1GVR+524psW9klEOcSfqDXfr+T0LFugDNwezwOTx2W9TzdlOZn5L8KFzxeif/PyZn1lPlG/lw/i
3DXf8xxELcyJyWI+GGMi4xPs3E1xJStjxaucEC3GN+uwOGqf86KatzKqzE9+DFliSmYiMDnmR6eE
vJlOLXz089KJAElLZ4d3I9BgjTEJ5gcPelnjyD1HB2Pe8sRaTT6yp1DFF0lYNpy3SNGtBwloprwh
cWrOvMhAqD//OJDXRSxpVL152KcdWw25OygwjKpRfoJhYq6vOGU6MY2ZpL1VtiYL2neIKZCJJ1Xb
gElo/dF6QM9vEiWDpow4XWRuYsI47OkcI5hKc1rj+wsHVJN1BM8D1AlCGdfUOXe0KzBjMgCOWtBE
J0V5Wu3TvORtBDNjKhQkos2kV4S+CbFk71j5ZeoKqKJ/yLx92NCTTGJ+YAQDwyUV9K+8NvgRgtNC
uagfgWFCOUiSmbdBY5W5aS1p3iBgf+btQt5tzv0Pu7tf93bm8L6p3NiR5zkc/8PGthvnxtJ9QK7s
NDXmJKE5C/YBvEm/P9SHDD5vE9wJm2ORM+O/vtnW/1SYwgwGEJ1Q8u8xYmPXbbbwmKS8DSKKZszI
fmoe6pjlPGHss5JH9mNy/P25/JpC8DB6kxVykKUCu0NvJ9xfzyWehEv+OE8eTGLOf848x8TjfR9C
KUG0+uf7/O8D4rwlcWDwcGQ3ow+JTTrr2Q7tH+L7dq5ZKNCsRwP2xYKh9uPN/v0FOh/BYrZJHtse
DpTQpTXBx0zqXOYyqYfSv/8xY+h0NVWDxReLsf9INFn0mIrX7tOoxZLvqhFZ7bMUOAAerH6VrEd/
OKNfRzr3nK0UjEJqs5EnSdF9SDQusOM1WJD2vjy9VJq4jnd8HouYeT2DRsIjIN+58GZGgsWB0MJK
zYnkSiDV204tO/uDVwn84puZqWXZMtW3fJz3I3ZuskWwn9zqU91PnabZ31/Ex8f4TiUUtkfJxnEA
1H18jH7aDu5sTTdpX5iZaX0PhBTdXkY0d/hgrv7343k2D9L8j7aTH+5ZQDMCHrA93vxY9jCdtKjA
YeJ69E3rs+R/Sq0By3ZIQ5NZZOLmVf3XdCA08CJoRfnNaVkiSDZPI4CmLPZ135oF4/cXaOaXfxJr
5Gcj6l+SNxBBjCSj+SGfqZd1ptmRVxyD2uoKlJxVFYhnnz48/+NUZw4lbRTlrg+41+TdP0x1VexW
ywih5XgKRSYEZMw1s9tWfPn9Vf3Qgvx0YeQKORRmX/ddGRB+rFfaNoWhIEv7s2517ZQ2kvTN4VaO
sCnG5q9+ramog9JKyK1Gmype2S2ihksGp7pktUYDlCCYU2R+rlxJ7sG+q2Koks2R3jqUg29wqBfO
jCrMpeb1tW/hOSf7Lndl3e6rcgSDtgUs6/fVLuw8Um1XSO4a4d9Fp4Ji4bMZEbfgT5yWFgRJCngM
b8rkZ8g5wbBpcWSjEaBlLK1c8Sh+BCiBxa+lm+IUVhChhywW/vs0dtpqFNpm6qYpnsvUzdbQhAF6
ci0C2sYN2SfU7sgHCLH8MbgRfWmCOesU2yiqs7ztNppSUFRFP1TOugH7CPdmB9+8RIP6d8qjZdnE
c3IKZN4jKEp7mvu7tqFZxIN2IrPE3qLwceiFQDQeYKyZSAFnXpwl23KuevZT5PPLvHwUhL1og/1l
iKQ6z33bMsmAfurIs9KTwuzDIr30AiRFMVakXcnABFQZNnk6hI3p79Akml5SrUC+5N5FbaQCvU9w
83vtZ2+JprX5TL3BlNSIASEn3UAwoojwGfG9L5MdKiiUBIe0Q0CcY8wi6PxrYevZhxeej7P92fFm
HKM3pM1i9amOorxwMeD0FiQ6xcQx05ptSCnm73Ha8GwB2Lgr8HIbg0QzbQnNHC/cLvQ30VdF1A89
Vq4y1xm76SjsKMxmqd2fSey/+tW3q2JJd7Ek4KZnGcyP7ktN5oV+LOGp5vdjLmopyCf+VYgrmg1H
nZY+1pgfcRaJbxMnLvVgFp3T0Cjfo8E6KAu2bF2EJAcKRmf7FSapPmkCTgP0GRyvwgK4xCTehA8K
Z295qDIv8TZpkugHb8m8fLdkOgYdN4ljZov1vOrm6Ugmo7kPOhy1c+SlNyiHS5uc8dR9xgkRHWXi
0fmWty99zTtFQyk7a3YQsWL2oqUYztjsklKC138ZKvu5KXgda638K18bSIZMU56ubXWHHLv8HgLI
eLvm5WDvicqHfbjYAnN171ffUjU+uI5Ul520kstq6oc9VhN6YvYyOU4N5so00uGnQKUtwgKVvWV9
G+9KWgZuFlnXOy+O2gss7dVhiWvK0LXyAIIX4VJj76qDg+ZPnofsx167uRnPIGXFb21UlMBPnHKF
GZJ7hzS3mwclyc1vSlI0/cYSTfKo5zV8odUV5EMxVp916CJxdgf7QtpRiijbssSVJE136ABcfe/z
IP5E8jBDMDWI6I1OlpL9jKOc+8nN0+ygltraO3013PeTJOHAVLDrlxm1eN8ttBipdLiNA3qthF+y
yY2WcyQQ47felaiNG4TvbHOyKsWeLbzwezh48Cat2Oouqgg9xE46Q/5pnkTBPqlqLukj4rSIjtPm
xc57WKKBtC97Hwk2c6dnirjJpIGFjPO1DTrmnOy3dZEVInV3IbPfm6O1qDfrGjop22ZlfdWq1d9b
y0KWmznrSw+RAG1yrNAvrmvPyE1L2nEi2erGnVo1fEZ/TFqYEo7KbhYHuuLClgqupSjFhYQTpy5g
iNIsU43upVdCCiXT++Tp5Zs9xvGNdHh9pn4cdqQWbdNoFOok7czosSaDob5Rqey+LmomJrOpryeQ
CgtEGMU2oBmj2lijkC+UxvHHu2V91pAo2Lh2NXyanbr41Ke467bFMCSPppPLl25W2L/oz0L3JadT
+QaDWUnFlbYsBS/ebFBlc6jvIrfHPVCvU/6SV2rdUOSpnuoGF6lSk/MJaGx4rlz8XWNnxxcyq+VL
H9KINyffDxmIhCsHjWkjPFog5hKMjX5oNRgJnCJ66SyCGiwW9FDbeHnf3vnaLw5M9L6/jehNcxxg
z98hFEJconEpg/Sgaeo4O2e5mvyXTsSPmn3yI554mk20StKKAcbO94UbcpYOwTjuCQOXh6GLPBB5
sqViWyTDxk6n6RxPucKIHUGaT4I+eozqIXoVsxKf8y5uXkG+rd9HBviOZsQuMLFcgOfzsedhjH0g
vrQ2nq6nK6vri2fQSfWZKJ0YURbp5JuU1sqsZTMzkp1nIfkgr/CPAYWZrerr/Kzwxu4RWZfg/Cf3
wrFr0JK+6L+Sl2vvojrtjs5SRg9V1a2XOAzwAwZMuWyDoQDX0h4uulHquxps2+cO+s83UUxMDm67
TPQ+rHh5yGndOmIYL+cu0OcZNLuGvE1Yn8U+Zmq2x0g8SXtE56vVxVd0Ruw+0UM3fQxJnXxt13D4
zIKP2ROR//XqWAMiKj87lFHsXVHhdsR2qGikEK5waRnvXX1YE6u5K0jB3yUzjPAt0hT70Om8/aqG
UcI99Nb1qovkeIlSinY/VtV8TsQa0TkFJfoeJ2d4dKj5bSe1yttwSgSZ+c56s2IwcfbV4sk1iwzF
hlh3F4yktMOrwhNTMOxtmrWUw6aMVHwFiDq5I8tS3lhyqZ9gVbzwOwmJ3sx56isimHwM8psZQxps
HuVkF1Gj3OfRike9pdWeTZPhYHzM3Glqz1K3FDStTp3gUsamJyyAnxq6dhqqHXVczM4T9e4dbTCN
4WsdomlTibi+aSzq/ZeLBTpA7nxbD91VG00Uepy5czSGt7bCASytT0EdZfRSmqFV7dNIdfd5kuFC
puS74HfKiibbWV1NzwQaxTjWWTD1/Xq/hDU8jTMTeti7qJ2bErLzpBqdFBcFe3KarTkBkcvWq8Z4
uiZbkvdbMTrJZx2sNMBtgN1dIWuMnZ02PbYuBzbiw5OXsfvDx2x1asDwvaHrAbqm4zT4wYUHIa/O
P8NYid1ps8wtDTEvXCY7+zyUVATOWoOy3aVT740PdIAvciRASRnhPIDaWuJHlNH8kAlkOxtMZ+Wn
ZoHFcEYPEPptAH907SsdgaHAIEse/5ru0qveodCj0xWZrYvcHeheA+8L9s4Cb+K2XCw/WsEcVbVN
UzXyNFVhZGLK9arbYZB5OADlywFckWDvG94Huothg3UWt9pLZyzTqyKlOkuHCNK823UwzitcdRR+
gjEvjnUmvWafUCi8LjLSpLt8zuajSGgftMMQmQakxPLOwRNJQ1ZQJl6wbFxN9dsf3OHG8qIZ63wO
9AEgpWnitpCze3KU1b1NEaGJ6BR9tWl57OBMh0g5AtTw59RqttTm0cJpWK3+/WJJ+kdu2zFcMjrZ
UtjgAw2orTn7xiTUhv4evqLaeGAd5wj0Fhhz462ZG8+7dqzJHx8p5uL2ydtQviTTBBwmTR6TVD0n
kfLo6dHq6kGj7djHYdyd2SwemKhHv6P8FYAbWPDadyIbD1NKgzjVqlVtAnSialNVXvXQ1aW/6zof
MEmYSeZXyHDfBpqlHOjeTuUqmeNrKoz4R5251+1uZbGRdxGuv4cAARHApIlcD+OBAbNBkKffnEYV
nxTdd0NUTUFyRUv25mFs+yHZj5jS4KrUVRJs6P0WncOkaGki1JaHwrRLquFk7qMhbS6L2LOu3WKW
l66iaNkkkEuA1yTNznXj6aUeg/FsBaRkGqOwCO/saGr7vXL85gYBo0Y72dF2Ouq1DZeqoPeS9Hta
aET4prAvoMgczwFUJvN+Icn9sMLOeoupe7dnOfU1IP2dDdp0KbobVnkW/8wvyl2WE19wCvE9q052
GIPI3441LdvyLHGeybwBZC2c6Kyxo+oQqCC/s3IboVflp19skO2AiUmosnE7BC4omUa7uF09ugJ9
FXZM4xNXxDNdY+Y83NJDW17EyuWiE5sMdzbjBZOuuM3ZllxM2sm+FakIngt6yH4pcBJfTVRud55q
m3NByviJ5DtoK+a0WdE70W7BTMWCuJXJ0QxC+U0WZjO81JVZtWe3f20muiftSz+jEEoyufHPa6/O
mm3fZfNArWltSBYGOne2omQe2fhWlnvXIPPcV0DqmP7dknPA5k9zhG3B392S/mJMYF/3zisf9zLs
PpSkHbEWhNJKNcN/FLu2FOO7EPYzC6/uNpEVwjWxhsLH3Z1bx6z13EejGzg4GMDGTbZY6haLcv46
TqFieWDneWjGGDVUE3viitJdd6nwxJWmK43bXc39qF4LFw7ytifNCPR8Kudvw7DwrvBSsk8bFVnM
t4mqFQ3i82na1/kkLkhSJ0imsFsRzAfe9B3L2RQfqiAdLuXC/m1jEY4Mu5IenN7eaitEx3Tc9J6G
viy/BgobWNGLflfaVmvfjDpwHqiuhRGqIENI8Aedllh14+GC2a/W+7lNadDTzhGhJyoOq7kRqXas
7RgbJR5tqj2179SExQFFCoNoK9MqzWUxHRIkGy2MXNpcEqRBSWUbO21BxdJJa+uJOl6/1DSJKeiV
7eh+x64iLpjSoErS8bhzxqRczqAq57W8pbkWPSsKp83ES4lu1YLJZIVzHh8omNFY67pIG7+Jtuy2
Z4kjHTh5DwqIBddbdin1q7DcjMjJ5QJJYImr4nIJARDb235kA6buyonskAA2lIzReOhG1WZf4CjI
JtlpXhXKKNiBBFa3aW4bfzgkxGr1+QiaoPqrb/t58gBiFVlV772WWtsDTjlqLzg3c+Me7RZp2fld
PqqC5yAt5FJQMKHNaKo3c8flf6+sKLC5j31eL7tIwXX54lFlSh9OyVpLmYIDXRdMatR14lld0mjA
lO7RC5g6CO/hGrwlMrZncHQwCnjfWqePsq8j+A0rBdpFostiZxvn2meJYDoensaUhEJ4NRBQzjd2
HtmLhCzRj21xBpPO5Wmx5OVN/irCsZ4MAGAYl/pSjFweLNsGlUW/RfQCyOFBDJ7K/L2PUhZWuT2O
7dK8u0+Jcdg7JDBGVEjnOmR6za5AhXTtIuYidFcRM+YSZQRRoTzLhgD7uSILO5FJzbZIqujRJPdJ
Pcus3CuN4gaOLqCd8Gol9AMoaJV+TBVsorH7uHFkG9G5fcExf0bdr3pS4Vg+WqhrBtpB437byJF3
Z4/apAKRYpAyyO/TDnabT1uT3dShU4Fub9AvOJbG5V3mDxo/me485LlH8sDZ1TvrpXD98Tp36MW1
V6JCrDXR+00oC9RyNOvgvCWEAypCJzpoJvTKq8/eSSzDHCp6WqPhLt7UasNeijtaY2981tFx905M
gVSvZwIEGClEoOwQ4xz8wVnnSzBQMb3GXuniMGPBdxLdOvdhkRXejq6g9bfOpoC9eWeL2EA66UUL
jAdPLOEEuJ8R0Pb0lsAZJeNCRO3W23diB0axKbYOYNFDxDluC6s9BgPd7OVi90enb4Kv5VRKOAdB
7CYY5Fc389ihBkt/U4W+DZvA9sbhC9IHZBObTqGy26LpaCcCJMdFV0Ry6yZh511tZEscfj1TcJsh
mv1Nd7CSvkFLP3q4O9DWqQrphrvQLDisvYiS1P/zG1YgSNZGoK07tqqk4SHWY/m6IlhgbPzNZhjT
Fb6jo+a7hYe9o4lAGO3fIQwW4iWSh7lKriym4f6ZzaVOP0G36EzUJdzsSATjX3QygP/JFCmWMzHJ
/P4dgIBMMnk7wQ9CeLXI1cCJ4gBeMxp3/z/4QNMWjkvAR0d1+B/wwVx40f2JeRDljT53SFpg80Ub
8x8tJEbGd9JBLfMceeLfmIPBre0v74SDKECHmHY04JWiX5cNBqzl5gQ0cMd+wlX2zjKIsimazt8x
BmjVV+Sg/2IXqDpY6BALnibY0DczA/A4CZqxE/nEZGH+O4kgcR0agNleogIgMaX6rOdgQHU81Fwl
aoC/gQMVATjtRv5hDRBTgwrwizhCjlLQ533Hgp6jvCJdcgd+0u03q6+Uvy8mBHY78Q9eIPGQ030g
C7hxP4PT9ZavAbPFdDkPdad2P3EDBssDdnhiBlRucy3KGCBvWhYBMqH/QgaYIf3codUDwZGF7gu2
nLGmzhBgd/43EgBAxxDThS4LS+bfD0gAixYi8w2Zq4IWarKBo/du+6fxAXC9d8d/g8LE3gfaW9gU
RC62ija2PYP3z9PPhTd3esu6SVRHfI5DvWtDc9/8W3gApKGFS1Pld5N+i8oi2Uxj+VX0VfOlG2jR
k2Y1uUcUlQilsObLqOy+JpaGSANEyAKEujrX3Yi/qCfv8lwnMJ1hiU4Q6LIiuB3GobkYvBazibHd
kxcIjlZsh09kjLMAIEXiv77b6mdp9/fTP476fAq1idbsCulMTYon6Pvw2Iu0pstfRNuITZVF89n/
sXcmzXFbaZf+K1/UHo6Li3lRHdE5Z3LMJMVBGwQnYR4v5l/fDyjJlthlqxy96YUjqhzlIillJoGL
dzjnOT9Y52uGW6saqIe5rAyrXVO+fHPMZ3GvP4BLHB48v9EXpWoF3k0rWWdu6n9BVizgOJrNJ5dy
f6ubvv4M7T95EPwICRXf/e2YftyLn63tCJSb67IVI1kQTSF0JELTNSZ78hJqHUv9V+t66ypj5TqI
U/jp876SNZmUmb56h2ZXRZRPiyHUSRl0U/MmDg0Sb97R2GWZ66zCUFomhvEytkz/6zXMJLOqn3lA
wSxesQPHRvVAR1tk5ak2Fd79qyYOK055UGWzNqmuMGAjEiAiMqvYNbBwLK7MESnNuO0lZhG5Mgox
NOFetCFI6z1C7rH55EdDb71YuVkkgHXcrDGB4tSi0VZuB8K25vBKULOw00IfEXt6ZIsVwjt9omx0
xRgt68SuxbBvx4Ep5sKWg7UhS713P9t53nCoVDA7h5RzzAqFtaLOQ6cA28EOAgQtJhor5MiU8aiq
RszY3DTI2GGjjl1YFm+i0sY5PpGxvoPWr+zHJGRjGQUJaqEygIghyRFMwf5vYY1Mojp28F9pYSJj
sOv6riCco4tXLGJd+j48S9EQX8ZQ9NpipXpy5PS1KI1WVc8tGAZ9hKYRAIFc9kQ8QdeaypCTYefj
kIyJSdHG+Z2YdiC8dBsSXORA3iDOWVqLyHcTvoYW3rGHM61RNMxn8aiADS4H4blO9yvPy88GEZZ/
OLg9zLosOZHpIXz4ef2fE0Pqx0PpvZAHibrq69Zb2onF+qk2sgC1Z+924MhEZtYSqlKd4oRapOxR
1LIxCDP5FL8vuv56bfjzdpmX5bCnx7zrsX9FBT5H/f2okIisEW8UITCvyVczEBDoWfiRJR7RrFut
YF32dVH5t2gO27fi8il7U++Z2b9nZL8j8P/4t9si4z9/+S0X0UtdqOJL8/G75lfz+5+kfs/mnsH/
P/3LOm+IDzi2b/V4elNt2nzH8M/f+d9+8X++ohe+0hyeXrMoX0WqqaOX5l/fvvQtxnrWfPx5CMGc
fn3xxrSl+A8/9g3noAvjt3dBi+Ehn53FHd9xDpouvN/Yotvs0N+FPbO783sSgcMPITqBKEz0nMMN
+TvSwQD1ID10YwYuC8GWyP07SAfrw25d0IOY7PXQ23CFe4iMfr6cqthED4lJ8RxmXTQ+mZx7wOPZ
N+CGZjCDUNHomeKOu8goVKbtCxmCWFii18p3RR+JLYE642tNhBFPJgFLZnhHVSJgcd6qOgXmTBxi
PVU7KF3vYEt8BKOJeoRhI9DL7isDM3XIDlogHOZ0X1OtxaF3JSKtcY5swzqmZCXUmXK8ocHDiGX3
XSMeU6NPo3ExmRorxRn3n2cHRu2wc11HW8gu4yHOnJnH0xCe2x0GTvcmlExAe0aOSBvkWofNNtWz
tixTt4oxn752Y9NIxX1UOc3UbvOyc7F3Kqa+4owIoqSFpVq9QNWq2R6X47XFpgX09MhsY+3aozZ9
LnPhRP+kgPxXNyDX9mzL+/MbcJ+mFE2R+vH2+/ZD324/1yHSYz4mdTxxDCbm4/JbEIinkxFicR+5
HnorcCs8AP7IU7UQ7woXdQvaLrQ1f9x+4FkQ97m4YG3AacKWf+f24/7/qG0BzGJ4s/CJfoUbfhZE
/SB4i+wIS5OuwsNQ6WTI9GUBDDEe7bOycsgiIw7UXM292Q2AqAoIGYtMnywO1xpWAcjIalczl/SX
bpHah2lyTH+ddsWs+xViONLVZ+ZWj51ROyZ4Je4rZJoWuwKDsebIo5PlulQEGfWZi1yWvbxctJmY
yPdgDIzKnYQ4nLH1tJ/0qZmTFQpvPaHzqdcditmQ4LzCPyjllx3djlY9e/HovLg0V6uGIndNwcBG
lSE18NER0YO1oh025bknAewqL7MvevSAi6xrTyqV2sZRusGKO+0EA0lbj27KOB6PQyiaSxwe2Skj
gCNfQ4LRwmXsztu13BKwgO24PKVW2W3nbnsNxHHcBb0NDbmsozM9dLdDJGE8hkVUkEBnEZ+mQkDn
TS8THYy0X23MxpH3qYeyIMLbcqPLwV57ofk56EaGhsWIc2wyjOtWxiTRF6BtQl1ehzaFssVJhx8n
shcDg4Vrw9HQLuf9CeE7G5g05VzDExi+2HCzt6ZTGMvayZMzPcsYC9tDRa0OqARzfBRcKAQAl32Y
oxNo2qk9F/26kgVCnrLOvsSYCDZdYo4bZUXuMqgddZK292L5frHSfd1fEtaH0Ebxj9Ca7j1TQzTh
kCpCKiWDX3ALDq3OTVwr42QM3nBmIEC5jhRFXZmgeJBG+ATUsl8RGXmWznM5tpQw0yQIVpx7Gmfx
kN2QmJ0BeCTtVcJuXjZ8IsRhJUe0Imw+AMguSaVTn5Jh8hemksPliER5VQ4W563FK9UwyYNx94Pb
iXOaYBUUKe0yzguPPzaOa+rFUj+DJicOo2hfU77/KsAyd3Q6SG0kFfreyYms8uhKpq5IyWN/UQbT
dGnOyH72wto2wQ6xnbQ2P7EnBy1pt805WYPm2cg+qKwNAvG47C+KwZgeu5oxwlprmvBgxqG+Kk2C
PBcGE4VVlST9tgWbvNEqcjYwQeD/ti+6Do0bHTE8fdwEMeF+BGsYOQJc3B9QvwY6skXr4261p+ZO
Q5oSsrRzI/BoPnvEzhsWqsofxr6Nr2khr7QmvdPHGvtfap70SqTr3C1fVOk4+ywu7hCc51Bo1eeM
AhOOpCRYJIvQD+C/Xebzb2p8ZU8H5kgHBza14t5sPTrU0fN3gL61i971vLUPZneFl/2Rw1BdyTIb
NjzEimWaBBYhVsq8M+350RnTDGR+LVCDQMGMtYPjhxaYUPnYOX61bp2s3sKukftYHaBqnIM1JDii
QVOSs5j2STkBHcAK0cxW2RAj6+rLaJOghKJvjtWJfL70WLpWsO8QUi94QBt7JLHDMRvSaZs3iVzN
/MTtlAwkidXdAal5TyK96SfsKlV/7E1movqowU0bLbIH9HAuHDDm9eImj7U5kaHSAZ9eo2IysnMU
0pdZ7T4XFeZb256829hgdGlKYhRCN/Kvcf1FV2i7n/Ajmnva64rmR3+yyw7GK3rc5rOqecsiC8sV
iiB5FqR5thGsGVelgCfcQXeaKcnp9cixuwgHzjuiedEsO/n4eWoZmnY+53PXcg1G4zB+9kYwnvTc
orqpaqJpBAl5AWu6qyILTW/ReWlbXgeWr+8N5sJqW+JyLhep1Qmmb3GxZ0LtF+SvNumKzD3v1MTO
lxKj6DKQg77pQzdtF5aLF3ChATJclKzMEJ+ZQMHZrUNKQCDHFFhjKUJwiguXcoMtYuAWz0uc6+1d
CFZDN3djl7/vF8KWZ4tWvSRajE81NOMW11HYS/sqqZHMLWJMtLukhfR3Ppi1fRx4YN8Ytc8tkvRc
evu66awHhevqEE4ZkXhEiFvPDVc/ZFRsWeFS13zHXPSI905VqiEQ8nVRHwop3EM1MvNsvDhHiFA1
e9YTwRWWoPQGsgyjMWTIzpZMWi5cb+rDx9I1FamOZrbToyB8chGxIpt0a+Z1wdiYODFrEJaOWTo2
iRvENHSly/1hdB3bg2ECwsjR/oWJMxs8/PUAy9m3X4+oP8XKscehXkx6jswitnDFLMxhakHPG9VT
VYvokWdykC/6rL1QxpRd+Xg1vgB7ahkJpr5xwmff3Wuk5V1mwtk7up2+ZZlhv1rYlkkDDhlaM+Ym
KijwzGhv0bVnnLZL5epyXI2MtQD++3yKhMqG7l3bjdY5MQnpK3vC2D9klNHYyiGfH/3KtO94jpC2
wgJq046jZG3pOKW/1BM8V3uWcsNLEkWeyWEU+HdeknfXA4ojrsox1K6j2FblQhpZ/RiPfnJppGVA
oY4lHX61l0174laSV7OpkhNT8puUgAswLESv7xOdJFUcgtysrOiqq6kyKn9JCCF8DakiP1uPAGUu
SjaJj6ie+je0WtVn1zS7Ta7FiAW0wAs8qIeQ5ms97q5zi/NmgVZMezHFqK4ItGSzZmgug3JnLOud
g2nmM3j9HOHi5LdgbxqjX8VRXJEF42TxfcVmmvCgwmhOsTmPgrXBqC7tpkz33HNRvG2lKAlHgtU9
exs9dCi1eCS1zDfXeYT7YIX7lHDh1IxObC/ElnGzg8anzdm4uWa85XiOXRw3XbY0EumcQ3utDjqO
DSZEpliNHRPyFKMSodDlRGtSm+tKMP+00TSsLTKLzIWuyqPeqmalLMs7T7WuJQnFL5rV4MTlXjkm
1MYszevHpIb2vYiClgR4MDbFQwIYKicfxxuRYwHSeLMpoC580ZcrQ9rPJDt4n5wwz55YghcbI5yn
iRzxpBcQr1loy95LOBGRjYp9BGzmwptM53Nn1emuDMsxWMrAmmBFGKPx7PR1eNYgWLhjyc4M2s0M
kJJV3dEtFhJDET4nSKdTi4wnNkICEBK/6mb2rP7EvBu8fW6hOzD95mh5DeuLGGDNYztRQK4D0bdc
S0KhHs0d/dWrZIUmAWq+diCGzX+IvCb/NAJSUBsjD4ezVrXjtgMAHa6mGl0HcvBkH0NVF0RTPlS5
cxmM4DfDrFuyml73LhTcHN3u0Ww8NqoOatoA/260gr4lr+yU2tDF3LGtINWjp6g789lzJvhvZlEG
d6S/I+9gsW2SU6AZOghSRePrwXGH2i6ndS8nfy+Z1W6xRDSrqTTSTStEe65r4dpu6+wNHjqIFlys
zpsdR3BtO5WHs7++/hRYjv9sm4W/6QqBt53fJtF0DCfbixBW4j6gzFIQnyxkFxE0WxPEgxm/lsgW
8gWxo/mi1MKUo8XoLwq/Cu9Tf0hvARiHWxFZIJZ0vz2vSwRPXOC2e5YQj7EMBDVi1geISDMNXGNd
tTs38iAb5zJIHrC46PUi9IljY2xtMVEvS2mvK3+azhJNLw+9bernvMMU4XkUvfhT1CDAbZpdVlas
lT0j31cp2AOZTPflOPTtUpd6/RQYlXPNUlp70/Euf6Wp/a0x1f/LBOrHAdT/+rN51/+HYyqdSdFf
Ncn/O316fsrweHztuefJ1tcf+d4im79R9IGJsTGr6D9NqFz3NxNzkIHjQyKv0ufu+fuEymJC5ZA5
5QqMWvZ744rhoAn//S9D/CbhT3podeGkw/rT/06L/GFANbPxZpeSLoWcfRIf552xTgGkDFPbeZoG
wZn4m2nXeqa6/eEzuf5quvgf0PzXrAEa9e9//TxWtd7/God9GiMCQwBn/DBWnXRVE7HSaTtsTfot
fA0WXa1wrzJK6OwXzo95cvyD7WP+u4CmGZQQBn4+nG4/9/z8LvByd4a/G/WCOZdddxfMn5EIT2K4
Lm3iLX7xFxr6//32mDLYuiUYj+iAw+Zh9w9jhiFRFvOF2t9FY+0jxqyK5hzZcoAoFCGmxUqq9+4E
niu5ES3LRoQE0Bq3NkqjfFtZQbu0us7sFwRgQSTmCNt5xaAR5ubVRDhhz0HgqLwt4Hdv2091tM3s
US7xdueU8Hp2TBOYbqlWN5908gkPkNTKDbTJ6NIfm+gSYrKF4zrIwy3R9dk+ChS4mEZlR4lb+A0b
wHQXJmZ955TBhWjHaN07KWmZSEx3E+fjhWlK212GsdEepWqzL5MxFVeT0cefpCARIycFfWNVYc4K
kWdCW+T9ThQ0o9VUya3bkVxVA2xa6yGap7Qx1JmjN8Uli24GKSyNnkQaaLvUnkVstdbvqpFtCQWg
55MwqsniRbkQZu0pGxBET2G7EFUPtLt2zY1QEm51onl9shpCenZW5WOPp/zRYx4yqvMwL+ONkzs8
Enuf63wpGGWWC2Fk+XNbO+VjDIvjPmY0cfLYi5C7IZT3GrvAZRaY0Imhn3POiMeKo2FTdwQ+Lphu
hs9JmLrWEj12eiVSBE9LPCTkHQOwIZUv7+/ccYJd5kc1srhZnh5DSF+YCLOusIOfwiESZMrE4ynE
a71WlOSPgJS6TTGIZuN2tmYtBig8r3WWhdswD1/GmojVACPrWeC5uDb0yQpJ7ObDCXM/vajSbLqH
hakdDQiQ52LCNL1Q5FSh6euEtkqimPhLrcAdzEOYHC8E1F2fq7UxRsm5iIP2NVB285zoIwErU0D/
TdceeQc+AgX7xX6pmnTZIwS7zFOBaMdJX4UxQC9PzDOacZJrk+CTpwBqV36ZbjWQ+3jRs4F1K6EI
hTTFEhgNdVrZnMU0sGiNmgDzoHDjJ3yKPt/sfDb81iBx1iYUiEyek9+n8twO1bU19D1pl65jcmlz
9zDt6MC4mhhw9O5tyBxtY9VacwF6a3puIBkzBCqt5xL1/hUzGcyJU9OcKosYEdwwJ4zo0bq1pget
rY1LOYVyLcdJXYJjp9rw7P4mz72WzFSvI6zKPOZ9du+QeCp3EQrGzlw0qErHFyLUGGj59J7Fym6x
NqWL0S3lDP2Pu1USZAlNsWzHhOySyp7O3T4dh33qCfC4yxBxr1j4Guu3u0T1tArY4FrVA8jXimrV
jp2Kb00QEwHZCAwD3a6/dcaGOCKdsLqVhdAN2a+PCXFhVUSteo2b51uybGznYSDEwt3gbJXo+9xe
iVWUaqNLOh8J7xQ4WQPZIemn4NQl1oz9KaMuuLQrZM+LAoNUfx2gD3QNuttKhWeer3VYCoA6WI+y
RDWO+zH3qb1gannyLgYdYG3Qx1nOq0Pvqi9Csly1QzKCdK1vkgyHG+tqTyWPmlUmN16XRdta5BzD
ReZYu04woXEIHZ699NIfF31rGweseoUg56Xr6be10NtajYH2T/rVuT4M1k5mGqPNgcTikewyT7+V
IckzjH7m/9vxbf9mHNv+xZbkPC1y+soNSmEI/Ck+q0VrIjJL6Dr2pRL5gRWyt25IEs2JjyB6meDH
vjirTJPa1+kcfaPbqlildYS6rfSaZa4E2VH4f9jJ+L73GX15tqwaLb+ZFECuhZVrLWEQXZ8dB8Ms
30z2jee8kCjYJGALUEHS560gk6ThugZkt8cb4l2lVmQ/pRkCEfg+HVg85WRHMgjIUEignuRLaH98
zdKa7Aua/fTOEM1wnSaxDZ5ryoqbIAtx4SjKCNJ/i8QmoYhogffn+D9V4C+XlcLgof/nu5LLt+7p
9acqkM32/CPfF5W6+RulHHUbj3kInz8uKiVbiz9WI9R92OFtCT2ZmhAH//e6by4JqdYEexMKqHlj
/n05+60AY69LlR28Ff+hIKPM/LlMElSc818jPYPSZQZ+/lyzhA0SAbRDxoXDlXY39iaTSkPXasKi
EJpwcVfVCuviwUbGpjP+rIht5SG2RnaQ0ter6tzyRSsfrHBKyIxLaWAr3GLmUpYVqXxtbY53zHm7
hybJ6hWHPfM7dPnD0uuwnyzKhizEARh6t237UT+1JIE+5p3fXU21R26Pq+Xc+slUOwR7+3W/iTIT
i3IdZ3ihkq7lSTI2W9vjJYIgjQlmQQBuxkgzjOEa3Yhjb0KUPsHOM/WJNEtEGs9xmypUSWOSvLL+
qa7wMXXEivbZcMWUXyFHCnzee4b6Dqk13g1nX4y1OW0mvQVShKOIrxqMoeWhdYPxGjpYNe4D/HyY
97NxoJ/mBRa4WXj0ga1kBHWUblkcPTMOTlOcdFdVCjE1dlJgPGHmgjxRRbeNe+D1GH7yahmbBbpm
hN3Dde22Sb6CPzE0JU87+akpy8aZyGvyBfOfna9bUbvFUx0YztaFphRAMyOaTTCE4BRHoU5yyKVB
4FOuLxvYZHsYGkWLoSKoQsK1OJXyPFmj5dLS4V6VxLcbPBGY3dbsaomnZBfWDZdJ1aEfxNEc1aDE
CmJYNqVbUn+x/jLsYMnpHPtXPlPjDaNTpshLnIKG5MNs0W6eK6F14YqnHcuunVC97p9JwEM++b6q
my8cZ9pNQ4znUXsHBBMsBEH20DRtW4pLfczIk8LnolTXTxlDT9kr/SHwQymnxyGafTGvTV81WbYg
Z2RK/eM/B967xuMXB55ORAYnwp8feLun/imKfmp7v/7I9wPPovGFNoLKE1SDbrHJ/b4aBrr2m+Sh
B8oSmCrfQrv07fyT8jdpINpkZQsOeV4B/37+zWEbIFJcGlUYCXzlb/W91txx/tElmu/Ql7lVBCuG
gw+x6M/Hn7C9FARQIG+UKpFNlxMc+AU+iQISYZrN+eFBfSQcoH4pnUTC3Uy0k/SqcZub2liS2Ub5
n6qByE26n54wDe4xTyNqeOjKRyUwzbEwDLgN5uLpOsYQSl1RWnMI0JBsYIlLTDGxdy7JLLgOvbzH
xZKM20KOCSeFMe3AE5L9h2n1DR0zOorQ7M0rjfLlasjTKF2EqumfvKAcn9DNkaMXhHxs1JUdfWOd
1NiEUlHNOL3yuZVh/NQE/XitJQTASjceH8d6QmdSBsQmGsz+3ro60Mk4piYKpNCPQWgf9QZC46JI
lfzERH5KvtYSf/oIeie8fPgVANshBsxjPw/04kPXnE2mGWu+sm+m2vD2FiCl2V5VU8zS/II1ltU8
j5WZd104pTzPe8lbK22XhjpKBOPAMB7XUJ+KPSnI3cXk4zmXrVm8IiXR7gFpqlM4agNxw3F80VoN
xmM3pNhMIVNvieUtN61CZOi69acmNaydVfbn8JYktaQk0p42sLKr5x9ukv/w3H1XHPz0plm5zxcw
2xGBEPAjbaMEUxH4gqhFs8j8R33+7QfQQx90aQ7XGHbrfRsbNbvJvlmbDJcl/OBm2igjni5weInn
MtH5GDyrH64Csv0O5CdYN/7I/6oMKd9gi+pngSb7q7C19XMjqIZr1IN34NPl1oO4eZfkfbfENiV2
Ud6T+afV7HS7OUK6IIl1EhnXtNGI7kxMxmtut+d9LfVdQ5jkjugKbARwBVbRMCbrweqhXZZeuLEi
vLVefCCJvX+JwoIoJlYFL2XtGyB20npXNzpMuzDEUdG1G1JahhM3ZXLpdBo3k0qiXWLMEYZxTSBW
batVEk9wAMwgW6JNHNpVhEl/UTixtyWqiniAqMWnmufDacj5LS2A8MUXGXue89FN5T2y7PLNTSv2
G3lfK7yoqOh3w0Qxn4dK7SgborO0acSFH47DtZvr3YWVYIVjM9OSNFmFU7wb6xDZ5GQG8qRFzXCl
AI2do5APNtHkTrvemu9NLZmOWdere0idKDSCJDg3Tfx8IhiGX9CbPpxZqFhcOYfOGAZQUX6X75Tg
H8ZMEo+eH3SOdgobMR0br823mq7SO0bA7qp2Wm8JWZhrpy6ml1660xLMBOsXsx/D15hYtssStcGh
akR171Qk+BIuy8rFLR8Gz0xWVWtnn4ALEnja1VZKBDOJkCm/+/MCA/NCNMG0VtbszMsKeRpETViu
w2Z9ObbaeGGGPnGQujZuOtOS84FaJIfaKht9Td8t15FoEdjEqJQv66SYju+XLVsVb0nC/HhRV5Z+
rpeF/6VIXfHgapm692Jd3RPHW11GKqLrJNk5C1fYkKJnAvu2VVGTXo5/ibbVaFt7CyANOwUeaffK
FVUxrv/61p3L8h8eGfPHb/DccSjgwUdZ8E1/fmT0+Ilo12v/JOvS1lYN5Tth25V2E8Nau2ClhiuQ
jlm7jceI0T5IUq+8GGpWKlsICDxeDO7BFjte5R9cHOVPSWdDCPGqvgyWgAr9R2pm3oyQqb6volbb
/P03wFCUl2Uz6gXe/WEymk+JIh8ucE4p2on1EOvDZcX2cVORQYdpJuec8ZFko7vDQ7jIQ0tb29Cv
nwQq/TO9t/0v3HsGB/NYPBmDo0PmGJJDKMvWhzDv+rdoFzDyhEQBu7+Ysb4/j/84N98/fNNhUK1L
6Xg0Rx9ee58RfD2ZvXViyW6xCUYW9YWr2Xd3taIZBlczXcSDGq5SlCzbJsMzSexwbpPQG3WHInMj
9nGy3qdWX+9Blmu3jZ15WwDGmJ9Z0ORXk6uicwef8XVPLS4XDavVL3hzyR3wIpPQk77dC/gV3TKp
puG6hVyY4xl36iVB3WjjMVejK2r9e5Zy8U5zNffAvEXi/qUXSZURbFjNDo+1nU/busduGzHEgdTr
sF5tpBze9EBxXpGtrXVLVUp9PRmlR/Rq8jzz4zH25khnyBzfE3flP+YOtzo1Ad3OfOv52Hxfa8Yy
3ZqZHC8vT/zDhLnuhLqFNLAM8s7Sk1X4Kko1wbgI/UeuPOyTaTafIPNHw+7yALp3ujAFqNeFiQr7
BM4Wf4PMkluBAYKxLFu8B3a/Lwaugj0Kg2FPUa6WdS07bCdM7ELIyCtossNlrDNH/MWFQJH48TYE
YkbNoAPtey8HP5QNnNVZq5KuOoWk7wKHFtxgeOc4m1MyEvDyk4JCHBJvIMSQvaEUK59s2UxHVHZF
QkSZ2oewAxAOxOmhilIFuDkTESZ/hrwZYYL5hu37fLvqjngee4F9juXbs2RK99ZGjqmtELRnzkrB
N422OeXYBXIOa505giZ3MGeBWYrvJt2ArGCKBb+A/R+us9U4QeUmSv3T0BdAHhzgziTmyGjrVTaj
W26sfoXro32taGaOXF8hGedVsRv0CTYQd+3OSaO55Jx/r2UfNfdqSHaWlnTjapDRtPaM8V4vif41
CuZ3vB6YOUwj860XmFyssVSkYjJIfTEcNEQ1RPZDoceM+T08/wvbmKotM/uwuJBoVjCltwkm6s6I
7pQWYzqfyt5wIUCx+lcum9RFmlTQvELqlmFJdsmASCssw1fMnDqajH4ucGDkHJiX8ahSGYZ2zMLB
wgjbZt0MYSZ4uwlHXoqqHQVOP48gyb7jNhhD1r5L11ZQJ1OEIbdB0Kg9rjyeOpMeG8+h4eN0CHS7
TDAsNHP5441HcNCFxgC7Es8ZafHBsqkyMsc52ef08Ek/D6w+OYxcCC4Z7EVxBsciLJbsh4wHHSYm
SgfRTkdw9yDmdSceTjW15Y7hngflQk3TFzwK7t5tJ22dtvi+FiBdMCOJeurXZtdhs1B2FC5tMlIW
fa1xFUawe0k3DxiCeFYC16T0mcgaU/rFcfoTItM0WlqUrZiaofAv0z7JLh2Sgq9l5vRLHgbk6OKC
mY7vT4N/Rnm/6Gxdftc/PDdnY8O33e1swfj3v1ZvKa1t/fZja/v1Z751tg6DOHLu2GPyOGI1a9Oj
fhM98yWH0xwKyPuIT9JUfmtsDe83FO7ooDm83lte2uHvgz3WwKbO8pB1roTWyr75wyDvLwd7H7Ii
2LUyJWTXDNB0ll6Lj8DCJO5CDl7K3RGU9wNjtrxELWMwTRsYEy8Hp86aTVmN12khp5nK0i2ZSXqs
E0W5iUk4Y4NhTPqDH7XEVTMisomBEv3b0FD0uPzhS3SGOHGC5jp3tZnCnH4ml9JloxuVMLY9hWxH
gMIbPOAVfIjRzs8s6yYmNPJ8GJrpMo2thkQoolt3TqV8LFsMrBg0imTVFqAW4NfCiJqt/Iwu6zOg
TuhkM05VbbDibc+LkwsDzezemSJ/X7D3PHF7mgdojJ9jHu0PUZppt0GVIzHBP75tPRmsCaBho8Fi
7wpTKBHEgzqiKXvl8ORN4tdd6KE8mrTfG89LUMJaBtRL+J1bESRfSkAdPUkFWLdzQe2E1Rs/VtWU
m2ribw87ebQJAVtETnPBHW0sUIwdI929ZT10QRQzMu0hv+krDqChZ7WYogpbSJZJ/CM7L8bs3KQM
9zMyeie9GVieBJ89GyJHVXQ8S4xjMiafK6uLF05R3BDOPj0mkM5XpUF0c+KWLYqYsaOUzpdcgreD
4a99BwAL7sn5JaBbtvijodkYW2dyxJWRaEj/UCndBMpL78j+NO901JVblLbEfAS+gX2YJQcWOKQs
ApP/VF7DyZswk2mHBir1U2Hq9S3rEKK+I1ACS6NMkQJJWAK9tfPdyWWAiEoNI1z9YCbura2iAmwW
y2tdjXCqfGr1yfH0Hc8+FyaP+ymdSg2UsdF/QsgUHMysUM7SoSg6Sk7jF00A+146lTCODTvVyyyq
UBT3kjEvsWLVtE7D/MbQdGhHdV6HK1kY6N4bb6NcnweiwczT585ZxFEXzZm+qJeyofK2dUUI9D4o
dUhV0YiREUMPiQMdxBKpD+1ZAIidzJNasz454L7PzMwWnwlL71aK7Tpq4ZhMdYvPstjobg0vjphj
cdaP7Bv3RSxY0FlxM35hSjxpWxfxqv9l9Jz+IpU1zrK5h1+nDrr4hZ7SBmSxfvPPQf9fjTDFbAf5
8wkmyh1io3485oH08hPfB5jSIypYcpRDHBZzOu/3Y575JCe2wGAmLenRkvMA+HbMz0nBBF5haWGi
+D72/P2Yt/iShQ+FtC+KK6aY5t855udn1g/N6Pxy0HQRP8VtyKvm2fJzM4ojc8wyUKZvoZjK+Av7
f98QhGaTQwsUponleBeTedBs1GikKF0VzOGXwU9LkjkKq6jkptRm6kICVhJ9A/WOoMl30yQcPtUi
I31xWZulPdl4Q4EDacvO6EA5wphpYUswrGyVvGLFVIJbCESp9Z9CRkT1GkRoQB6gCdACLAeCecvd
GioAF7MYkD9A7KBK11x/k3dQBKPlqEKfXMIffpH/Ycr2Ab2MCB7SscTFx38tZA8fP50CLiF4z8l6
K1WP5puQLAcL/ALdAXIWL8CqDepSj/LsS2XX0XhL1NUc+SjZbvN+SGEOhk9//ZI+TA94SQ6HmeVA
XbZsTFEfDa/U3gMHWh286pg/kovSxAV8mMx2Nv+Gmh1BbUMzSeu4gJ3lsvrCHZvAPRMl6V3g0OYk
NKe1tPiAAEOJcD35AYutKR34VaybBsH5HRFQpKkQp0BZfjlNic63Zai5rAremIKL9Itm7Gf1GExk
PmQKDlRqls4S8WMash8mQ4TqOn8TPZboG7BEWnHKUr+Yrv/60+OO+vFq5y8ySODGMmwBr6asmUcz
P0y+Rvbi3mQP/is7JzkbFlMfHTkARu7wwXBi86pXxRzEPNpWijekRG/anVBHEKj216+EEu7jK7Fm
1zIPAcPBpTZ/JD+8EhxUo/CG2H7tlFvbl1b5f9g7r+Y8kXSPfyK2iA3cvllZ1shyuKHkRE4NNDSf
/vza9py1Xs/Ktef6VG3tjtcaAU3z9BP+QRewxGVtMQi5BEOzBn/yNTZf8r87H2aRCSY+3qtswghI
G5njr1d086Yquzxwvyw0CHL/qws8Kssukm5iL6Rtbx670mLCOPD1Rz2DtZkr43QHE4C81LC17bNV
L+hLl7Ny6y9D5VPwnvI4ad5WqMX1eHVgmZR2d0u8JjYZTC4b4yGjMixEiyHsyLWYGCZLgkJjUsdv
CshuzIYz1bjVdalSGenTNPtYXJ5ev+nftiSUX4bjkP0cGu2/MW4tJ7XQRwu9z9XUS7ypet1BDtio
aDV2R//ttdj4wvyHeTwnxRmqESobyshFOXyGIj9F64a5Lr5yCWMKtsTrl/ptE0AqCSAxMqtybEec
BzQnLiMXSHfzGaA1Q/sNZkkl1qdMXTHeamvReujiqBaLutev6/y+nqaeAN+HP4Lv4lX8cvcl8KyX
TgbWJ8TgHXfdxhC6JnRwog7+ztbx6C5VJz6TMnyGp4M45a5HfC7utliyueoxx68HgD3GgOuIST0T
LzDmwtVXQa190vDX75Y3ffaxcIMhs0NePORuHAbOtmyQzpD5Jtl+gn+ErsCmiPS43g9oQPJ+Vg32
Sh3jocPmD1uvnP0xNMg9gAsTWhMs49JP9WfeZV18E0zx+A154hvxaeX4bfHtRwBGl5noEixImb8f
0hi1DlLJEPXXjYKLydsxHuscw43nKN5IVicmREPKzrigq7EUfINWyrh8WLWZnCIutiashVsURlLM
XnPj0uP6fcCO7TOkzoCt+kX9VcyTkzsMZ5JhvWdDx8H7Jm/44iRem9yj0xVxQ9sCzaH35dB2RbOf
BNSvp3X0QvWoJDZjD0PB/4OzE2JqLEmWiZZ3RhKNrhrymlle6m2BiBNBBQyhMdZtbUgxKTymRiBc
PMyFy09CH034EejndHWOgVqy8c2I2A+Hme6pT0bk6QA9oB6Vxlz6b3caGK1czUp1J249tPr6D1BI
EJVKfNXnN5XfRKh9OMPSXGVIZ0yXEyMv9tKCgCJLR+KO32ekMMrFoThhioT9NTpmBJEuAtDqoqDX
dHju/HwA8m5j0tOEKFAUO9tOjL9aYDdsv2FJTcD8aX5EESpQSc/BlNQFvVfcJ/7+HX3XW3Lv5TCD
sy1brp0X2ldrwBpMXo6e+GnpMgKx9lqeCaq/WVUfbiMrF1CY8QPzPGblZVPJCStDJ4ttLuVZIVmb
7hIjot7pkHEF7F30qvBNhI5RfPMwG2LTFIko6ge6iwAlDgWTIbYL4pIu35RChJxdk+LlxDuj+uQX
ImrhJOFhTMcy8i4tf8n1575eFGvYLlA6qm1AvHeSv6KKdkSxW8MpquaLBJSosTFaG5O7MRfw+DvN
VMA8RBF3Ai8z3McaDO/Qs+WOQ1cRBfZy9cBv71v68NyJ9HqfP4Ec7D11GQ/K57e0uvX5FBhqRvzJ
SseQaIzk28gtaZ6e/xOqprkXP0ZTRmyhh/MJ6qjHm2TnrYg+nBSocm6vqPPI5G2Jssv8djAiHu/z
yecPW/qeRj2m8GOzxj3CpcW3CWIEywkP1uy5ihTQPxXjgnsj8nWQL8etSa3VYxc1/HfvRMwDN2Ex
EhtIHVeyDKo9vnMtNeO+zZqVJGJF7xnHVriE5pdK1B94E8FA3tggHOV46jEEFcoqZMysB31Siz0U
9Y0RD+MX9swquD9gVJPZ1V6eGx2YMl6xc1+iCgUkWKSPcYZBodrR4glNZMqqrFgPwgbkitBm5x1G
ugOQn9jbMHZTZXfrfaARbnXpPcI08PdxDdQUX6zvJrkioDYFPgDMsmc+hdByfodbZZ4MG3J184ab
HK9552D8dgAJwVg2wg+L7Md22C7VMFgzqp9DyD0m1sC76f0ob4PnZnCMG32DDk/a/hUDnfTR5h3a
eInA9eYQaPcEYsLNfoQQjzBT2k1tHP/t2oSH/JidEq+YMFXYwGfyS/F5ZaiKVRDBVvPMaNaWK5hH
mS1Zll6XbTY54e24gIVn8+T4BbATRyrt7oAlqNmXNsQt9lDi5WiLXrVru/J3vasm6dyuAS4CT5CD
WaVdXfI+ms1iW87U36KlAyfqUDT9xFtqHB+/CBxI4SShlN0zQKChw+Kzc+0cazd1sMdu5icpYXr+
bpTAn64iMAkGoj4WJiPM/CklPHX+AvP3asxQMLxVrCLfguOOAxtK9dLT7QVvH7LtVYSGrX+KqmHl
xrPFmri0jxMj90+45DiCKh9yyqNS1PHlRX5lDllgUsa8eREBbW8OZamJDzrKLP8OojQemuhy1oF/
6vqx4ZEiuLPQLGvXZCt4wZT6M9IEVCM/6xCivlkcbGG8FpN4SVSN92lWzJ4FLGFd0S+mVZru+mRu
kr2Prnr/1w+T4bzl8Nd7pWeUOw5hMVusEpzbkA+7mFbSaRhQk1nBn9u6zmfzd9pHUoemFxJU3DkG
1ibcD0hMrU/Mkm3WGMpgLOcNWW9q831aKcIlWz9KghAdK7Sju1sm8k2xG2JElaxNuDoa37JmruRf
NrznxxeGuALNkfIgWjV1n393xUX/PO8/ApUX6+E/GeIi6lUBTLaqESCvF8xds/mzOW7FscoccFTO
tucd/cEc1wcx4YK1k5YeP7ywyC16v1ysDdNJDUv5FafcGDM8Wx4SGrztFShphhliLG9mG/H8w6+e
uWnBtIeDT4zh5QBkOmJIPbpnzrkIJYZGSDp0cQx4xT8X7zOnGTdjiBf2Nku8wLr/4aWLQhW4yKPd
hbrr979b6vqWP6xPY8Ouhh8oxP8a61bIY8vuGC24OS4bW4Wd2MX/F5fdIgAisJ3Crg2BeAzBaB//
C6/dNionFxmIYNQrEp/e6FnprXR5mOL+Z/Zt6woT+4c5rVtMLuY2NwdqV3t1F7ydddB1/q5LZolQ
Z2vTUS6hgIcB2Rh0Uj4YXN9MrokBDxj9o8Tk3hwrMYGEj7uPTPooOcD5HDKfkZjY1owTCCW5pZGm
OBS6mtPKPFg3R1drnxpD9SDrFUcPPJGCU2ZsALutRx2G/M7DBAWaEIBMvakcQuYF3K32VQ2PaOrr
XLwPmgG31SOq2mEZH2mB0mvopj4gTAbDQGYflQDS3aPvBmTBDElNFh1jvEssK6LcHBowx5OZM7we
AhtFk0asHmhctyIlapiCEFNq5FB4UPISIGnGZkKagFhXLmf0DG+N1GTW8cgCodloTk58YBfuVKYZ
iLDjRC+7Xf8CcNLzd6gLArag3mwTwswQtIwDjgO6LESU0g9BuW7dwom5oybpBviSscTlh9kr2sfr
kztOUnyacddrD8ItwuY6bQvFsQjq1uRSTRealCWLR7NGI66qo/NtQp2pjHco9iNGuOE8pG8AMDlZ
WNvYlgHLTww3Bjzt93YPZkDmlPp5gvlOyzqWCMYT0UQ8m7t3vMRiIbvUL+L2qHN0uL9Vk8XCEmYK
cwcTBsxsn79XYu1xpd5MHaNb+kNNxm9sIXigjF86DVioDQmR2Yq5TR7wENRLEryvkE8sMdcxr5ED
03GeKP+m8THqk4Un9gpG7PI0DXAf4PukpZqz+xUd4CT+oMowKMoTEqFpPV/4pKPqcQ1RpmN+snam
+STlpPLsorMbk1TYI+yyeTO72tTEEcre4n1Nv85ZtvmMsPC480sX//oUSyCOS9V2UgYnu0sHFd2v
Y+a2OaOC0OZ+9Io8AowltHt5VFWSZD5Wg28+EYQlTMOrKXp+IFGIAT4XTkVpnPdQq4CzJVgsu8fe
DZH+3+HuZ05XXCpSDs2phdIjtp7XkQUKxkrkm6Mw+zGpCiCZW5sVKL4lK7oyGjkSbX6arAQJxbmK
Qo5LJ+O+3G2WhSY1hHiRmmTe68zd/vg8yhHG0mM1zS0vVQ64Q9a4QXkq/Yh8ZArdL0B9P+Sr7tkL
1TbX5ATFwZcAyUDHNW7c3NSzk6pxl+LK7WDwAuDZI6md8RrKt5OlgETgUomMNjANBZ+vgKrO8Rqr
lpIvDeNcPiuJFSlwgHLqRoILiH/MZmZnLBvcI1z2WW27pggsuoCKzXYW80IGPya9pPDkPaMfveor
b3apn5iL6kUdF9fry2eVOQuLkvzIfIbUVuQaQxtJnjZf8HjV+58VcbQ2DE4OS5raVF9N2nv8KaVm
QR3bwgrms8ewar0HM27bWw8oAeUIA6R0sE4RM8zpUayVh9W0NTusP7wgU3SHAo8TWiKLY4r8MJYm
kU+7lv2RDEnKWxshY5OuL5G1gjeTKoAPhDVJC/eKJIQYsDo9Ne9FH3YNukLUD2wnEXB5WnvJakJl
R0wWpy4MkKDco5DM1j8BaYUHprHx1Z9/fHqNqkxqVVl1jDUVNuL4ie9GhQURGwMzI27TSjyEFjaw
SKO5ubP9BQAjC7KaijuIrZGFnHEa4BOHYZl2NwI4D8krImjpMcmaZXojlnDFgAijluoUQYAcJAeb
5fspRSAq0OFBVGXLr4n9URKrir4xmagL95w4M/+oGpcyLflK+wKlqfqGhH8SaIHPROc98qmmCvxR
WFTJam66XZcZxQK+Mg3HaIxWKl5fRYiW7CiSYGFu0VVqeKW5M5lbnxp0iDAVzqZkHPfISvnlTWiE
qvjBVbOjcM42AWvkNaI2BYGW0eUG1NmwMhkA6VQ+e+1iKnT9I3LEy2AS3dopza58vWv0Dz0jaNYY
xTHQCQO4OS9bXNFiZDbjav60JKOpM1VmVVkA80L3FZ7Tk+R5/3DJ864abSpkTQPftPOAFJ73dDW+
XpE9QrgMsPQlwv/YGhXjdI6u15/u90sZfjlgUTMwYjR11qR0s7RbFd2JT5hImPjUCt9TJIUEa2LX
69f63g38tVft0KYOHS9wQ7gfv0+lBhs4qtGB/bR49UQhg1QrTIBtMPoZn2Ema2MjvKKRXj5PDVqI
NFGQP42qbTe61N10IcxkI6bkNbHnR2T+OftoUNY2KVIYDJwJ8ENn/vT67f+2VCCsoHDHQGwpx13b
/P0vvf1FMoBPUXp9xs1m4T44oExZyOFKCfX6pX7bcx797phREJMg14/OW8ekUbmLmXL3HGeRN+lT
otGEBsUYmk9EJOn8xy13PkKBl+4YvlfANQPXPafgS1BIUcqs4LnzMxOjMF6gizihmsEB4cbmzEpi
kRLxJs2fvyKrYss7ol0dXLz+7OfLzNQUOUwDg/f53HCBfbnMczMuao5T7yM9CepmjeCJ/ow0iSnn
X7/S+SoDcbV5WvD2XI3m2FnzuiQxBA1UOB8nnCDLG3RpTGmeF77HIZ+5Jmt8/YIvDVYZ0OBOStuZ
IS+CiCRNZztoLKKVYKLlR6R0TD8ZDy0T5giKmveayL5a4Mfmqc7ibVgGGSfj6zdgpEtfTItItRAw
tb0AFcWQR3dfLq5GlaZyurD52Ge2Tps9s6y13NP1yOICUwOTtiiZmdRYQL/gpf9silvBaFpetQBJ
n13MPxanRjiANaL1r/mKW9DlVAtrBSbYI4+Y2wh9em+ELrvJnXIkWqPtbQ5LpadWtbsssfnwwQsz
Qy92YzjRPIJCvszIdpW06PbYLqO4dpEzWo4wI8J1kMsMUJ8JFhaqv1QxQGjNcQ73ldwGQ2hzxKNh
1nFb4Y8G/UBqT9TEt9AkTXgTfc/4XMckywCLCiKJPSAJQHssLSSdSVctgBCvsqakLfv68v+24UJc
Im2B3GUM0Pq3rT1RWWSWveoPAFI8cta0G00JFK+jyQB+tqxfv6T5Wn4NuSbUIjPLjAa5ZwRcz/Y4
Myc94l8yf8AJ0vQYpzwW5Q3wdbe0bu3B5g42CLdNFFGLg6c8TdiqNnfz+m2cPzn+ID6gXHhTPDaD
97NDtBF9M/Musw9lS/vzMq/lWL91gQbLa3cY/8CEON/kCIkEoUenSHgRs9HgbJODFEvzrBuGj8o4
uT8FRWi2RVF0JrN6/bncs0+a3w6iD5VSETJ5w+/m7MHSebGrqlHu22YY7WiXTI4Y00NKG5VKNy9m
Tgf0PNea/wlp2LAvl8CLnyjWAolAHG1dWjCUPGZ+D3y2Ig91YD6RYecpFUoWEgQ+Z22BL8jWXyzT
BohG0fIRqkiYNjEMen5aWQ6wpo2FQLZ/ApJkJkWOqk28piAol/4CvaZcV4emtVP/h0Tuf6Rqna03
a4BltmfznfohLsHnaxBgiouc6LS8nerCnMxJy6gCPtvcUjm/vt7e2X4275TgJQBcoF9OHD3bz3Pb
0VN1/OQx8tvv15oCWqfgvU2qPxHqCUE/Zu8VIB1WAQC26ZL+/JNUk+kQWDPGme8DPzT9TGrBjkjn
1uiZzxdWWUzWeo2saoYPW97V6FBqD9Uvb182KEG9h91jypKfgz+mRWaIZFWFy7ezRsD/FGJStXnh
a1BwFev7JD780ZpQDh3QcWcZuXjGjw5ZC35jisDf7tDINo3lnyM0vkj2bsHMg3MvSehyeBvt1DMt
kNeXNHr5+qB5G5FexKyNwzzO2eevr+cJVGR3yWdsfsL3OKsH2F8wHj0BZe58evwZjj7+EmMKlMPM
7fykOdVuWT2pNEfso8H8hqFp6mECpdEVEdnYv02oX4f7ahlUts0ihTZGXLypGbV9Vp2Pwp2QVqa3
zHLEnUKY9CqDAXPDiZRB564zVe6sofDercyR1SX07iLYdACd/R1dw/LJWi1wh2OFnMR2iOW9z6lU
HvzK8m5gHCF/22mEaLFcfcqAJlxWlcuUoOjGIOIQmRnhjU71ERxAcKVxS8nxQ+ptZ+d1Mnx0OZ+f
u6x10N2UIqOFkQ7DEZOl5nEOvekpBygIDsq2fLjX9O0+lFM8oJPayb+EPwykRcl0KpYJu12GFB2C
IgyXtyhI5NZm8mt1WTXtfpzxI4RsWBTvJthEdM2TqdyNs2wfV2xYdqSfxpIIyaUt+N03/qjtT64e
h49OuPpvsymYttki6qsyHPK9n+v86vUd8duGIP0y6DQyFeZBv4HHpmCIWwR/6i9901DPoUFYLofa
c8CDvX6h77iEf59ObD3qKRg7pEMgoj3sv1+mIwvEERc7jwz715at5LlE0U1LHZCj11OFD41bJw/5
kFho8lRBjLKe6vLqqPJA7JZqBA0Fhk3cSSHjywbWxluOIWRQabeNT3XNme6OTY2e4uj4b2xVNN/q
yYuuG7qWb5SrXThklG8bp3Xsbgs3786rY16vFdaCpkbJiMqZY/pNMtZfijZF4RaD+4OTBvYzXhPe
dqWu+q9ShO8r8n31SdOMCfo5lKml9RYi+dR84VtZ7mM3gYMvqnYE4ixt8fb19X8ZTH9cLASkaFIs
8ufzbDBZfdJqGTdfhB3W4LMW+xEtFHfAYrC8Ub6Hct+StvUbxrPojLx+7TMQHhc3aQBpEBsA0Lt7
nhI4VjgsPkJIX/zJ7LIs97Kj1xbVaVmXZ9yRsG+x4mU3ualG7Fda4oQuC0pVr99GYLbYiy0Ik9xU
dYABAY6hh/9yCzplUjM+yHAHm1a8MpF6LDdLBEx6NzAlGXfKr5dTWI8LJnZWhww2Hf1TS9/qRnUC
AynEqKy71Un9k4cfK/MJJF9Q42uwaiqtm1w3yFLiktTgkPZID7S6ay12JzTWftHbdVwYu+DYkWzD
Lg4fSBtVe5j9/JtGqhB1hi5HUJmWZ5623V0djChDtMkwfdJVNr21A7d8YzXGwFssznzw3BEYvyfz
9HGuYpD4WW/zANniIG07powAwqIvoD9xJv7lB1Z0nWfaf+fQ1U4QNsRi5w/ft1m787XFxIMcVFDN
hq4JNL9UzBMtYd57iP81lp63Vu8VT13uadR1+gb1htmo/Lz+Op2XwFd2FSxAg7oFj+QBwTsnUDsQ
YmTN0fm16Ar/krYZUhvJpK0rGpXFgUHESKQPUvml8+zqKU8XlIHhL7zB0dw7/OFe/mFrkYmC6QWS
5Ya/dY48dwZkuczl10hQgWJQHxefwBHow9o2zVey9vDLOqCEKxrrk1YFrmdaqO5Pgnf/tCTwRkjM
PLCRyCqcFdRgcYZ6WMPqK6KeUP3QKNf3Yp2y6jqvMOuzV8zcwc5PBy0yxCaRV/mQRVJ1p2xYncc/
rMk/bInIN91LNifAuHNMKFy3GSXzsviahrb4qxfO8OBWlmUkfvMrjpjpdqr68bLzm/qiWjznZmxC
zgQkUZb7PMwiIK8Q1K9zDLe/gc3ug03U5+UPTPx/TGi/k2BeblyKBIKvG/HehHMO45RzHQwoCjdf
04XREB2XNvnYyhVp/b7GTanH/I/eFNrOaMUHdHl3RSYC1ivNd3S44njLqBoysmxF+B6be2Wa9gw/
GmvIbkqRD6fe85ZbMaEIjARp6kNdj915M2jHBfPf2fW0kU7UblF2CrqjxYY+FOVo3cD/hjpME8q6
/v4aoXaTiBT4qx/Smbxr2yJucF0zoKcW8GqEdKq+woJdzWgh4NNWPQWKpgJZ5PDX6C7NRVZXUAtk
CDmRGMKgbyvo1957cd4wLAfiuWzahYngKCroBzjddTdzFw8DLL9OgIiO3Bat7CjESskWqftulG3+
HoW78ZufuziSDqpAMesPe+i3YysUIDiRU4Tr61BUnm1oVWNUFvf+9JWud5++5XQLhi2dRLxwB1vd
ukKVzJSGVUS7SAbtt2zFcn6z4gEwH72wHZ4C5GOv7XAu37pIvTIh4RQ4yAKJdzSMinDr9zUKE9/v
+v8JdY+6gxf3H418eE+u+8sL/o1R9/RV1m0z/sq0+Pnv/M2ocxBCNTJUjEfxVAgM2eFvRp33L5px
BE/kYgQoESMj85Nr4cPDc0grzBdME8ALaUn8pNT57r84IzjufXj6jk2Z999wLcwh9u9YQfZEtzIG
vo+kKOcN0ogvD7mI4e6atxEIlohAVWdZBDEMjtcva3L/4/f9KpH6cs8zChAOab8wyjSQ9n7r0yeT
6l2vxRJ8ohZxNgrJlE20JO3HZlTLfU07+aJa+1Lu2nXsPrx+bfO+fn3E7xcHxoxiO8tG4nb2iBkf
/+KVUXxKAbaVh1AO804tDtcN7PKhcNz2GUnnjmlIk3u7YdX518Uam2YvpPCQxsOeT09FfhwVvXyv
t/rLCbTW3QA0xtoWWJ8gQCW7/ZCm6800hMlDLRDN+T88BP03WBa0w9hIZ1HDhq+CDekan6Dnu/sF
Ja1DbdU+4tuzftt7Nt67Thl6e6uGKmdgzR9mYNu7oE0194dN371o3OW+HaIIqMkKMiBGxF9FZXWx
gFw6oMHoPNb5NB50s5KvWzVqra8/w8su2o9NQLsJcjuTIbr1Z+XSQEY+6XCOT7nXzcAL12oDFEQf
Q8azr1/p5TH980qMvfgnGCnxufBvoJwBT0aupLzUPtFC5OUxR72Uo9e/weay/kM1cPYRfd9h5Dto
17HFTUHy8iNynQHnPKviesy73xBRsL2c0vj69af6h/UzuT4NJGgiVB1n6xdLwkU1W9FJunN+RN38
W8dJdyqH6PH1C30fl/wSFMzzBHRUCEwmLvwWFIrUceOZPXhysbS+WMPB3Wcxe0ZrXpyu4QZAKBUc
o+1YPmgVRNddJcqdXzjJQzY16xWU2P6N1EZpQyhcwTrH9FqA+KyntOqSy7Zq9DFnb75VKW4XW2+1
UUhPixktKD/lIkuHACqjv/w0uGJ4N4s1P73+kDgenscFVIpoGgehG0KEo+n68q0lblLhJSuX01x4
DiwqbFvhfQwXVi/LQ1sOuJh47bcFifddUKIhwuYtTlVdYGrvdOOhBM1x2zGyxVUVF/ReNPY7xwW8
G8Ta/xjOdf0u6MVeOrP7lwOCFG9wsDRbWEzVo2uX8SFbMZcbKXDeZik6rg0EzSM6d7gXpB8JZ+VJ
jEGAgQ29LJXD5ud0yVBJT9y9l4r8BGtfb9sgB47r+s4RHn70KJOguCisot41Tp9h8JgmnzMOnm09
lOmFz7D0rsPxHIQJfk/XwCPpRiQCaSqFt7fwu2krJtFWtJjS9lTKtnwaB1j7PYY1Ta2tO5oY+ovG
uBIyXTbu03L0jkHiF8OmEBlIxxIIG0qz/psg8+xHsJyIy6YZFGMnIxcr7VjrbSxR9QVEZjN5R93i
fRg15S6sXYAicVxdFLpYrleUgxHXL6PdGOXGSA5E5d00Nv2npqiCZ7uHcYAsPTi88qtVWtGN1VTW
zk/zdG+F8rJG5mlbCaffl258sSgL7G7SJRtyxhn0hES03wobIHvFtVnPXVsV3ZYa0DJj2WHj1N6H
IBPzxsc/6iItEWiGFaHfWlU5uvytvd46k0X2DP8XjSjOF+Dbs3fEgjq6mFbfe5aJGO4L1qm5GAGD
bHuGO4+lz/QfL1ypYOtN5NDPLSyeQ5m5Fu27BZsOPJvl20bjbt5SefFqFlRflzY9zXo6ZJn3xk3q
aU9sUxcjYJ8NWTk+LTJzv3hoR+6kcLo3WlY3APozusQ0IlVaTbspMRjpesTrzrYvUfFF0iHF2wIn
6xTrm/QmScVH/D3tE5gQ+yFxVqgNUiA0VT67ddPsZomFrlWI+GkMEjR1pXSuw2WaLxuAw5tWrQhk
2NhvTUVvbUaF4nEYWxkhapq3DrOwLcM4nDcjFL5L+A9bDUfyg9VlmptZkkOGw9I2Kz2cboE/KTaX
mkNcs8bykKeRoESY83wHIcUFXzRYV8Hattej1dpbuQT6uZgH+82UD2G0ocUSuRts5SHCY+NNmBqc
/kprx78AXVKdHC+3TyHs7qOwdGuX6BO5K9Z8LkzrDdMKSJ1jlmwXu8BtW/np+yJxpi9gx/V7T8n5
so4idVGqGDJM2vnX0ra6Yz+WyRa5UHUxOXxfli7xqK+0pqVsF+HgXDQ5jhD9zukFbsB2Wm8Wa13e
+spuDowl8Hwt027vV62/LfSUbGKkBo4OI6frfAFtifvuuIHT2lwXzVR2342/LrETKXeixcrCEjSt
+8EuD0mh9Dc1yrm9pRVd7ZKOpAB0hL2RrYutiotWSJ5ycjgIaMMunLq9rdA444nlZShGdz9LXcKW
sfXVOtrDuxX9oDuXDxUfLrufdmUyMlOwu1Z9dQo5YzqFxoHGd+tzhm83wOM8fMroHV3jveI8Wjb5
BSol2R18EbITRcrXtvgJizQuuDvQ3xShdDz2iy3Khyr1+/dwhMpdaa/oBVrkhVbQ6WNVOt7F7Pfl
oUvj6Qnma4V+VDB8AVtjn6rCJ/ZIHhKxp/WGXiPCQDFUfq297hYuS3IZDtDy9QyCYCvov+8KkND7
WCqeHJTQXWzX8y6YPHePF5W7R9UuvVuBOeJI4q/8O25cDe9S5C22CGpzJ7TM7aNSI4+ELmK6GREh
RYmlLIK9B7nhDk8ihsoGXtph8HGyC1HBK5uSS3KVYAsnhm5WVMlLJdivDuqG38iB1VOuJHG9dftL
8K6q2pDbuEfHRl0aBnFwRWVqPWgukDHh5ORdE0YyRik7+DgnAWbTCYOLBxuR+01SptODtN0e1bTM
eW8jqz6UTnFkTtMehwLU9IZ80bsKFmDCPUHBkZN3q+C3HLqsXy5oaoutqors0HoJTIFmenQSC2zT
OObokM7BPszte5k0sYLNm6qj7JTOjix/WH6WftRn13KoMXApNEZY49JMejPW0oZC48rkOkYvoyOy
aiRpm8j1s9tlhj28/pgL/X/B+oeCFRZjTDr8n5UBsNEFg/Hc/Fqx/vyXflasEQoAJHh0J0B8IPhi
ytK/jS/tf8HHdwB3xVRUAcTvf1es0b/QZKEnRqdOmAEMd/F3xer8i8IXqi+AMOOSQTH734jAvBxa
w0X1ECyiWhXGXtO3z+mi/cKp11cDxuKgWukaqbTOl5MMVA6G0G4E52iGjN91gZjk/DYHn3exdDrr
UIGLu+A5zOHpOjttIxq2wAATq4YV71d+cZUa1AxmWcgNb/pmkMMfKqCzusRFtwbhR5YWscMgoKn5
MuOMACFWiVzlFWXJ8oABnbUNZnRSgcvbt7DMObB+ebX/UHdTF7xMcrkkNYMDM99URbzNs+LXyiuw
n1ObXgkRX7djaBVbBNgdcSzAVPY2EglWf3Kk3X2I5x4Nle3kK7hksZhUcmCy4LQXSZiTx68qZFUa
kUzr0R2F0ZXMqTcJD0i8Uvw/VqBS1iPj1faqGAzoNUVtTeEcxCiSCUhfr1tYpYw607lhrS2hlgeK
fqih+D08I+TDYVcg2ID+Z5YoJHZCAC67GTs7dzNjFQzxijeCY9M4TBMK8ugyapG7j9Lx2ASAD4Jn
SZ541L4VIz0HYe0WmznG5SGJdbqf83hO9465czuDYLTrs9R9dBwrX1G2IT3eDLLoPzDYRbRUzNwG
omMReiuB231w1VzSXCQ8Z3coe3FHMRo6F3rF9uOt7JEJzze95TqPLkaQw5Xb0ua/XUs6nQcRatG9
R3mzyS5HObD/0qFaEUYzDIlVNu6jBc94eddFzmJ9ZAjCyuUon2FmOkLDu4CnVNdbJfF/20Lk5NIV
NB80xrHLWvYu+mf1dmEErDaW4bLeJxS/gilkQwfXn79TC8smIEnCr23SpHAKifGUdr4j612fizeZ
mPjV9tCzSDmUJWbg4M6H99nc0EXHWKau4VaVHj4uucey5FbF0bMEY7/+hdYYr1UBikOXFZ217HI1
ryQ0ixPT2eb9YXV/FcN3dTBqGC0cj/EOuMnSeX1jRTbidkiRLycvRU551/e5M+4HqfkIq9jhLqUI
yQRbBXIXamO6q4KeqSkyhvqRhGW8tYJ4Cbd1kZAFrMFEI6cYgxtyL/FkAfC/nVVX3SOLkT4jcJef
Wqvyoy3gxPDZIP/fMUUploOzsmWzmYGlwh3aeMFQu21Reij1pQv7DJFdGtxPFvKX4xuE6CyBIk7I
tsEAlO0157WQd/YIMgZ7VQTTq21Ndm+6Rn6UISdSsCPdzwix8+5offjzN02i133gH6G+dcu8POS1
7TySKaCWht9a8DwAaGZM3uL9AJiY11OVVi+AV8+8W9wtUHGFHdJ9YGX4uEIyw/VYdu2cHJAk74b3
QxIsDxEhXu6tNWSBc7dzxRFd3PYqwBSk2yTLAIJLFTTEioTGEG2H/kQ5rJdrjzwzRYtp4iqCYce6
cfja4v2yFKwLk1gm6VMg26smK135iDK5ZT1Z8FX669GVlsT2MOZOKu0Rfle69fHb3Lfr8iFRUI+X
2pI96SC51Kp8AsSqa9ZSonKXk3jPDFPjOGUhmCPIU1JF1XLwiSrZZdeHSDF938gQxXhxrRXzHQvQ
QwhaSp/fssweMbTxW/cRiVFUCFFmzsR7SOmTe1cksG3AyTll+zn0Zuc2gwkBO7OquaZVpgWT0iSV
xUfpSMDpmwCxly8ezLbynSRCOIyTkzWQdy0lkYgQvbMSQIHY+8g9ZsCmqGI7XQ59yDsfaRveFhhW
Lu8iiITlV0zPXTRjgF2n6M3bynXvas6ftd+4U5GKi6RBLMslQxa2fZGBa8SrAMAEOKQ8tT/CIBw2
OcXQ7f+wd2bLcRvZFv0iOBIz8FpAjSzOpETxBUGJIqbEmJi//i7Q7m6bckvh+9zhiA65LbKqUEDm
yXP2XhsXjv9kD30UVIt+7w7xtB6xqv5xrmZtm3cqCbkxVGD2cXI0pR+FZhQxyihSRBu6qc92mLiF
fdCwhY5nQgUaLf0cY+hUO6u2HfhoVT1HJJHW5IXWnvi0JgIEZiGwHQ5rp4Ozaz5jhEuTkfhOPTfi
r1JF7vcpNiPgMm153Unn3I9tM2/pmky3TuXGz7Y5lFu6QlZYlcq8w4xTPutWUuyMUsSMj5fCBsLr
tjd+TKaMS2K1ueFkxlG2juWjAXVj4wvV7dDOgFAbpilYJdPboRjraxxOxdm2hn7bk+10y7JeP2eA
c+8HS96MCBEyMFjK2jWY91cHVYkCo0qBgznycSwsFe9aur1njId6CPNxOUn4EzscWkgxGnKEGJIT
r50OZvXAplM/lTaw3jBbVLnzUlF9ThxaBTpbj7/xHLsvcXn3K454MtF3DEUYR656S2HvhLK3LHpq
Wbwj/ce4smPlEgct7BJL8kw5ECpAoxeNKqo9fGfwmZk0q6ObTMYutvXbLKrq/RoMGrZ8xqcMD+vI
LjU4xxKn3AC72O2vms6K7n3kXzApl3xna77D0V1bvN08O5AhmLNdsGDPB1GW83HUdP/IQXvczqpt
g86w+qDp5+yQlMp5GNJheRVCZhfA+JYLyGP+H6Er/3VY+UMxZzF74B+dxcinxfKhr91Uhella0uQ
IIj2gEZNBmI02YTeqXuZQM2PfeGfgVQoIXlVm/EJ/VrGcPRs/1qIkWHBYX+0/VPDCfVLaqUsDBzX
qDF+Xn99aNm+vw5qP7rCVHsGUPS/vs5A3lOv/JjDX75WGIjOWbNLmvP2FLFg/PMXc2lpcjn1dVb+
4VLqPMMkGzn+iS6xv62qxDoqhh+Bhjd5+/OX+rGQZZricd3wXPyNLreBe1FrnNtPpjPrVyWmuL09
+pLMWZzDyq1+5b34m9dbx2M6twkgPnIS/nodGSbz2MrCBvqbRJ9+34LKZIUjYOWkGlHpzOX9+Wdc
L9efmuB8d6uhRCD8WNP2fijW5yK2Or/tIC/S2R3QvwqKHxZUduAS6RfCY4efCrSCiS5+84zt4+dv
4MNUYX0DtmNznVfzsfGDsrEqrUZMMndOfY+Lbhw184hOpvpHcrn1UeBV4Bv4ztr052Ty10srIwO7
e6qcU0wf6DCnjH1cD0fmP/8sHChpcayddvvjY+50ptFAo3ROPnLu0EmRJRhT/f+4TRCs0LzwOO1w
3Pxwm+RYJdMafMPJiOj5EJbKTbG69sG6R51+1dXTsPziSPfj+sWazmrCx8IVxMv+9fKBlwC9JB3r
pFWR86QTnXNaBCZFWoAVJkBvFowR1PJL8eGPKwsqfB8ZPp8WVN/Hj4regjSc2jZO+Woki3AkXHTO
4IVL5ni/mDv9zUfk5nAdDnGk0DkfF0tXjszq6sI4vWeBzYVeXSyKMa20uGFwunkhyd3/cFi43pZ0
CkictJASO/bHkdog0tJMEIycpNNgqS4sJsTCS/YcdH75pL9bZf76qGMqcWGwWa6Pr+SjhrhCMORB
2hanpVW0KTO9sGHpuELe1cPSXiHrS/CRku90M43UdaiYZ3U1NAO9a0tTFocLkCEyNtSrniiTqnMp
ZXLj5Q5pgT9/jn5cCNEJg7dHSse4B3fVx9vNHtHiRNzhBZ4g4iNSUh4njf1yyOAy0tKnrP/5S36g
ZK0rBLNNniq25zVZ5qPGMJb0SwCacItj4Wu3E4o9bJLAbl+9VmfLTOpovd+zVL9qkD99GQZ7QabG
zPmuUQYjpgZxYrOjSmIMO+twXX7+Bv/umrCGca8wzBPi41yZYVCyDASnnIrFo+gWdvYMbcg8KUma
wmZsxK/aOD88e+gB16eBVg63KLyUv34JTarWon9eToMVWS+KhMkMO2zJbTrVnMZ//un+7sXoG+H1
QhDGdvDhxTxUuiJu/Pk0Ebpxk5W5fxZAX2FJiJpT0s9f7IctZ1U6vmPYkNOynH2oi4o1oRlqw3xy
aCo7qzyZO4sHkVPiz1/I+KvSkZsKJyZCEHYEPhzumg83sgTGNTm1O1JBtKRggqrhwKuhQckfI61a
1EWdDXRCrJh4wYQ4sYkTiWu2mwad/HGqmukO7Ah9Ag03lxkotKlfFrdtDwLf4RcIIaa5E3LtfoxN
zuF4RId705VY1H8lUPzx+0EF7iPJYF/DoPHR0pHCIahBg6mTsczQZcoeQ8yYpPtYzP+46oIQyT0A
f5WGrfv7QPtPgtQuFkYHjKw9oaU2j54BWmLTVFBsNGMimK2EgPqLbXvdvf60MKLSYD0ECMn/wvD+
4VsqF3TzTWtbJ6eZrO+OYwyn1or8T+8NkXUspofNIu3HaiKA5xd3yMdbBPsKvhzHAfuF0JpKyPzr
Y2ZJIGgYsLOTjiyQUEmReU4Of9tZmNYE4xR5Xx09z61wqJSurnB58gSabZwejG5mxGwY2XwncPUU
IdkpLFFNi3xuY/Utf15c7qO2cFS27/n9N243ayW/aUxt4qKBItC49Mzq1s6AtyABYrvT2Az2EAoJ
MUe2UqsNygTyRMaJ1piKcvp+2DPY6NMGUUPoxaOBVU1oqJqEnhe3I92Gq9bptP1kpc5NNevasq8A
L2zoYpcgi9zGEGfa0qIMlGv3Ppiltj534D30wJU1U7FqbnASlkt6Gr1UD6xB2qA5ej1pgHD3TMU6
et8M9UgwWbKSibvUM5pHfa1L/XVsvZymuJbxvBARtDZD5zhPbgZkmPGWyMClOjoVLco9ovooOaBD
5FRUNgv/dWlQaL0Xn0Me0XkhUYHNpql51pJS2vMb3fJ0DHI9bjm4z9DRgU572nRXg2VPbsyiktU5
j5uhu1UmzLDQqF2e7kov6vyuWgT7Rdt3erPDfjfd5Shbz4zcqvzOrXX1OkHtWujwkkTy3XTK3rps
G31tRY2Sr3kSKT/IR7df7JG3e1/rvuUz+c+s88DVBEpT9/Tm0rzDCOLANC1C+iB0rsDK0gj3itmB
dmVG/MYeDbH+dRnXEHrQs9r9VCGjD5p8pZH5orRo4SQSqNM1Ml67u9NTLSHOidsluYESTy6ajsKp
DohGsI7D0CoX6nsHYHipS1QtjsESbi8xd1BZDhwkDBcK25nEE308wsWSEfuqPqRXVSvpaUHYU8t+
Aq9mbAycjy1iENIxcDnYrdzDFuQGKxPPMa60tGVveK8D6Nlz9y0xDtgD/EP6ZlAlzfkCzsjkMd+e
q+nN75YIxiIj1t9bcLbseTMmUvsHKzPsl5Qwq2irejXWRLWtjxVpNJI7lGcGI1HmvZR2SutttGf9
QZ8ArgE6J8MKw4rFMt46NndR4zmczBJpc10NtfbMzWzV/qc433dTSh/+99EMTsiXyDbXQiK2qO28
yrVeCj1bO7Et7XkiJTn+TAD0l+B9+3OdniZjQu/KPdsu8wiEJemU7QAZCXVRgHhY9kWtMWmQs8WF
tYCmmLsMTn56q8qGN6ILeick1hjqjtiMZnruJ9fUgNG7dp7feVDe+kt7kvqDk2WlxeCXNI7vnsYk
Y5t5jWHdzqCDnDCZqY2hp+GKK9iPGQMk1SahXcG9QpAe0uHE6kz3M4V53sWYK7oVtibTodYyTHFL
AfZPkzbQ41bRrZ8lTckdHbTFoyWRWdGpEGKi1UaHvPNokC09Mvvfd/z/zUl/MSd1XZ/N7r+PSYPV
xPCtS7/13Z8npb//2H+kvXihsUfQIuCsD4Pi34NS10Skywnh30PPPw1Kjd+YnELTpALiTfCH/wxK
xW800ojYMG0kEv80BpLjy4ft21uFx9iUKI0Bx/5QGdsG8x5kGcOhKmOiEUl83CZAakBWdE+zk3/1
cJURe0rmA1M8otEylAUT4XcnT8/rQHTeg4dC9AQPLiefT54HjzmLqzlXRtNyIwutZPZALAwJCxOR
F+Wys+gUh03MbZ6A19vVvga/EqcvYwPjtgZuGZLNBBSLeLyt3rjTJtZ5TS1GqpJh3gqEaEQIdfhp
kP5DD/iPTaYCGmFnXx2tFpAu+es5OpugGtz2WA/tEx3+Ghf/YG5I1dO2ReR+wiB7h6bv69Dy8qBu
nmSVvuGAI5i9chkIOsatDgwQbAyfx6mnbiva5skB4MscwSWAS+PjlTEOvKkgiGLQ3GPbekcCM7pt
pLg0A6GxcVdgks3yN7zo08ZxuJRQgVQoGn6pHLgErGaPfAQug/CORapUGLX8rUHwHoba0rZJZKhN
DwfqkLHV7yqJbMchgyoYcut29MgRWn+SlcDbpH5PdIlBPlI8cwlqaRLU0enLbVzJWx/JyFaqdXGB
I3JhW2zC5YikpW94Q2aNNhNrwGOu/GkTuciC/ap8m0vClyB+GoiX0P3ASyTQE2vBt0hqOtfBf8Ar
3W3fQzM44yC2K8BWWh0CYmoMI2g5az5EXpSfEetFAdCCZVezlR9Gj6tnKl50tN2jp2sP7zdJ2lAf
z1ajwtrlPtBnk2xBksta4T+M6NADhigDOjL7dkh5U3GWW0dTa30Ekb0Kq7iYTq6PSmmo17uo4+9S
tpKep5PuV6FQddf0FidyJi4TNxbTKzjNtn3F/fxGPcI8weCtyzH9iiaf737h3zLmZMhSqfzGzgP8
DKIrKAquktJpThluvVxyvPSDVrVP7993EXv4USS3VTfyecFH+iuUia++achedzx5Enr8xkPOXU2+
HD5Z7k7P5Vap1mchbrr5USb8K9XgV0K4+P4nWg4DQtKrnsuFQexhXvjmR0YkG0KUImq9YrlMXJ4O
31VPLgR9Jgx8wx7bwcbjaXy/GGXNQzFq/NU6L74WFcquiJLyxCZnMzzlppW5ik5z6et3hULviJ8k
2yD5IvYADNwOcKaxJb2QiOh2DUwUA+8hTtSFp7Rpj/aOeMiGLLZ3lVTu8lCiqTqnY1ZuOPNwl9FF
xCpc5pfkpJAkLVgICNSRW4CucsuG+ybkkN4OiY3SYb1BQG4ehN6vYnbpkY1DIkvVZ9UG+5AKLehX
J1Jfy/0kzHwLYI/HMMdT9P7dYilaWVPl2UEiyRLCLVDWpC2aI9fm/S5Hi7Ts4K35e0VRwWRE+jus
6DIEbonUc70B1jucR/w2tRaiYWaWMX/g+bYWfzm8f81dz+betdxGU2502wF18wuseu1gr5l0yM8w
SPe6doh80udwMX1NZ/4w6vlbvI6vQDKxrhB+QHhY5wdGqUcn0fblGfnUdGVP9t4bs68gP2fEqGN5
jnJjDUvhiQApqh1im+e0WkiOnIlr3bkON1lZmOVZUz6vDuiVtbcAVMviwAR7k07WHraQohU98ct0
NHeWMp3A7YQZwp1DJWio9jg69F/dkk7hxND5ICobzwBZGqgkmL1HI1/dOxQx6o3bhGYB9DCk2jX9
2y1qmyGwGz42Yj4O1r3OUwR08lDgozoUrmTeta5Nho9D4f2hHVKH3LyYuCK9S27slluCw+Stwfx7
T5iDt7G7at12Rm6mZqp3ykn5/iqCyPF+kqfkWNNV7+ZvvmVzaWaegPdrjdgImWDBr+x1vlerdPKt
NXUq1DybJRAwDo47LbpBWFKgkqQD5UXNW+Pyfxd9BnYaAVqcsp5YmkwpuNpvWOLtbQlfP6ga91NR
WdU21yjpx/7KXd3L5khfd04nGj2aVFIPnX4WTH0RRzIM0Jw1qmJ5zm1ZDBt0fZaz9T1daRuostlX
A/FrqIMvJ9pXGA92nMsQpkmdXc6wkk+gAvkKTRHF0SaKmeJsM9Fkm6RKuxsqYnhJAMll7O5aBeU6
mPNObKfZb9V2sZIaUWPTaKc66l+0rqpelT98s5hK9pvYnPI3rzE1Yk5gwy0K2sA0HroSzbFf5LBo
Ny2mVgIe0eYVmTVoxCwDAgW0FV1Ckly0HQ20UV3lBsbFY+lbqjjACO20JxDNQ5D08SDPUeKbcOQ4
rzhBM+cN8vcBBP42NspIuyt7yofEdR7+VIr9jazpY1uCuobhikdzAJul94PfQvqasVhV2x/cdJ73
OBvfILuT0VV6D1CZwXp3PHVW+ksE2IdOo/X+unTBBX2/FfH0oReHrt+A2Fn3B318X+x4Bs00fy1H
/HYEmrz9/FN+6Cz9/mou/k3k+2S+fGzxc+7W0DSU/UHO3CBrJeDnkbaNNSXC91f63yHgF4eA1TjP
tOO/nwKO1fjy5/L/jx/4o/73xW+E3vzHoPcvkaTzm4MT6N01DZvkPWv+X7Y+8zfYtesYhQEtHeu1
Yv+XSFL8BjZtDf2EnkfjjUbiPxBJWiYHjD+37ujWIxEmlc+ke29wDvjQPZuLrhtKN/VOAkb+hZap
mhLPyO8mNNCvRTksxzHqLDLI5Iooh6KcX5lQnb4QZgLhBMmCdkPOjIg3ST0PyIO66FO+GJF10aTT
9C3p0iw+4tRtoiAqe1MLyHmIdz1xcNtoku4ntL/jbd/Wptq07L7RKck8+ToMs30emt77lEwVcdiL
bLE9dJys5pB+VRF0Jo0Q30qPgz3IbZaYDXDn0rdJ7C1M59XTHfm9FO4xlnK5wr8wfCawxbrjueiX
sB/q6K0zl+Iags9ljrsHTzrZ2V+Ij2peiF0bPk9xQzdiVsmbBhSVejdeww7aySWFYvCLcJoBv2QE
QV/STdbHjd9a85tbaNptVWYjU2CoRFeDZmB7t2qXDjnEUmYMlWmdyaHPAUlnC7wC6PzJy1LH5UE6
kdraQ5R8oeCNp8D0Cm9Pe89E0IJP8B7ZR3INE+VoV6g0D+ko4z1KOu9EbM2wF9VUAyXDz3JfJDEO
rAVivruZCRClWqJlTshFXupxiOTJf51X319AjrkrgkQO/YXD/DowohzHYpSz8SndWTYGGiMsPRBx
WvJKEcDOa+iqX3tX1lz56S4a3P5ucIvmAMkNF5Am1NdEQwYV+Cmxo4G1OPV9I8fupLueFlTGxMXx
JVQIrS4lsVl0mjZevGTXqTNXPVBtd3iSvZg3Ts/p4QIrkIvZAqUZh5HY9U+MPiLgr8WYcYYp2+sy
6dsgnTgvbEynblAxTvRVQOx0py4rVlxEMsU3Xle/MfiZ+4PoliZl78esNbK3WuzWi4TaZi3dt7I1
HSq0yJOfon7KjoNZNlsSrTPzWJfO8EKv0AOWAnanqkt752tmi0ffbMydXvk4WqZUH68BnMXZp0bk
0TTcLhoBAaBVUCJ1e5dm3d1IgXZTGD6jrVe+XZSGHJVaGNlrXG6iqTPB0nOVXoHvKKKrWDV+yAyV
LpTVDV9GeyTGGef8Y+zxGhFIVVq29xYZHtuRjBXMm7o+lIeo1IHlV1GxKXlCOYAa7mnurHynirzg
8TbbgIh72MqYx11kWBtSPqsthLSCin2laMOopM7k/AT8A39+bBaInfQLo/P1y0roLkdj645s0IMc
hX1e4CQFs2gpNWAdH5yp4br30wTfYbDmKCy9ljvQKhuBBrOanVCpnphE8CG7NFs6xpMtkSPZ7B5N
xIDn3lzScGwKgs3tvgeSUyzNhaOa/mRkfXE366VFBVs59t7Jyu5O89XtkvBg5pgcAVY96hrLgPRy
Jo6VFWYOPpQqzdSD1hvyisw1N6CxB+9qsvV7Ti+sWl6BZ82H8LshDmMKKK6TDdJBD7GqhXunz29M
q/zkW60kGYQHW6tMAjTiO8cpiRUjNziI4AcFGb5Fwt2UxHW5OChtc8hFWlaNDwKWUiiG2T/iJ1q2
hnSGPSMZ486haxuyPHHqsFr7yNgZGSVpzxxULEVf0c/FlubydCa8YPlsgvZ6QpCXhUmOrZK8leTk
9p37gICpv6hHR04sUoo1BTYYa2VqR9o3sUwVzJk8Xq5FztOblnFGK5e1ESuRd6hAsB16zc/Oow6E
ZhureFpx+X1AUEIRjKhUgzjNm6tiFe4Qmepd5K3xAv4OBgGStd0UFQu83qbbFoo8Eh7DMrkdZQLn
f6EfEDix5GobxFu0gaf5/rcUhTXX3BzShi+hmzDmafiX7ERdZ5S6r4OgMzOQ5rMnBVRshUeKc2a5
PTWtVzw1lefdJF1cE3nM1/+UefbOsHvtys6n8hqHekpvNBYPTMXlm5qt7osLsebeJf70lmN3vJ31
RuxkbfWXw9LRMBGWIsM11/ItEjDJopuk/X1qmdXJYz7/YipuadNsxvNkNOWlx8zzMGm2fq2UnQeY
C3qeqnG+j/UCnWeh6elVh+frLKCpn5Uto4NI7CwgICMPK/JCdpGMr3VfZYeUZO4bLe+x9uSD5wYx
a35oZp1hkPycLCch62RX5FlxlRoyekzKZUw2UPTV8/wOnFi0IT0bgGKxvUYNmmZ9+opvLw8Ws14e
zIG5Vx1lpPihFKaj7DbqsWHOdF6SaDwTh7AiMxyRcb81yZ3t9Pq9EQ8GxJasDueR3kPgzF3yuW5q
KBkLLfhEVev5Yl3t2dGnlyRv5IOZrOfjHo75dkRBHtBgpPXOXXmihX3b9bPKruPW1OkiisbxcwPy
C8de8TRrsSwP1eS26WegSVHZBR0KOHaiXHgZljyyZBkn98UW0GATclyeClpc0/LqdYOzRXBdBm2L
VHKzOgoGjhUjaJ9k7vejKB7GiQT0NGccxU0aHfkqZdiXpbw167kL7dI99bFWY8Rt/xiL/68+/mV9
7OrUjT+pj19fkuqvBfL7T/xRIOu6Tpw0Xh20EquAYY27/6NIZoD9m2Gyf8E0eHcE/Zt84f8mhKC1
yBkLPTDF8H9KZP03huy+s46DWTDdfxYmTVH9oURef4N411XA8UIy+eE4l+tRQ8stIugwsbRjHIFa
vCjdeTa2modQ2mX7B/FmlqdJ+JRqS1rb/lf0pN8T+jL3lpubdqBX5gPKuulz7mrpBWXdBFQLn360
ob5gvfYXcHShBl2LbU0aMfPDeBybR1E2kbZBUi1NUHh+qvAUguS/co3EbzZjI71dqpLyCC3GDNys
x/cyr3VeIa2QgGx7l6Q6DTt0zrc5QcUtWZpjdMbsU59Vb3RMyYfmZBAu84qF/9kqOu/V8pX4ArDT
xfic1s9tkYuA6EPn6JjqBQMxZsbJS2ZimI02uVjmZDpg9rTITvK0qzLToil03WGXYBBro6Blnja0
SLV7vRh2NmHEPUPKMbvWksT4zFD5bPVmHeopJalKE3GHGbq66/qGKXsnPktioB4ne5qvIVya+9rw
P0+T52wHQTaBORS3VoYxiVm9cdUWRXvsPTOiuE7TM0mA49F2kvSStJoXJP12z7WutzZt7gtKDH8v
K234qnI3Os4MFncUyPI7gY2YgjJP/24yeMEGoNrq4Bvp97432q1PDt0T8ZxArGIONgwdPIDwhfSe
DaNnF3GzhGtTfS7S4nMDivSybGom9sk4fIk6WkemCRjRylM3sBGD0LfFO8MQoBhsnQ6BX9y7y2Q5
m0gk9XG9Ix+bQTk7sspAiEW9zA+uwfgeB7Lb8e4HzM/aMJh7MaCvDWvJcWLjMFy/s3I9v8FWvlxH
Y0KRv1jNOTENDXOAmGxexay2wF6sPbCkdmbrMtN7On7yjGR9PicMui/ZRLMdY+7xBol+uyuVmr51
ZNMQzyHMLuhzrX4DkZTRQBrxSRfEHZ3bJUoPE1Lbc0f4dbWZnDF+TQypBbKuIUfpXYldqa/dC732
qdXTbvWzkZGxcVofzAcuJ0QNBPT5mxgT3CdCpPvVhTobu9zMmxnfh5uGRpwAH00MO8g1MnopEg3/
YigKTPAde3sZYGBtd0SJnNOGN+U2Tn2C1qIeY2Y21KWUeG9Vv1RbzwPFQVSZcybb8ZXUUsFsG14l
LeOYMXerjQZx8VBAzNpc85yE/5mUMAI6Wveijsr0Bpt3spOAEr8OtN7AierOt7yJFuTHBUhQZ0Bd
v2Zmg7nqxie/skw2/cgNQYQQP0NPMw7KfJwvqlGzusDzIgoPh9Q8Aq60ZDv3xnJDWVghq/BxCzgT
GIjJNI7KyNs7AnTpDMux/2QndnVLdEAyM6fIAVr5cXqh1ea8sQvfKwLP5yM5FCBkxUofhpQ7Mt9v
h5nDyZDtAV/N2xTW+uMwYXwYxkbfJTaU34RxEX4bK7pMvLK9cdiJ9chrH9BTOXe4zw9taS7XYy/G
gK38ZPc81psMj9oxjYrx4I1OdZMVhrbVR10x96u9+T5Xsr6kWDQecLlkz6nQm1BzcoxCYztyvkmT
6FgyryHevSGrnfA1c6rFZeFqW1FW421sNe15hnoXsHiKKxx+JWyLMgnKIkWcITgzxeYojkujv+qj
7VzVVlMeDX0wjoXqCbLUFcU59EcMM1G8b40oCdFGPmgubpbNbJjd/eIn8/dC1AwLNXfGuF5Yt+5M
HhDfImg0BHFJoKd2vse9gc0+YiEXxtJdpAls4FIKDCR1GQeONziXjOU1vDosRH6cjGGU+94XsxLJ
AUAKgvtJ+tvWQlEUZsp2vrAJLgeShjV88wASpjExg9mx+rcMqduVxYjwTsGSC/CDbbqqES/xUsTb
RpeSnPeBY8WgNI52UZN8MZa4O7eFvFNV1Z8SH84FNIb6wpBxd7OUNvhF8nluhJ761ypp4bwRXL0g
o3PafWFVaWCYkxeq3BvC3k2s7/FcDlsE0t96mQxBzpopMZCPyarh0M5ErTWoZ+zxcz3R8bf0erlz
vNEPO7NyvvRewrPBET1cbE8eEWlNyFF6jQUrhmBmp9ZzjnZ047l0hfWoLPeLqPSXEWF9OHXLY9Sz
pBvjbBxoGXOwFOha71PSCcJaLAxMfXlHttqR6kHQhwGAv80FbrhNiW05xMV7O9Z5/Fmb7CLgEKko
QsvkJpMKjqVGVfxJxE5z8s3GPcWMiD1W0Mg/sG5qgerEWSFmuVuW/oZiElCKFJJAhzYPbO69h2w2
ilNUpRseiXTPyIxR04KhCkTIXT773Grgbmnam1EcWGXsHRAz9rvY6+RWUd4GwouwH9f5vnJUf4xQ
rm3KRXAErkE28UAlO/B7aAQ7hrrGJBtEtVFxjjHVsRVF40uSCsB5g3AulkG533RXyq+tqjkRqRYF
VWHfL571KGaL7rwfNWfKdEbUHYIyr3f7bUPL5RFJSX+yneIlW7LumGRuvGvytNoP/UyGySLpXk1a
rE4p0F84vLF1p+KyulmIzAs9dq4B5vitHtfGF20sR3z7JvA+U4+Gz3qaage5DDb0FOR5RmqDCsga
zgniOnesT5M2WhvhFXKLiBsWCHOCB9+L633fec117XV6MCmyHkUTfffymCUwTqCF4M4m9E7Jg4K8
fU4sa7yo7Tx+GnyguK6CuV8vknaQYy9vNseUBB8eQ+PMvc8j3kIHpT/g/dFnyszLgVV1Wyf6c6Qg
CzHRSa6zujrDT5ovJ4fDd6Rbj7LJy1MDpXqL22hYDQO0L6Y8em77edpbU9o+T1pJl89HY4/Xcji6
I/gfAAzPo866AjtCx84MB8EiEIZ+44vW23PYzqbYuF62nHxO1Nim5cXUXbgVXeONVRXDFbCPGLC0
qIJEuPIx05zynqIqvygbj63eJuZ0QxQMRyYIS/red+P6CkDGrnDMNS9OtJcj3YuwnGxtn2RWsROJ
EZ+xgbLs0FA5xFGW2is20blp7Ho64nfWd5PXt+GcZXYwWuMzA+4sqNwWQOM46st1PZKCl9utfqow
Je9sb5xeeo++2UY1C0VKrhx7k8u4IclmbizAYsv0jZCB+tlhgiwoc1+KGLchbwRMcdHssqL0q2Am
9e04K+Fh0s0Zai5tzkiyyQv0lVZeXtaTkQdmzsBsJJcIaI0Vv0Zda4QWR2O2NAfAMUQ0NIF5dk3d
G3SpkLvRIMRQRDU76Bjpp4V1gAAHqs3E8wSxm5p489D5bzp0EZu+I6Sggmu/1QH3Y7Tr262S+a2N
u5KkBzFPFyS8iqApjewo+KqfK13FB8A00dYt+1ox1VT5qUUOF8S088JmxMe3aehzPpFDsQoUetfe
pIu4Ra3IAZcwoexKHzv921S78nqZ6GsjmIAdRxdqF5WLLPV76Hd9FoXR4CXVt7QvBsfa0LLyiwd3
ImTIOkW2l+YX3eT51cM4D1y1qnudNG3e+CWVMtATR1/oUErdHYISxnho+2nuhjMwqVDromxl1MzT
dzSayevo8w6pEewnfqZ61mL8ubMx1MdojqZ2ow/eFKIqT0/94DWXDUlQm0o51ReTJ8/M53bHK2qX
ue83YHhmY5+6dl2B+pzK1zYSNBDTyTsiEVh4gpl3XLm987CgfEByazuvlkRUjuJ2qS8i2x+39uK3
d3BuUew4RXvSirq4FSNoE3hbcwy9YewPloRsxGowh1R9EJosShhjVMUmpnN1cFppYb21jQtRKhxa
ArF6CoFiC5ZqCm0HRhk6JV5P4Ip+nNLB+oxOhBacAonvou7QUK8KgMmCK3c34icKcKfPdGOj6zgj
BRRgtz/dQz6PwyGj2xB0DOUv5zo2gqxDyNOSddBslO05PU3s2rv22IWR9kxNf6TNTo2ssAKcpiLL
HmLCd790lJ6cmdRwBV8vvqf1p3aIq5rLqEiyveZD3NrYRpFcadEwtpCxpmHr9LU4zplq7qOogIVM
Dilq5cW3j7lqy7su9ttN3OjNJzJP9CcUK81TWcWfInCoZwt5B9CGEiWBadR1vyl9AZdoEBcurMN7
qGOqDKOI6MH/Y+/MluNGsi37K/0BjTTMgD/emCNIBkdRpF5glJTEDLgDcExf3wtU1jWJqpZM9VwP
VWVWlkxEIAB3P+fsvfaVHhP3tkrUSzCTtryS8xhDEU/MeR0OJtt+OsfuwA2J/Ou8mIqPGdysD2E2
RPQ7BSPzSVv2nlKo+5A3ml7f4ruWthtftGUsGevE1S5rMl5CMgAxekM1m1aUHpx1VKrsTZR4w+eZ
Ux8nfgOZAlmQ040KwjzZVKJI75oY3JKp5gZqWYZcpA0Na2sHs4DFw6Aomefs0kv69Fg66IEKj8oh
GH0eJtP4XIT1DF3NjTxm6PDEVs7EomF6+fQxZ6mgB98P5nrOghluUz1j0JXRvrP74q5azkm4sP1V
M9MwpsEYnyLobsRe2sY6TUV9qIBDrYGMxKSVVstB1vKaS8/hcJ1WpresYPFWTGpg2tGmWame6g4p
z7WVZ62DmgHl+5VChmYSDNgm4VpD1DOxHbn+/NWYKnO4sYSRHfwEy0Ja9cb0scNfMj7Mg5Gxvxod
BW93o80Wu9BWayh3OOedZhwuuCVNGO7qWCVk/7VWrfPV/y3dvkWOaoznOR73kRGoh6Iox8fv2j//
ZjJvvRvNY5hEaAh0kYAek+7OezuEVOOAadkazoypiRkTtN0tm7nZWB6NkISR+BPOpX2f2Scn93aG
2+y8xNqGQXQl9bxta6SIvbEXcwZl+w89Zd8+G9xJy/UXv95781Rp9YC78TuepWzOgeSsGB3S/jfx
Le+m9m8XsRYnGXAafFPvbwCx7CNFbz/Q4TVXy398g9ySoP5moPlvS/J3LUm0Pt89kj/xeP8H80Zd
/Ti0f/uTf7UkTfqLeAoZi2OTdt3FVfK/LUn3L/yGcI3etLfmdzheJ6ApyV+Fi6sUC7LNZ/hnbu9Y
fyH9xQ4dOCEuWl6IPxjbk1zwridJbBqfa5EFmxYf7z0iqIQU2DJkGi6tlL4PzI9wIJSVIsrza/Oi
ln1oU+6ooJv1PrfLojQ/dghlLOJdZNk+2KXbgY5YsvLsbdFkEAIyZI20q8L7lIDo1qfFk1UkGa7l
wHgSwe6AZa2CJXnIDDzGVNxgicv+2CCgbGlizZ2uOnlVFVNG565P0bwIxjeXHj6QE5zw3jxmDHqv
JjeKHpicYm0w/Cejrfs984ggXpuj2Agvk5fZEkhbEi9irTwvtx8SH3XLmvJ6IPW5HBbpf9OL7eAo
fANFM7Ou+gV2kDnvQT5K5tgrAkn6qxQJMciNpOOoTCIOZh4mtWaxZ8ss9hBlURN6ok6Pfhmr4CzI
5MzW7WSme2UYIAZ9pgX7rsl7jZaLRKOkdPODJKZll81NQMYm+dpsl24WQTXso/7a9qLquRsm627w
k6rfIwjrNknbMmxhZGWPa3LjZyLDSgLuPdU/gSKZHqO5JvO0iRXHbzIYR3KFGo8v6kamtp9IX6Vo
86xiD94Ul5uVs9vHUlkcTZrLoa4tuUEJOgCXXMyWDD28I0KC4FFkNFYJShDtnqQ31e2StjGLVc+j
TpMZUdqtQgxnd0ZV7p2uiGAWeSOkmqyjomizDOBUX/bBCnF6U29M7RJN4/flQdU0TMa41+HOHoZh
O3RZvS5ju485J4KwZGBMp2+9JCC+BlFqviBMjHfUCylp4hGtVbwxE64NVt2daEpvr1Eu3FsVjeTc
74qnGg4e7U8ChBAKx92h6JPY3NhNcF2WU7OhIo62DcIAMAxEvPHQ4Crpt4Q+qN0E42SbBI24Hj0F
bjFqyLpWbkz3IxqDVe2U+b1fOGj6vEQXX83MqI8cf+1jVwbI/2jwf+JtaIj6ySzxOSp7BBtT2/U5
5beyH6Ii1cehKYOdXRDmwuk6au9Dt/9iDp6x6Sey22iOTczdiyk9gpB3yvUUj8hFYz+0LtFwuKc8
8cLnEIvAnj3Wj1Ye0QMWkCAE1a1NE3bTRurBAzp1VkQsfS66MtpoFU+PmuPoIZojXkHDMAVifGOm
3SWN9hqfTnVWXpYN9ISyLF3ZPcdQj9YNmbxR/cFHSoxQXVQo89L4I0S0kl5cFxV3uQuxBfaH3Pdd
SZpzyHMYRC51JZNxyKxKryf6jWIHYQBsfwhhK7qA9ZJB9enkdVMyxG99E6GNlU9HJdp6PSYoEntU
h6sq6r5kZupunGkY1tQo7iEriAyoXfuFGNWPXtF4ND9jsk9EbwcNSmICK2L0GBLlqPZvhpYGHZfN
PTSUzTe/4n93xd/sijbdL2Zr//9B3fnv4f88103+/azunz/6Z2MMrL9CXKzUxf8L6fvXxhiIvwKG
bi4xIN9mct+ZWd449Ytl3mfwRxIIFph/NkbX/Iue5pIV6cCYJDr1j6h/745VC6QCVbaHqM0E6O37
72Z1Vu+rnmz5muA4g1N4XsXetdMM8ozU5w8xEm/XIrrU5F6QOAKunD36O59tD0MLqoFVHd8oUSBU
cZVrYu8m7sClUvPvfL3vzszL9bDWEjSDzd4WP80hG8Ph7B6aXI8I4Hg1INqJ4KLNECtGuAdVF2FQ
pB6xHoaFrvbdc/BvTuzvhqDLxT0zgFAT8utx/Hn3ZRXyLjCzTXWcQXB95UCBE5DI9/BysubxDuKV
eIxs83df+SclLVflbi0y3mX8+z4jmMTIrBmwRRxJyxpvcmDSXwHZLVv54mT8c+/0G9KcIxwPERF/
jI+XD/Tdb5qhipfo38UBKVt9QTIbXpSkE9sydKDuRb3//Ovbav10X3FcOYREAa3m5gJR+PGCU2th
uUEwdmAnVPCe2b7t6/kN1BcSe8ImogEmhAV0ymDKrTvVe9VjJbHErxM/R9AfB21w100MIDnleLpf
SZm0l9YoxqfJ/h3yHdnqjwdP1MaeBU8CVCS/Ji/7u89bMVKKM7QmB86nsftglBx7Ltq4MNUurmF8
lCq2hpMFWrNgVyM35oF3cEKqBZyJ4D/fP6G3do7lBGIzdloKZ9hDPEttZOOIn0PrPKZJmZx6Mo5K
ItN761wyFUSeli+4CG2jsVsZhAjSP8Obs5PeaJ2NJoA4oQOwddKYQGYu+MYoFUwpGHTV3uewR/yx
8ZuZdkmYKzu7aByPrANWCX+Thn0uDjiAjY8QPER0pxq74ZGLsiVhBve6wRETGp7FUFj4Yxqv6Gxn
41Xnit69HatpuKzMBMgC9rNh1QtQEKu3hYDjAO/p2GP/NoaOoLNcNSF0OCWfdWZDImhM5/jNPz32
vXwOQb3dmG1bl2uhoA4z78zElvxE7yVsaG5+s/ty2AQKmHTjnaEM68HrMICkc4qtGboU2/wkxmcM
2hhsEVrULXfWG++0S7bYRuZ0aMqixbAtqjR6tLMc27kOB7Akmvv45vWNGiidGsDa3Yw373FQYDd9
gwN2Grdiq5yBWTk6RXy3YsTcQvpNBETw7VlNshiTe+Kkg75izENmYFbjzEXjAxtz6mW7bwcwbGuo
GHlyEpwQy2MOWRR0tW+LUG/xBScfk34Qj6FkPd10aKTGbYlCzl/1le++1G2Il5yO4g0KXXEppkY8
SmD7MSLDlCdjzKWxdgm6v2jMhZPqyHq80XoJJMBvsPRl7FY+f0MUxjVUmt0/nMsEfLROMhB/g1y+
6+CKAnkqpua3+49vxFs7OnS3SR4EGwY8SUsrWJjnt3+mi6IK5YUJEM2Yk4PBd71Ngq7fDLEQO61a
HuBkeT18GGrywNw8ii4sRHN4BNsBZraigXsHN8LC8kShxkm6K2h1nTuFzJr4J2jL472EMLUwnOsx
6ndFhlSWHjZ/UBWpZR4Hqwsg1calgZm7bbvU2E+mzgZ8lpiM7yTC1QK7iMcJmPFbF13aCFyf4fjQ
i5sMhSUJhkF6M0yGPXxsuf3JnryKntIjqYbVbOb1ygjxqMNDT1eG13vc5/ZBLvDnMZ3o/VMc7oRT
rNWCh6Y8AxQdZs7Zg+++7vsBAxQ99C6uxwe/1Mw04MHwsxsTo026/e1CoW4XHjXAd5+e/GhdGwut
ekgUDOgu6r1PCFkFqlmnHZx1LNLxog+M/uCGuP5W2rRrvOf1fA4bHX9VLcumX6bBifw15sBmJZgy
z+50aVWMFlc8u22NLzNmbifn7qtIkwUQZjDm2/Bwi5MbwaTGoN23YkVcTPToENtYbSzD/dAlMb29
RhHgF2TnjFG8e1CDY0KxDRawZPMGH5py6OMJzFwSLTw93i1JbpBYQVSmB9+I2KXnhTi+IJI8qxOP
5ZQw5gvixcLt9T0F7QIxI/7TYoptyWemCyMlXD68UCjGjxmV/kUJsv0hg+j6MWuwFq3fcLORSQGd
ovU/hlKYlCqQijdso/WD7wEETSnQ6Wy7REg4ZeidvGJG2TC30vpUNoYxH+fE1eERkf/sAI2U7QjJ
n6nTCROB83mOe49sgio/FUJGl4Mh4xuw/wkcB/FAyKV6LLrmZSrHZfVPrce2FHqTae4TQQys8x4Z
HydRS/sT0Qhw/0m5N6+kGIJ79EPMJdIe1Y6jDSbtKBHWIrGCCzeqm3AnKru6HrU96t3s2o9lEspN
PbYuZWvJcN2dbBVQqrtMJEsnqs70Wt3PheXwz0t2rOaDl5A0+VmEQwofRsmo3s0h3IaVHefaxQ+Y
G5fIfzS3rowkDQ0vfpqCsD6kbhVeB4mD45ivhJhbMv+d7Kh9rseQs4jsSDZxhtQAbNHzsyoBTzUt
WpfFwi3iBr5wOx0neAhng9rokaQo2BILn/0rzERBi8Rjecv9mc1CaZ6UNkZ+EY9LdASPcpVguKqt
M5HnrKXKt1nTM8G/p7f5NH6XiMt24KdZF4VgHcS6xmcKFjZbKl3+D5T/PIKjE4tLv5ApoEk7Z71v
ejBuCbqZdQ9gEpqH54eXQhZkFYVL5FvGZoL0JQjHG9i8vEsearN9MLGP1w0XJtXdfZlRyGtYqSyT
QaJptwQwUdD4EEGY3HRDhbNVy8G9HLQ29wxi4Lgyfm6/Vg4jQWCYDU8EkeXQjpfouzb1WKfLN2bE
pGr4CEVHTPIJw+RCon77WN+gFipB3H2KjIWaEjSs9qoA6kPk+njT9Zx9S9QHyFuIjzmR2eAD59RT
6Y5XFvFtzpphXP082IrQARvPBT9WyRRmPfQLvqNq0im4c5UsWnYLv2MSuyqSWOXFasAIH6DWRaNF
tlPLKDtV3nSPOsN79hOLhXVqDNTUshmRBBQ6W/iqVvwwBHNNBosJ8NSdnbBlXQyse+RnpGzoxHjt
GiX29LcwFPOZOeWkBiBhG/EAfb2iYSdXDH4enAZsHbEkI8iKJnDhXMRjutxRVfOLg1dhW9cyBERc
NixV99Hyi5KVwM/0RrcpWn5Gw1JUDUQOINrfeGgF0m1BaW8+WuTbey73iaPlve+QPXjPcLzw5Tod
kjgJ74hZETgYkRGiMmZrVFO6m/LUiK0PWchpOd6PQ+etAovjBgBhb5ua+InXEdzcDS5oslx8RoKl
ITiDIF80T7nbJGenJCIBPMq05T9qM7rQNotsllf8/OquDllZ8j4xnkZDpCejw/xI74StZwrLQ2z7
1moaoWcXmryBIlT+hs494ROBuHAn8kZV6dzGIUs6vB8NNQa8QTNbJU4ewsJr4kJXcVdYdxXkYBAC
LBKrrG9SmD6cSDq/zF8BtHgM4OroIGBYA7ZV6At4A4c1q8Jr1ahXo5iuxegOR55rDgZamdd4/8xr
j4StTY+O3m+n8jBqT205G0f3KECmXcYmuslUMuBqdq9ds3OvRltXt/za7MtEkJzY+cq9C2mLRiN6
u7D0t7EornQONcDhVl2bTBk/gBfRz+R2OOe6L2nF0eDkAIn+uRBFBfIYpI51x8mv2trADl49eF0n
x+ndNF2hmgMhtKqCAW7Awcjmv4kh4gdxNa/wjhDtIdmU2ixqDtpGD6uGHRjxDFYAVpBkCU1hv2I1
pAN4oZVtIA+dlLxq84KHFBeSuEyZyitA3hG/PWYv8F1TPmRQCxYA4a/LqKXq+B5ABYwsoOCAUGlb
tCDel/1zb2eCHU8epPd26O9HhnakHI13v77OT9UPF1pYipZH2e9SuP1YrcE7QopTd/JQVEtolcb1
96DaBsCWO8I79EEVJ6e35fDX1/2p9F++IAMzn2mf61Ip/nhdSvLCwR4sD2NW+C+dAfK6bEeQ10wN
Wb9ATU9YUhLWYtUvp9xfX/3dsMHl4lAkqYp5wfkQb1zE74pidPx0Tyy/Pnyj7M+Yeh7CZdUlt4bV
HkcG/23KhrJkOXnDGWFxf/sI/+3Y/a5jx9nxl9L6q5e2ffmS6Pbvrmt/aNt9+8t/2na++Ivmgo+c
njc3sEzBE/TPPAsGDWZTeh320mBi0kWH8F8+VPsvnjvnGxeGx+B7Bo2FLj9c4nsZGwnwm3/kQ/2p
bQd5ZhmNeWgcQz4d7cHv2y7CIQOOyk0ewrR4TepY7A12+1UaMun+9bP87660EJappWi0W++BofRR
KnceLa5kz9TCpvwkFwLaECX6N2/Nv7sS14DfQIqDSwPtx+8Ud0Y0NzKXh44woHWkzeuWNXrlq/nx
j7/SkvTH3JHLmVzrxwv1QWEJcnvlgQrhNS/yV9xFrxn/+59cxlv6vvziP/1GnZ/M7LysQZHB4YpU
YoQtCzc6H9P/4NbxrIKmxuhMs/H9ghPD9HfrhG/UR2VzOZoIE6Ia2FtT/XEEJGR/n/Gqze9k+Tit
f7x3QV+GRicoyZNhyFdszXcMbZaz0KPsf7tL/byKczFoBDRQobJyoP7xYobl1bybNbC0hW4ctKzi
GYh79CzpixkiNE9dqnkUg92fP4oLRspD2QKZl5L+xwv7TY0BMqnYHlVa3+sFvucJI3806HD95v1a
btiPOzHf0QsgfgNdwA/6rgE/60yDbivlwQAqdCi1JCPONqP7P38Wv78KS9b36wXbFRwKXXAVMXoX
djM+gvivTlXzn926777Pu1s35GVS9xVXSgpNB3HMXmbiQSDu//b1Mn9eMGCl014nZ1csbf53jwem
XS8sayZ9soevIelH5qtJUhfNbjltRWTWG0s01k5Bzj6Y7L9YgB2xpdFSnXrF2WGNaWfchmMMW6+u
hi9BkkI/zCLnSNSQtVsQKVPIpCCerf5KBojtGjkvFZioFfpt/pEpicqtmQNa0ewYh2BUJUmBwsa2
ZNdHZvnRJ+bC04aUEu8QLbkT9VSJPZ2jcJMjpyI9e9KE0ecVsqhexe6x65Jqq/Oi2nZ2UN13BoH1
yECHLypiladRy2f3La6SufXFEBKlvU4CxI64Ygvzc5Yjw04pbwnCEeD+Ir503ncwsEQsr2N7rjed
5xJcCZcxQiuqkeNhGOkE3BhIWcqMxm2maJAaDX3B0uTbzSULV5kFHcibyl7DuYK/RwbRlvOTXlfB
aO26RNYd3mnLObkl1ld6K/WFZXY1gmfURqEoDXgIpk0gRu9djLGVfYrDunj0hxz1QOvIZ+WX9seI
7y7x+NC7Qc8NXdaPOAvj3sGItXaciXcddA3HSORNxWM7kMAWGm15CxWy+xRxay6STMlrX2evwKKY
Zme+/bEM09exHaL7zgfEOSxLIxqD+mIqbOi7TWFyFFsCMpG4w068IzbHPbKid8B4CD0i5xEglOfj
JyqoN05pTFdq5dL0OseOFNeZH1evviGss1Vn3ERdeNWG0gEG1ttjX4BJAlwehZeoMqptDqjmY0Tb
dA1jZlqT4B4/QCLmK8X4aj6JeWSLVUj6CJqk5VF0fT0TSNL4xT7F6yOvLFgMYoPNqH9KIkl4jG31
EB4r8pjmlW9WzaVBbfsxNCrvgbK3fLWDpD7xHadt1bFymmaI+4uB/WNNLfiAvYrnx2tMD14YjSCC
G5Okr3d6pFfcwEigF7YQKrtozLFr25LGPtWOgWPMF48tMZsb6Zqzse5dtrh5gmvUORIFiFcMMnns
KoMcOx1W2YsYbIOOFO+RH9RoMlOBqOStEz6g6nqamznfe1J3iJCNxk53mXS8eTGWYbVo2hjlCJE5
IESFbL/aM++Wa0T0u4vBaz/0AS3BOHO9i7duSznWfNhGg6r2TTedAB3QamIC6J68JM4/KRg6pzGK
q20zgqLLm+zVDmkKRZbvnPggsCLjctoY05KAkJR+co5z3N46LsQ+M/iFtMPWp51F4wLgfEObLLqn
DNb5JpFj8nclhXeocr/HOZH486Vr6SfZTv0eXCtCaaF5EOYhrE5EJ722EdZuZXQmrOViL5r47043
ATKY8b5S9qGr+886mdJTCSp0qyPpE2MSBreJ5qW0Kj6WaRX9VQ90a0mNlTsXqcIKCmz+McRVcmGK
cVfOpALE8yi7NWogHNx5iuwBFQsPNasiZuWCWU+lM3HtcKjcKYO3PidqE1kS4a5wZaftzPjnUA5d
v7eWfVe6fG+7zF7S1kCji0r6pRjb8NbpiQOo44HQJTdyTqPmicpZUD9pqsy1WUz1pq/4+gg5eI3I
yRXXXaWHL/hwCAKO6a6sEzcPby0fVaprFi+ex0LZNKwffmIEtzMugpXdNNOGnEYYtTQ+w9uozptL
a9ALhG85aWnRUM+DO9tkE8Kc0tb1xoctv2lq2m5M02B3WNbwJfEqYBVowGIMnDzBKLuatLh2ZFfv
ksHB0NWW8rpFwgNCgWFbYUkepkFRxa9KiwYoaZarNBJ04HCEEy7Gqguh+rnLcUOaA6tVvzwjHhTe
Mxmf6TnziPNkTEDTGq2pWhloTc9Z7O1aNyPtq16QgQAd9oqAsnU/+zUhe9yhOaAdjZOvWbukC601
v3C2Kkz6dzG7wUMvCfohzbU6RbStblvN2mMwctwMgpc+70vuuaj1DsyvWsU4Y88Og+fPwtLdRW94
nEdrfR1iNDsgTun3WVKLPbBX46pr0msndfonMjjQzYxJdxVl88fUdIaP4cKFCplq7d3Z8g6zSOct
UufyWhpNdFPkzwFC5E3q4ByMFy9Pl37gfX5sehMHQFiDaIxLte5MR17Td7ILtkXaYb77GeoFfteA
TS8X7IZGmhSPqmLlbSpWHLNkWI8JTgKs4yel6bycLXy3hbPHb7Cj9kIB48OtYN/G2DgVoz4wcXWb
fZWIlW0lEtlPK4DrTUXBYkbTFtNqSTekXFuxmR+rQZnkDUmSiaq8QXo29UikgaQ7ably0AaZKy8a
VLlCr4wVCDvToJzyVIODk+s61OrkFC3RwFY52aSxqhG52sU0vCVx0uRtWP/wEzIytYd02JgAjo29
S5pRciKwEN/+igSUPjyRulQTjeBrQmnwlokGLx7q/uC1nbIkJMg3L/+Wnr9MVuPgOIY4JNYEggEv
c5QHB6N9Q5qFQT5BVESAcFP52K6bzNUCqDYT6W0nk8bdzPRb+5K1p/0E5RejTz0W90PmMDiR9H45
IUwReU0ymPpTVWT5JpXmZzfUB5ktvs/JKVeuZyR4mXm/WDj6W8/LjCvLqYxs0wVIpwzYXnveUxtS
Y9YCwijC7mArSIyjil5QeOXbAKL31jZJt0GoZj2BsgBPxx5tkQVG0xU1lTbWonDmM69r/CUuAksD
K4UDVwTgVbPCMI4gSsxwF8QEchMgw/LtxpxOqJZoni6jSW/DmJ9YDb1k0IWT1+9/fcBemLQ/nuOx
1r/1nMDVowBaLPnfn7DbGTW/Bqh9UGygG98e+qsOrDSSwIZzQsfR8kxwWwLeAz7xPhdNfcELTwKt
U8Y0UMXvCrWfOm/L56FDsGRULsXu+0IttmPeAT4PSpBHTfZwk7OmDkH6UhX6LiJicffrO7Cctn8o
ZIRpoeDlSm+ZU+8Db1q398p4kMWhZ1Z0XUVELlsVw4+qSuoLAwbS8dfXs346/i8XDFAtIRJ2nJ/k
PdXS13f9vGBBUShAWSXqTdoSrrjJmpKeHzkxeZtwHsR0dfO27QDfYy6S2OCgE4vBTZQTblnPqt+P
Lfv6rz+f8+8+H8qvpckamHSS3pUnckxrI3R1fkjK0sUB1JavtaN4p4aOZG0cNy6H7aKATrBKMqs7
w5mhmGXOcy0tDtopX4KjTHUKbebgk03licuGsUsxae/CtVNxWSFEvsx9VAZdv4w68KR6mNRYlZ2R
wnXrMpi7d9BIvTj+EglIgDOuV8MKbrHpsQFH01g8mmgzPr3tihVO4nA9zAvT59f3wlqq2PcPh8eJ
Ej2bj6zivfQr1kOUsXvlh85nwuYto+RuzOI1frsnlQbGweDYuGJ4Ye+8BqBj3HSnX3+En+pssSii
kA2Z/CQ8pu/0WB0oFV+mFkR16u29h0TlQrrD75aBnzoWXIVGBQEL6H1oZr/7zXWq+8ivagbWLodn
P2bhqpiJrZUtqDP8HIjixAj9nOQcen/9Be2f7zFHFGfp/wha7u77cniycheR9pAc3JZQ0kMBuuzS
iCLxqdQcjdt68Bi8kOz5iKT4McdB82pgQd52E/NMeDKM2Zf1FmOgKqBCwGGGXuu6eXPg/C0uCQpr
vyokrd3RIKsr/tZx+W+/+jf9ajKffykw/Z8mhzX70n7fqf72N/80qkMBFZHQ6CUoywdtTl/5X41q
4f6F+4qMKRuFJ96hpYf9T6Pa8ZceNjCzhWIISAYR6b/0pY7zFxYJ/mkAoP9w1P/AeQH46cdX37L4
t5kOvVbLgjtDx/zHjXHxornS1vizixA3lmf054Zo9v0cJeMJ4yunR6POGPcOw/TVq1vCB3JXYVrg
jH6HG99caeqCl4IGwlVOgPZ5riJnSRBAV+aj8NnErRuc4fK1d1PWpw8lJKl9ztjtWMa+9amWUbgt
siBjHfV52Fv1uUewD5gqZHCZZgM+zVbL+YspqWtT7IT0OAAT3zdtmp8E9QERD06x1w5zxLGrrmrP
hr1eRCgSMo5t1N/DsUpLjhWl4TsU/3FwKpWWGP6L8bqWYbGXRUgYdUss7CrwR/t2NLQ4U/CbV9aU
Yn90GBjiVnPUzg6oAq3ajp8skYqzZeQ3FgPQq4gM5NnkjGURFL2qlCsMvHvSeXVgFq4GojbWITg7
6OFl092AzHNXVkaMtON6I9a/RaXhFab8OiAzQp3i5CuVknXBlpl/UG7mq9VIUPdeAgU5iLbrNoM7
lHA3JmvdgUP8WIdpdN3pZLjt6C98EdMwPVWNZlichzC/pqw5+0423no+N8e0KeBVBGfNHH31uXT0
SNkHaVf2RY8cJOdrxFAKMSpzWqighqjc1V8N4azSxpvWjgC8UMUETBiU3WlBmrZZo8Hxoqsyl4vh
zTgWOREgsarnjyx6aq+Qeb7GAsx1m3XpRee7w96HK3bE+lneWHhk8U8YGdBcptzGlhgXIHDulD3G
UyooVvxyS/tHniiwh3vZD+pBcO69mk3fvGKzHrE7N05Kh8ptLzOGvPdu7UrIDzg1gQrV5sEDzpmh
YXCc23kK0qs4dufdFAAYAN8YBndVKi2sEh1bedo6/SWhXeYN5X5wgp8P5j2b3eLLAgI8R75fHKZR
Oxd+JwsSN/wUJESQPiG/IBMylt5tGRbzYSRR+2wavXNhD159aMBcXiO+aB+y2REA9tviWBqaCjcC
9iUqLyRdAOgA0AX/ikZjfkwturRZVkDHKCn/doObeNeFHC7sBB9kX9OONkBt6yTuXhIdop6baMFs
bRkFL6gaGX9jPown9u0S5B7Q0silAFsEwGTyPjpu/gWSuYzXRuzaz0FYPdS9Mz+2rZwAVlTmbY24
tVqh2TJOHAgW3RVnvHPSM0sGuO6rlzZqspsA6DfTYseBhhcRVFf1/BHIzuIDIbFocRD0bZGPlRek
/ZaYnBwMSrrwN6B3wAM5bfeZqVzfrLrcemCTO+KR8E/1oPZVhYFj9hesUEplc0smYHHnRcXBn2Bw
+tFcHd2c4rklEXylWSyfAdCkx8Ar8XinjmIeQWYucKvsTram+/c8KvQEFHTrOQF6k8FYeAqQR38I
KmncSrus1/ygMDeIT7Q3cEnkjdEwkCaI70I1fZitUT56kDj3UYvEi5Y9CW/FbR/R6yOgmj4ukU63
mRk7hwqUcrsGKNmfkSo1XxzEf6vINTeDOQb72hrGbV9Ymio7cMKnDhqLXMH+KCCqBlO9reYpvp7b
Ot8b8EJw7UxesG760RdQBwf85wBuCJ1oManVml6wEP2HeJ5cug65kFjIYsUy16IEK3Q5X9TGqK4I
hjK3pL4/ZcB2Qtzk+G3SQoC/9JW5FlTva+j+uIOBzRRma25xLpHRnOX154JB2UVUJ+LWK0P/CCxw
LFdzbHS3aWfksLEq0khl++Jnwbgnhi5EseGXHY5hxzwTUGeugXxAQ4IO5m9LpxaPtDvMMx3W5GMT
upCt5p7Waucf2BHnNcbv/kxbFh0jJIfLNoP1AlJGXHJMam66LFJXML/UoxGlxRn3mSROiSxjRobx
ZrYTgFitcj4SSWUffIKot00U0i8aM/vvOYj11eAJ+eI6atlckE8+JUjkPnS0aYuVn+aCNoyIMZvD
fKTlMawNK0puCMpiEReYxvpYjfcmxS+SU2/eTFMnt+1ohxeECcKyHIs6uXZAR/GgYfkSxsJklyat
8gkh8b6CEXnMxSw/FDrap6AoSAmI5pu8B8XBfA6n+tSZc7bWRuWuoPHufFX3Z6uP7ROO8/zToGzS
JRAWrnqL7TblFb9AaC4PgRWO9Qo5tnjOfT/dlNVgPhVREx1YmZJj1NlUKL53wzjL+CLdAKFWFxq7
ErH9tZVWxdGjX7vzEcDeFtMQfogHiE4WoST3OMxNLhdExnqaDH/nYEk7N5P6XMGggsipWf51081g
v0aXHhFZPnQtKF7s1rjwKtPuuxUSNKgBmhNuaVB0apMGHa322xB/Gnt/lsUP2uMggspcFdO6ckR3
q2JVHGqaXZx6aZfmq7ltwJQFUaheBWPoY18kYEXGwbhM7XI7hVV504PaPHSefvYaDwF13ULrDPWg
P+ed/+ylyYsZ6degmJ/DeryrrBn32UxqVeUo1PEQ8LYI0h5sYlxOEiQZnbvcfoTSX31ZZPIfm4g/
RLRt8Kin5KHlJ6izqakJaG9VD8DMH9XsX3HUqmK6QXZuIhmz687dkkWTwNz0go0eRh3eqE5N/lPr
R68aKWCIK5Am+7Px/9g7k+W4kTRbv0pb75EGB+BwoM3uJoAYOQcpSuQGJlEU5nnG098Pysy6EqWS
Ou+6NqrBRIYiAnC4n/+c70A3hnU7LIMXlPq+BywGN5TRDWXgtVY+VSyg7L3cwRdTkAK1mcP8RCqo
8dsxMXw2eemFAGx0ouhNPclZ1s86xe7JbTBF2YWKpGgeaLqPgj2Q1owIKmOXBe9l2MnkswMYQXsn
62CSW7BQdHAwxE3LY61iEyqbDm6e8pTdYLfvWwXmqJnobNFJl+KWsd5PWKwPlBig6xGluOZvTjuX
TgcPvNIpbqzLHjMHlhqMhZs05CmjqUE7sBd5VyxUZUQksLBxudp9RO375YQBwAsLMV+TlqyvG77N
09IhDEbx+BHH9HxqXFvbtJbW70UxzRRxrNstcyEygvrTXMTxMQ12qQIih9OtOziZiRxcO/Eemovu
IZnd5QsFZlCpwuNihd2xD4Lg1ORGfOr08BL4GWo4vtjLKLA7fw5V/dybWAOcSc57eu6Yf6BSbunv
Ib4ZZ+V2DKwKMjUsW2YxVetJvuZDr1cGtncj30s90L9YfcA2GgMFjGeyxKb4TFGK7bxv9b5Q7Utv
wYeR74LaYseBETODOv3nMf8/h7jfHeJWg8w3p/Uf0vP717IJ44/fHeL+/Jm/T3H6H4hxODiUbpAV
A2P/r1OcI/9gp0p6iDJkPAJfY3N/n+K+ObWBuUfMpKJD4oVdT2H/4NCGgPb9oY0Qv8vB0eWMSFje
IFT2/aHNNcoCup6THUwnfBrTaEI1T8stFoYPxNDvG+6uQu/rD04uPhBYXWfl8w7R+dThAN8uWm0c
TU4lxzZzl00BWe7oMtPeN7NOAFureeIObvNlJh/ml4yv/dJp9Usot9Uznj79rBk4XyGB976ZjYtX
OTEwYK1Yh3DqzCHPuR0BX6dOl18U6Oj8NvoazbGut61m8Cgareakdw3mvvyG8QJh7A7YSJJNR6oD
lztJxAeteVSemMf+ASktBSk8BccoZgBtaeJuXEy5b7vwvW1hYjXGESd3nkVXHaWIFwkgdE/XARoK
u222kr3qLVkFYF/ZY89y0ZtEw+faZmKmho9lL8j4msPoN9zDn+LCDSm0xIVv4pClcKq295IN37ax
GrUH7tjCkcoQBk3zc5dM5s7qjcAHumitFVMfjWFm09ANp8RN810eM6JMFlqiF1CRICo5jdBodM7r
dtdlM4Bi7SaYk2zba/V0qEx33EyqFGe3MrIP3SCr93JIdrk73i2iy88pwt1lnDlNv0mYHeBF7rOr
pjLDcWs4w4pyqtMPkCDju9SMaJFqtXUuXyCdVjBL72tTC+6JwqFOpvNCtiCXX2dUNW0mVXzdlNn4
IXBpc8bp4z5OuZnyFCh7+htLxYCcnoBtC3vmWDMjuFOrv6igahYUkzHIQ2cSZFJxQvo/UUP2WKQF
jVzEz/YE38Q1VBi0dpisDPVDrJVgLA3Hr2LAZX7sGrARvo5MW6NilNSu3oel1IGUaUvP/NUpFIDt
LEVGFriWaX4qcQiwhJLaV8mzMgbCYF9Hxhz+g8fEyMp7wKn5dsrxB3GgJW1gT3TFMsS55GibPFcV
prKNK1Qc0pCJ2J4zOt4y8JpuGT7QSdUBaNv0oTVt25j4yTJibjK7kWG7BJrpNzX1jbVuZo9zPOuf
ml6ZR6oV+sQL245PtSn5OxFNk3yAjN+nmfk/EwHxQHqP6XbHr4R9Ove+Tprw1gi5NGVPH9lBMnRP
NvVMXA1FhX9jXq4YMJt+3baUNtQwOHxbVAt+oegIqIO7YGI7D8xUpi4nTMb9t48xvLG35ynkB1OM
JUZFXfaIbs2Uo7baz3GN0ix6s3qVE8HToC+rm6//siRIKocMmeDXZ3h67sJldazwCAapE0TOnTVx
DVpal3/J8sg6FbLoH9rEgplpg/ZBFeeNMzPBd0aq/h38G/5itmIJ5MAi4tNWMG91eFB7YD7J89cr
LZEdr7aELsYECkrlRQyAasuOurwZ4apSmhAmvSeXOnu08Cm8HwsN8bzLLXXHPs86lhQUnMXEEQx1
1PCMsFcWniO+1L7HSkQ3GN+aEYzVLhvz7vPXWU+hl/YNtRrzBZqpcV5Rheex1vJtxBXJZtOVwbNr
rBMZmSO8FsHELxqY7DdqXhs2IaLdf51MLHZS3rNZdfdltuZq128rH/PyPgaf5nhtutLARTc4Xpnw
yc2Mgy5F3VrBhtI0+JswAPFdj3OIAwfi67LwR+yAVYCm4RkkITzcytdtEVG8Pt/2WvuADakkgVU+
FzEHudyePde5Mrr+Rh/D22jl1mdddMiT5osc3QvXLPGHaK5XGOo8teYOnOEer81jSFbFl/rkXNo2
v7AKJOMYDW/CXHqOsTKLeY4x6zVLdlmQYM8W+KtWJCRnBtbwFKOBb6vK9ISiKzTO52saFvxxSqA+
lCezUMGtALt0IybAuyTaACyPjh3tqbelvo2k6XamsW2jKnQMGNCV1+EliTA2ic8FhSFDbbzWxUAS
Joqri2Tp221h5OJoGvKlEd2hcOQdj0nG40Nv3rBpD5600PiA3+Fl7om4LEWb77KBeo58ZX1quTkT
d1pgYRmNMXgVNbv3Pd50j/q85XNO+o9EbLGR7At3eNTui6SvSHSmezPpIk/CbtuXsQ1OsGZwloxz
ymBHvLNnfPnKrY/pNOdHnU7pA1281A46fbVl/oWjx+WAEC5s7MvyqYY8spmKUr+cU12dGi78PT0k
BFeG4EkXjNypeNv0YkY3rM5V7KjX2FDxwWLq/axsDWEuTR860SYfOYyZW+51EMhm7XjsIdtN0Lrd
yUIZAxm2LKwH5pAdQvQmyDNgmzzcZQZemDonxzd3AfASZ76mWHustmY4xJ1XdAYyUrE0/ZYIQnFZ
Cvs6Y82/47JCxrEDAT5/trYjXis4KT2crrRIK99qEUhbYVSvLeW8WNKM45yXYMeq6mOflcgpUC79
RAwf9IDjjV7ytHeNWu6Je7wAIHqqI6jPcx28w1xG/YmZDnhHxhS8htSucD69CyCDeTa34Sah9eGD
k/AcLlrT78g1XFIZGW7ZJMD6VnI4KxmLd+lcr3sI5dKSbtnzaeyCkfO7ETiTh9D7Lll9clZr5a9t
oJLXrmmykwsOZe2/DPxy0IYdz/Rxl7b8bJibWxrA9GsVJOUdev1EZKRmZ2Vqknxt41xXQzU+F/qc
PY+YtK/XmJUn2WHBfYvhq3EXsZJ3ca+8qJA1k83ccbFMJeHlMCF9neg9EBPOt4WSUZciBuJIuc4t
ET529qTd2IKgdWoaE/mTEkUlaEKKJdKkv1SyIeQkCuoMylpy4LCWEQPP1JfXJSb1k4Uetg1qgpJ0
rASP9BWTQE0JTW6XlqaPTecW2nUXOvLITiHdC72sqUqBoIN1qyTw10xfitwwbkQedu/GJh4PnI3r
9zYmGMb7M/I+gGFvVCM1dFaFuKyWY5qzC8uHQTvpJQtYJYz6UAay9aqmS7wE+OKujIXDPyur9/gi
PymKRjZtE4xwVDX9qgmKZpeZZbOvDfC8/ZjCQK+aK7qTdpam7ZmdI1c5y1PSNCXj5GLIINPWjbeI
VGxiWKq7nAySBxjE2i/lckUEnwMsXpSN0QfmTmbtcLuk7PFSGHQ8uQbnhpqI7L5OWkDPZqo9mR3q
PqrWKxN5NiDUR+zcyqbpKSNKqTEmpqQhjv0eRDgnT9PYDI5+5gla3uC4BMzOFHMD1k4+mtVEjmwK
/dZc7gGRK3gABj2jjpPs50LsEZqRCgWZl6EMX+tphl/EIw/6Y7Yd4qSniGaaTvEgWvySbXCkH/My
DuszbD/po4Ykx5lCi4sgwSLX+YkWIQHb5nJ2wfDm4kL1kHyHbbLihap9StlQeGfaSY2K1DOG3PCG
LYBOrqaFPBLCWkfMd/Vw/toyPk9HIL1Y5CRbldRLwjyVW9Izgz85lZFsZJ+S39nw3Ga0nyOfGRuG
KNH8EqEjDtbGNnG5Y0vL309ApwH9DDvoqFQjWf14j9t22Yp5aa/DBH5zMkjrqpPLh3ox4+1S2WdY
g2Q3l647R25h+BkC202tKvkJcMfsJUaxfBKt6K5GaNq7WAyvDYjO7SiN4coZBtMH1WedEIhGVj+y
Wu6YGZejsutzyFaF3HJv+rOmnuGIB0Tl+uTj2IUz0b3GIoGOHJBrMQjcRNeRDlrMSkNMn07lRDwq
0f2nDoUSh8eDqyEzMxK7WEw22tgFPivMJRurzpm5iNTLSusloo3Ux2LmnuZwIbyWiHXTH85N90m3
xu6zSiUxy7Fo2ce31sG0Y3mkZ/ZeH3pX39TsZbTVJpwelyUARLassW8rbpCts3x5n4HCumqj/IUD
KDzeEvcOqf+ORlxUXzwXRfRS5zlPfcAEn9Vgr2sWXt5dX9B50wi9eWL7Ym8Nw5zOXYAEyx7obMYJ
pJlkCVtAhpl5gvqHpD4v3Gl9MT7ayGoXDLiKyyUbnIoOxC67SYtaSQ/rYPSpqFvaiODx4m+k+Srl
OQitfsPRsGQfkLnOZyfUWTiGUIpz3IfO+65RECTMvPi0RCVK6BCYFrbCQsGK7/WxeCjY9G+lWBzE
aCyALQvj1hHLMZ5Rq6qRQxajr/Q6xszwJDpSp3atGKRBU8c8C08K5gUvfgM9YLpJSifi4Bu73YNp
wCAItgDICxix5CXjboHMH4+0hPnMJ8CQ1O3wBbNhflBmFx+amngFfOTXdEKcb2egxYPZXgIBxXUW
Ns7ZzvXhNoy66oyYvPgpxAmC+eCYZVg66NFm7CeuE5z4h73j4Bf4ivKAHdNK55jZWvgfONR/vRZd
3M2/UX1WOeZXoo9XZmXz8fN3PS5//sxfoo/QqSxH6sEwAknQpOj8X6IPkS7azG3LlqhBLsotetDf
GTO6X1ZXkUvgZ42RGd+IQDZFLgLwh/13au2fqEDWG0OJ7igMbdhZSN+YDNbfIox0tGE90BbtAsdp
ncBjdl1n7j80EFuK5pTo+froAtHvgM9lGMaicmm6WT5uw5xZhoIwXc5WFa47Ric1rwrNoMyGtrQO
Rl1CIpqDZbvvU8iewT51YkkJiYT6jai+8P8G/SHgFOnCY5cMZBeix30OU/dSDLmcSVLAOdI2ERMr
TxtQOvMTnhwCnak5ZnT/1szN9Cfja8IFSnVTzfdJDT4OlrEVjuoOQbqP3Js4po65cy1OcFTMabkn
+wKITcaDFyS0mjUS2aGERPKfgOb/7q5ZQ2NcaP8eqXbBzde/pPN3YumfP/S3WEpfkeI6l66iznO9
/v9KZuKFkQrBEl8LF60Ua2Dsb6nU/UMAAcOARggZYvaqeP5NGrUBqjG/xYljEYZef+ofaKfiB6MZ
hFGMOJDZmNrQFbTeVd+Ef03Iko2zBOFpwCsVoY9htxtFuOwggnaI+8qF1fQp0cbpWNUW9lSeFS5b
u6E7NConJVCLeq/DY9d/F2p7C0HFjcCbwwdL4BsZTn/rgZtahjYpqdejQvorb1wq824cjNP8G+iI
SDeiR1YQlmZt4wbmQWi6mBcGcPFUGwafnaIQdy3ac91sq1nl6v0Cc/J6hgPTeVbUiqc8ijqwm9lQ
LbuFfYDjZ5Iw2w2WHKfVaBjoNOfAZnvxLT0tusgX2WilExRylTbvIoiUlJxpOeNNV2b12QlaQgiW
ophho6WFe0KYFGw/5mQ7UTJeO33EQdIdHfMWX2f/DkoKzImmpizazWjuQPZIsJ/Muc5u1mRfMFjA
xCGjlhxCnVSSXBoCI8pO1G5k6Q7ZDbcGICqo3XXLYzUcdywfj+h+2h4gZ3PCvCn2PU6gF1ipzY2b
y8m3k5apWHmqqKR4UExgb4XLJlu12OuDIBpOk0YDdKyWGhe5m9jXtWXOl0UY7bSYKgtkSVGeNct9
0s2EbvuYAhKf8Vn0wYAirjZ6L8crzIraHWuiO3kKA8t2jIfpMlTLvU4o5aaBeEbvjlsAYB9t8KFO
qlmfmpbsrAvabDNhy1q83tRj+6w7aXUeqI/w8sDJb+WwKA5A4GrSKwoIW/NdEjZUMgktXplqWyop
jV3tZuPDrOsTM2mzOE52Jfcgrotdpboo9URjYylnZd8uhRKHyQyqLRRxbWMuOgUcekVWh+maJ+rQ
vuNTry/o7Gl2CerjKRSmy+TZdk6R0LPQDwo9+1ChPzyUiorKeiSe7aW9RjFqGy/XZmFMl+agq8+h
iuwdxKGVEcG7R3Hp8MUO4GvjsoOIGg3WbqlHpsLMw6KPKZf9xjSayeu40hj1huNZV8N4Dcx6uJBj
228zK3b3Vs20kLqPAsmffpyl6Mxz1OXNrtcXA5JIHHFJc4gPdiNlgrO31Jb9QfJL1m4abRM4br+F
xC8+GiE+kDyZ59dVObqqkTJ9Z5qag1VZA/MKukafWmNeGvJ0kTgag500fjmaM+6RTtEMP5QGByAl
29bZGHWuiIa4NWwJ3XRnPwuzkLgXTqYH7F0IsRSud0d3asSFW0lIIhOf43GAO9+SVMmiy5A2ywvI
SHx6TAkXzxrW1tqBMibk0GTDrMd6ybF8QfvPxgYUelVcuuBH+fiWOr3C0x/sMFZQK+PE690VObW1
CTMrGPara5k+nY4Zgir0WO5VWtrHFHyQG43LJzUs0zYYW+voImRuIBrTBlwJ+nlYCccnDnNOs6kc
dK5NHi6F8NO4SWHAUo0yb+AnquciUBCRZN0gXJYYFwcQKJV1nAS9jBvoetiuxNBF+eVMCMPYuPMw
HMvQLiWGsYxW4oSyjRtJOW/D6SA0btrMGu/shgMvGh4KOlXGbXZjcWPsR3JgnB44KWs0aIpq8Cva
Sa9tloOLPAKav+mhszwGXVFzpjC7cjuhvFwF9VhfaggWra9McCaxk5QPqjS0zBc9SFcdu9GlzTVK
jYiYQfUtkqYRI4puY2NM31W5KB4cSXtLOPe5n1cjzWhVyeILlTZ9SQjGY1Gy4oIOJrOxof7MmfaB
qcwyelNdu2fDHJ14q3QKgCAnN3azs/TcfQVHVZ/mXIxPIY1CHni44YxQXB8oOfUXzdZIXPVldNCN
ZNA3XR1ZF5HLOEiNzHKkWS7JhkhcdCekYbwHlxKf1Tzl4tDiB761LKviDDV3aeaRMWyfy1mnLMxC
05CM+Th9El5JP0a1C3xZiok0BOU3eIuYBUYbTAnggVI6M2+wIGHykUPLy1G2NHxhfXfPrhaNu1pR
CEO4kpcIXZ0gHWvzLoELdWygu23rEUQMa8N0TFQafBjSQfAHFx3rPDd5isq3mTEOZmDMmDFQKmNQ
PCtrdSlC6dLyORsR58ZW0GY0jTRfDl3dX3SObX/92g6aE13keqNR0AukzRiE2pLff0lMffRHx6o4
tk/mYyy66phUSt26ZiR41fzFqFuXC1Gm5s2kwecOWPoXmV0SyAheprYkXcxRzpYaSqHINd/Rqdmr
YE9dz5IWQavUKn5gmYybghvd2oyxM17TbqR7QCsNP49mA0sMf4B70J6TMa3vGs7WF5iBrMxrq6h4
sqQ7vAxEkS4oU1Q+BK1pv+5LPmVaWr5wlUoTJJCKWTqYpjlbcszRJWxxqoh4nDYXplPjG5WYcdDf
20VZ236Gd0SOuXGhGTYMSPxp6fVHO+m6YlvbdfrJ6vDqbWeXigeyDSFTy6TV5gWHQrcilCM14nTG
ubiv0hgsXo/k+0QXY/rIFo6vi5IfKxluNN1Kz7Nu36dTIPdJkqM4mIxGF+TYyLxq49GmNoKN102Q
wvhki1U+z5gwdl2v5X7Z6XxfTFtmgqpmUjybklCapsfDZ0MU6SoxW+tDtMmvnLoVly3LGXdRO8OG
QpEeNuy7jGpDRgm9E7xq+pGwy1OrCUYZYGotmH9udUoceh6YNzsapdjMjSN8KAGqqFbWOfg9vbuG
LD3fWbaI76ds0E3fbgXlJ01GCBZz1zmE37ZhUySv6KIDEI6n2MBmZAvpu1PbriPgmFOIzC2GuusU
B2eHehmTqf7kuMg1lGdo7klh9F83mJKmRWBGLn29S2dtmrFZjk5CznaDEc6+7HJ9sTZVnPXU82kL
k06VJMNlLRYAXCPrSOI1BSdRj+1J895IOPTcYRjLrX3PQ/+Ouxbwh841EGzdMrNPQ9LwJACJVNQH
2vusyZ+ggVDloiz2X2VmOvfTBDe9rBUFihbzhwsHLDzqs7vWLJV2llw1WCQnj6U9v04KZ3psEKXP
whzVc43kuC9tAiDkVFPtxRL4Qx2CYQVJ8YbKHy3MdXMTiYVHRq0i8HN5JW6NOIxwK1X0szGeo2qx
IPrrZXqoH4EqZjoR6QFLj9kzDJl6xgHdhe3MBpXtX88q/7HA/EYMWe+4XwYZLn6MMfz5I38d6ggr
SPJq0H0duZ7gBAe0v451X3USiQPGBvfA8W7tlvhbDOF09f+OcdB1wJMQaIAQb5PA+0fHuDWq801k
iUyZCxyGGb+95ud+IGPXQedkSTjZF7lROcIzsObgVBAjQr7Xt1rVcR8ZC0jGTYrpNLgui1lIr5G6
1rj+0tHdC7Gu1rX81La22UxbbZkaC8Nk0Aub7fhAJ4+qs6W6TiNIUmqXN0NujdcduFD8NrOhKLxn
8EXD1q5rs9y+HKy6fUlDPPhWrAJPGJri3GWrXQYwHPtNHfqVscz3mrMs4nLBzoZuSseejtGWdtJl
b4gGm00xiUx6ScujbaNIObSHjKNUfcsZML1v6sB9arPFpKqwrXvhNc2QVBc2jQMBjlX3g0aUrOQl
ZnvZThyz4j3PPrho5lywUJexc5PWhf1UKzVSU1OOz/FgUaIuO7Ur+5k+KEqVsOIMBj2QpRlpDhh+
jcnBkmfHBDvfs93K+oPRmkaJFyN2X0rXecmm+drRG2LrOL3nI38EVwPEjRtEI/2AgiW2XbK63k0d
u85guvUdbRzR6OnzrPvdyPBxY1U0NG3KvuQcZgXoUKOQw6HQlvy2F30LODQnLtDM435Z1Hznsj0/
0fXOs5sO8YnNPYYOoCZJ/JnrQd4lKTOALdt07YbCPGc/Sbs5tOUkLtG+i4doUZg6nL68pTVeYdAA
SekRzjeuLPoL3msluMuNXRvmTWmFvQ9HknmnUuo4xGK5AOMIDC/urX4rjKIH9bf2n9EUjIhgLkS7
kokOOOSxZ23Oqx0QKG2Pv3U5WpFBkiU31JHzeHVPZCS4RgIuL0sN9YywtkYxcL/Yg2DSPFidYafw
lv/8zy7lMBRdacCHq97DXP91MvWX2FdxZCpOOdb0rPTVn3qg0Whn0oRYujfDyBh32dIgIvSX/6yo
/xt5eU1NkaX690LZDnk5/vy9qfDPn/lbJ9P/4FfokhG1jYmPYOC/llRH/QHNiygmMhpamLnmv/5W
ytCXVycifCfd1A1oZv9aYg3WaBbXNXFL0xNIpn9UPfA2K+lCxLFYBgGs8V/RtL8XysJxoo60KvsD
u1ocqWQLyFDBs3bXhmuXxVE2BSYIcBm+G/2WLbU6GL9Z3iUodgfFnc8HEqJtvNXC6pq5MmfTbj/2
xrBVM7xIERPZZ1OcH775Wm7//KX/VfT5bRlTlPN//vunL0UBkU4PAeKnvX4Q3yiCjZlwu+Wy21sC
gHFmiBGoBkECio9q/5+/FB+l+9UoCsFqfah981KLgOc9WxZm8WmKMcsvtU/6P/W6SfXHX78Uz+Mf
PkBaI3BPsME0f4j0TkOHo1PyAbowMDgJGncEwuwvE5bOsAhoRypNQtkB+nmlY1b49Yu/EVm/fnvg
uSzmKeyKfyCD4UsLAkAd3V4r6f8WyRRtC2HVl79+lR+/OImYazAGIVppOm8TtW3omO1QBz3edMsG
v2FAtN7IqVbrwDsniv3rl3sT2edNSQN7L/sX+kJ00ILff3l0HBkcIbt+H86ccfB6vyrT+AIdM9+I
LL+wsc79adh+mf4nfOXJks1hWXx7Zf74MXKw4Nm/QgQRhN9iQIOI9AGOuX6N1VAvE7gZX5Zbbn/9
vt7spL6+LwPxHS0GI7P8GpT/5qJEceLoVaf93kRiBcaqXVJidzOjnQPsz+Vv3tPPPsVvX+3NLWBb
eliHMuupd2Yyv5YNhwN02moVW0taqzZNmn769Rtcd7pv7gW5NrysO0VCtexrv//m5iilvnnkthOR
DZ62tLLHUO+Do10u2PTLMPX7+qyG2fHqDHek3enOqZLmocfHuWcGP2z7ySD0MKrqZZpM7UiNNbgS
9M37hb75TEUhAKN6+c3C9HZWsX4zK22RgQWuceOHK85pQ+jYHbdRPPYWdiVtTFdXp8TPptG1G6ON
eJVTjr7Jp7c1SOA8cxCkIEA41TVdaVDlq9C9gSXwVx78316Z8ieXJv02wlzvcDpq3kIaEzejrUNm
HUaICDNFJH12jpNXO3a3Zafb0j5qJp4+2m7m02uM57UAhtDSQ5X6+dSRp2VTCvx39boWFNWLilbY
glbIAjDGRdgbzbVhL9pxSfF1Eq8h8kr5qldDUnrsAUY9YqkMPNeMa6+xNLXDg7PuLBtnS/HIqUuR
Vkct672O6lXCs/ICcNG7HiDbdWrNpPzNBbqY2cf+qHU3pauWA5wDbOEWkIcJwu+lHs36e60BPpEU
JI8DOX9JZ/PcOR0ULpSUAwDJ7obfXOx+fbX+eIM4UrIx4K6HjIuI8f3FOrWhZKiwfukttahpH3no
SNSMTw/9gnbf97n4x7ckryhZrCUx8HW9+f4V3WYaHHdJu30TBEfRWluqyF7cwrpsTKydqWt/+PU7
/HHdpu2P1YYB+doS83YEB65gKPhuOryPWbUxgJMdQ8T1rcP23v/1S/14mTqELWzOphw+Tc4+37+1
sMdAPw4lT0EHtF2p1eJYjr36zQf401fhEMg2xUTPefuVweHTcqioPO7sRgfGr1ztQNGZc/vrNyN+
XMd4NwTr4WQooXgcff9ugJMzSKsowUPAodwZH+jOnnJ8uG1RUrHXKrYUXPg6VTanxnnfGOG+tNL4
d8sS5/k3y+k6PkXtovmR2O1XY8I3D4y6Lq0lHlS7t0hVb+kHyHbBmHQ7rEyx45nWYh3JZaGm6+Vr
Vo7qnHbJuA+lPlzly2KeZAqz69cfjfHTf5NSuDUc02XP+uaxEuIL1ILIbPdF2BdHvZFbV+fsz4io
vg7ICENh7KunTHIrZzWnrB5YmGejJtJ9UnBkKrLXDBn8OqUSelnGZ4KShodZsrqfCyZYVRfLgwyj
8VTM2TW5699tLn7+BlYyCMgoi/t//e6/+VAD0bj57Ix8qNF8DjFD7frRCt9FrGJeVavED6hW4gxq
dzyxmvw0R8tHJ1YPbWO7R/p7A2+iR3Ib6aV7Vy6qfHCs5XWhw/FkYg3cjVUIHC1NNJ4VUPyauK5+
sz16C5HhacVl8c07eHN1jh3T4rCc2/2sJbQGM/E8dZLOEfo8/C5uWOR7jvVJoh8JAQwI4STbf30V
mD+9ClwHqDc3o6De6/sP0ZlZS2bZt4AA8V+tMCv5iW3VLVIsphFX/1xmw/Qe6Hr00jZe1w+hl5RG
5JOXwZwWtjtDb4kR2JZC1Rcj9nSjr9bKeh0BIUk8+ifEK7ZNwVKpiK8zCdITcFKa+x4ZszmIQZKT
kiI7YNP9qAb93p55oRDGIMWjFJH/5jP/cevmQDBHc2OHgDViPZB+e9Gsu540SFgQ6iR7XwR7NSSZ
ry2E9ctFmr/ZJ/5k2bbZkXDyBADNXvHNOYnyeGQmFp19BVTTjR3YgwJkhsVs+zevtP6m7w9/vC1g
KTBQLTJrbzf2oFT7SmEY3s9N+JAizVNktYY4KE6icWVO8QHo2BdOgS1+h0L6ydMX6iRqoWnyYGLj
/f0n2oXwUIJEx/ik5ic0xttJ1WeKH75kqvvEkdf2f33JvgWTrXcN1buYwgRUIuwfb75Cd9DaKY65
ZDmGF+feZN8zB1hTmX165rC8wnh9oNUFx/lcsbmxHAoH2rAB/rH85u756cWEqY0nC1Ys/e1jOe5J
nEUD9+/olJ2vV8reWMydMD2UoQfw9Muv3/lPHppgcbDVUR5MFd/bFdt2kzTEMMaXPDfTPqxE4C29
E/3mjPjTz1egZHAl8fH+QMROWtwfwqraPWfkxnOGKQJ2krieHYApGVuTu3OwenCidUaMF3gmakC2
nQbtYlkoC/n1e/7xUO7YglMhh3ILB9Tb+3UkFEXAJOUfM3Q6kEUV7tpmuZoH8j9hLjSvavNiT9OW
sSnTXv/NbfUWyfb1WmM3xIfNvt2hpuztxY2fxqRzaw+AJvpUqWa1Ajdhd9PGQuab0S6JcDGTwrKg
zWs7z2DXoPlwA+LPoKMZO8mozePVEJkUlxhdhwAtQ2qhfv0p/WShoZnBRlTXYXT9QOlCdI5nWdj1
3p4CvB1Q0bZWW0NRC2T8m4/kJy8FccxSxOGQ4Zy32k+ciJYAkqr33RLkX7D+ADEtIjCwmq3/f7wt
9qAST+gqqf2wqlVrL1flWPVeGnFzh93N3pWzCi6Spvv46w/wJ4sYr4QswhYRQvpbpYKxR5iUPa8U
mzquna6o7imFNrY83ZaNjhkfOEI0/2b5+OlHyfmasSmpZPyv319cYagXnRtJEh3QNDy8VxQ2Jbnh
N7rR/ualMOD++IRgp6EzOsBJiEXvzZXspFbZhwtOPNtqqGq0IXE0OMescfEJvBRAR5vWACubdvS3
Ee7Vdpwc+2m7TMrM76gJ4+aKsWi4x6Cds0cD9FHkN0Xq9H6VZTZYg6COPkKs0K5S05HtLowy0IBt
saJACt6S6Sm7dICvDJJ49Wjq5nwBadPdxzPD8G1JF1CyCdNIPNi9gRk9syZp7BKRT/YWgFJkfMCH
FOevdoJYEm4qTjARFqDGDPwmTpvoXZuVYj5mBeraPopFbm01vRKnfJkmbd/26dBey7zonSur6+fg
jgl2Vuz439q4y8eGbrVNb7lp4YOYtcIrRxUrfgLbSLLrJVGXQXNtkAeFVh7oQoPVO4fN/2XvTJbk
NrJt+y9vDhkaRzd4kwhEmxnZd+QExiRF9IADjv7r7/KUdE1kVVFW8zuhZBIzEYHGcfycvde2oR+n
2QtRqA42tUE0+QnWQyK3zEnw7RKOtCS7Si5grPOR7SQJkaHEeq3UFBbRPLoLWsFxic2rylCxSd+h
knYkK1cXV5ga7S8w2umX+ETRYRMQTfcoXbKhiBYHYnw3xf74WJMZ0O/I7wv9B7OpggRlw5gMJ4rY
ed8Gc5jtBXwNbOC46tYtyYPhodZ6h10Z6/afCVgdehbD++c8bXErlFWjLWBwi2D+SDzfwXBPn3c/
aHt1rI3WpYF3p6+9aRMT007YIeoYB7AviOU90qL9rC3bqJw2o0iTHRml2cEWxRQV2uKdDOPZ0aZv
GwROjmUMVwzSikFbwys84sIxpt2obeNKG8g9bSUPReYdhLaXUzGvm1xbzpU2n/s9fnExYJWscaav
LRb1UZvV8Q9jO4YFiYrP03Z2N6y6naUt7sipEQ9q23ugDfCOtsKzW8CYgBF61jZ5F798po3zAKni
UxyKYjvnxUBRoXxcVAIhljbdF7jvW23Dz9bF5Y/itqC7NE9Y9Yt5tiMCE5EL9h0STPDm0JVhOk1O
SsAddv84EA+Vkc47awrS/Qqle7toPED8AQqgdH2INTyg1hiBWgMFlp5sqxkGAHR2cAM45mUUaASB
3zTuqdNYAh+33wlVpH1SGlpAk+JsW/OeTDWLBPblrdKAA1I/j74rHrNheXPnuN5NJib6bojfqg8r
RYLR7jQOPugS7bRYXeMJRXx8VtqFge812JnamVFqj4bQbg0ksvIBa81412ovhwK1vpmwd/Ta51Fq
x8eC9UNpD0ig3SCZ9oXUVTB+FwqvyPKHb6T4w0Uy/GkqodLUHhPGpf1T8WE9sbl5XgmCxUnof9hU
bO1YybV3RXLub1rtZ8m1syUorBM60gX1Cq4XT/tf+BekbTwQu9i13UVdE46XTOrTkna+ahlNx2Iq
olXZ3SfDcvZmngBfMWw+88E37ObrTNCBPDoFyPyoCjofEnpjYfE3GGYDSfMDQjlRa7rGmfasia+0
abG9dJwpMF11Ga1IxZ5Suvp3dpkTJV/VRXaacqTFbpi1NxY6PQx+I0ovmFvzOc2U+e6ZMfUk/V2t
PjXLK8lL9msP6tjb6Tb5Np/czLmeZ+U9irGIv4c09zF91x4DY4lVIFqXYH5mzlR979DQAYiulPW5
nv0uYovm3mIRk5+ysCbzMlXLoadieQpgYn0aEZVwM4JsIEO2PX8QqbMZaZItHPVKF44xSK7SdQ+k
gjshZTj9liZB+7WVotgXs9G++a2dHXOyOMoTiEGUyIupXjEdLOwPwSJGpJBVfTSsiocDCRGSWERS
UeKh2ckpuE5D68LJooXMoLgPu33Bvqk6VpL8WwRNyfjSxlOy7gJ8q8EmTKY4I1xPtCEBD6EDIS4t
9T1oTGcIeukjvg9kPH432Hv8vtJ4qUPtq/BlEaZXib3yUb1ifGGCP0yXJI4TBI9g7fBUrZcG3+G1
SMnMkI4EDo7m+HHsbXfdUIm0Z0+m6W0+KfmZ1h1eOgyNtyh9Wm9XNxWa8WEu9lMzi+rAKDy5LUs5
+lvpwqXjIWp5qLi6NOHbc4HDhIjJVL53Y9Ldi7WznlTG+UZTDV5uQUEbpJxUzHbLlcGteS/dTr6T
m1p329pbkXYWbU4aJBXfEd4Yv9YgC9HqRHuWFhCHdVTyvV9k9zamnNfV99uv5BZg2F9RnZfQhqv4
nNCNOAxhD9FiUu6tWFuDPGOiNm5nhAmIq7yqWr6tJAoGM29gYLeaUmLFZKryWpYQ2kHgGohpNZg9
JWY0GIZYbeAJWk/SWlzkDU38LL00IU1yaD57iVdEUBhXKNLGGlvaFKq+uYNjQ2sNEHt2ZhwlxjBe
adTQEfv6/BwYOetiEmdHR/LT0jSS2yHEdIl1xqUCr8ltu4VXViKqjHXSYUgTB97IFJ/TqucvxGOo
eW5Tiftzlc2wQVeNZiWo1SvguOV74I/qm58IdxvHS3myul7f5UMqcanmtvuYVen4Ipoea/LU8CFL
1ywegr6TX5w89R6NEO7CRtZTert4VW2BXaq7t7Jd57vAU8OLKefiIdOX24a0du3mFvB0MXKgwiA+
F+2JvaHISG+F4qxBEF7uTPJ7v5tgSuDbCRdpShfED6QVQBYx0/raw/j9kDVr8UDJPj+HJhOZdRqF
QfgDLfGdgcDyuy9p88E/Sck5pN+iug1grqne4pHHZijylUiCzPDiB5Gy5drIQbXLCUuyB02CSNI7
EDgdSy8Y4DFizUpvyyJvrG1lrc0dwkSauLgNuNamCtLx5DlNUG8Bb35vAoM9EzGI+batJhC9TW69
iETHMU/K+t0b84FwYHza96wWK2LZXHZbz66xz3a5O/xuB8Pqcs0w9RtSclo83uTqYE6F1W3IJQMj
apfGQ9ibrGa+N/4+y6C972MUqIQSypt+XIh7RrJ6b2EOv4098lv6EMwHhGjnxDpGVOtHJg7RHv1r
iwjQvO+MQLHGN4WmQC4NJw8azoU9cbyXZJyyiHm2T9+0dwYGwk7weSWD4SauZHIYy5I8Yq/i0vDa
vHY6URAe4ifZ3QfUX9ZCPXdyJHhnTb8ThSz3Ukkpo3iUzjsiXneP5hBAEHjxCAkspMDR8Q4W52vD
RFNE6NA1F9uBF2JVgEgoQqZNLXKivFHWgiRsHjF/XcDP6fBwM2Mv03XRNIT5TUv/xxwwcOSV7Dhs
4QHAqKyb1IffjgOa8bqZGZfZM6CdL2786JHIjggfsymLbgU9pWbY2FqueXKz/jwuS0lO6TBezGTq
MID49TlJ62VDqU8JGDL+o4X6JXRTYA9+DZIFXOa3sRTnNjMtlrSAPxzV7mrIkVvcwVdgZsQr9baJ
ynlu3sNJz5mafp/SWT61MdFGJEtTkI55s7wG85Q8mEii9j6JZF5TtlE4AUPbZG1zDKb1C/2/6lNR
+XB7/IaTZBsiYaFnh7P1l0WkW6LP1akw0F6OsWHeFpWQezWAIq9i+K4CDNk9/+LTlMeWMLSGx1IX
Jg+D4iCDG/t3gxkiaWUfs2FTKr7At/VePNWXxyzzX2bshAfapSl1IKXcpspQ8DYkqV6ygMZNY9mn
2Fmtd4I0pz0p9OYBpuIaBcjwo2nkYUT23G8AD5CDsqA4pbgQr7lwD7U7N3seJxZg8gfWTeKBUtHe
hu9jMdivM1HRN2EVrqgWKvEkATkSOB+KPcYl/dVU+WK5PsB0LLh7VOpzu/epCzdd3yU7SD/y95VR
k72VCQEfbc5tAO0QoL8x14hhpYTOKypybWeZd1sGCBtAlIRF+R4FvUjyLzlM1TPSqmMP5hTHuzCu
mwWQ7mrar31mVHsexX0Gr5ZCzSWpFgbUTSXc+Lksmm02CygSLIE5Foo+e0Aihx24coIrtWSsXma6
S12IJIXTubcVzhBCxKfQYmhRrqdlacaL5xq8dsh0K3jgiJaSyZzflrmTku5KiCXPXVezLS0NHfTO
DG28hHGfv1W2gFpl0YCntQbir10lLY0hM+a7MHba64VmNrs6f8xAp3Zgd0Nwtw/Yx89d7s/HGLfO
GKjiglET7FCtxdACjMzCgGdTT6rH45kvGFzyo0WO7VvIzJR9zhdCuoZtBRhz20pvhANVk4Uxjr31
Ni+iOzW2/26t3u9x17SfqVjLz6WqGhYtyINkKRugaeB49Ijv7xePiqVc8D1tRNjrYGAQVZRD83G0
SbA6G04ziWj0TeUf/cKyeMcIr7k1Jp3WXC9+c0v7pjE3dpDDthmg+JPTZLn556rK63u7Dap7GI54
HLKFBTRP8eCXitSVmuRvKOrmKre2wS9sUQGc3Q7EzyLsYHrrqHi4bhmbnIqsQN4SMKVPpSRUeg1n
+Ym3Jb2ztYTJTNOf/9XEGenNdcHOlOQ1cU6KWX2riqb/pgZFE4F4sep7Ich036i1jz+bKrfeC/Tv
pOiJhQjpdo4/g2xlEy7iDIyPXGP1zXAloWQ27lt/txZu/Vi2MwuDSoEgEbJBLNVewDtII/y43B6p
PVDg4LRoHlNcHy41ZhN/xp/Jz4RyLsmcBlfmRgKDkNzUDq6RiDgEgHK5i1wqqlFp4URAZVmBXxG1
usoQjLJvNOvRAv4hJyhaFK/85tUARHoScBbI5xHhYhyMRZcAPRNS8urnClJ9agqyfDu409sy9rhK
xsqrbksWDGls3Qj9IhkynRaUuARkDfgGNkPrkCY1CSf8/MfJdEcEkxskSFa2XZWJMs23VhCo7Cea
A1bSZOu0niqw0emmAHkg9aOLfqw+lFlOuwdlQcYGs5iLo8T7Gd4Co9FBaa6GJnR98+hOKCq4hMxb
t1Pc8v0K36Uf0kkyYa4UKobxUC0IPy7hiClm9OiNbgbblenFM6z0qVhGG3x3Xb9WOBTuCxhB8VbK
wHyaUqmW40wbPr4Vgw7AsUeTz0hVzqfO6piL5y1zjRNhaoj/4Zrw7NL7T4nrQ/ZPYLTR8/fXGlJb
xu4l2/BhNb98VL9nucqJqRq6lgFGWGX5AbWyPSO05/nZkANlrsea/t8Z6ogB6qPpqejcFLTTyfQ6
migdsxV8YC3ELx51wYablzDvL2A/JlysOhiQVdnrvJa36eiY21aXkCVA6R7Vrp0+WzkxTRjhzDMz
6e44VYNzXyXBDGKuyF7WNZ2eJ2Ssf7TV/0/V/w+qfhteP3Pi/6xBve1+R2L2d6v2nz/yF+LAwlyN
NIIGKlk0ehjzvxJUS6tJPZrI6P2ZqPK3/leCKrzfkFTAnyRm0WdSrS3ef6r8Bd5vkg70IJ4hqYCM
+d+o/BEL/tjnZQCn81noYlBmuUjvfnJrF2pAADSE2V1ehNA0tohiMY12GCZvw1gKgYmnpX5uSrL1
9oRp0C3dTGPmbQueo2m+aZExkFmIvG2j+qzQftGgpBnw6gbEUYKUIkRqIzU3GHejOd31ZWt+I0V3
Mgl1VxDWtp3F+HdjYwNOmKqmdhGMhybE+FOlbX7mdWJ9d9gdYuZRbfBu6LTq2QuSs09KAvjEZKUY
9CGXB1N8SIARRTAYKM+KrBkhD3sDNbfdVSDnStmxfgI9eQZL/h7MHnnlvP5Zj0P/xoPDfMrWNb+e
CwHlfHSHz1M+2DthytDbwO9OHzo/KNIIjftyNyIVCnEb4AfbOcACDTjIax+gzCplFJppCvYOECOG
y22fTN57No39s2J3lN+4LPMRSTb+LSN77O9LNgNQKT28AZDzWJzjcA6hfWGBXx59F3tZxJVY3uKF
RCzN+KEJhiX70RcOulPVLChMCdobT5kXp1frNM9veJMsl879bJ6S2hl3oVcA2DGtvLL2PrIqrF2Z
I1+pXRjOJUCZdKlSnQ0FtY/dXoCao4pXgu2KyeclQGsddPSaaUPuDEIryrHldpEHnuoTvfHWu+Ob
aHceYWtzhF9rjjJzcHY4LLxNZeTpd78rQV0lWXFUmRj2U+LgJ2szcsKgn963q5ipKtIiieylb+4L
r+rOSwPCz6xa657IlmlXj5V3jgXeLEoy1/sGuNCK8BION4gNVt17bSreEMnCHHjf1tgOBZCN5WJC
w/bl2S7EBEUndHHgBTtOBPbFaiTh9k4AxWtO9JwtgbmYBnxNYyDDLDtUSuBlKJhIbFKI80GxkRZ6
7og8wcy5H1TCtVqt0X+sZE2WmW/MoXwh4QyDGTEeZrSkTAA2nZk21daZZ19Fnp2o5pw3cRdeezJJ
vzHyWyQBXj6ywzJYKuN6dLNEbYGoNTeKMd31CCYA5Ws9fSHJga58oaYBsF+NC2ROltTdqgbGx8Yo
PTM90li3myMb+hIAlrXgqJ00R/5oYtne10mW3WUzHrlt2o4MT5ourniy48BHaCCXrI+ow4ZpC35p
HK/XNRs05l442yblakaSIFdra9ZGR0fdoKV+5/HqVCRuDJV/mddqAmXnmoeu8IcoTRxYTwwGDV2m
kolQGn52A6KvHGEOxGW6QbXvdVFVUvTZmP7ZZM8tqBRTPSBKz9f7cDC+GkhceKYoFOdt4OaLe9M3
jqKT2NKaYTKwNG8zKG+xAcuSPq1rYDcHEcuuPvAfyVkKjbrvj6xEyyPdPuomlJZ9u83K0vYOpUkQ
1ukj7dZpZPd9MsSzO3hswjPiGR/Hwh4lsIbUak4dQVFRIA3rylHKvKzgNu9FPfE8xiLMic5IWM2Y
eCG4XNr8sM5OcM6xCBVRMBnzfD1bU3PlO6peI45UHALIDloDGNND4Vo1+0SueWSvwrk35GKOe2dI
y4gBvn3VeDWJvUFO1KmRySqNRDrTHFtFFgFH1aCzgm3Ue8dI4ktu9saz05XjJ0ViR7frGiF41sQ8
EtUCqb+yPKM/dURzbEtIqmrnpQgdrvgLAjCoIcG3kewkF3JlgpVoF8xXrl1tF4Ew1NygJRSAyQYv
3dokJZJi5XUJJK9RjkeaPU6zi/tqSnA1uSQJXJpaDgT11XH5ZC2J80K3+lVwCzP/UDObiBB0/RHV
sH/vUdlGSR/DNbXZ/MOj8s1dzTZxVxou4YnsxqHJx0rclGRZkrYBJsS6TF3TXNYePOghaBvnre3n
N/ajY7gBxEOr38riMtjC/O/VZhjzebhUGM1v1sVSD5hF2Y02vL+SezRpcWdvclEu63KsHL/3XXRI
RpzE51axatxgjf8zK+7/6ql/qKeAOel8pP9cT53qbwTwMY3/g0B1+vb//9+fP/OXp0f8RsY7/TP0
M3/mNv0Fvwl+AweH3hWBn46B0kXTXy5J6zcfWI6J2gHGzR8alT/rKcf/jf4Ac27PgYGjTUL/TT0l
xE/KAHwEjsWnwBpEraX1qj8O6Qdbpdmazobu1swRbWUyXHNmBDQHtLE6/TBZL9pvrQYD63WR2Na1
p/3Y64c129IubTbA4zd/sKrbFS7u5/DDzp2QoMbUUbu8Z+33ruq1/ly5hHWbCPJvIUfybOVj51yg
QAfrtviwjit05NCKg0efncdDRyLtrTl+qbTjPNXe81670ElPxpC+jmW9Hgoazl/Uh2WdLQz2dcPR
Vvb5w9bu9NriLrXbPTUKHN1OV7H/XWhNay4NsQCz9s3HZThcNFDcARwSryJyOztA9dwE2Ok7J8wZ
FQe5c2hD3crHy5JeOx82fOQhWPKNuvScbaGd+rrb+QlT+0og5mLiGsXRT1zt9JUJGS5/RKOAHQIE
7ZmmACwyT77YqQ0ZIMc+CRoF0nIltygETIhzUARWumF3rrM0gMKDWXsbq8nHLJQVN4FTzfeo09e9
XMgkAFOAhZNeJsaN7VgPdI/FAiEj8++sD75BDulgVrxpnbkK7gCZScz4ef/oLJOiW6zUDqmkc4xX
aZV06Iv67PaJTybvOlzRjYS3sGr0wriW1C3mB5GBvBH/OsC+WG87A9WEU8nhEWNCB5XHYtqHKMF6
yzTsodfYB6kBEHUdGtfTSm3W1/AUG/Cx22mO1+s1sYbXslhkCzql6ihluvYqDRikhl0IbCJZNHgC
Gkh6O4q63Mk2rPOonsK23liWP15KY+6sTagxFq0e2Sc0/9xDkpHiTHDNpD6TnUSOA7t34nWK1knu
6oCE6yNCxOwhlYXzaidVdh+uLkfDatw9WkAt95jPxZX1wdxINX7DcHoYiAtMDrsHzjFpTAdedhQm
NC0/GXXSnR2N85hwh3R774PygVMe4ge8e0gZuQcHRNEbJ3uHuvIu/SCFYF6AGhKqtfgqPlgiAzuL
XWKuVRS6FEatho5wHYvnyVLpnT/n6qI0nMTvNKfE0siSNK5FZHjEgETcrgh+HeAmjOvgnBgaecKO
RVzaUQzNjhpP4uT3mfmTRsZT/jbXVq4TgxJ2c5yeGccTvGPCXvhHU1tJ328o85fce1BNOJvldQ1s
oO43NlD5FaYn2up4pBf8sEyjs5xT9IHHdvLurIAUWingQRD1lNAy7EIYCzw95OQM5Se2aAtuqXgs
GYiKUG0LaTfbGgLVI71quJULwI5tL5YWUG5m3ggiz657F260oHvLdkJBfCb5ZBfGY7FjRMytyPPy
EKuZFlUGSPp5jienuvaG3szv/AzkcxgJCQvjUayK/VDJuKN2b2yrNY7T0L2IktQ0owi0gqVzppPT
jecxqb1LI2V3qHDdRuWsqRhDtdy3TWCfhrxkZxe4ySlYVHk/dU73UAJ/2IoiJweB/d3Ol1xInJob
OtSkx7bpTZXzfFQ9kd49VXN+pmfGb3KMFqFp3O7CzP7E/sjdEM97znMAIkwZN1ZgKX4NCL2Zd/0L
c1uIGqprthanZY/FQt1mpvgUDjKJiEQId3SAjUu+WjExo4A0lsF8rQGg0EoDW1ss3zo1XpHVU27j
3rzKM7tfthaUsb2p0udZa6Bp/rwE/uKfqkB+hSKMEjKzH8wFzzwDrZfE6W69Kc/v+rZ+A0FLHvJy
5TMP31dm8zhmkMCq2e+3k8lsnKHWGNl1Scj4wBjrCElJbwU18GVULW3S1Lu0maXOnaOuCHZK9uyO
xoPtjCKy1EKyPBmeJnTMIj2TxCYyvp5cP5FUoy4QYcTem6yNzW105XG1r00ETMh/hvqBFkFzMNya
6GaozaRHNevN0sV5zP1DyhsoQ3nfLmBsnLVjx5xkfXlfGPPEMK775rOdOBdZYl2tVdjuDDUFBKrT
HdTLLIR4BBlL8uQj6IjooOJNQte1W5GBMPBPlhskImipRqt7Xotk2BquUBCds3u3M1oeiQLf/oh0
q+qKiq0JGWhjGcf3LpKNjaAVz9bMXMCOjldhDMemwHFIdHv8JVVme29Lf7qz53C+yjrlPHjIHR5p
Elbb3vHOiqQ02KzcOujtX12Vss0z+CPNZ3xSHp/ULmCUzKPCFB76aG3nZe8sa0if0S+/Q6uqb9Zp
R8NluJ564ZSoaKhpWWOM67zPfFIA06p9INKhjFpap1cODtKtS/rUASZK+lWUJc9W2EBH8YvhgZuw
JAjILO8Yurgbj4DrXeatKkLVp+X4gmo6707V6jh3JZaOyBgWeYuW7rM7dt6uJVrxsQqRnUImYNTS
iHavyKGmcKYsQDYxmt4WXWdN1hs+9w0Ez4Mlu+wK1mR4dtW0QIjP5pPX84qci9U7GSWyxT/E2/9X
J/9TnUxcE4rM/1wnXzcDqRg/V8p//NRflXLwGxQQXKcQVrX1zKPw/rNUhjWC6zHAjIZamp6k1nT/
5X4n/dQObJOsYIbSGAQocP8slW1+IRBUM9QWNjCS4X8FGNE2+r97ECzLwgCg7e+6JqcDqf//3/w4
yDinAUp5d3LB4ARRnhvWg5m2K3DpTO6bNg/wGpMX+K4MP37yGbzDvK/js9FlyMt4SxPo4FvXjenV
B1DjoyZUoeOhT2M8BbKCRcbwlyXN7MOtxUN6a9XG8HveUW8ztCHqwm77nayQ+1NtxBc6BvStCHEY
o65FtG4lZjcd+spYj1CNvMehHuabv12yu391H//Ue+UMoJmnX8xp4JzSh/3xDOSg38BeSnmizprv
PNIFcD4P4Rbdt/5efO5fH+8nAfHH8WC6OAKFNObAn/0ltkFvNykKeZqMDhNmUr6DUBvJfOUc/PpI
P+2C9JEQ4SNp0zm6FsiEH7/ZOiCjU8zvThSHKrKBQcGlc41D4MTZ42iX4rCkefzw64P+m6/nI+nR
Zl7YBliUfjwogxHKD1h2J1oUBFAaerVXAB5cpnQuqtj//mgutqBAWLjjscj/eLQkDKasrnJ0OObk
Fpe6Q781e501IWsNn359rJ+dX/p8hj5PK/sjHOTsiH88GP2SMq0KMzu16Vw6WydlLh+1LemcQWeh
ZFrS+XYADno9qWI8rlhp5I5Umn+Shf/rGYZ3ECB4N1GF+ywqP36M0lL+wsApJ6GIYSvt14WeJgq4
p9CTVFO//tL/eg+5JCe7bKGxZArx82Siw/Xo9J2Xn6S1rvdN0KmoN3iCJVuL9LSojDxIvyaU4h+O
++++pO9ZCPA8D8Cu+dO6VCQ501aPgV09tSOIP67m5AwTsplsyP+7YwnADSZsIosGBKug+bOPQGTG
ZI1pyOQBOiiVzuLTZDY7/NlEXzz/+nz+tN5+HMu12GcLbB8C88OPFy+veoiHkOBO67KSIdnAHjuX
mTP++c7+j871nyw4fxwHAhUGk4/b1f7xOINX4phs5uwUm3iDYaNBJ9yIpbbZzzjuY5pl0AhmdlHZ
Zu1kTkpKlaSXX3/Xn+4d/RksfKratoet/1+mWqAei6wl/OUUY+UCt0nYDZm5RnKJnaUicThgtu45
yz+s5x+n8G+2On1YnSjuMdUDmYVw8MevPiYerLjYz05pEDuvXe5VZybKy42ExXToHEmETG80c72Z
ljnxt/GE9P40efX8zfLKtvsqiQA7E2jE7kJzs+Is5o81N+5/fXb+3ed0Td7tmDvg3ODP/PFzFq4T
T6tvGEfT8b33ZRlEtx3bMuQSld7kHWs0k/5myQ3fRxU9FRdztBekm6Q2nIaiEVdhT7Q0DRXnJjQ8
5e+9MW1ykuxCfzz8+rP+610bYLTRJAQcp1iWfvqoSKbYbpdTdqpCE41fwai7gISo+t2vj/PTU8+l
YwSrWTg4L/nz53djZticFDJ9ca83DB8yrV+oi8a9glPlPv76WD8v5x8H86HK83bUMfOaB/730mcJ
lKvEnLOck6ASJUE8RmbJ0I1tfLGn4E+2cp6WKws52Sejqkl9baDn/NOH+HCj/Xi74qZnwEyvkgsN
DejHj1F20rB5MhD4D1O3nPyS2Sv619mRJ/yh6z2oM/PdTZEG4p/80Eik6HUz3DPBhgwG94owkvgc
DsNyR5wh4aCqzVFjtmU/ZAwDq/VSpgoZLY7Ph7V04u8j+92XYCnXy1p2aOzCtvMe/RYFmI1j6Grs
TBZcVU32A8kn3qMHf//Ys0e/Tmuho9xkZjwZ/rTeL0mMlrLEwnlbdWb/pYzJiFtRwFwA09GzDOc6
/o6qy5XnumrRIjKliI/024QCvIw4d+P4na4RmkJAxGht8SUNY+srkCPnmQxtSR58/KGqm2PxvRx7
MUVVzwZ+p1DYXmgzVWfhsrRY3Zi9DymLdwNW4jtNqMCm20LZCE3GDJLtlIXJsDfBohwmYVIMEV+j
vgU+k+U6b/1PQTvhgmisnPuNpz9BEd+EHJ7eiHEf2Iq101SD/2mlGRDNRZhcfP2zCmwmHVYIQbs2
mxSzdBBoT2HjLBfeM+VL2y7T7cfpjb2p39l1at5Lp02Lc7P6JYHFVuI5Zxup+6VIwmrYtWua4xz4
WK0Ga7kicZgVKkB+9rluCu5Ictewx5eltR6HTHLuFjfQ0z/TTJ/EnInXgZQUg3A4s75zCtvHli74
PRORkhevp39CRyJ773CPMDXruiU5hGtYYgqBl/NI4855DuqRBoNhc24rYCPvZVLZe4sh1hegtcym
eGgQhMVIS+9dxmr0HQoUrebYzrfZArkt8oWVfS69nqWJzfGLtTAI3Tn6PqymJj4HQz4l2yVFKRit
s0UBY1XNuifciHvJr/r1kkxokjcxW69l06txvUcfAIZ+rahzhpTg9m3OF4ApnU9rvFXcYDsaO/JL
OiXmsZkD7l6Caua7Lk7n5jik7BjoCxhPXlpwwsxELJfEKPNzEZS7cKX7ChBxviU2qd33OezwhLzg
XUs4J36KprtPIBiezKCrr3Cf6Ai4EkuNzQDScur1PLSmdwRsFj8lvb9rhG7TenVxQQtAcGXs+rcM
qg9FhtSuxelzMLPc+RTQed7ABTiYzdIDlWeuaxrzCsIYGJGFOWDPmBQKWVeXxZazar+E2XibJfVy
zq1wn6ats5+GtDlD/2eaYdBQJPMo3LQVX6ssMACnRQFEDDgWnUwm+L0rPnW+ci60gm+7udd6RTw5
oIAYQoY2WVFt9uzFRNcvStpXJf18EwXdVvb1dICIRjjQigc9XU0PSCBmrixMH1S6vBPh+UUS17fL
iZ6LFk/ALGe4cjLM4A1lGsae0ZHldpkD3mqDtD9XjjivIMfIKMtuUo+JfSG8p3GMr5raT9560JG7
FEngGTcIC7DQNVJlLzde5jgXenoowrNSnY0RrwnO5evCb5cAm1yV+7SR9SKSqN9bE+PPYjX5QMTR
GOMVSpz8bDWiAcVkJP714JZ8oKYU4IVghq3PLlPf/TyV8bDrRzu86i2rvaVQEmk0eRrD75slEvAl
eWaIMT0uDcQHwOASxxGxRcul8JnsxhUUTFH0wbe8yjpCpbz5lLYhIJuYKvrSJeZD4E7Tgz8ty85Z
h2Gn3z/uZm7kCP5GttWd6mkp+zxp5YkABEoBG4jItluoRUB28C6sPbXFuJyxFNUTgOOYN4KfhP5R
5mx9QDXCHaLM26PQhJyLn0BuO2lXtwhZXsgEbyMLbP+NaNeADE9GQXnUe4XItdC4ujLQl+/rvHDv
TBzre88fktc+T6YrB211n8XTOZ8Gk+54MIWfnXxWMblDtsKqzzp5qsMuPTstdfvGhkB0XMeKGzOn
dmCLUBpErnf+rlq6t5quMmLofvxEcGXwvRdzgcy2tuwnu3L913law/VgYpmkszshkGwG6rF6bo9y
XcMbrErefVfCvXeaRuKpa31UTVN4DGcLfZ60hu53aaMvkVO+nNveufiVMFEMd1O5FaF1jam3poSp
fXrSZXhfxi2C6NiJHTb/eSpoU2DjMUjI2lp9GZ65qPT23QHLbRoTtFgbo/g6r6a695n/nOa2Ju+z
ae0o8LgFvLymu4+m8zD5Rrn3gn7cMSURJPWp5i7plUOz3MpPcd7aF85gFjnVSEJwbB1G1+XGDuuL
R/tgG1ehfZfgSz8yjnKuw4TxTCdX9zF2Wwut9NSgnSBwsVxV8D/sndlypEq2bX/oUkbfvAbRR6hL
NSnlCyZlKunBcRxw+PozUFVdq73rnrOt7vN5S6VJQQQBjq+15hzzfSDfLmah6eKxJzIgDhXQxk2Z
eOEhGxubyRfzlQ2Rf+lLY2rndjDD9s5cErb9JGf6G9EjwN7NJRw7hnZjdajKJnjDp0QTp+3Si0aO
1G6TxK1OsxHNn4py/KqcaXjAZqNDhCsRAR1M13imI8nF3NSO3i0V+xrGBk40Ga32XKGF4e5S4mYq
6upe+J66C3utj06HoSPOo/BY60WeprAxNsSW4ABEFnxTDE14cNOx/liDt/xdKaLuu5t62KH9ovwd
eXWO5jQg4IGmOL2kopIvAd6umpfeyQ4KGoIj7CZxTyjjuwngnJmO0RunVAzsZUOLCL2OuMItdprh
gi2KdL+WbA9vyHdlbf+cjEgAQRXoQsEFkc+ZpvMNYQDtR2A145kkU9jpEc9AcM7LAS9SskWroO4t
c+w/ClmyZv895TyJZAlhcnS/EtAVWZbkocONCpE8uY3OfmfQGWKV9+hyUlc1lEnK+N35WXOjPWHf
5pM3PBtpMn64Mg/f0iGSzWYdPFZYTJfQ47E311VQo66tm6PBoPRMekOEhM8fvyNDIlC4rLutEY6M
S4tuzUHAjxOziyI+xZ6DLapAuhp2l5y8ttIO70rpo9sU5o075dWWYGKeGQyYic2rhgGGAotThmal
INXZSiZ1tiSj0q1y7ZblbF7Sx9ApbFLGPHs4eZHmMWLRHeK6hPFNgvBiPOXQavYRAt2d4KFwcEyh
zgLN009BbbSy1qttY9ScBRnmPxJ7vZTpKJk3WSDsBmyN1EffdJKXGTjku2EL47ftD9M1CRleeM1S
xBbxkAft6uiZVOARgaMnf6CozNlOmlFMnsczG2Ny0RLfhHXYffMd8gFJ3pgXllcAaVxU9YvpwW4z
Q+NbMOpyg+Cf4O0g3MOxXTWJTJfc0qyxkme0OxEP4rnBWhpSY6NqBDqJG+cDF2qGAZg6eTNkquVR
mR6RINr7wZ8+QdhFB2p5N+6kHe0JnQ3iEqWd3ddebJGKuKm9NSwzAlAS2gaBiFzOZqGty+zhV1ms
90Xwwlk7hAd7RgSK4a86MJfXj51voxQawvSG/MjfhsA40y11s/HH0T4jfzQRS2YkL8q5QrJGe8DW
Kx1RyOGAlcX8KJUVbajxeeqwETozZXV3PVYy3Peqv5pKF9fS0oeSgN8Nyck6pqj2t2rSdxMkn03m
av/oyS6LzXok/LIT2wr6CQ+INrnXVk/iQ1WADlb9p5JGuxNGuxwsP19lA9EPOWM9kbPwL0rQO1hS
88TE+4F54nvuu/s2yVC3DdEtg1VyDLu3qV7uhjI5q9Z/FjK5YcmlYVTl6uLL5XfRpS+Q2r4F6OMF
u+m4Kar3yMxBLZc0KQMVfWCT6uNFrihkw/Ke2yonD7a1P3RksbEieXeLn5P4Oqm2kW3ui0EAMwgm
ErT9n/UYQXmr6WozkaIiSKdh+L44y0+NptVHxLrvgoqU+Dma0+8mJOMFDWVYnl0pcCbP8yZvc+dg
Lbuxy1/1qPvjoLKr1z2b4TgQMwQZJOtzaExpdgymCKddNw6vhg0LUKNrPY7UMNdhkMaRjJL1Np/N
s+fkwauPl/GQ1x1ehT6b5CnvfNqjU7GWE2Ty6UM7WWyhc2JEUVKSg6mwLcl9VutvCNGiX1B4Z+Ns
iIqGDkFrfWge7BEb6YUsDcAEDMxGfV/Zcn09uysJ7aXpjKIWj6Q6pbXiig6mUsgNXU23gF1QVNbe
QrjZbkr2Q8fAGQLCWQcV5Nsep2G3AdrQ47uZKDnLiFhDUANvYYpduk98bkCOyojBI1FFshWhkNoS
eUhZlHLZD1tysiv6TOtMY26H5I3URWOXGB01RouZqsgX9NI8417CLplvDNejSs4DY6eQ0Jq3heER
JKqimbJjCFiWpr5w4sZaqxPghONnsdjTXeHP1tW0ymWPGbc8Z/hU39LaoMmduoH1zeo9hUNYUomQ
52B+oHHzvRuVjWvJGylyPTNP9N8JfmbrUBm+eRCWI0/s7Xlpw28MlAwU6IQ9ENgVWKAuIUyqHz7K
u20uV26Nm4l7D/xAaY3NqRGEJyw88k922fMg7Z3k7GQeTQEQ6jfhENAjWCc1X8cbhWvsZnJoTonv
MLMpq/EAMbh+/fqVKKyZg/uU/S1mmUPgecvRdkrx3teKGkxLmy5B6Ex3E8nTW4Nik1nP0viPUcnJ
hI3pbcxMdfuvRrGoNGMU3YbbAVDltqpzBIwwGqKDEfEW62wqz/6imoNfe/33Nld8AHwrNcFJenno
abzcg4OwXjFl8K03pcl7nrQ8Sa/BQ6lXq7aRmcelHMi+FbBRME/yuTCPJE/Co+xDYCsIKJ4LwDcI
KwnOGSqc9BjvpxL2A10RmpcsBgPOqsRk+N+6o4fxMcFpw/VvLsY1alPxTvOPFNSyoKMYLpdIAl1B
3REpWjIA+iGloHjfqxL26rXqyE/2rAkKY7EwIVs8mlfJUp6/rjsjb5b9iIuc7T86A0bJy0Omenz+
ozbW95eJ5LdBFAVNEcqsB+iRnJNqYMpm8SPflb5tg5HTRpMydi287nZjIbRdW3H90Cw3wZxMd0s1
4YQnJ3Tvu1wByjV57WhcX7Aq/MfUjozdF8wa3jv9/FUZrJF7vtYmf0KeiTwFzRhuRas4W5avuWAt
J5hvRl6IhGgZedtuMszXzPLcAndrCQ+m57rPDLbXVkCflSk8Bb9l2MnvBYrOZSy4mpyFFy200b7T
SmwcRBP2+KxsYPWRhdF7xOX8nmSmvp9JziJ/OOMWdp2B2SSx1udEWO17GfRETHXagG3aj5VJBkmV
WN8oDviEDXaOARFIWrIDJgnlEDW5faVukd8V0b9EU5tVeR5aTtOIYJuAaDgQXzes3ZfIwJdavHdh
zqH10I/nChjGSdFyxZgVGv37stKrwAs8qI6/i+DXXFh8PwavH+PMyik9lPiJkT2KYVGHh36UydlU
fDtKJdzsmjswGeaIjkUTHZQc1S4lovfGoQV+I2qi0eVEMl68+It1qRAk3uGbSM5etXqfFJWPt0Wc
Hx1Mx6P5wVg03HrrVTAJWnMe0g3Ezy6eozIkKmwzRQNXCQyKjzXl8p1RpNGSOCO4p1vpEf1NdYos
kPUxcjlTiDoMpNtJ8jsg9rfeRGq9BqUJwBDZcXLOUxtLVoiQ4mgE+LBJHabsI+h+/Ax96uSYAkO/
9m2uf0BZZQrVsyGXtFJFCqsRaMXGFgVarX5sbrEhDk+5OYW/xAhxLm81WYReVs0bPBrTnZtP3X72
AgTQ6NjkacRT9lb4Hhb6Hg0SObJwbMdtJfJ2/nv7+X+FDn8hdMBAuDIk/3uhw0su07zJ/6AI/scf
/UPnEHh/w23L69jABGlir2KGf0qCnb/B98UmxXSNMKHIocP9T51D9DcXAzyTN9P59zxMXs0JzYCx
rm0TffKfSIIDC+HGvwodIOJh/cKwRfY43OF/mwqFo9+27ZxaxzCcm2oFZGB6oikfL83cXXO4vHSr
f8xN6CHcCtPs2URuFkO4ay95lg63lMmsoXKkVxYkVrKTgRfeZ3MqLhKt1xO5K9ClmBmfeCI80XTS
Id2L7t10RCnzreQEP/fSaF5s5et7UU9wHkfbkL9Al7aXNkvJG8Cv/E5MCiZebffeuyN8fsn23ehF
+a1BEDMgjdJpa/25jpSC4pyjjL/NWtzuNeYhTNMXEz9nePDHpGFc6qbr+mYM7u2ATd3a2hldUDY8
Altl1ow7WJ54kDqJaazOO3eLOkLfWlJXW/Ri4Y+qpEl26dUYclpa2z5auPevBQ2WmLkA+bhow7Eb
gBz39laH/yPpid+ql+aSThhsvfBLcuyWr7LoGyKtE2ScKGRwwzrTC5Xp/K1uPSs9uf1AqLWoxT2p
3CZw3yRzT1gnjDcCZwifp45/zujwEspXVC7ly9gFL6LPsW8HPsbsHRwmbJ/gIkCkJVFa5XGwuMq+
63Csd3uDKeWT7EL3fRAucdh+NYk3N3XD6xeIQk/OepZLi3ORtZH1hEUYJ+9sT9YTkjls5RXol5Xe
8PW0aZV120PhhkSjetFTKTVVDdNmZAsBgBbbKDDtBn5MM7QXi6gtJ/76Z2XB9iRY3Zf+psMwi6Ej
q/kbVJ1lcBUNrmo7WjD4eqpOXgo6CHn85YNRIEHyTZWBgdum2otewrbEUtwQYf5iDYYizytEv8Kl
6VpPNubvdFMPY077qR0WsOWgdZxMee8YoHHLuiqkMSR1zzaGpCA+Z221FztlKxsX7sIHIvKW1+mk
W1xUiSr6TCHBG5isTqe7IC04uzyrYAxPNU8EuhFlzT6VdAmSJYOKfMmg9e1blK9TQnh5YqYnJcYc
4kFbqF9F0WK2KRd+dvX6slnbSbpNRYEhqDXYD48b31h3K24I2maDf5h/hwtWpM1il5xBOWn+Z6El
dvoCdmidsQlYeiXe/HQwsIwIPkRCl/aeJ7l//ToijcxSg8bCqT5VFtdmN64GRgYRycskadjGDq7k
YOtO9rgcpLTcdyJ7+jB2U91efFOKtw5/27jpPC2PKZnx7kNaDNGuZJjTnnIHoeKaNOg4MQwlXj91
2Nod5hoMET1D/7uritl4+XqXRM8N6bGa0Udj86QMQF7lc5URSw0CQlbkK1ZlT+xa7yN4oA0wdssj
1G3IdCR985Xa5np+wgI6062ao/ZCsdRi5275OZpzjABhlPY+UzXgIGULpHgT1dj/g6lihQqKjvjP
2rTmPWzk6vdCCqS/KXxjvaYsm2zP1DPC+tAO4+qWAuQHU1qUOtZBqaatiuzl2C/+9I3nt76HjyDe
UEgODj0zcPxcpw3tbsbd4qrCIW6FF8J0s40OK6XdR7uBOaoTz7LH62muUMhojl74MnGBYiixvgHO
Ucumkr14U+7QJ/ugsDXspsg5FChU9ws23dgcU+9hyFX/szAcy8Gzx21RRZV+DH0Di7wtubBtiTcJ
NGFrXFF/GHw6nP7OZmkxH8ZqkpWzpQ/cdzGnbFyOOvKC44SJ/WcnisDZWTSpnZ2bwKVmhFK6pzSF
3OM06/md8Uq8SEbLyK87/K2BXVMQsRfeuWNqpztDOZBLuoTOSS1dAU2Lwr6twgxVLE+Mh8YSzbdq
xFRGkNTqQw/KzCY3eAn2BiPgTzeonXMiwa4VY2j9qrxgeQlTxtB7bO7FlXFt/ul0enoaPG8+rREg
O5wB4Ely41kWhnzJbJcRZ1cq0HtRmB9mC4Mt3abqamnaWhWD2b0Z1jO9THP5xG1ZcgeQnXShHA8I
KCZ8z93US+K8zWXRXxTIwi4m7to6DUiJb2rP9rYMMmhyJVrZPtq1JSA0vbuVvqw/PS/K3N2CrK7a
6Lmbz43S4W01GcBvDBIzTY9il23qSPJhVbKaPzB8yU704w5q9PV+GZ2ROWVJn3gA+F4aQ3LPUJLV
ZA6Q/xhi+GY1zauTkmcdK8wFAHwGqGqixMz2nAinfZmySj5CHbzPvLH7Nts43aa0t74lWCoem4CS
rRqYgt11KNiOeVCJnZlm5mtqT+RXJuHTktr+d7wu9qHVXisP3tS0EfeHqMRxlDDf4REetYjqeBD2
fd9D3/BrkXk77IzmFe0CI6+ESvChz1aGHfruXVVg46CXIEkgJChW7KrJbMwtrpuJhqTGaWG5g1cw
FxmG+giml1QHw2J0OjpdG4dABJ9swJ1vOapQ5lEgT++GAsdgbTKEGCnliWt0ih+gpsRloj17q2zz
B1Pt7kb0C1NGa9LCj6ENqmvv43McmS49Qr91L7MurIfS8tXv0dXyxww2o3vXyqzGBxy4SXpRcilP
KSOBGIjsK3nByUOWWcm29EvwuKGlr8BPnLjq2dIEvjwPvWPcSan8HeyPdAXt1J8VLcFrt+QFML/Z
fihypj8YfAGF4Ua8j0TkkQg2pcGmhEvbgU0KiPYgCu7GTDq72WaDaTy4KEEYLw/TjtMVbEbX1+eV
JPwDprMbe614ZsSIqt2UGKpaIPFQG7Z9Yb5ZdkrjsOivxuy5r9OUIuAPypkBD7R5ekMYxfvUTe+c
sB1uhkAewwEETBkwTspMa2DVbIXGhpwpl0+4xvDhUai2qbAHxcPPuKXXbjPaza41UOmjXVnfk8IN
yCb2a1KhW5fyCNiIryuyeAXt3N4WOLE1zgnSzQkiT93OB+3FI3yPkJiMa9sWzkMIW+We0YJ6bKWL
wFs2Y8vnyRTTWL03AjXeoFzxwH6lz77ZWZeVELq1HA3SAxbUPlJ1/ZgX7dhsCrYfe1oF+VYDM+x3
wiRLblC+x2y0JwK4xhQCsM+cn0yi9i5z76ypIPzhCD3yhhVoPOYMq2gW1NGDo8zxIJj18KPtiotT
L923zKurMZ6bftpRYQN6yabWOg+k5YLlJO5SJv4pVEV4bct0fjZ7mCgkiw4vyEBeC5BvsedZsNZT
PabPIyOeTdCv+Sld79DsqPVRm6nNbCkL9/7g8z0oWUz42mEHLvjmB+KG5zLzuBPwsiDcYTzk5gNP
xyqLcI8FdXUQkxu+iIgPPgotH5OiDfaYqZJix+NwOoYFwzjkV+UmTPC8owb+liU+YjHJUHBL8d9f
YNW4jEWyebigGWj3k23DP+VvNDNGnYUU2N74q+gIoArx2+zy0qd/lkWq+imCoDti+Up21bq1QhlN
AOA4A/Jz0T/EVV34u9zoxI42PYX1EA43k7DsLTA7Fc9jBykQ0dQFO+F4u/ShcJ55vpU3qqkcCOo1
w5V77AuQdkqv/TbUOvW/VZHhLLFnRPB7iPrGBTy5H6Vlm+k+8hty2jEdMiT0rfIu5SGbjpW+gvDp
d/NXxnvRh8lDzzbgxq4EQrRmdtLXAMMfyfBrSDyma2ZQxMYvpGKIDfLBPSa9+er1nnfbNRm2vqjr
jO3QesOZaHt10VYHELFZw+k91T9lU33GwHURIR7NLrK7uxrj00/EfeZhVJ08EzOQHGQavrBRgxgG
7GAMpPtQwKzDIz2WZbkvyAWpznAtoRPn0bKQp0g/vYjbqmmLTQ0BB9a8KT50WVcpl49djVD+6lVF
N3BCHBx6JS3z+udMw/2e0eZyZ2QA+HapyL3hI1TiiSlhAxhAkoOY2AeQvwQjJdo/MO4LkAxV34VT
6ezSVF2QXMGOv6spEkzs2MgRwd0NpxKXId9zMePkKoss+EZSu2d+z2v+JaG4giW+b0XfwRbCjUIO
hiem70vG4Mh1ZJgG96ktOpQB80nVPEGn479U8n+tf0d5CHIEG4GzhpUihf+T/owQ4GG2U/a1gZTu
aXKoRL08s5+WOYAoKa38LyRv3r+J/EwXdy7qcGdVwMLu/pPgLRtnInr69tjUEBgUJNo3LK7ee2ko
1EB2O/zMKkS6t+kYDs5JSt9J5ri3jKy+KbyiYuXjxt75HX1KdGejdVsboDTPWAqilzFT0W4sAbVt
3KVJ2LbVfv+L/F0noqB31fJo+0Yid6jd5DEfyEpRovDeW2+c1GMPVqXfL2g/ph48J6LRHwv1BDqe
UFOwpYnnsNdPqUVKVoynOnDE21TNgKqypfkdLmPz6EQpO3rV9fy+b5vizaxdra/oJQNjXTtNCizL
SB4Wox/6fVRQOByIVpPHmV+UZHYJyz/IjJ7rrrfC9u2rFq79zvoLkey/CTrNwCNoK1yxN/ix/yxl
L9khJ35vtkdGDFR0Xl5QGwwWScWn//nqWq+eP6gb1wNF6xSb3oeDGfuPX3YoqeC6igNhqOIrFmFd
71TT8f1w77nvPYyxFemmKUIWnrJv/+nRV90qRvDQRciAMPiPRxfGbAXmjApMFsJ+8id6pnmXz+wf
K4lUzOCovgImHBsTw4m/kJVbMIr+9Nn/rmYlRjhwCGT702eHQ2UkUEbaY28JXn2cUogMQHrsp6bo
KZtdC20l2xjocyoV7FFNCUsL+noaVEd4ENbT19n43/bmX7Q3EaGv4U3/fXvz5j1vPv9AO/j7X/yj
t+n7fyMHynMBRyF/pr3O3fSP3mZggTtgPEaMAQkOYcBa90/aQUBrkzi7kNAFJmK2SUPyHxYuF3eX
BwQB0a8VoXfG3fUfZET/eTlFLI0eiNdZI6F8FvE/XuMzOTaOmleDVLKbo50334TF3b+cjf/HI+Lf
D4GHjd4t03HeMkaxPx4Chfw6+46W45g4m3IJic0ABOlzSv/vOf//OMr6Ln6+f8ublDRT6/9IiEva
yzhK0PzojR+t/lR/FST0Vx/kT+tBkLcuyiQOMSwPgfkws+FbPv7nT0E87foq/7rmfWWXuWzHbK4M
y/qzp66vDAgII30Wz2jkzxZ3C1tBc7J3jO2Xo5eAgMBLz3CoGphA9uaw172jdz6CjsOsx+mQCylf
7IxmR8yUsthKFTzYXj16W0bt0zWiAYD4QZpbR+lxb4HyecxNm+FyUA/F07wqBYMiAODnA64OW7RQ
ocA8H4K7wRl8HMCueFGXgSTEfrMtjSC7YYs3gw8YKGRzSc9LDkw7zSq4mOHivxl1AEEv8+bsxoSp
yniqmuPFRPeZGR5e6zXhBne9Apo+lMMVJt/ynCt+zIiAAD3UsaurA6wUNfF3NIO2oPjrg2v3V7e0
1bNuZvdhSgbrYCDJ27WOLJjimnTCBsvd92VINaCFdRMiYNoVjqs3GpnKNygxvAjzrmvA7mpHyqU9
I+fsrRtiWbkfCvQyaTtkD0kxTj+phuaHcXEGpCyJDmJCpDhevnxOjZ+8ZgKj2rZGC/2M98ID57pY
n1LSM4lxCajfRufqjESBSr1E9grG1BQhD4BteKH1BDPkuGlRIakNsnNYF7Pnb2tBsV35yLg2uZvW
VL5NIGLeX4kiTQXxUBXGbZG6n6o3XNwoavhVLPrZXezPqIm8N22DSnQHI39VpQZdOKNr3cissw7s
5D/XgX9ElUUeZ9FRMhZ4FzSqiEW9UCzTv4EnHhe07c4125qXHEIl8MkuuBANkTFwnJKd40nrMPRT
9jBVdvFFKdtGcOcpbBB50PJf0Lz5fhpHyZzsQj2b6AwqqG8emuQjWhEOYC9+3HUFCcZ1WB7ZoI2P
ZbsMj0qQvsuouOfCwIr+UKWgdM0qKc8hTtmNa7TDbsQYcxeSsZVtOoeGQo1UdWuzdt6yhy6KU4EK
fS8qMsU3Ggt9Eg+SYS9Jrineg9x8LBr6uhsYA94dNXdxyEhnOViuTD4SsoEIxLSN5NaeIiS0ZRYA
UXMttv2AYNy7OZP2dibiNtZL6p5nIbtrZ9CBtOoFEnYk/PvEcIggEZlzTxs0vU6u95LUHePfIOtB
FXijecRz4EM5loqZ0aArHZd5lnwoDBYQR6cWJKcxGIcWtftvtyjD36j3VNxjtr9IYiM/MkJ7dunQ
ubRMSeTFha8i5K7Rej4Ss/S3wD5/0bbnTPajrmC3YcWwegtCEhSdawVD6glpxLJL4DKPHMyzDkSg
rP0qd3oN7WT80SRe9gDAzTyOuV35W3fQqBaCfESHiojzpwWz9dwBD7sdHD29S8dpbpohje60tThP
aByQzPc9ChoNQ/oy2el874zoXlIhw3u2r807+LPpQc5QXDWtiVvddz5tRtQCfRd5l1IgMrE6b4zh
ufiPYnbCrcL7BkUDIWLMqIUDsB1k8apImn2QTICaDcQNSi624OStkgwMrGwyfxMnoupNVrXZYyfH
4pe3+D1RdCxCpQFCjUsDbwZIoL2YycFS7QQxpBf0LHiquLvBdLtLNdH6WocOcMoYaKeE8sLY4abJ
/G0RBQkKfDT9vNuUUUq7nGdIYhek0XNceQkZrAWwNeAFdRGdQnYM+7YofDpSaXTy+ggJCFIJWiup
wRa+zGs+AKVhjAgSFU9kqp05S3n6u2gm68J5n2SJsQsS6ORkFlVRPCZg9ZGDLzSAEIHcs0vtPqZO
KZaxsXyoWhc9b2HOsWIV+JFT8O7aMQiOMAbGz8BEW2Jjqrt8SUIm0tQgf+Ehe++phz5U0OCnqJAm
/O4jDEBzDwkCTyR6nlVBYje+9wi6F9GUxvGxWbxgFflg2O5DZLtjWDJt5xr+4vKEbF3TVXi+HhJr
A8IxRGZjTCGJNMGpVt1gqfrvgVb9ltE+v+pKx9jRCJpvvtRKdp/a3xC9Mtl3s/ZlzOv6AOC9OSA4
SnaQwyCdGWYdTx0qTVOvWoZ2eA8jR53CwA9BDA6Ftw2T0jwWU1myeMrxFpw8p6/JPGMnrSi/8Us9
okFRabTBDKCPLfU9Uzq0VicJfoP9djjW56K3kDowtSLIBQnwciRHijdsan85RnRwHi3dm69fRpTc
XYVnX251T4QNIxV/HUaJgcN+ZRXoJew3lkSv0wad8SRySo6NQe8WhsuCmzxA5TXQsfn1JXih9+8/
1tL3LonV4jr3e1zaXTqud78RHtiNypMjjPJlglJ+aJoOmVXnGzsP2gwSb4RT6Zc8bn3Y9RECbwOs
9f3kI2YjeiOK2wi1OT0sfe/I2X23arLfGsEFDuOqPBOayaAUje8OeXzzWfAMP2Fr6Z9gzC8vXEig
BTNiGhSDrseGvlPsuz1CHymaQygd/1WxIVUQtezkWk0NoMEvYYudgN8m7H2hxjXHz7FJjOc6EKTe
KVVY29Dw//E9lUonv2eTN6tdZ9qbrrBu6YAYT2lSssg4q3Ca6Jad4en8rRn68CFqR4p/c/C+O8Ps
fh+l4X4vPDHf8qTy91mXGds5z40t0ikkkkkCmS415Lc2q5udLZmSAMvSt19nXXm0GloolHf2yoVp
aGpFsi8unsQi0rUZsJ4BoFHLhbhnAmBeAiTiuyYq1KmelQOmqbZQw5kuN3EQzecBmdBdEjLNxtGE
qvzrWl5CCxOj4YbsK0L3skDquIW2muzoXpOk7QJa2iBrKe/MrqhP0JD91yhJxgNTU9eD38LD0Fxc
vv4FHkPZtwiqOvR96RQ5dYwPM2MJtFbVFY6ucta3LArzyRZJcxfIZdnmNN5AE2GYeoHM73mbZpmK
3TLMPZrCMrpWEQlMQxkUd/Ba4DA7aPvcoUYiORF7YQUTskkp9F0X9Dy6g6xRh6BrUV5BmQzKrW3J
hDmkldFw0dV4iiQuDLqCPXMbRaBX3ARN+0RMdbMfWHDYA6F3v1iure46VJGoOoGnkzdGLuBkiXOH
RW4PzcCYYX01xlNvmgiIAIyxY3YdpvAjIkcz7bk1lScKRr6r9TwcOwTNkG0Pipr+xURJuquBh5+d
KLc+vrxebo1/x50m8wPuDvownTMGNNzVEokpZgej1T4veE4eJB3Wsz+58y5Us4R6BHpy48wjPsA6
8kcNjQWj4qbpneXB9FF7A2WrkMYl/PBElwPoYoRw7Tooo4gTfvW+cODIAQPrEloAhXvITWc5FWHi
HyYGsusnIj1G2zHaruzWAu3ax0NeP9o0p3ZYc5rdIjLjoLxWSSDgs40OYw6Z5DXdozM6eIGJSr4w
gr8fBKMx4DFQygvjM+xUsIcF/uoMKP0r8pWufIxySxuGldNLe7kPQzntWlRmhyRBFk8yi2Lw5Unc
r50Z7NghZujwPZg72XxvI7WKy96vfwaN8RNJ4x36FGdva5Jj2bd1pzCDmxMs+dPUZozoQyM9slod
OBFjjN++2abYlJD5h69Gw+hPFTh3AFCSVBVOaboGAxDEGSosRB5zkSoQfN5GeOTUDMhfWLFxQIjk
RjQE0JdQq3Z+XmFcbyHpH4AFZz/SYfSOpbZwMs6DHkmNWtpHAfaDWXKK35NOcHbJCl/cN00pXo20
ZCRizzWNR4HXgKnVY2BJV2+rUJSnYZyXs51H5QFq1nA0stLD95B27r0byuW+SH35KMDo7jA4Bdgb
tKy3/uL7Ox3IJE5klh1I9ir2Y1dSkptVfk4La0Y/rLqPSC71xaIzj2y18iJSPtrUmVDAEzpUEkLw
wfbeetN+E95Y0aDMWNpe+zB2BfQfWqPTfbLM7UlBtV3Df/s9U3ZuRcYgWAAjA+05XF45bHXifYBa
76Z4zJb5zrVU8dB4JGsNEF/efNIxyo22Mvt2DiP1VlZZcAa43HxP5sBMiBUanBdzfUL6Vi0YeITZ
UTfNcMny0L3J6l59b5TjHbXqJpJ00vEyGXP5U5FowtzH4sttB5Xcj4Gof9V9YMajj6QCrXhrc4uI
4GyVNrHrCrUwGHksCfPYuNS6vQtV11Dus9ME9Q77EsEIwM6y29aYP0smb682uTd4lpYQYnK17PGi
FnEx1vOGPd6CUjyrMaQMQK62/ixZyYqqOBakHm4EAbx8vTxtzzNVBS55Z0HUEm7TXizbPq+fjArZ
PTnam5RVfkPjhkSACFl+aYnvyFscxp3IVjHFBN2w9dgZw8f2Ca0t6/aqlsqmU41Bhf18jf3LwRIi
wsE4Ov1kMM51aTt/zqrCEDdJ72RBuH1RRMJtqDvDA1XMGnWSk6fhGOrKQ7G6Z6tYvGvLaZ+Lruxe
xSB0cBCGhwafcUJeHsZ2JU5BiaPVbajmgaY7yUBfEsxS+vZI5MX0X+ydR3PcSpem/0rH7NEBbxaz
KYsqlkiRopG4QVAOHsiEB379PMmvp1sqVpBxv9nO4t6Ia8QkgDQnzznv82bHwex/xaOPRIH0zmnC
BfzKIrL9UQndpUbtgQ7R8uulHuj8oLJR7DsUlWua3utTPogRpxApumvSu/F1RjCkCK2UD0krS/SM
LvLbJjPvWP8/uwo7ZjLsoF97z8xJ73bLEU5W/znXSTLYsFMep6alUWT2DNorSopLlOq/W5p4trN2
fKb97csCudPeebSVbjQ6SveZXNjZhWatWWrFFz/wxm6N/LW5c3RcNdbksHcutWF6BgByo9a0Q82v
7X2SuN7JzIEGrvKm9w4JjK0Q3lz8nQ7bFkkIhG08BWI0NZN3z1WH8wQB9nNUQmITcfAEjHe8wojS
3PNTTJggsvtip/ZPr/Cbm6HuZqA9ERDlfPShgVpz9ikIlnE/NB5vDMPMvYyzCSA0EHLehPfkDYl9
nw51g2YkZcE2QbIaK2KqOXGDnaM5+85KzM/cQR7ZkPObSSzuUaKgXXUjdXRB685LHdCkVdD3C+jX
yq5xjUWnRIoZuWVDdDu1jsTkd6zuqqWNiXC127Isu0MH0foWUw33syexSXUz2rOMZLB+G3FVrets
FNumT3Eyr5L+Bp+a5IR9vPMFs4SgQqi9RFr/Las0mvLzdo+xfbbF9Uhslm7Sb6Ood0P66ej06fJ6
Pw9W8aVjx131E1ZOQTAAoi76+xhO+2rydPdoKa8yum+eaZXzwgx495ou7OnIRqqB/Q2GE6Gcdxxt
NGltLHPi37r63XfZkG6KTny3YBt8a/2uR+QUI6T/Xus4rV8Zoo+uQM9nG7IleEvGrXnfm9o0rzVo
s8F1WjSxua4rKaeV1dCVtJPVtHA1SxrUQ3NT3FcltkClMwd7fPyAlZDCukfl/Wua0FDrC6FKI63m
qC/jD8/h1uDgNLQmqOKSJBFMLQbqgDINjC3XiVCju/HI+neol7qPJYJBbE3qOCQqLPDh8n+0JtT1
Wp8jVFycr/M4hv3kvnhcQaZsOTmNfksM5ZI5I02k9b7xww6K8cqucTt3pUUiJa+amzgywiHQot+J
azmfHV0zb9sp+C0nW3uMWXoPpuk1ycZpMTZcoVCMNq1vKLCrU+/1YOq3ZiqxKOliYIEwFz4oMb3N
gtKJooo/to/1tXmOKaLZwawGzW9Cyu4SNw+ScamomZM4Aydo399Pu77J7PpqNKqYug9kjdLW38lj
b3Im4iRaN+Y6RoMCBmJFgXXaFrEoNv98KGhacCcdk+blc2CH3rqC9KPBgyV+fI/9FUdGNhif9A4E
5PtDeW8yyWZgmPTd2vCJGPEsX43VjD4XFkNVVIZOedHlodtkhJxM3pWMJ/r0BibX+4NeepWmQeMc
eTgc288HddLIMDUQquGc8xbxh+KUbkjZcSe1P3i+c0oRneIBC5oShgcN7U3tOWfzX4TQmrCcEyta
FZGWsbn52SE3yWiCWpSfxWyQQSyW5BMuMtMH46tZ8XemnvEtMNZUCFWN5mzWzLEtEj2P29AvNRLw
FQ/oyvHh/fd5XgJVD2mZTEzVdk6x1fx7ak4GxwV9k03YdaRuvTEhiog9K7ouTHxqltmcVkMfYNzZ
ECS/P/Sl+UPR1TF1DBcCQ1XB/iypBA5FxNi0GpUkmZHYOrQLZyoR7Gk6dFekhM5qTrpo+/6wl5a+
BRocxjePC9zw72GtNnBr3BloKZBZcTTK4cGlsyKMXWYtfev/zoSlgYFiK13+oL/PXnDcSN2gS5nh
2s65l6bcc/mftjKikeT9B3vDDHr9lgG9C9zA2Wj08xe6LP/1Ld2lH3+0r3NzjvqfU8fc1OBQg4NB
zge5X39JIpVMwtDg35i0YNJdz7UtEHvnZeXcs7pljPUG7Ehs3+LISTY/Zot9/1Ev7QJ8QlW+0il8
nsMDbZA7vV2y9bzuAgPcWuAJ84TEAU+194e6tAptdFE+LjgWJUb1q/xR+MunvqKlZ2RDHWWxQRr8
7Pr18//bGGc7aerQp8pB3YSG2QF5b/a2X34E9FIf/3w3Yf4ZfBymh/dmcgSZPzZm14T4iDIRet08
muhCQLqP6ddEY4dBganDrqa/VViImeGTfbSjvV16FsxFSiisv4DUxdmORvcn6ug6kGGM+GDV1R3G
XkYuT3jnIWwUQbX5p++V8SD9B8RRqs3hbO1JrlX+DNMoLKuJAMWdb+Efex+EEm/nokUNHc4wqV0T
DsDZIEFsdPQdFzJMO2DDrahxDhbDycuoZbz/OBdG4iF8x7NdA2yTdzZNgjZNl3mmh5OtjeZHrb0C
hn8vmuzx/XEufCbDs03d4Fuxc70aGPwx5elozK2g8epwSfVtU7xofoG1ZaX0pMf3RzLfnrHWX0Od
daGQo3IVmAYSEha6mN/ZCERG71/gc4hTQ7U80BVb7rFuiJqNtDt/ozdI7lyurNtuMbttRvV3b7ak
0crGIgFe2uhZHT8Tx87CYyEek+VThEX2nS0rCy081SLuVd22MCHxHz36Cq/HuieDPYMlXJNmy1Yj
7iAfPKh93m7zeoJT10NMRgc5fU1/byOYH2pWgOwGwljSPQVlpV8bg383u276Ui69d8QgkfppgdAS
lOeOBmBFhHcPLtijlH7jtSHp9TL7B9z0qnWHwwp20Hdi9LGaIbFU1jjDt/lIvjG1POhZmYXMfER6
0wymd9QyNAaTXdshtW2EEh0IMsbJNqTwvFNu08uAuVcEu7pONrhfrxcvnjZQ8YuAt2Vq3Btx+Pvu
Kd3q+zPgwlwzwZXSwcGZRcivgoQ/5lqEgoToY+a9ZFp7GgwUQXz1KYwznIYgrNHK/v6AbwMeBFCe
bTv0U9JYdx7wgFwZhlGUeCD5nQ2gsC63EmA/lsei20d+3J0SUq/3NlC2q/dHvrB8ieZ0JSX0UQ2e
L98mngct6d0KONo8fx0gpz9L6j33cDizX+8PdeEhafBgNyLXwV/noSN1Ue6bc1+F5dBQFYFX05Cu
7RHFZ1VzwJQRU7WWAjsdqQhf/vk2RVxl0UGIpJcI+myqezDXSTtVVdhiXb+XY3UfTwoUl83NPw4D
bLVJ0SanrlfOeQcdOSDEDTSPhxCVcNrGeN70p55VZFn/eJoSbtAwRWMUt483OEzR1nUfD31BX0E/
bhaXxKuV3SAudHcknn6+//XeThSUmzyYadBkRzvH2YkSpwWmzoXksZzSwqMagSM1RGo6bWHlHwF7
3y5ABiO0ITRAemqeH1+S3hAMSUueTLPvE0t7gr71M5use/TOH8Qgai3/HYIwFNdSl0fjeDnvrS2t
JJ0rjUYMqGtbi1xpgLnmyisG9HMKVlSYH0Wjl0dElUAbm1p058eLLTwf3mIeSmM45oF4qWfj3mqw
NehBT2NDbp7++acj8AaZSdTBiOpt/7GdOcCkgQt6eaj1/XFWxt12foPC4INh3galtu7oXA0txc81
zxMKg69PacqPDgfNVLzLyj4IXLa37z/M212EUQydYANSrfuGQQoAaKqyzMjDxiKjRaYHyXz/26vc
20x2FNRxEMIm54Nd0nx7UjIqGwdKaAfw7DnONSoXACcJyYTAAdM5FgFpuErkUDQCqvRLRRG7nQMo
KvDAsHLwlgC/3BZpboc73KGgjrwbCYuW2ZF3cAaApwpBcKDCAqkYK7TFuQ+BCcMW4JnzwW9/8cPA
NWbGGSCRzj8MLQlJQWWjCMlOV9tsDrKjNpHnfP/DXNogkKqrlBLCtjchZ2kj4qjiuggrbC0xuBxC
PTfufa/7KGq5sGAdfCnoqnRdlzvs2Wz2CqsSsmIjmoRFI0uUHCZXn3bvP82lHYjuftJwPpdy3t3f
oyxQ2SfUsTnNQwB7Bo9jCr4ZyJC2+D5k9j+Porkz0ibKkaEQ8Oc3VNCe7kDDVc7dMfqp3l2Turdl
Ez29/1SXFg9mqa5HSy4Xg/NpPLW4Qi41i6dI0eLns0GJLXJ+Umypd03s+D/GAoA42cL2g6Pq0p5H
R6xNXP3a2312epA61RPLHnBTjc2brtIAxMQ7kT2KbPnCdv3BaJcmPNcek8nOzfJNkgzWKy2kkBlD
QZP4vnQd73Y0gc69/zLf4KjBu+u8RA+Ag2HR5ny2rwa9OfVoOHMlftMf00Svdxodx6sos4aC2pw3
PmRIEtZ93Q03Ek3MtVN41j7x6elcYHRRWM7ExpAgNMHP0I/R99lHt1vj4psH7qBWpgXn+2y5NFGr
OwjPOW0mmzJBJ1+MLqjXdJW1h9Tzn/qJ7IQnEooYlZU+5uPQHqKgfk7o6FhcBZcbS/tAFilYubMm
VkHCc7z/Ii+sNWrahKDAJkgunh+IhcfvgMFnHY7V8lMsRrfTBc2UUUH/yvzy/lgXXofx2mPsqEQt
Ufff69oErqvbwB7DJTJ+6iQc8NLVX9q5qEIPHzEYVG73QYRxYdHhXWNA1SNfykOeTZOhKeapiWse
L3O+JmkMbJiuHeoYGJJawOceZDPKDd0YQ/jPnxULBvADRDYGYJC/n9XWlFrGRzbEXe0ahBlWcE1x
SzYebkMeP844VX0Q+176koRspAHgJgRsZX+PyFqBcWfLOtT0GJ24MdCVUFnd7QjTNSxdLtLvP+GF
M4cHJIZCHkW+9nWF/hHZlFFjJymUkhANJJULuxk3uqzlxqIj9t8ZKkAT47sEjLgR/P1oApupDt14
HRpBXX12CgmMDk/iq7Q3jA+2r0tz1GJBKR2CyvSfzdGBlrhqITMQtmV/D7QYfbi8L1q+XxrLW5zW
u398OWIDQ3Rh4rNA+eR8ARoTtTazXapwMRd6/LzxrumbjSAP8MFAFzZmUuq6Y1lknpFxqO/5x/cS
CzAyPeIKWMTOE66ne3+R9x9MCYufcRbQ/zXG2XILtCzPbJsxaOg3VlhKiyMEbufO7HE1joqx5S3q
kJ/GRmCmkMUP9dh4NAtRq+39Jif519MNWQGbqO2JDjjLMLYjbLkwtbrmuNh2cmsG8bSuZgBUkdCr
fdnSnMXtdl7TBhsdEjgu4aJPsNgMBWvPKN/fLUFJs1VlgAuuy7bZ64PEBRv0Y3yTFTrRYa3Yl3na
3CSTl+yNpp0PhUOL5mCh4htQFod+Htyndd6uecP5riRXhBcmjYIhzYnlqh4XsY36xKFZOB9PtW2l
QNyzfvf+6700NznFPYN5YikTpr+/IGRn2c0uc5M24Rc5dS+o0W5sS9tZJWQbbaz/jWVHzE2wR/qe
gtDZeE4yVzg0zlWId7LKOV3j9XUYu+qD4PVtyk8ZOlHYIpdJmi44GwaecgJnIKhCmshvhUjxFx/9
HzJ/oAj9iYaUde+Yz3FTfXBlsi6PS5aWN8rl+jwgCwSUfzE65ETqefmaTFgx+42t3SJ00YstPTPc
caRTglvNB7kpKpoEYfaykUtzODh0+TvZqB0svdd2RmdX64jGUCac2FPvpIIdZN8dY+CiPtEKCHE7
3gQdcsl08FDQG9EX7MXBIC2OXAF2s3OgadDHMn4fyLbiF5oP43MGfmWPrYPcoeji35eLs07aLtt6
oFkfpeV89Cku7ekIRQ0P/R8bhaFe2R97RKq3TlnlQxXijzBTXVrNo77PDZTt78/kS3vRH+OcB0aD
GMqihuofwq/S1xX5hnWZJNv3B7l0IMLP4raKV5YyXfr7YXRpilpCpQ8pOoG3UkQ23Xyqc2zMk3b+
QHR2cTDyldxZAtRt55cIt2EzqgrWipZAUVBcWGDmOzpA6aXu0g9e36WNwCXtz2mBZO9N8FvMs+Vm
dFEhFG1uzdbDdS+an+qi+dWl9Cwk7gdv0rg0L1TNmwssLQTeeZ1maUXB+yVOy6YCWPJiGkd/acaD
SS5+U1taEtpCArQUgXWX6hGu8jGihrhOq09+7Oe7ABbBA9pWVhRUb4j873/pi78eGyJpJPK3lK//
/tJY17ZanhDmjFL8QtQMUmb4Ulj0kfwb43iw2YgoXSWZ+3ucdtDmRNCPF3ITFWRzupdq1sZN3Tcf
HKSXwlbl3EWKRf3NO1uH1hig4KD3MuzQjCQtLa5jddvUzjHzjZuilvdlEXyQqLg0gf8Y8jxgzRYb
xo+jl6E2Tvu4r38FdkFzu3ts6uGDO4d1af4qn0Fy0bgJkkv6+z12o4/56+SVbDPm/Axe5veYBu4a
0re/Jn0brxX+dF2yI29TqbQGmqE6MyEktZDbn2ySKk+RBNrfmygWULWhM0q65ku8BLibVRgMY/Hq
7yZv9B99h10TXn9Lw5TWTpsFtkK41OZvfTSRs4B7nYT+nNX9Na04YtsR8qX+MK7K2UoBQM3mF0HT
NYe96Xwwmy69hUApdUlxMG/PC7BFIdq2Qp8QLmI54EpvrDrdfoKNeUXO9KlL5/GDAS99YqXMolHG
I9l6/tpFZsSzJBgKUwlSdRB9I3av8FUrhh2+alVP+vsL5i3H0LfpmDF5QJYL18yzLx3jSE2VtChD
t1yCdTL27hc7MYZ1Zc3OVVIXxSN2D2BWwR+gu6Ly4CeQZst+gb1PS99eG3EO+eA1XHjvBBtKAo33
JdeJs4tS4M4+mGerCHHGgWvTzO6nKiFsnLO6fYJ7tIT0RX7/4EVcSGLSlUDWR+3a3pu7Lyy8ReDN
zNaxRLSyWrG9oyHV2rURTAUs5awVM4XOSQeXl7hJsORtc5QX9kdOa9aFvVLpwmnHAHFAoc38e+3p
tEYAnUlLdMsZlOhXXUNqQfalt7pyrngz3qHL6EZGYoUJQ0ES2dDwxF2BSx4+j9ao7+Y5gqb7ap/Z
LfpXwuJqn4xMKRRTOZCawNnTkv9rphmbLXvY2m6WbOkVtjcgJbswcaW3nZLe2/jxlQkf8EtuVdMN
yxYRGt7Ay1Pi98Gx0L1vOp4HH1zMLz0/FTA06J6q0J8njki3ZUXbWTx/kU9fcGGiF9Wd0qcUZMfu
/Y9+aSgar+k1QI3OsXEWgFB0krJUxxIeS8lGSF+p+SaRH4OkiJ/eH+v1u51dvbgWqP4wkphUUM9m
daW5RQ8WgssBHBosuSgYI/aC17OPRD1gIVUYV0atR5+7yRyvTVOLb81OA8tsFQI8ErTq11/o/+Mb
PsA30Jbns+P8N0pg89K9/Mevqku7+fql/PW//9enF9wJXqqffxIc/usP/Q+dlr58VRjWuU6SHGAj
/78EBxC0AXd4aptUlAyTKfc/cFoqvMzswFah+58EB8v7T2IJrlckW22P09D6JwSH81MEG1+XNDme
vjptNG96VysdQX6Z5IAPYsNZMGi0qxP13PmhNCYkUrHzEQZBLZM/ZzYDwsLFeRiUEsmf89AaV5uk
0xZ3DqeJcFfXBrR97vgR6Of8NsgoNOSr3lVQM6Rizk6qjkrdIJ1kCucOtdNoTvI2rxucbj0b3p42
FiujJcWF4712146wbf+YA5//9Tj/QVvyZ2LeDkIEFrdvHpM0pYkK0fZNvvH5NRhHPBCgs9eFdeGC
DZroU9kVXoIUmkaJ02QmzXGiS7/do4OAWinwAFIeOymRUkuV9Qs2RUa8qjET4dKcQHCJ4fFBIx3z
HUhB/l/UXxBbrUIDDToJxMEoiVsQ3rTcz7/JLOR3VubjU4UcKUxsNNCR58ojGXz5FTXxvFfmdulK
xAY28rVkb1uRcF1CXU7GPT154rrBoOUe1AGKSgtWxOi24gWCTqqj8xjm3wngq92A9fxj0Vfzvs2m
6hQZIAtQ5kGpG2uzgj+qk/5O4XTipcwfHKc0OLXQyLdE5NFdMOC5thlaodcHXpXCHBk6fzZi87X2
JtaCsMa9FnYF8rT7uZ5hf091cuOgzCAtA7AUhRWuLMJLm9u6GKyY8hIijazzsPtw6QxawF+SiCjH
DbbDzTHvTXmLm0B0pCVn2oM2Kg6SNqOtYXXDY4ZNyKPMFvcLXwfDee6X28rEjqx3J/ljrjFKjj2i
nXSs5gcaV+tvvb7wZST7begqvIY3gl23uio4uYaWhlIm8+8RfdwDcJ35Ydab9slFoHGKptg+oNkz
7nsslJ6ybqxOU10Hp7IkmNkEmbSzlV2i3lm5/aLTggwlshVRAc93MLcYPuV3wk1Qu2DiBwahbn7Y
Ef8Y5zQIrmO4CHGINRJiE7uXP6aW5exr3bx307441D4fd/bEuJn6DP8KeK8NuiYX22SBKJXMBfZm
HtZKe82I8ruYFj6spBJ5DcwJgHIQD79yfcYzEaEtuTNdZ9Mw6ud0ksMj5Y7lUyAHfpSVzHtRcnYZ
E08cjJq4jnK12DXp3GixPtDSybO4dhasuiAp1zDVmIoDcOhfeLfOe1zn7ZvY5ktENI+t7ErMmxJz
kxL8es97zTFH8Aog2hPaC6zEYPNWSKui6M6F2/iD4vPyqRqT+cHkIN2DVEWE2Mh8h1NU91PPADOn
4N43GIHjpKHxbtuY75j16lWrKVpUOG7MDU+/oHOC47fwJWwXDYltMP8b2lO+FbEXHYs2/zbC1MLm
silvYv83tjD6sEq10k24IJfmIWmdZ2AD8quJaOUxNpmbSK7yFJ4uNxbbLp7tyBtwtgI8CRKMSamA
/VPCh0JQ3e0iaYsbgX3dTdCNzk0/R8Z9lbbiW++49TOiNWarhzy+MaP62UJJcpXBY/gy+cqeTstw
BYC/V7/EgPNp87NmDUVGkG9eH85PWASw77S7aRZVt5nSbPlElrZ9ElzD72ag0zj2caXAkcyIjlOR
QRcb9TTsatNDhxxN6R6VNNa1havzmcq895TFovxqpAh9IQZAtHVNS153LsJu84nkq5G734YaLuWP
tOntbymKrDwOB2upbNosF63a0mg39p9mOUbOEWRmb9+hyUadC7n5wQAKsK7dPqlWBkxkXLAXd8c8
dDD0ISmPN97UsTX11XVf42KHMjA42lr+udNb7bbWizvN6a/tUpQ7tGPO7YKlx8rxcCZrnBiHswim
m8QUkRxfGJtLcijN/KGlcLntlUVfb8/fUx+/THvof8LOLQ9aFf+Yezs5JAv1oMroxakuh3FbOMOE
8Vfc/TTQm27jtL2aOhnt6DY2jtOSBxtjbuCieE5ME0OcXtsL9pA4fg3zukFG7Gb+UcuF3KSFrJaV
CCJ5oO+GLmVtwq1Jj51VmebkJMui+B2LBWdFcog4y7X2vA7s6m6uvHRrllpwlUHv+ESKfkSxxoJF
8m1cpTN96n3gx9hB8yFNY9APOgZzYekhLBad5W/rUTPXwvJZlpVCnOg0KppaqV+NThqEfWx8scoo
2JFcaU9GFVjF1uTd/2jFOLprh2spnYsL35CLRzeESHnxCTZG7EQj3IJafKQqU+/p4QwMsqSBiz44
cuVmjtofVj32+9iJOfM4wP0dStJhlZg0dmaVK+8ozxpIWvN2R9dWAtU2BzIc+NOzj+H0arTy6aqa
lLSoyPNvqJRqb+1O7rwP0gEXJCra/gY7YLpLBtsiQrSoBRkmplq9Y3kH8oymvpnZRIAh5MJsV4J1
9ckuWui2SwT3wtTNAz0T7cZKElZVu8X2Q64qEi4rvM6cI6T16WEBibtuFLuAIlQ4Fhtr0Gpsytzl
RRS6Q7atXO5FJmrk+G0QTosTHMo+mj+nubVshqiXx7wU9to1C9Rebj6sijHOt61t2bdeS4q5jlTX
QdyghNaFv5PaQI1FGaqOgN03dmBlXz03Riavz+POjmZUmcGg7SQUExply9vC0DjLgUMd0tSarBWd
k5tYi8FZ+7GxL1JmvGvVycEfpmgbjJH9qSbzB7UTmjJWuP61IZf5OL+ylu1X7rJUCGYbFjPyA+8U
vPKZ7VGxmgv6xmjSSXJFBDYOgmqLXKeJ21wVCvXcv1KfPUcRoE0Fg05eudCQY/VfAiVhsbHpS5o2
eqYPh0XKYC1KrdkDDXSgIPYpdq6KTm13cfujtDIXg9TWHqjAGZURO9/QAuoopvIWCW1d0YWiTWDy
FTD1e50Z9borRhUXCHmL5K7Y0Kxf1Vv4HOmVBjY3X6FMzjymX5kc6J9vToFs4epCsoc6PNZOikDZ
j9p1ltbOzWxGaYjFgfhuCpxbcMCcc/VtsCVRIVKWWZxDykM3c9rqFJhYvfqV6H76WFzCzh25QoPa
bjlw6P6df3OPxgxn1qI7QdWBNYA58MmLdAG92FFmKElaYiEonJsF/MSdVgvB46ZWsuvzNEdiTCVo
XRLkJRvbnYCRip7qVqKA2cbC6UxbtDz+K/iSqWncIxZvf0Ihz/yN6SQ8n1GqbNI0z+aWMNT9MuWS
sEwFjIAtBjvfZIlZHEjcV6cC8kNo6y1OyfXIZtxkAMtLAY18kzgth3tQ1tpdFQf9Ywqc+SYuiTQq
xxXX8fL6WwTyq6UprEkkpdqUsd39DbbXx/LVIzwB6Wp8Zhusflpg65HpxkgjXx2oXajKkQKec6jB
nNgnhgbdN8VyZ2VIza9wgGvmfVy685U+4HKcgJbdxEoPWhNsfaPPtFy3swp/UQ9987qpAEfCI5DY
ofGqnObfCA3S/bRENabNaYAd1wjRZnYi7BpqIKyIxgL5QbfDBYajAVOPrlS8Q1BVnCd3GhNzwjjW
ujDWTHmMSOGqcNir1jKTDUQeFd5b0t8MfJjndm4QjY8VL7vvnI8uNMZ5DlslydVvgoMJdktv1IB9
jfcHLjpdaKdE/mskSM6N53bmNobQfpxtAsIk4M12sT599mLarrPWATTQ1c9xVDExK0seW2uYr6pR
yK99b9s3UKGmh5GI+4NMzZs8pfpllRaLmj/dWW9UhGRvcm/QrDbUUmWy2+IRNgsWmm5kyY3WM+s4
iphgxsCMBxaE6oBzSvm81i+ZIG72gPF8ev9K+Hrl/Pvia1EXBUSqaj0XWLfIhs0gRe9XlhZel/Qs
KE1sL0/LqA37pumTDVvzsp1JNOEJ2xNBZUJ5JyRqmdLxdZeNtjwiqQAhGDn1T5EW3q3vxoidO0Bs
kdbUciU756PuLHKpby6ziGt81fcK5UgVj//OMjq9RkvvjEhqQvy9nr1UZFtZBvOuxlyZd0lndgCR
+PdgzrC6fSveaYb5gkjjCTaPRbGZcElzxnjT05n/aWhM+9sgAGuki5Vf6XppPZv0ek5IyUQ1XMGw
8DGIM/KNbuMJlmKvti/ZSsI4ALamG/Drm6kkXi3K4EQAibneZM1X9K+Mm0bSv12rHcYEXnc3xI37
RXO8GSv4WEdQWtm2trJa9lgUocS9Y10c+p4NDP8vYnYuy9xL4pz/abHVDGngUaFxV7H6VC3yFtKy
2lOQ2W9s+FxfA9zjVraekgjHqW5rTpG4zmmxOWU9pn8D5vDI4pPhMV40TCoR9xXPjYWDzbErFm84
yWiMeUkptsXa1HbT1onzRF/3Al8Y+A1W1oMsAeyntfaGB6rMxzoC2NZKnH0OnrsU8SEnpNlEi/oX
EQF9tNFbijXrKKXhc6AvDhsdKpwt9ADFZrdHYvpGT7IKR92EJ46rAJMANmEYaBOhvDeBv9Jmgnyu
0zqqRi4irW+3TzrokTWMCWfdOliTg/3GAG5quLj5iS2+z1mf75q0S/f9QHSl5yMzEn+9bpNUbv/Y
pcWzh23RGtt18c0fCwtfolm5Qat3FyiUwXFZePkcOtodXAfrYHBw3OYWdjIR/ZzV2ne64tDhBfyC
e0v9Ys8GsaFZmOaKZZvvLNxlPnMT9U+z1IG3jFz63aJqnyq8258maBb4+rAbdepuVyVBsU7KbhjX
9lJMeGAWY78zlrg8QGLi1lJ51orYybstraZ/1I3e3OIYV784bYMbn80NSxjcnjdNtXACdLXRPpkZ
CSUpC3GNmSQohshmN+miyt9YfsfNKLJtBPW1s7BGWgx4DSAo/MdOX+SPWnnw+OWCxT23w5WT2ktI
HV0epZBk5UwKaqspUEdoUrJdOuCxVxgyyq+0QvsnYyTNAiwwOMWGaI7p7FUnN+bFUXOc9xhTOOva
r4ZHSqFc78c53fsqA0SlUlyXOfkhL+WaTFFy+e2zSpdt6i/iW+6Wn4fJE99xx+S6rTvxjVHZ4GzG
hAq1zQ+tNBU4q996sgOSWD4NZA34c/UNsPQ4GGqpTmp/1/N83OCtK54dOYEcbUDOrzJqdlvsgsiM
qMtrOulc4JPJlrd61fBl6oxQ5PUsFlUMIppcz3yV01WGRXEzktexQFSQWOXpCm++WmIAb9NAdu11
GqKSJ5CIK+iDU6/Nn+yYjIfVzvL2NeNTWUwftGjF2oUihXs9t2DAUWlY2ARUBXXOUx9hGPWaHtBi
jddAW7a3JuHIq1eJvCWFopcLEkJjkvxufJzYF5ZbtZ7mmGAEr6Bi7cdkr3Qx5XdS0AKFdWYeKNyi
QycruDTZQ5iCbcUnjke9OExQBVfU7TFuiheWIE0VpOAiRWqOc91Zix6b2iBjCgKyM8ZtBS9yjRIf
BCW0/y8EPHpD4ouiKjUfMoIAvOTXxbJJlDndKH+ACjC3gKfmhwr0zSoym+KgqeQKija2NW70+Haq
TI0ycF35hBq4aS8pP6k0SfbIhS3OMhj+NX/zekhOEOZJruCahXXSL11fVLjsaXy+oiRYki0NVv+a
mhg+74RNaqiqjehON4rqJGoz3yBR8U9+18qvtUEODXNWcmq071anEUnJzWBz01rHOgZAjWa2P9Gs
1c9TTLDT6DI4jR77bD0mvMLEkc0PvbL4IHneG+jlSlI5LuE5DgTBSc1n2ahtGOFSe4VjCBnJIPWI
efOGP84hOl+ltNPcJyrrTVyiTgEuaM+Gz5Swl7792UtsIrEfiW+8XpA2atT8AV4EjYg8ZOHyOJHK
fr2Gt35AhhTaU35XjgNZJJtj0qUd7P71bDA6UsA9Zm83OPCovBNJ1EFz7Bsv1hyOijHwTzIgDJFz
bt5jzTOsgxLOIX5NxQEvMXwf3cy4Fy58srTnQyLBxyG90KsTnNnq5JgEsdhk1duE8PBbS9Oj2DVL
TXA+GuxmuJo/ziNhssjJz+l1Yd5rZcVmyz72FTqd+IaEBhNRCozr15Tg0JG09EG8HeMqGfHSJPxs
2U3EmmtOvgMzzwypJ4KTjstOqXzAOssiC4r7ULWe9aF+LkyNBPVIztjCtie0OwJnC+jBxiS5vOWw
Z/K8brOTx9sgczRfNbUdP3Grn3G2N0t1n2gnslCNNX1uSNo8CI+oXVtGUhZDO/Aydba3ZGAd5YHF
qeUOgjuexVzT9OhuGsmXmcVUpofKduRxxFTnxVNbJYItc9vkVn4DyRf4r5s6ZL3ge1oy4HxISJmw
Jhuy04gylAe7gdJIev0vXG2mfcevvsL0iIWbBlxC8DYV38HFEXLIdikOWcUiS0Wa3AD5fB4Gh7e2
eJp1MP2EpTLkvIOu0LkNDaP8SlSS2at+wop0BS0oIG7pnfQa11M22VESTtR1RAQ5D/Nm6Pngs49+
JjdJqb/+4+vCnMuMI0Yz+uaHM3KmCg6VQ7V002fItPOuTDKM78aaBZ0SVcae8pmj1hjfIKqixWJx
0uWTcBduZKM3A4nOf/f2UrvbpOUC+5oo9jC6t6Hc3v0f9s5sSW4jS9OvMi8AGeBY3WxsLoBYMjIy
g7lzuYElNwCOzbEvTz8fkqxukVKXpi/mrlVmKlEUMwKAw/2c//zLtFUBy0wc1U6LdTgCJHDF08kv
FN4ygfORVOsU0x6K2R5AZT+4hIGGOYnh131MTtRbof0/o8p/GFWSpLHJkv/rUeX71y7F0Lyvqz8P
K3/+sZ/DSojff0BHRZeCNtzGYYbh589hJdT3P6B00gj8eVDpyD/MTaEmGUoxPXRtvsK/rObdP1D9
bnoJbGQcCArWf2dQ+ev43dkauR82IsgLPaSTv/UgK06GAyA7Wp6xKNeIJJfhvmX274UwKrt/cGz4
tdt9+zD0fRuLh/krl/sbrSJxZ4czHpPt1GB4VTk14yfcxV5ycqKJbRCEayRoI17lqNqrPz2Tvxkd
/u1HbzryYHPZ4Kb+2mtlRm5RplrO/SqpCSvZEjI5Lowo9/7AzMIOZvIrOrNlq+nilRLn33/8r/Pg
7crpUQVjNrmx5q3fP17YGR2BKuz7oqTpYWsfSUc0e0Cj66zePm7eggX//Wf+pgn8+aEsFaiqIB70
mr9eM76w8ZBoKe5ddv+nCoOJkyjZew7QA+WLpui/cbItinhgO+uOKRXpV48UziP55dyHxkOIrMmH
nK86o03iPZ2E8wpTjXCNGKts6zxqsNJdttYk6nXaAgyb0ejY/8DJ/5WK9OMyoKi6aIPQVWKC8etl
BFNgD1DOxT28d9bKUCBALwbSH4OOoWqRIaacc7eDS/AfL/HfLJhfR90/P1XyejBU54N/t0zyDNNX
s9ta98oaGQsZJC82fpV+NxVD78Va5wf3zd7WpxzBcIe803//+X99MSEjAE/5HqYff+WV46Ne5Q3+
l/ee4c0PWL3rj4skPj0Z/zE55jcg4u1aoTHzZm1MLx/t+693GBwWqz9zsO7R788PhkZBdRgxZy/C
2La7r3PuOK+j6W1vJzHqkfYpdX44EytsZv/hcf/dhaO+YLe0cH74y6oV2MjLxozN+6FveEkcPy7q
G9GX2+yvYvT172/z370k/kbyevsfOvXf+EeWVmZm2KO4bztsMqoFrOhHRujgm/W5bLeISKLFz02T
scqZAxBONMoZGz1lGVNoqbU+G1jJPiQkiSb7HEH8DVx4ubd6XJrTdKQGqRbFW+YG+KlAazKH4p+Q
ub/ZXnzB8zMJXsed4S+81CIB2FqkhXufIjF39dv26m3dzH2pP7ZtadB7Tex7CzewDCbJ2GwlJAhJ
cHOlF8aEmF0jwD2u01qQDx+b3degNeeHf3+z/+5rwh1BlchQ20Hx/es6M2YxjGhBrHuXKo1A2C2K
ldYaHoPJ6LUp2n/KRBK/L6aNSkgkEtpCy4Xj8Psnln0ilJkv3f2EMeWZIF73lUyS7W82IaqDudW7
9LteGGcxbg+g2Iw/p2mRjxlAP9S8aum/2phU3ylICUfT4CWgmWHj3NbE2y3qODU8kGtwgm70iW1F
6HZDNL1zwqrPuqwLqcH//jb+kKn9J+iJQRRXwnO2WblwRv/C2l8Z9vqEHiX3NX8qknpZ253yDfWu
sYulv6rAxqZIEYfRM24wcB3MxjJODzIl6JbaF0SSwlLLSCgx7s0Sb2GmOiDiqdcNlOJQYPFTZma7
7rA3JmzPTCfjWRtlgqmvDxpB9CYZAVANyE3YmcLkzVDdNOw5AjxKUMUozMHi9x4lWHoOulLdQGCt
L1hO+c0uqFtzYPhXGB8sIIp3Vr0UX5jNWLuCOoAR/rKuZGrMY/p1cesFUG9Jq13Wc35fk+5d4tZi
K33XmGldMs2XqKacujN3lL+bK6HvG/plqCiSYaf4/qN8i0VpVILVaStGYmtLN0HZCMJNXCRYe/C5
MYo2IE22Qz+/zmsvwgYkvT2JZslIhiMH60YkA8W1Hol4ARl/XKaRzGyfcNj23phsywmV21du1HQC
dX3JXFgD15dFG83SSTFFVpN8SdKBYzdnjfjk8eHEWxPuA/lxQtJS2HLvWz2jKBK03deOdieLqoDd
hhJwCxbXnAJdhnMX2Zsd/JLYrgxGoDHx2TNmHv4N4Hw+cDJbqRXQBlUDY2XMOXGjvGXe2NwYMwLF
A5Ed8NJCnc3ByUmy9DLmsv8SVLlHsq5ITSIvVbvDjTy5gCe3h1ZiytzUpKIBQnywOgBFMQbzbmOs
f176uiZojBBqWMTxQax2/amUnfsBtQMtmqfTryyU+VsyxGoLKE+q3WbnraM0xum+TTTDS8sfIxZW
aUIziqt5BpQ3MAwP6v6r05hkebhZop8MN8jy84iNQe5coyGR5ZM/gi1LFkCx1P6u9MvAAGtZHMj0
ecjgNBb8vyUm4eoILMGwMPRfjAWj4CC3JI7RtLM2XzfH3GW3NCQ7Y0S/FT+rOz/UJBFCOjDG+myC
9ZJvrAzntQkmWBcd7qgL4Yhx8TwbKOvCJSZBvERvMkSjL7dw5i2nOVtYlWEa4Bd+cKqGnyEtnyli
i48M6BgGRCFBnkYEuBTsJjmxvIhN4tFvDJiWdJn7wQ/WPloXz3mNyeYNyUehXu2LgN2onNxX3GLl
yyRAbzqyBU+EaLLxOOxDvlPKfYl3PBNF3tAgYjbCj1+aLUqcjqM+U9bFL7i1BzvYQfUZNEU8NebW
rC4gQTd9P7I/s50Rm1kAQiY7y+r5N8k6c01jhq+/eMushh8DSBy43JxWcFKHfWHzXxB3py5D1bDF
SJdvlTDWuJF+PT9Au+ZQzwx21Lc9khoO4pbLIeozfbuK66D72sjtVsoWzKjrBv7x7duWwwBOYcNV
udtG9AL742y5a95qkbzwiNqD7kKUd0J8INR46/KWwrZsoe+jtcr9Wzz9kNFu2BhbPalYcDz3M/Dl
slWPi+DeW+WWYM4rySfl6dh9ZfQ8k2DNP43toqF6E1d/MvPRfQ0KTlH024x1C07bRibNR5WXVL9z
1i0Pb4XCmjfVAiGx8F7FRtdSKGI+tqgL9rMI1FdYxdu4nungqW4M82KmvNJeHZuXri3y+oZlxLMj
3JXivW44eDpSBbuYb8TAniK8rhvCwaxcf4zxwcpQeAqj3cfwnl+9bgUsJY8aZ/Gma/nmI39mxPUC
RSepOEQnRG8FzrCVKvlKkPuP5sfezuRFSQUfjEiggvT1vFGhr73BuZ3cJbhJCUZ6TX17S0NfW76g
FhjcEktSEUWgSyv+XJDrGKMV3V4h3BsUOe1zu5VBnDz9rp3uA2fqvhay4xnpOKC445c4wnEAAx+x
t9Vbq5Kn8MusBUCIbcA+wYefLhj1+ycupz7D+vAesmWAvWSkkKdAbLLNbZATt9+Wp1sV1sVMFCdT
TrpQu1cjyLCDndJwq6cEMVZJUgtVmlexaod0JRo84K8bmAMs4B6vb/6OqPtlHjMfLDMgaaNvTCAt
IVkjb9mHaTlxT2fN8ODHJpAzDXpYsoq7UuSQMsmMwpmL+fxZe9vHlxPB9G/59UXPwAaSBFnvW1Yk
5X5z1cQ2T5XIgGBXcJBzH5hAnGWVxS9GuoXxLIn32gY976tZELoostXw4CvwxrctzNzwbSU6s7K6
85SxBbiWYsPANZDNB/5I0t3JORbTKSA/Iw6hQ7I1iTrG6a8laBOK2AxpkHa0269eT1EkgoEaSJC6
80hOlPtq42vzJAzoqhHzfY6mObCeJpuA080nwIIJEytZhEsm9UcGqLzojTXNd29XyElEjbzpmcO2
But+a3iZ0eqPK5q1JyIAxFPG1m2GpDLB4Gz4l7UPE3jfb1XaijVX8aNifDs2l9VkRekCsM8Otonb
6mp5U4nACNUgyl07DHQy211r9TjLnZpIEti129d5A3jzLHZe9QCUirKSfFSisHmt1oXpsW+v9mHA
+DMI3S5hO8pyXi5G0OyOade6BLCw5AcWeDw/pFns2ftpJAp4ydyi3LsYQrsPczttIP/k4O9NOpD7
CsOOVcN/LV+q2aRtLQbnlJO9weRBMri7LkePP10MqWgekfCh6CVYixu9bocLMult75uFInoqsdjk
KUWSrSV3mHhuI7f6/HYDfuxFW+M+KsG+sG2sbeJz4ryt3TjBJi+ce83M2c+Wz+h44vu39emIIT4q
gIDjWDVOfusPAUskMIf2ynHz8TpNIEL8XBAluWDftT/mpBS3Y3uFPZrcF4t2XxP8cJ7eVoWHTx6h
qiK2SNIG/7aayrood0Mb8s4gfIK4YqsKe7diJ1rW3Ij8RgBCtK7KVnyeuaAfAZ5ZC1W4daaN000h
RLqCJayL5XAJLDl84FIP8N0qEt4sP244YTYV9QH2yHw3qJrd3s6sd1AI1ns6dRa1yRB9AC5n037b
AZ28J7izhi9ONAZuxRzfveIu2f7Ea7MdQFW4JPYyRXrs2RTqpB1jqEekeO+rYfu2auh5zewGisEh
0cv8UC5O64WaVu1FzguFn5tw3cOCAxXWcU5voOVqZwt/BsySHxmuZvNVP4xV+s4i27w+kVZkXVpz
5Fu4OO8wxspqVrtpxWv71LsDRUhi5PLFnGDPVHrerteX050zCP9xCObynbDdL6kRG1EuVXeFGYQZ
+i07O/Re9T1hUh/68IdC26Oljsba5gWe1fKgMs2JtGTTGvVAnpIKZfFecoX/lws7YQ1rd1phMA/K
JmEngPuWNESiEWFYnjKt1a3tdJYVcWqWJzr7+aqyNG6pJBFWtzFcl+9yLjaSgMB7ACYdK6ztRB/s
Z6b05nWzbf7XaK8AIvGvoqYanJoOpqiYp9VwSipQtiFqingyHqFj83haeFAgVdLiJtkuGTcggFMY
2JAqSBxkX2pGahzEjfNDkwbzQ54wSicyD718M/HObI1yzjDgPNmbFb9MGyaiZsvXg2oH2CRq6gMn
nvimKNT5eXHKvg2KX+ffampMTheC7vdqO8MtQ8UvcRCzgt4aw8RMKn1dFEqz5fXsabU3+/EZPA1b
4xS+GWaJpDNraV1QvskXYq26r2KFju/ZOTHHLCf7UHmC87PFJ+VqKBN2q9WDtD/yydHbvilVzuaI
KYi9X5qKd6LY6k0dM+YqWwZsu1gDX02zw+S5IJKi7tn32oZXCAE9RWps5NdG7R68ZNuZ17XmBKK3
S69gDGTfnNEzuzMGtLxxvcFI3s0ZDho/KoymPg8GJ3OZY7J9YmBk+icatrnHLpNolGAY2mPdd8Oh
cIQI6FV699XMV+spCCwgO1eyK4HzcEt8BcEyjGNBJ1EiH7h44+I9pSDWu7Xx7ZN2Z96HdZtg/iiZ
keB+9xJctkHJSpNpYOkHe2/pxYFPTp/Sdpif59Rbb1JnyZ71kDBT4w1hd6bbgdBNCJUf+l5pimhx
tHHXGl49R5TTVbC3GYJdicQ1vsAXcb8qOazfiOUbv9fF3FFuT6SOU1cJkIvOvIGDXB8hE04fHL5u
uxviuIDf2lSq2TO2a65dtBKXzIe8kSgve1/qPnlEtgiHGfvAZZd3rnnE6Ga5SFvHzxiL5l/qZuEn
uZWZdVTKlUzu1sqgYyXKebIivzdbFbZy9D6+wQr/M+H5hwnPZhgJNP4f4PBfxWhZVX3r6v71zwOe
n3/q54AnQHIWbCw+DFK31PU/qdGk/4cgsBo9GAZL+IR4fNa/AoXlH2i1bCCqzX1BuD7A67+mPDYa
NkZFTI0AfwkKcP87Ux4MlX5znTFpLpE8+ngh8AVxrPwNe7OhSJQYcJjnyjTqtBngmnjGDq5MjDbA
mvU+J3O4Dhd7JCx0xlQGeYHubdIyClgx5ZpVIfqQ7pbxqSPrDYJZ389r4TgvlsRgczd11mc65eS5
nOFzZInnvh+h5txCqO/vVoSv8SGrFYZONWv8Npn4zWj0ZqmPhkoxS+xVxT7AnLuc3fui7e3PxgS7
+kyjAyZA7lN/Myro9892Hg/+TUeAGoyuwpsG+B+lveWs4pRaiY732KvNENbkYV0gza55t+zs1rQj
mpbhIx5XE9T2AZ3WbW5nMBSaFo+aQ86zfaSnL73IFlWdIzOOs2crXYiCSOHwRG2mRu+ErhD2DJTA
R4/T9tT5fXqk/yHSUy57Qjg3nVkDyDaOQhyVyJ4Wht93nvJjRY+42LdwnuMSWQ0j/L7CsCdsgXT3
vWW8ArPPVFy09rClfAMIR9p7fH7lHI3Ms3dr6jcuFZ/RPVhm4d6O0qW47wffOg20DySOrzJ+WcvA
f9S+Gz+1/SKCUxv3NvVGp90CcobD9k6ilfowMl3GOkj4UY71C/dAj2FDxMu1J+vi3GufezmUxBoI
r4uRSi3LdGY+lASRkeh072fe+tBUiZOZR85rDlELtKVvkePTzaESn9Zq51MgpMSkNOoQLHF85dSl
+KBXG77V2hnrkyx80Ks+mfzsyjHMoHjJWsyjnhHUIPzcDxUcFWNPaorsuqMY1GJ2J0gkFXbVqnAz
6zXpGIHz5IhEc7Gi2ZedEwkoQReCEKf9bMbEisnKOmXjSqBR7O1lSkeb5/WkosyFP+/UTQnhQ/Zh
O8BXDTe/aXAPVyAzIQwILnoAKmP4T/kMVOWKUzK0tzTBZAtNa0j29MVp1gbvHXLFZuKf/bzixM67
Z8NI72fEpmHLxxyATQgRHhdw7oncUD+LD/G4PJrkLpE0i6cLPG1105SGyVHn5Ic+bsS1RAZOrWx1
+87AjaV05uzaGYr6MAU1DPpiWU9mw6spvEI8k4L5qeoD9CtW4oeEthqRQ8LOoa78vucMstWpy6bP
dF7F9YYtnRvPH3brWmJVDg+UGM2oc/RwcEBe89xAHFMaVZQ0hjRCDb2XVL/0mwttASIjkpC41jj8
mICoTpsHEWpfqKrDktwQNoSDDNLEI/y0xz4zyM6sMyschRtHTqusO769Oit3MdowphE5kVkyfIMv
suwC8rsOPi/bVaPHXe5rG0BsRerZNKdqch9piR/IHb5Zrfgo28HcgoqfMo/QLrOT134yPXQSAspa
ih3ajH2CtoA8qzQKRue5a5pjsMy3CpEPfNGBkkoXZKDGK5hO7Lx4Nm5EpDd1O6ssvhUOhC9RTSTI
khb3yBl8GzTUtbKHAAMVmE0wC24dTXChKkmJYOxr0RsJ55600mpfzm0V+XKcWFsawwieh3cUXdlF
RiqHq6Atvqw+wnP0MPKa1EFszFuiUrDtVpeU5gNyB1J43grrPkmb+5F0LiPgota6usyBo16LbTfL
h9jXYaA646y1cB4y0XjXte7TiAfWHjT4/ke/ST8Q6Y3GRczf0760rhK/w24/a4oQIit+YEYsr4cl
A9VkW7/vya0D5PPkKVf+Q+y199PYmwe2ieBcK2PyI5JE+/fsK8NOgA4COdi9uijmOlHT5/3R5EEd
zLoZLi64xIM9z/K2nc2HtTX6naNI50sE6eFyeLfM5YHwJrJxlfZxMu4eOsJauEMbSdtUBwQdNl+v
BmtyMsi/6QYQ4rUOdnvMVP9UAFkfRLnGj1M+3WqjAWonEu+ZKcizC6U5LIzxtVvlB+rEE0Qf+jEk
ZCgrC3RNYjpA3DrVnjpKoehzwUIuwkqa4xS0XyoSxfZuu3ZXZi+eNMbELOAcbnKZFuPZbSbzklr2
wyD1TdGlL15OJqGAYm7WzsIcRO89Q35y5NRFtuNG+baXaiO4Czr72GVqfph5dGTOjglgj7cGn/I4
sT4UhJPsWtvnVTOcOBT+eOsv457AwWs/EP3BHRtxbhGv0dJocovRhKZRvhQB7cywntK6v+o14XBZ
nB/hPGVRIjHDzFAmcZjRLMTSD4MJLJdQycH5Qrhlv1ETjeAClAIjo9xoeX7b3KL7MSLmG8QeKzf9
jEOyE01iuJmzhjNhKp4tZ7yqUG7JceVgVRJote0fCWm/NJlffhnn6koGywfl58V+5HqAAuo8wm4l
O48LbVJbWgdmIpjpJ0QDX2ZIkjCq40bvhjW1zm7mJofFsJewGxL7Y1wP+oHxHvGORtsTQRbk7Exj
aVd3iTF26LVaiLPwHCONgpisKCJELcvSh2rQA2ObKgZRE/pKDiYCGNugxJ624xnafO3J0Ajcy2Ri
FGZURfXOTACLds5SMBrBZUMND5UygpPs8vV6Hu1nZzb1Z6zuSMOMS5LKD0QqQxS0CwvvQ8ep4SBz
zor92MsvpTHeWakP8uJM/UPnVndTZRhRkxPiBl/gXY6fRtfa7YGYsPoaseX7oMNNaM6Ibzasfm9x
eTsBM/4T26tzNVlL/KpWq91PuB6dSGkQe1WP6dGDVBcGhFxGZe5wsd34USZYalVmYNwSHpe/aOSt
IZ5AwXcPO9jd4GoaudQuXuvAXx79yfDCfAg+2jmTkjIo/Rd6uWxnxJ4ZCT9VT9CETehA5ubBgseJ
bc/1bna2l4gHtsFSNhTFANqnkny9pO3Kfam+6jb/vJiG/0CPNr63OwaNckgv0PHc3YKLUegrKCNR
kGGRGa26dUJttsW5oweFtjk41AhVcmuJ4qrP4zxCbgDFbZD1QwBDG/FAkA73KEqDq9X3mvfGKq8I
ZZqfxg7XGKKiZRZJ1Gs36Km/Nnnwhd25ODQM/XYkzg/PmbLOXmXLo5btsnMnI9vH2uOAwGNp1xMl
HaVEMFWRUStxgdNCPIlwmxugVfqwvltuSmeSV1NtzWjFmi9FgtE8cfEZSioa7kc2yA5IaLAJ7Pb6
KS2ODsOdg1M6OYdXZ1QfG1/aZ7jV7qGgFgTKae0FPjnDHZJsF/uxTG3rc1W43mdCPOko1y3zOk6b
0LAKCoaBey4AScA9EXI55XjtD6sBZdXcVbZ4F9Oo2Ly3VYvHQCqLXUnlEaWYJySMJ2MLtvm5HSb/
kJdj8igNClHrlkIrKiG0t3I9eWL6Wseed+wsEk4dSWBurxG2wls9xRWhnysNPLMh88iTu3aVQ1Ju
NupdUdcK3vrwaeydPhKrBifFhYF0zRqwJ244A/Ma54SKSVOs+1AHVnFl93jYp60arytzIqHYvqhU
2c+ZQ6hPob3gnKVA6KqHD5n7DF/X9FCMJEZituMcTevzUKQUTQpSrirjZytpy7BoxC42HHsHyxsb
TbcNA6bP1623VHu/wdyqYu2VaA1DrGmsqDYqHWXOuAsAh9hSoKkyhR+RhKB2XfP00yQJu6DIP5gB
txmVxvNco2YkY0GjKyjPpJ8sO2UF5Y52hRl7byArS3zNuVjUp7p2HiQ2xUcUdV+Kaniu9YJc31vv
+5JeRfQuXNCpQvyo+512FhImtdveGu08Qi42xAviZsYRgP7Pc09IJrMsjruFHCplkSJr10TNkJEO
zVfVpHyW63PZ6PmA/FwCxsXZ17y1dtbsk+CNFcZ+LrxwMfHk9OYgfvat4qZJB+fSOrIHF6u+UwBD
9E27/cZuiVIjFzzS8d2MRA0vrKF8bh1FeKMzJAdmCHLvYCBI4R2QPGao4hYLgc0UMS8PuLQ0Fy+I
P5tdi7Uj0SzHdMrn+2bxjYPsPCtaCp/Kx9LynanVpZqXgcliHZXgndHatXmYOuZyEWjNDZzWQb9q
O/LHcQx96U83ge1/rek50Nx+FMH6mmjv6FvdcEOru3Az8sNUrAzw83G/GsaxSL8bQYOluLchN53S
V03e3pH9gqw5ZYtMmyCCYG0etKbFHUVrH3GwOIratUJmH2fEcRyiyrw28+AZugF+VNn6OvvDF4h2
n+s6Z/3UNsSlW7+On+txJUt9rpJPhoHcZ4BHDpa7Ront36wy+BDoetdKWR9zDsgQET9WDtDECXM0
rRvH0fcKpWpkgAhHEAUR2eaIrS55XDMJXo07FKZjEOblvHIsqJjL5TRogLd1esCWsju1rOBPS5t+
s/OJNRJPS5jaooO84aAbh9dffixqhStqllklzt8Cy8EZKJgir279HW4d1f3Ui564hBmyovLyo8qM
pI20QOoU1XmvPzJdzXCKGF0aHd08T0NQnEbYJycq6/wEPaQ6OrJyDjBUkvNkDt6B1MOnBSyPSHb5
TgaDuquYzX93s244r2nmXSOM32DMJb8emPMe3Mlpn5xqwbOuFa/08eo2rxya/MR8t67JCD+9Tm7s
2bejAcrpLSics2/WeT7aNSo6RQruYcR349DDm9q1SMJgTlRMOWxnl8zo20tyXUmu7reEUCwcKps4
L4fUBk8rey/SIn7nQeXCCWv5jD+BDEvhw20vuGMUtrfVgOEj+Y0nrHAxXJ7Gi1XWlBZd6nMey084
6mS7JvDtnSrTMTS0W1EKtetuyvnxnZyigXcnIfmV5VoiKBdoyHCfimqMfA4pvgonaseTX1YqKopy
PGxOWnt2dFKMS7faM2Y8qlS/o6EKHgZICkfaYVAX4PyPUDvIpI0dM7/luOYkmugYLksnzxj9BaHG
hngnYt8lMb6MjJEWpLZEAzmlM1FpFdkVZAsralui2VFzmuc+b/rrrra/NysmErJow62/EGt2sdjd
9zM6rzvV8hhrqDZK5hjAFMUUGZNhwXXJ+l3eBMZ5ctRdJkoBU728TTz/pQ4kBJLcarDGZPl383yo
LPNIBtVIQKxLP4PJ7qa75kcFgwizrP+21vreq/vbRRN43y7xbkUQCdKwZYDbVVSiuQinPuXyUHWg
5YjMdGZXds34KsUCdI/kxqVwWa4n3tRo2LTY5tCzR7pWi2vE+Hn01WfErPjKN3cQj+YTQ32xo408
s0W/4FJXYWsw72m3WMnQmKJ+7KaQt8G8EHYjjgFUP0+uHLxOb59abT3AIDkFativo5dHSK4rSbOz
Vu8bxwA6maYpOADeP7F3PoglWbiisd/n3kT3FUxR0tISAsED0SPjARWApJdN19BLqOWc6nPV1/Je
JQYPMnCPDXKGnTfb63NgOXeEfWBAoi2BUMs89J3rhw5R1Djs1ahaPVReGCX56gmK2LfAai7dKs55
4L1CQD/o4rW3yuPQB9/bTS1iBtmyJ6NBRV0pd42qIktpBUw/ftc95tSFkX9KGyPdN0wUo04zgRKE
hxdrAF6yKpnsqgo8ILVWShcV4ymp7tqUDTrqhtabI43p1ztULuLaoK7XTF3ILJlGGvOxga7VDZzk
eswRvZu62VfdDHkn7X30G96ZqdmZWWvkqRl2w5wXwwEkJyEiZyBVe7XgnqHDb4YbnGdJC8QpQzIE
gOeVFU18F7Cr9WHdWa1bUh4zLgpnqvL+yXC8sjuUQYe+ozXyqY1sKwVu8+gT4AE1YsgOypFWg2SS
e+TGGtwBbZx5M+B397nLZz/vMXGSHahF+P8Fsz9+qzdfte5/b8OALxQX7HNp/39+/WX349fJt3pD
wH/5xf7Nmu1++NYuD9+6oeCP8oN+/pf/r7/50+DtH9B4uHIbNv1fo/GPBM2n/yt6besiq36B5H/+
0Z+QvB+gk7BMnwwWyJ9QuP9DchHYfyAAcGGNwJ388Tv/8odz/xAmGD2MLttDa/knQN4Wf9BnQSeF
h24B12NU+K+b8JNNzv37cVP+hl3uSlB//Z8UTsYEvmu6LGZ+pgeY/jszdcgEec9YW5AM4KM5lGlu
TxHvBmnV8KYOXoUwOaoSFdzLzIZkJrIKrZJH6zUWacBJZg9I7OLMfu916XJXe6J6HDsv/oSd5XwH
yjppjLNW90q325xVco/O0K7qHRgls65pRrjHhjIrOGrEFNs3AbSdS27VVJEFkPT1sDYFMyy09Zxr
wL8WiJOX4g07KirEcmOG+HJxDjkq6nfwvea7PI0dGqZ5NPZmY9jXbbyA1fIIKrUzyEJPT+PcIYeC
03kLUynWUS9i+zRAmrqeIOCc5JzhZjsXzfgR9brP/lLG/Tc+BWpJS6GJh9kABSgMEPCn/OBi2cuN
YTPHldcCZPfA9pkxuVcZiJy/t1fGhBkP/MqFNHXnVahw99aaxV9Xz8WZLbem7r1eDWx6Yr7Ze0e7
6JonM3+QOXYLWDCl76Yhrp7QZdXv+o6X+zw3c+LugP5JgY9TH1ODoiwsQr+thkJ+TXVwz8az7CE/
ciOVFYP0mMjy5hBDXp/ye0X4mATBHax2vOjntTWtHdiMU+2IA68PflCivl39E6wi/Y5DUd656I/S
G3YY96rj/h1GaF83NP3NcU3T6QZSqTjM6Qh9IXOr+tGymuDegHNxgZwPUYfh4lVp4cRBGIX1FNeM
luFB2tcGVjQnwMf6Xd42o/G4OuWy93xlXTvdNNG25IOzyzCY6Qg5wz7NGSz7YFdZ83lay+ZjO9Ti
vTYXB17j2rgYEyVMRnBBDfZtn6IfCmBR388aYeiyOPJRsCUBia9w5OWM+iZyR/wJYsxesBMyXLHr
AWZe6bWCCNBb3mhNFu5hWMzkGkZThS7ZR2GMq8AiFsbWgwFTa9PDTsIv8bWaA5rkzpaqP6Vk3VMi
T3p48C3p5jepPcs7HRiWHeIT5D1X1uLcpp1hTglOf0weqOlVjW28Z7WrfUzmxZQx+ga18TwNbkR7
tTDxDz42I9GQRi+nBmDXs2OejzGNISNB2AR7/DGCQwKlRgzwGAE8r3tPD+apaKARvxe6kyDx/LVN
VoT5wY8TAx5x20UYD97CPhnP2dh379OmvEBPT25otDL5RbkG8uJQEF/gGNfwZH0GK6Iwn0nNzA5E
m6Zk2fcrXTOGOKbHL3uborFZkwlGlwDHkWl926mUpEvdP0DxSXG+0sIDfxFQnHLW0Au2gYl3xett
APbY8bFu27WFYGmXOjIDS+8yJZqdl89YUPSiS75iiAUws5jIxcJxEMNuIS35bDC9+r/sndly3MjZ
bZ8ICiQSQAK3NVeRLM4UqRsEJUoYEvMMPP1ZKLn/aKnt7uN7R7jVtiyKRYzfsPfax6IzGfD4+UMx
44RImuCY9KJZ+14xnpa8h60a43Rrt8wuWJDvCVM2PtgsbJF11OsqmPeIypIFUydWU9mqczONj+3c
hBsm/HuvTZwXURPByIioWy3i+tvBMx/YIlirHrwXic1+tAltJkR9ypvYK91wF+TNukmc/MrMy+Z7
MqmzOVvBW1Xr4YDNLX3MUcLeJn3RoKGkC7LThtldB3kYgRYsInz8e9udz3HlTXtmHu2atMt0NwkG
w6PBVwk96XVc10W5wfj/hpjIWTrbW8ZaN+2gA1qmqF9rWdT7KsjrXYK96Kaug+EWPiAW1qb46vO0
3VMaeds4mIJdwUJ0nQdOA+vbqmBxE5Cb9r1xSrJYXFF4ILZT4ZcCtSBBCVHMYGTKN5bfUWu1Rf15
SKrhYCLYf066mrwidzD2YT3+oMhCtxkl07atL8pYK/jC4A8k4hgsGuLEzuhAoZEfO3RVhA5mNpTj
Ki53Pp65hWy5mMI6VNhegBN/NAx138FI2MdIg+lxEFC3jp1xVbizoteocjJ39RwnW6+K2we/qYIX
n8CIrVxCI1iGR2d64eorQ+pCM1SK9WvJkHEnup4FUQw9DFW+vy9mRNHlEJif/Tokw7bvSD9hK3vO
PQu9aoXeJ5OZdy/5PyCyjcZt44UvCt2xuRZ+1e1YFboo2gOS57ux1eLkjEl47evMg++YO9U6bWP2
1liNCxYzRNlu7CGb8Pfbxbonu+gsAXus5iwaa5o4BG30Dd5elQr5TB1CrCjDblUZnfHSlmbzmSsu
Z4nWDeWVKesHN0iKe4wF5lkSCbzxyFB1cQElrj3szNFqWF1E9sGyajS7jW2wtFXJd9nY2fcuqzNm
WBJJVN8GA3227U6nHJSQXCcIujcY8cVzAXnpIfK19zF6Xbgt/coDgmJ9MfzuR4x59RXoNnPFKYdM
ZjvPqGyNG+4ponElALRe8Jybpyp4Dmt7P8rkS+B2DEwrZz8XDPaAs/VrGU+vOKN9DNWFtVGqfq8y
fOW9NFHqjnpbC6v8HsJbxP5hFESKyuTQW11eMAScbDacgbhLG7fe6mbQ97lwzwjM8utsrrstPG2T
+QWG8RbqQz3AFxDZfA4nYuzLDD5AEsEp3VBKUV9At8GuTYDZQTGe2iysqGpFbd2etIPgPQLdxMid
cRnzMbmN8iB+t7R+Miy32MihMr9EFvvmIvbU91rUD10vfgRZhWSLpYpvqDeEwyb0BHRiozbVyZ+C
+bo0mUcrWb0V4YyswO9OA+pPnp1luUUvqYF095LchynDLFYenQmpVOKK53iYNDsilHY54JgdoTn+
3mKOSZuT7OuefISiHR/tOWqgpOA8SnsQFlEyf7TUn+tWdsVj4AEMjnG7A4DIANARn9Fv4VO2qylv
sh3Zw9mqNrxvQWi9iioM3szKkbeYh+D7e859JVquK+dbZmXsweeu2ZZwC64AAqHeqqzvKhvW1AUf
jadpGTs+0lrkzXDwyoBW3C5twgWY8ffgQfZULOpBGFO4idIh2ZlUj7dWroK7OihONSedznpPytw5
mljEM6/nEhVeuJmi0UJ6m4izLJPnUZfuQwDafF8OsdMhRMyLhy7qijWrzJXqXX66EP8Qr/Rro2pc
MpDmlzaJ90uxSdt8W6iW4PrBvyK6hLlReKisjFRSw7wNhuYWWxvi7BZCXMMivMy+1CnsyrkZn4am
uytFe9uyzqVaQ6nhzmgT22BcT/hxqAG7xdXHbe54KbMHR8YOs0nEO9c5tLRrN6tyxAJshicFrcRg
zHpn1bn+6e76nwzrHxo/SzjmP8iwmibmP6Qb/SrEunzdH0Is7xNRfYuii3ReOrlFbfUvp70vPv20
0i+t4P81fP+nuJLmJ8IOqAh9ywbZjQ32v2nwUHf93uA5DmZ3LLyulD7hrEsD+OeYIBVXDiYCfcyo
LW9UCIsH0ApDkTlDDOi00EnayoFGbYmWCaQASGLTG8F3LlgkPs+QKtlEQLpBMqVdWDO+mOAA6QDf
ChIOYMLTIp4vdT3jXE/ibr4KYuSPDEVKC55MCzJYwZriUzLdmiIipM4XDDAQQjw1VQwErI6k36wS
W7oPlcEQq06gbngDInmMPfOulBQ+qreDEzYYXv5uDj6GjwnBi0zz8l36+byDgQ5gA5bZETdGwqQv
slmmHNCDh139iGS5M04e43XKOTQ+6qMPZejuBl+x1jD7IIy3WReOSBqxEjtvkelPvIF99i3RVdFK
7cnVwDJjuKssRcqFCr0hpGQwIm9X6EmED0NoujuQhFllE5yWmYzRGkQLGyMypXMU9vInqZB89TrW
usz36FbcFfJpVjxUy4ysAtEoDE6DN0uPSs4VREmvMhdlqrtC4vQ1m6fwtldTsS3g8CAPUlNVrhAL
eK8ztYTBOGwYtyACYcS6MzmJw7iCegYgJKn6s2Jf0Ky1GcpDyiCADtAqNkMQ9K818ZGen+55wy9g
TS/de/6urHsvIeTFZdDIOLiyK5yOkba4YEoF/LFDOm9MfnDfu9P4zBRTv5oRGW4qzaO1JMRp3cba
+W7kY/KA4nZcVf5YbXLf8HcRHKZji1f2DUYmE0cCNDexqvNj7OftyQ4IrBUifcBNo+/7saVwUwYJ
5PlQgaweXCa/+XH0pyfFlIsiyPebr87CHMrgiG3QoMdHHbrZ1hza7EqZaUO/YaOAmeOUVQiwowoL
Hs1V4X9z4bqmbAPr5A4bT/WOZcuBeVxO5pl2lclgi7f6BKmLr5rM3MSbjUhpgEj8Iq30KTFK683F
YBLiytDfYssVL67HTWUP0t4xy0U8zV4ThRKy9FoO34Og8d5npCNbvyyoNPoobN/Rd2yTGV21iAZ7
pcvhqrcj5zbVVPaynyXbsTAoDnVo62PhCxcBuxJvWJi9s1A59F1raI/IryEv2ZPPeqdonpquCG/l
4BQHLTN5BSZ7PKfkkx0yvI7EtqFph+OWvFZ5lLxxRtP9OHbyqivm9NDleXnWJAx9K8PWDXgrh+oU
13K+oxjp2WiBpMywNvWroPQU4+SWt55hoJkykBjfeFMt7/3ZdAH1cksc0rEO0G55cXzK2Tredmyk
r/taxp/HxgS9g6HBvCl1H9+0ka6eOt0Nj0STYBnVYb41QMq/IWdJXureba9apyC5hGFBcjJnNVs7
kUXZnUObfCzncdi3sxluzMT3dowSnB9OX1d7Zm/T5zGB3YQS5ZjrMgMzF9wgtgeS10U4IS76xTw8
Wn55NTnmhKZFspWwu48uH6yV1GQomyH6qtxhVSZEA88xztUOmypjqNGtvkKf7K4wAsVozCdclbk9
3CcFO8eIsMNDUXfyPpiG6bUr4vmbE4j+ngMS3I5F2X1GgiXWPVX+hvuk3RTZmIATtpN9aScu6+6u
0M/k7KV7Tjt3i7EEzCldfoBSbfcz9FIqzMCUW4JRbCyDdXsHxT63kKZMCzy+j1Yee9QfsxWhoTPd
oONSpoj1LehSo+5voiC7w1Hin63CCl8tj/t/dvxqB3TR6FfwlswbN9bmjd9q/2wgnbzHEt3xosC0
f10UIt376XibVl0JTZYb9YQ/0t7MKHyydTC0bCy0CE9lwT4p9Nx4zcHIb7qKPb2SPGqQu8AtcJKT
Vdni0Z1QN66p6IJ1U7nTtygZaHQGg6qYbUOSHBpaua9IRVFVJpqJjPa3QVVYXxL2pce0cdJ9RZLl
k6iT5iFUtO0WYgzSzysITuTTVM9N3vlofdR807MVeC8ZE/BGE8NDirdlUWI26jrHef8BhTCZ1jqs
nEPOxO5khFm/DxpB0mRby5OVWvnOi6vqZXCc5m50WP6A8Zz3Mh6je95sWM/ogr96ba5+TLFuUbq1
DaYeP/xg9ZwsPCyEFG1JoqXXXU1j42yUoKU3Cj4nHUDDmkboZFiZTdq/lxkCBTrAQYIkm43ktASV
vzCGbLeFKosjyVlxsHbcRP/IbVHtyN6qPnth7rpbuwizrzIMvX1ejcFNJwLvqvdyAyLkXB8j30OT
pOGbTRbvN2aubXpubdO/TRgB3mgxtduObFzi1432Jmhx+iW2RqyU0mIZfd59JsEKi16JsIemjlwC
xl9Dd1+GjXc9G/703ZRd2q38jqkgjuQqvEqH1niKIsd9q2IirUeNuo6FB/at5aFN3PM8BwQ5mgw7
GRLLMyF1OY8lcFjaSyexSgKHlpfpwnJNDLFc44SsoCATxDwWynvXJs2RGct3u2uKG4O2+tFDibQS
5iivh9a3eQxO1h3xWuYaeu3NcgJPVSrFfm6xTk95vGQ0WDcdU55jaBUSH3Fe3BWhJZ+V1/bbURlo
eKrC2RtugoLEx3qHZdDasAVtNkYhyyNituZeQTj/BggubaGZl/OmG3r/UTgowvOqsXZmxCDUCZLI
ZlFY2nc6qCj6rX7079MQ0jvBIMV6MBmJB/XAac9sExk7+hjbHU8+wICtiI3qO8wXq6WpRgcUtJU6
oDws103aTMxtpoYRfFqSYF5WB1DO1mEEIr/GOGSsh2H2530gavWZWsB6GplaTsuwTf3wMqN7ywgp
2QW6fHWqVG2NxL+XOOMYoRdmS90xEOlm8cgLV0mbRLDWauPItqCJwRG4DBCUUc3f4rKmp22AX5+s
btw4Ba83AmBDLk2bXVainbuA2nQnyAy+6mDtJciKa5VsZDVTfyBF784y7Co2nvULuUfZbY9iv8Qi
Y9p73nf5rrc7iNstOzEjFupggaO7VUKNvBVU/EaB5iL1SVAzVVNw6MokQEKsyQ1QguyHo5OGYr0M
1+5gpSESr5nxOiuIK5SvfTNtNXu2B7eGBjGwyTi65pTfsn5GnZpKt+bi8BWaljlCeqKtPX36fIPz
gWJ6pFLFVmiZw2NvpuGzqYv02baoAW1GQHSlQVXdlrr1r2btUq2ETnA0VYmJAFKCROhe8AZDKxQc
YyZQ82YMZXJKWvT1aClF3FFi+sWBpV/YfJdZohpfsxyfBDpxBg/XQQ8FeWy9+oSVrYLd08gb1DG4
eyoUODiewnUbVuMpyod5G1L4v87ImxLbfQpdOLudFZ/zGLVJKu1TppX4QrKOxfqFtL4qQMu+Upn7
KubeOk6GYrI2RHKzALy2pZzf62hiZ23ceyUzTB+8wQZaDVPxCmle0ebD3iRebK3xU7JGsK7iVGA4
JV+Y04LhdUI9zhil28iU4obtAIzIWN40jv0G9Z1GuG/B4mudbrT2EIFkKQcmGxCBZeyFMceUq4I1
xgnJMra1ztuBe5hOKM5uo8m2XmSdp3rtjTA7TJcRqCCoaT0b47wOdCc3czGxfLWzvWJzvmJeKN8m
wxpRnKBIz3xv7weOuh3dSK9LN9c3RLDod4PQR2uxOmS4lQ+lEUwnlEvmTZSl8aYPB3s9ezWvORYo
2BOVt5uadl6XWOixfXXDqiza8JwbKW92PI63jskPR5zsNp7bjD6hrFtUIEjs/7Su/De7v19RZGz+
lpWjBBJjS9At9Ie/NoYsyaY07rz4yLSUts7AFHiqZ4+ntAPC+NE28+obsX7QHesOduHff/NfgTg/
vzkJShagJ0e64nesFTae2p3mMj6KkXibOalBOMZpdOtpXz/8/bf6SySVQz/j8c/S/YKV+u3njLHB
uCMm/gtyON9yj0zQHKew+P733+cvqW4cUDa5NotNi2WE+3v2lS5YMNVahccOHtku8uplunqJmonb
O4b8MI96sEsAEuzsvVQhHfUwQwg1gmhprhFV5tu//0h/PcUKm5W9xFAv4aS/Z6B2ZutFLV3GsQJv
fWMulHyZoDFls8Ayc2OGUf1t7HrOsyDa6PK9/zc/+qf5kW3JvxUO3PLa/mVw9PML/hgcmZ8g5SHH
gqPlsBZciIv/Ghx59icPhJ5ADiBdeK+Lue8PB5/4xCKfPO4lOI5/Odju/uXgk94npqym4DanAeVC
+K/mSX9JF1YMkzxCEhX4KGHx8Pj1qYHlGeJ57jjs0JeUCiuZNa062FjHBl8rJ1bXMK2Y2dTMdRhB
BCcvRaDn0+w9OzncWQImAbdK0N3hSATXf3fB8+kskx+fD2hJTP6/Dbv8zqsDMfg2uz4bnDfDpjv4
TPniB+Kqr+IULnZJOFVTsn/+h+cpAQS/jdp4uTgImdBymMpzbfk7vy6yUAl3cXUMwuA1A6Ox7oYu
9m+0Xxfuxi0ddc2TI8fZN7nqCqo2xr6kjr+Mcz5/qA6RLxTtSZ7CFN28ZjODg6Lu2GlUhXsPVaqc
1vS+zhEfeHstSlnubLNEoI64eoXWCF2C3TfZbWRNZrmmCxQsTVn6IgdTatN14MJxQ0dGtZIta5g+
ca23EOQStXfCTglxwZVq7HmL4qV7iNgc7YrJzpdNsyQWOqxQ8a39IErYwdjmZ6OuDUwQ6qmjjYDP
MldgApRb5uh3Wa4brNFRSxSyP0xGFqy1MctVQoHNikcNPW5GwNdrEH/owK1xemW0nTnL1lRcO0MS
bNx6aj8D2+C1R9AHYR0kAyzjAuwpB4+0qB1idnc/+la8NmxrWMDaVvXgd0ZyDz0pFpskrEyEpXi3
MZ+ZNbau0d8OnazjXS/JzlpRLroPY+CF4xJI4qbwtKP2SXRFhNJIDd1xmYqhE7Py9mHkRRmthRya
YMUGxdxlQpPbkAetpt4g40QYWzucFwFvjfE/DGNrYJDod6uknpFzlygiDw5eTLouquMVLcerSiaP
qBY3v0OBM+6asLKWXTcYR3txoVIIjmJnJnioamLB7ibwyvvZ8sKPKrL6nWbr7rdk+nCn+sjkVfYw
k88g8dJ0yWlOvGQDUl9ByGnLA/66eeunZQscpC7mHWpa1DQs3hkRVL09tuu+yptlqy2uAsOju/BE
8CITFATeEC3VLgDh7zaUGShpYnQgIKrsO1jYRTA8V5DQnBiJjc8wEr9KPzvg9RUmoQ333mMUGok8
o5vE8EHvlrnDI96beCRaT+UFyYUyqMJ1gngGxnzZ6o88iQgZxMWZLAlqw4fWPWTkHhUJw4wyL3vz
pqn8On7vY5LzDtg6bOu2aXiDzd0sj6kpk/6VmFhwKpMD1R8zJX1dALWy5q6ojPYbQNKF7g8THFtQ
S+rRtkX+amwvgYz9JGBFNKZqyQTrAW4+TpJX+2HC+dStjSBHxlTkNTCqugOwtjisKJ9wAy39Lcn1
NTE/GoB8xas9itkt1tEQl5vKlMU77v/FeTSlXOojhI1JN/oB/uTyMGQuijowzm+TuWNu0SGvWYM4
uMAp+NmmKHAe62BGpFU5TcCGsbebz23MqnxVxz2ffgyBZaNlmA9xAWSR8rJ4G3qLybrv9FgZo4Eb
GUB8Nxqrzhy7r2ZCZYfVpHYYeAbDQrhil/VeN+TubUqD5LzLoxwSNcfJhmezJa6H56g22v48xtb8
kjaQVIq1HiT25j1QnwC6DW8CMb07cBfM8uShY+dfOvR9m+uISTnhh4WYh/41DzGqsMAynPy9m9qM
S4dh6FVRsyKvGsEnRudSGLuha3Ey20aNm9Oz0tspj/pxUfLiDmgQfN13cWjd2kXBjRUHXnoLqgU/
bR66hbPB+9sfGQu01srscW5ckyylmE3yCbh2SeA65ixPSKqoapS5s3SCbpM3tfrCbAOlOgdH++s0
xKexKTwXbn4XkYm1iio1vBXCKM6RO/nM7tykWAUshukJKfn0gJSiEe2zhEl+hKqUOHuBYOe+c1OZ
bgwcUv3egxNorwR0DGR1hY8x1UkCFAfopCPZB1hs2JRfs+OsnyzdjShlos755vQ5s9Ue7SdgfL0l
HtKY16lwxms7TYqrIOojBJ8QsYhWQwU/Vl7pbL2xFlfSSJkUW9asAAoFxpPmPTPzI/tLnBj2EHY/
mbLWOMuxICOrQgQ9tQuqPR/kxNOvd0Hy8RwPF42VvRsDHvhNJpvP/yscL7rVfyoc6YMo9v6z4vSM
2ObfK06pdZYv/UNx6nwC5OAi6XQdulfKkT+XkNJauBAQWt2l86NE+WMF6X7CokVV53imtPgyvuqP
ElJ+4o8CGYMO4ZhLUfrfrCSV+ZfmT1DyUpTSgMJCha37aw2p9MicOm0SchUWmJXwl80N0irYQlZf
+7AF+9IsYBCoCJcXKnRuUgvGPpPPBsGNNaCs3iHhy/S2cIqwOhhpIXA+lj0UlpUZAcPLYqjSEPZt
8v4AVxUOvLwW6SCGIItIMOo0efyJFh6SFG3VBUqTzT5ZpmQFvUFOQ+djzgDbsD0jMR1yQRJLZNnv
bJ0gAvmLL73gEeMud4pX7i2I4jWhFMbyJTJg+K2TeLqzqtZ/6SSgjNVQmjw7sffDH8O09oKAavyZ
hbMAtoAglaOqb0Mr1wV7zrrwEO4rmIqeKXAZL2xcsYD5RI4lYo05a6QkGHlm627h/5RY4BnDWmF9
MAXMMpbTzrtaAEdFYXQH2UfyeR5ANuaovw6NNKHLoSeH+WOBHSVkFxBj4i74PgjD4KUASEI7KP25
+aBE5QhcMOnxQg7kfW2Cm5M1f8weBXTiBRU68e7HEhDyARwB32k1LIBIcJoL4zBi3NJJMntXrj/y
U9ua7+lRO72libnIglMHbXHHsBNMFza2PFLRWWojuWYEBqBqiLFEBnF/lIWvjzn+3mXAuBxPHCsA
g7IxYzDNdc3v/DyhQGo0FooFdGZ1yxnuJ6jVnNKmeYVGCH1wuFDDR43fZcOMXcf3RmbxIxQ4JBCY
9RG/ek0K18xJO47LkCxhzBHBL8S/TDZZF8pQIThuaL74bXUWmZ9rt7HlDoK9gW9rmH9EwQJYNfvc
f5nS4QGtk7Pj9YWVGaoHkAyrSe5ZbPs2w3hgUBhRYSzaXIDLopqrNuNC19gYgx1rbP6mObD4lcww
Plu0XEStCV8sQlUXr1TbczUwouXM+rIFznURJXu26OybVCkweAzlufgMa+G29ha3nhrIJmSkgSCZ
oa44Ryw3h43yR05wUQJywZYILA8tFfysU46ZBoWfjwFo23OJghvmtrwuSt+1D/BE5HHRiAIpJRtz
RBPaQcPKFjqdBEGF9mjIuGIC0YHyHm2+Zc4iY9FHcp1M/kje7XKKPIlRJXPYn3ii4S+7AOPo+ODS
LgA3Xuf+trRF+YYfKHi5XMKxASOLUqq4Kpab/YK3DFxY2JQ0HJLBCqe7kQXeXTaj0rOjZOENurbP
FndhKLZA2uS6TD0umG6hbae5y29fbgnyguM9nkoOHmZpTrbJgyMWcfV2YXZVTgltHuKpeLKHAj4i
cEu2nfRTBVxDxM5pvdBIL6hAaneYX5FDW3ShIioT4XPcLCS8ypz4U0S0cYEZC1AXMBPHJ1jQo72F
BGwyZ54gNuO04wXZRbCZfz1XS3RQe4HxFsAWcASzKMM6qJpI3rH0D9XGqNGtEts3+xszLdXBdWoT
lQKBOUQ1GQjRIgAYBGzx88qxDofd3ECu2kIj4A6zahKIKBB4YmUWKTwPUzOWN2HS+dt4Iu5DTtzL
eqGH0UUCsSRlib8HmwpIQQ3vLCFy6MlcmNot7C6OIPCQh5ILHZwLy943TQjrwScSaB+0kfWkJNe8
qxn7Et1L3/TY+L5jk+9kAVec+YFHrbmiDN/iRNENoSI3sSGdwkJBoJF5BrUtC1BoXRjZnW1BUoMv
Ux/SBbLYxBaPZhFMXFNEkHOBT+7MaaXahQc2+NzhI6XgU9VBmQMMMrBuqrH3rzI2xWwokH9uiyXI
a2DT5SLMgA8Ws5B/yugFwV5nJRzE3l+uHJysxXSyk5q/3gqD5iPUqFXjCPE/hA7xhOfDf8HbK5Ir
u4Rs2AkFLf1yzdtg+S6JDHxKMGT82imXbf3Ci3Ug1fNzXoC3/SCq9r5H2jOy6mp4vtULNz5Focn1
6E8LD7WCGspenhP585GWNAIQW6kgF8I58OrumHhNZazoAId6Swsr7myXu4tMVD9hdMHhlYTbX+64
rPfslyFvR/QRlVNHu8uTtSgi4bKn8qoXEWNnfBnCcNKfHSJ6kQnby1NK9CRI0Vg77/5CqiUcKbsX
UWetWU5+5PTkx7qk1Vh5bLZ4OaPDYZ/GvuCMZ4QHGSJI7mCv8EokzhEtEhk7UzQdePxIIuBEiCOM
wDA80AJk7exfZXnTskRThLBzSGI/vZ+T9Dtw/VQBQ22N8OWC5yWVK+MU5eZCh+zAuhXck1i4eMQU
K2OwHKYcVe1+FHn2AumyPvnB2NHZT94wUodISnLbQ4+xvIgAhqRPUNBLuBKddycYNwTcu71EhQDG
B2JLe3bo/q5wNIUwlMLoOVaVw8Y1D75UhGwaFlzsBqb4um7VmsAH7oFVl4nMGA5tOx2bqCvBjvh1
FtyZEUpg328/56iJy7KpdoarsBXY/SrJ1ENgwbv/PLlpafCeKJAPHYUoMp6qCXe47UKyk2ZnbUqz
zMhlsmYIMQDxgIBXdrIuCys7YNzALBHbJRQUW8udzq0egxrjPDrHAY99pMEgqAHpt5WXWCInF435
wedtTOuLM27k8Ef+FdrR+dYbW3Vq4Pjeq3isDvFoYLbPBvFsi57dLCuY2xivxUlZAVevIIDOjbxi
G5IuiaGgHNGvatVdYUA3bxTsVrlqDGd8T+0ieZ5U9mwnuOiv06qx7ysN8wZ24eAxjKr9ndfL/ge5
qf7XyGP73gxs/WYuMtpnFePinWrwHol/MHvmbtPYQovwypFG1070qpNNcuPVCNRvOF7uR9J6+W7u
hoD3eGwSWzA809SB60K5tFfB8KVHvunEifrKWm16iBxU8ALz/05quk2M9fV9w7id8idHWDpm4zfa
6ScDHheb1Ka58eJovkfhRdqd6jIGbzhoA79X16Uf29uwap6qZba1ql0qo22TVQXC6YBHFOrPNSSx
chtSN5yQaYuT1dQGcruiOWq/s68LyZ6bg5ZvCaJyHqF84PepKo806RlrEE8s2EiZvrOrZKOoOo1Z
i1teAhMlH/bS0DPcYwoV4j7E8y5zmR8so6n33vKGkBNd+kgg5wGNISs+HD3MHVB6JWXt38yJQ28O
BwkRl/mg68S7hrHfPtMhG9dTVqa0uJ7i6wZq169tn2KZCOhPT+2YV6zc2uKVAO2W8q7L+pjr29JP
aNM9DGXSOJso6Na8eRWyAHvHXHTaJYXOjoOp1Duq2NfRqDSaFGT8676um50B5guynGKYODGI3Jsk
T64dT6O3TuNwM7MMBiIWtcc+dz7KKLS3FiK6tSjNJeoPfteU1PI9YKpRbciYG18JDtpSXddUghjG
NpM29batWKLCf4VMHgZ1to0LEa+M2FIHsxnlHnTPtGmsCeTRAK0F1xS2r1UpO1hEPEi8mmPXOuYD
vJRUsBVO64laHB958hBjGoAZkGQ2kvO56XG/LEaYaLHEzIs5Bh8S9IiQdO4awSb2mXYx0sSYMBmZ
oqt6MQiehmvvgqSH0IEBp8aJUy+WHOXWxU3ccF/Esh1eYF2kx3kx8UAlIdtuMfYgleJ/JioGm4rt
ZwixOm3ETztQ/NMcpC9OIXCC4UJaP0eLjWhBTRFf4t24GvcLL6/gMVtsR2CJGNcAUgkQzDOkBkJz
cSllGgzayagu9iWeWv6OBKrF1pRcPE6QFfA7BRfvU7nYoMaLIyq4uKOCf1mlhotxCgs1Lir101Jl
XfxV4U+zVeiYnXzzooy37sJzc6G/LLG2agic7Koya35fI7JkQ+ZkrcfVYwHZdTpq0KiOqNfyoaEQ
cXubd1NcEZ57MsU8PkwWVhZqUSTvFdpVBFfUZ3/q+P9/lrYCQJENJMYCdkUb/duKoYuCNC4Zh+Hs
wvhOEnchx8/zkl74apNXUYF28alGitxJMb+DpPqnPKC/bjlJqcHhyv6JNRSf4rcFEPGgopiZHx+c
0feWrAQSHTedLwLrLNhwhxSbQbmPZRyFV20ZzPm2BN13DvNWPMFxhtZdaKrK//qwLGxZFNguc42/
LDpz2QVFlNjh4WdA0sjbfzvG4OSoyEDUtrFF5dNl+GY2Rh+WP4ml/9FFK5YV8i8mWo4HyaTLP5Tg
bOZ+HWjkxIegT5o5JlNKK5SIakIN11RelnBCosmBaSXJj3rSKjCOYim/cxuNH1LPqmR06U54k1am
bsPo0C4ddFmFefLjwtgf8sU3+/eH69+cRIedsKOgfZomchjr1w/c+2FsSMNLAWj10OP8aewaPAV6
QQQ7PjYk0M9AC8emegcVND1ULbOKKqKXj4uxfsjyav0Pn+j33RnKVWogG5W6rQCD/r65M5zKmDvq
BiAWBDKsLqlBF+59w4gHb6axtL+DRcgE625QvAtPOR/gCO6XcTomiqZcejCO7N9/MPnvPphLTgf7
fOFiyl7O/Z/086o30TDVVXTAwUeFGmKXXeRsIP7VSFUkm/yxBGphH6eCshUBctHoExuJ/qGze2bv
UT/4L6Y50S2jC6YuFi1trBHTRIX2TPkehw01d7A4/Opl1pP7Jnc2OzOmJVrVI4wLBoMfP5vSOBvG
h25epgD5VMJ9D2JE+30Ccnqp494v0VQ5uzytVzhf6ID+/nBYv6agIdwQLkHxxOYxN7Bd//egvkgY
BP70ytjLiAxJ5tZzHp08vH1cMyOfngc/axfLw8mbWzPDkzGL+FgTvoDH0Xc5WqFEZL52Zmx7pFjw
XzlY/DpCNgnhZNJSSqtcTjY4k/GaDWqITSpkAkZEBbC6bQhy6TBPGd/dsTTDG1dPPVcIDcHH5Yf9
n4ThnybRyNx5IvznSTSlAKPh+nf/y/JFf8gYCI4ktc5Wy/jZYgD8h/nF+YQn0CLtEZLwH6Nn2/zE
/Jq7C36jXB6g/D1/jJ5dAiiZa9Dkkj4nffQGv+EN/hZ3cFnB/+lJbfq8G3g+O4y6mTs7v2fd18JN
qo7+5jQ7JoStNA3dvsUTz5R5Vbo2hv8wU2fDcYqHuJzy8zygmuY5bhJH5XfJVlDpPSatnqdtbY36
ltaCbsE1cmikdAIjkIRTm3cCzGpMmeh4I8aRIiB8aRVoOGdT5ERXPQ77azP04bIW1v9j77y240ay
LPor8wOoFQAC7jWRPpn0/gWLoiR4IODN188GVVUtqapV0/Pc7xJBwkTEvfecfbILhfvj2ilNd5cL
L9oFTuDsZIoQ1w9zLVg3qLF2cxzVh5Tl89w1C2Zmbgi8M5ma1VRThMAzHbaf4s4oSYPKDZST2Lp9
EzvmLtEM0ElFGdyWlZTDCjDBeOjEpzSdyzfYiO55Ts0AjevotsgYaTsN8JC3tO3sqyEYXVAFtpcJ
spJKcQD+J/dpbWjvLL3VV0fF3pWZFFTCQV5/CUcjwJKeK/06jlS3BATXt7KRw5EijtJtQt2W+4yV
qcdLMH0WxTfIVZMygEiRy1AU4akBhPCOU6BGM0s5eqnNVXGY4uq5x0BymwyGvUsjt3+IVNveUQcT
u51pc/1JBk74DBaFaV1nAd3Cl5FgzC68edW5BUPh1KHrJGIUzxDfHdBlOtbRaRxomcrhCVENWB3i
uj4R/tXuvTlutzpK8veZmLyLWNRXzL2sY1q3Cp7EPJ9UkPV+YTnN1hndBl8hTUIq1qljiI+QPn0G
/QdVlLvU8dNyrcEOZGaksjmBX1OX84eOHtZGPeiAt1vaPrFEtBurILsvCxk9pW2MxhB3E4byaSzL
TY5IXoeGaAniP/DLoovgBYTbK7tzJ+nTEzouzHQFpCLYRjN7aBZOovGHpogQYJqIUi1vHL5ioe+Q
TY4gFFZF1sw7RdbcdWxTtstqci5CBAJrYuw72n9uflYtTXhDM3W08PkAnBM3BqAelLzhY4AFw0bZ
HcpP1Tgw3sUHBPgsAwVXKpHvZzXTgoR6BYjKJXdjzi3vJgyYJQ6uhgE0h2449Ug9rMs48/r3wjHT
g6hhaNJr16J133QTwMJoPFGB2M028driwSuT4FnL7VA7gieuko1XOPpnYKhNt4rE0N32THbpxE2p
/tJiOYNqRauE0M6ieq0xxPqeGvS3tDZrmF1TO902xMS7ewmdjMAoF1VtbFBzebmJn4K+ZITKPNDN
R7MXEbVBJD91FJ7FCkfXFPpOjWVGhYX7mjjCOacW0AbcSal3P4NqBWBKhb8Ew2d9tqb7XtLZLPI3
K4y8B8xzn2A/KIRBtXnWO3v6Yql6Qi5Nx6bYkOBQPCdh1+g0kRPQQjgl6pfWgXFHDZuogxsQSgHd
E81wiwfwIjJGoH1tfcP2ykChivmewRDRdkWJuHEzNaO0wUs2910DN1PFazK64EANbXVMS905WqJx
/NmMEpf7gAGl7DqWNSp/x9c8JXZ9JuNbo9esXRmLdIToQIjDRjq1eDHQumxmyYraGwKZEnEIcYJG
X2VLfkR1yby7wzlYmtSbbiy5sU6ePKVxgjoJa7AJHh2jIbqpEfauqw3qFaMb0SpSQ2VeCS8MVhhz
mitJa+O9tBzOrEz+ezT8EyiCdI68VUkvh5MsKrSt5kbVqz1Mw5cqi4YXREz62USEnm9IeEL5Y1pT
HSBlMis0wV6AbdqgG2ZHQ3CIDJp/vi7UXZg2ao0cdYB2W8c+JnPIE4VzlGpq1z3Zb+S4NBny3hiy
RMqyWeqy2o0iv8dw0O2aGvUyEY34pJo6rh18ulMBuRlfcSXG+fNsElay6XW7Imaqw65WRuA1MuEm
Vxyjsr47yayyixZaNekqT7PGCWg/MQJJxbM7pbgNIFWaets+gyJpkqtgxGZleIl9pSc00Gc9w+6f
Z+KWBkl4zbI4ImlO5wNy5EdAXcVt5bnubac3AcKImEnKUNvFs6nVLqRMfGXHaArTR8RqCwpt4LNy
Y1Vc0wHMr1EbYjAJc8Le41ReeiFEaSCDcGCBjLNss+Vx6pviSwrmDiKrQ2PJbPL8MvEEv66danTT
cTavmowMPo7sUDexpNsXlc6vD6PcOFtWEYD7mdvgTrq1fUjidLgHZuVWnKfBg5mzNl0VWtjlu1ar
ygssTcGlVyp1B3bbOZB4KN6hE8+HYaqt3djSKx2Dan7FYDCW/kytsQ/1jIaRnGBKAq/fVG3QbdLW
Yj3qYn0+GS3wG4A3MCCH5LrKunplVYZ5FZTQ61lkU4LR52BBNxvneizD0i9m6fCtdeV1ODvxbrmf
93U56hdeMuPuk5qzS6pau2I00kP0MwbyBbw5+hy0Ml4ao8AR62pUXEe003HCF3bDoGPAb+55h56p
2SP+9vy615k28j3Z9Oc6IjBNRaAIjwhqAfCESazRjkXg/EyvuhlMkWMUTUzPB0SkozaLxT6pMnkF
ai84Ey0zHho2RoZdBqlmnvsuSlgvemMaJRoRq3qOYZq+iiFID02pqV1hRhqckJ6lhtcvYpOWmWkt
bR1nG/dJeg0OenhVjjOs01a3Xwz4BjTsC768aFk0GbMYMemug4XMsDaM8q6YvOfYKJbZSYQY4FQ1
VYduEZ5GhIVt8F5iLUjvUMo21bVNQ7/Zm47H0GK27dTyc0ptcWHYAC2ZVeuFqJCsABZYQgu48yXM
h7u6Ctcjpfu0NSPb2TKsdPyoKLA2JuFww1wNEHyLHCHfd60WPVvKtEA12Hzi/mSkwtrUA3h/ZqD2
wmE76/qIBYH4qzQW3ZFX1qhBYyPK0Zo3sDEvnH3HJ9j1xXvSj8aj13bOPR11dWSufl8VzrTJzYpY
oqpBo9n1ue8QR2hn8wsL4FcZR29Ja784lD2fqCQ5Qcia7nxjdS+OpyV723Gz60rPNoPMtQseDhPa
WjEST9vqqzkjDlq1qqL4GyrTjenyxdm+xtNwY1pDOvldJ6NqpWrIzPeu3dUbJqLzTYQRaBmDDlau
rf5bQv2fxDy643q/LKHKon37kRtnfPs/v1dQ4AN+Ewh7UN04yHUW0c0fRRSlEhA4NOImSDmB84Z6
6Q8hOHWXEIt83HZhK+Pr+LOUkvI3BoskwFNiWZZtS/0/KaXQ//zY9BKonG0d4dEiejbcvyjBFXhN
I+Awd+UoPj2IiznziSEyLN+qKMn3TpmaBbzMMGL0FJsMjo2MNDmIgJ+bgBABPPS5oXxXRNV4iOYK
VCbmS/t9rumz5kXsypXM1XRRAsfNnuJZVhdlM4vPCdmQ3koneb1b0a9xpuUQ1Ju7mPCkB6dtHeOA
PLTvj/Cs6+Fc49PZRG2KHWsC50qEiJ2eFWYRH7JSuwJYeiG6ScWrWrkhFMliNtbVVL/2nORZpSPA
nUjdJ05yrv6FHhYMx8mE7e252DY28Acgg0o7is9ZXw4HrI7OXqu7+tCXeQKBMS5GxrQauBWmbqXh
PQ0FY4AIKR4ktLBcfisA70+jxXKAWgH4PE2PiCCxer9Q1nUdQqsetOuuzBKsvo5ZW2yxBYYRrG5A
u2aWx1lf8eS5y2LuKL2M2GL4PDfXjRoS+4T623rnjkyntPGSoL6fbTUf2lo2mjw5dQg0J6mZQUio
fmpXu3SzNkxohnOZSNhsDBtQbeqi2JIRkPe6P8goaqHM4HMtqxGpguo75wSCoADY7eucXg0wBFEK
LadfeWE9Gv1Bz8lL6HF+eklst+y4tuemB0ZLjqPWysDb1aNbu20QK1xDt9bGz5zqVfLVA3T+dQKt
M5iXRtFYuX7HxFXfsuA7dAUVpfKzGjKoOLSd+osBX9jRhrjPjarTIPKnrEsOsfQKc0OU6Q0Ha8K1
GfTCzEuHq2aC+C/iOOG1hH28nmg7IbnV9aObpAwhQzFv5zhOd2kZXekx7bbW7mTMoCUz1rGHK9TP
qjY8ui7Hcl+a3G2irN1gDysAaGqGG+KQj6KG1DM3b6WhsnejrcDXeWljg1CqFsSAi2J1FbaMllYF
6vdjwwBmJc0wWxBbib6XRfdKa7sngbeU1rXGHbQowlT4GtZSEOMm8y1ZRdquN4H3OVzuDOBB7fRZ
H28K9DAL6ppTJfHNzionOrgjDlGkpyVmYqCj2gCLTu3i0A+CMqwNEg5EbSYvbDeZj5zCoAkmgkFj
x85Um0ToCHITGGRf2hGdiXUn7QsGbs0z8KXglTOBty1RjVBVmnKTVmlxRN2gHpJmJgvVsW6WN/sK
1IVY0xGgxVzpjAkpKNm0W981lYWpWlFDS1OJr6U+iavSSsPnUMXzqa7kcFH2abZvMpisU2yHuyTp
010Qo8snuYHcugEdsrJr7y5EobWyTddYEqkfZ0NcFWZC6hB5AhcMICz8ZhVVN3nhT1aFuIVB8ziQ
LmEaL7mFsAW7+FwuKjZh3tqG7DbwiMyvmsPYyG+5G9slrfbQtdk7uegesUzAHdZaN1XeKu1teafM
gWGy4fTlu3Sn8B42fShAqNTWJ2Dr8a4gTYifobQDZAbDN01FownwEfNLchgWiaQPDjDZBP0idixC
dz9aRIwPIJNQ59pQmRnb67zoqKNPuhd19ziNAd9yf+6bsbrhtSajwJguiHTWfCsNvL3mwIXEIlk5
R7fWYo9qKQPVZRfRtZe58Z4k6+IzDS5vnQmOPiuVC2FvplIyMBX6IbCT25ZR3mGidlmnvN13CKBV
zgR7MvZeZwb+0IL6FfQpptEiAMhxKvCPGYcSbPbma5mFwypn5LkeB10m61HY1ovlDt7a1NV8W9I9
8yknhyeY77gQzaQ846ih09E747s2ApxCXdZ+DVNSSYFszZsyi1CdMyt7NsjbuZp12lH96M7XU2GV
2yWM89qAG42nYRB3OH7n1MdInFbbsmxCqG+VeHMR4Kzl2JW3idTKFu1aREJX0mkriS32KzBpsS/6
wnkxqQi09cyrtZlZcvyonXrokmFEoDBxxgd3oO3huL19NoAekheumXh9deMB44w6uYMVHUuvVhze
YDohaqMQnLxo+sJ8tr2zCGFJ/MoIonUjJubikQ5en0E6Ejsdl+1cg4bypVF9yXNCcjBNelSxRnkm
tSbxNaQqF3NRDjeZo23AB3jnqjcshEhTHAUH09ZQlAu9Wuv0S16BCiLJRMh5dpQ73YlBbyAk2JF3
Kz1CE3sXZkM5BjGe/EAOfh/F4qruVfqU495/wjBUX0MbDx5VGsSnbqzIsYFZ86DXctpEooSZCKB0
EyCZw5NTNNEaRRMofco60R6KDILeKnS6B4lIGROObIq1BhoA2bksKY0jcV3BwTE3Dv2NYwGWsQVg
Pkwni97hAjdEwOGW0uQ+tsOzHB1rZfXkGpHjg3+baJ75qMe6/W7w8zW/DIr4Omyph+xEeE/TDEVU
yJmN3i1o7K3I1WWeHaf2hQPv6R5sXB2uNJSNKf4kGhVr5D4XXVXWWyAySI//ezj+Px2ODWalvzoc
X375VBMw//aDTfLbf/r9dOxZvzFnlZKBFOdQDrr8vN9HDB8HZ4szs81A+COx8M/DscnhmJm1azOD
cNyPWd7vcwZGtv/BXMFwOXF/PwEWQC44a8rFaWnypkJl/mFKmJmdRgsi6i8gJHp9RE+d6pa3yERV
g4mjd2I5QZ6Jl+YFCyB9jHRpaVhLc6NZ2hxZ7tLxKPj1zyDq7CtjaYiMH72RdmmTGB8dE8OsCVKa
4+5ZLg2V+qO3gsWnwwvmxpfG0npJP7owamnIKD1qfFKkzMt2adcES+NG9G5OP0gU1+3S1kGPRIcH
9Vr6SGrecMRmQwdoXJpBokLu1IlIM5iAlN4tvOf8tjZaIEc0khpXp6W0NJfsyppv6VnVt1AKAvQa
SxcnaMeNNpiIO9CQE81gku9r6+NGRnKx9AFeuu8IoXpznBxZWFMGsFdme7yu2MWvbceOnqo87Saf
BUWtzbA3tl7kcPqzqujWGu1k0wvZ862KYrxAt8ouXzUP+O1RC3EAJepKcqL0hanm+6KFqif08VM6
jthizD5lEdD6+KKKC4Y3hbKa17iYOQIsOtyHjJnipTv0EYzZaD7WOX7vVcSZf531ruMjHibpJkHb
eI21KsF7EF4RopBsnWRMCUdEOdjYHrKyoeQ4ERXdRaHpMUlduY2nLR+mO1bGDlW3l/otbbwrND/N
fjKq4uxUYrhgQZz2jKLNN3ho5ZEso/bOxvY0sgxq6aYwsMgBJCFSEfNSd55pgGwr3dHWBMgXNxqC
8Lt2ku0Lo//s6wSG4N4gk36B5hZXeWNpl2bsbFHAtM/cK1q1WMM9llw3f8Ya2W91VxXrgrUaklg6
7zgUauQz1iMd9qa5AmNSXiRjO/qe2ccV9qgphGkDhOvdNCG8+lWt07PA61lAdyAOZyM5XdwUTS+Y
knlVu5mCHFG4KEmQaBhw06l+643ePRUAfHbStNSlrPXQ7wpBhIAxd37UhON21DVsIT2H3ws1S7nP
QuUi3LNRdsImvxYKJEWchvNVCl0Fl6EVaO8uE7V8FYSN7q2qwSZvjZlkd4KA6TAfjaJjTF25QlyR
rBMts55JH0HAPybjhe2lYhPJpjszcWYuUqqqv6m1cH6pIBZj3cvUeFIgH+89UDhXi4uLsinc9b3D
JEU0LV1yasPUMluAKv1MTICOKpShSdXNq6glxNFuWiela1doTORcVJrkugQHw9NrqJ1szuhhdegZ
nACocsGp5I8sI4pzDRCvAmfrhra/BWRcIYuMdJga8LzoJ9H034DfqK7yMA+v6kgaa7uyzdeM+Uq6
4tsenxpw4fBJ3G66o4Vmhr4qMm0zJ3q053yZw1un87XKEXgGfq9VVr8tAKJdoe4neRCrXppfahBc
Hh0dPjyG3xJ+uqyqgJUkhnEz5+VnRLtiOaPm49mcHVzHoODidJ1MvfYY9g1yh0QntJqWQTiuiUVP
aMkmBWLJkQ4biXTIMG/QmOlPdRMUnR9SD6hqm2HnE+NZZ7QLuXllhjlwhS0nkzD3sFxONqPKUXSN
uAvIyJjsh9DJ0be1yxSU8Macr/04K4PET79FvDiqteyNdLirkzF032VIvQhX08nEYD3kfTJUzgbr
nJZuta5rk88TbQ49hY0H9pmNi+H5f3UG/6AzwKG/8AP+vc7gKW7ey6KJi+8PAr//rz+EBvZvJBcY
FlkIwD2WfOM/DwKe8RuGNtvAWUq88RKx8K82mfMbagIk2vjdpOE4Jr/GHycBg8Rjk8Asi+QF4f6H
ioMflWHSxaHgQEA3mMxLjHc/Q1YMXdAIsSL75IXYrupcB0ykk49Opx5tTls31rd36d9q0f7ugogu
BBQSS7i2/tNBBE6loZhmWSfKA3f9ob6HE0zqQOZW+3DC8PXdA/kbQeKPXr5vfyByIO4Xuk4XIPeP
Bx/2+rmhg0knqYzst8TjAixl+n1jsZ7/+lKLtvFf2o2PS/GoedZ0L4Ujfj5jYaOOwi7V5YlBNJIi
J8Fp1s74BWwjJEd+nr1HJ4XuWwfWePvrS//NX8mbZPE2oMBiUrLc9e9EYEOV9pPQanlqjAQzoqs4
ErAWQkLsQ4RJv76Y/mNn9eMP5Q3UPcNCZkUL96dnODJiyqHTy9NQgrhYOaoWeIYSgcytbx0sU3Qy
FF6XcUQ3RbJWj/hTpxZe46fWfLF4sn79G/31z7dZsQkwgT+Cr/Rn1Sl7A+Nb8mkpYyV/rsdauhOg
S3f/z2vptCRNWrAc1H7WUobQr7IIks7JbLADdVIj57rNEb0lxj/pNpf7+OMLRf+cxjU0E8hAf0Xj
tjDL7LKTJ07lXxuDfakzcu0fnubf3TsWIXi+XIxV6qeHKfpEYj7PJKAvDGqJ26MJdknl8PV5cV39
+kEtETV/+ZMWZbCBjpJbuLT/v39RXXbpfiZh4pQYcZqvTVLJTnqgYViiWYylrkqtN+SmfKSxh2CZ
Ru4h7DHu/cOv8dc32BaSZW8ZNCDf+vmFCQyd0QA4txOiIgOUZ6HT3Apw1yq4hr6ogENu0tRAEznN
+K3WHx+vpaD2s4LU+1//Nn/3BCSlGTZKnjSF4Y/3JM2YyOWp4uPFpHErhKDtyegU7xW9nP/8UjZN
RcYObC3Gz7DlUbl1WTuVeYrR2tzCeuST1egtz75r8yR+fbEfl3qWb1oYnnCQNCyTo7+8vipqSzI9
FDqYabExaQASXgoTg+68+Hz7YjGB/fqK+o9L8HJJFHpLiWvzNnMa/2kdRE8qDQQF3lEENcd1KJL0
UGpMpThQx1u6sDxX00KMGrkJWuFF2ZoTW3ZyQDEPaze2iZCo2P4+VpBWpjTqp9lAyRlEGuLZWC//
6SZZH1vsv75yi42fEAKHF9ETpomO66fHX7hjIscckF2TiXwr5mjelrGtAWNu0g5Ccj6NIZl2SU0C
G8XmZG90fthNXWvYXKck43cMcmT3fmCFLbqNvP08MphH+BTNfFeLfTpaizpB6fHN+KyHFDXkdo23
4JOxYyf8t3rxjTo0Vet1QzTcYVhc6G3vlCc3lOaxTriBH/q4a6jPWr2xsaY+tnOkJX7kBZW+1xva
4DCfiSVY5x5SbVRBMbK9sItNe5cVFddwudMfKUy4e4SgAgY4uCIgSb9sonLR2i222QkWxrzTgtmz
gTYurjR6A/V6qnWEvCnI+s9pklUvjqLSPOZ6PN3qVPrXqAjBwYL5DuNXffJ4ZM5s2sugGUjPI/QI
3r02td/SeLFdysTAEc7Q/nOjq2WH7nvrLZ9S411hYd73lVPd1jZ0O2tw6MnHIfY11l/yG6HxssPo
TJzuaWvykY4g72WQonYccY9+2Kbh+MW7wMTm/2F61EpYtu2HJtoDGMQUKZwfjZ4YoG+meIgz3qNO
6f85zUPDYCiAlXNuEHX5Lvawx04t4myofSQ/BQV3OU+wgM6LH1p2AjXaxy5XsFNvVQO/YzXlhMTu
Q7g5ePiYYA0oqWw0h3mBauMYLQcTnF3j9YcWWiQGJlmypsZNJjRc6hbJDkRUI02ihy4w6duLq3VK
EgYgfemiEupF4BBAuayXWo9QYNfIvsp2DOX4ZUzLSfNN3bIv2iVzRN7gEOF0jgXoMtJypOPTh2kl
KN3Fyj3JxSOcBviL9cLkXe4TzXtscN4uvJ/OXY9gm6+VvnBdmJ2iR5+ypeHRFhC2fGWGMzKRjIY2
3lHrjcwn682OOqx0DeO+bG1Neo2iezb28zwg9jNCW74WfV/cu3M8nYnQytZVM5ZQW7VMdwF9ivoY
M6Q4hEwV+SnZSAhYMZcdHvzAvsduH4O8tRcslUPL9xKunTjlMioVVnKPGFmrQV1kAZCcinm6Tz0E
GiCbFIgZWMWcjOwUlpVoiptWNS45jEGXf8Gr3n515VweLMPpLj3bopc7jVDm/S5lZfJnIm03A0p/
boI2qWebsKVm21iT/T7Ojr5ucLAxfRZ1uBWm65DR2qGfo3AlwbPsyksv6XGKobuPXkOTuZNTtuo8
2fSlq2IKTkB0nWrnNoP9ouK8BQGg5lc7HMqjKWHREmot51cittMNXLPZBzLMY3QDi6yedChe6fE7
7broo2aditrZLYdRBj8j/uB1XefapuIMuGJgzSTQNSArRwQQFaUIbrsUjHCRVuqQ1IR7TFY3fQmw
MGyAG2g3k1fmz3HaQyOYCjKQixg/YEXCq5PWb05LpJYbM/MIjDzyu77Wtzmk4aR2tUs5RoLl3wzw
EiKljPS17WQm45O0Qn/AaBOdSlguT14NF5x03b2BgtRaF3HPcDMIuBAIwmBNdG90cEvVYM1lUgB9
U9sYedk9qNSulN8Xzbaz0K0UkXjPnKZ8xqlH8qanw8vSiHNGACNAcrb5DbsSbsaZ5f3Clgw2VSh4
okAWk4vS8VCutZ26zpqWl1rDQdS+TQGoAM1I+CSaxWizKVVrJKdvPAnDRDPms9q2n8NasCBhLdbv
v7nwRdt7j7XTYTFyu9ESmzSOFtYr06R+lWP3n33D0sqXQJcMs3G7+86U1fu28diP3c4KUOYaElZB
nfEB0JdUzS6NW5YgVmMOZqpktR2po5om4Qhn97N+3yvJp99FVrWXIxq2vaWn6kUpXlsMowRGATAp
MuRWVch5LoIpqpslAgGQIQ3ZI3h2XfV1Ur1cNb1Dmk3mtCSzJ3L4krsD9C0r1awnzw5wY0des8e+
jle1GENAs5meRJ9IMnhLlGVuLBmHoU8yVNU8ZzM5Q3eAUUtzj1zLvewJEvTtLE430TDAG9bsmQjg
Qj3MaAQdBPJyeOitOr+Fmf/VyObn0ZD6VQqNbM+6SlKM4ZHCIztlfGZmE35m9j7chZ3Dk+OLTzZV
D0ZqJUPyBGHnxyna0axxjjahvSTBD5nKab2yjoNEacJh34KxOMmqnM5V0zLEJdUJiR1dZcIheAoJ
s8bFIV/0WGPRAGbnsa7lFdF42RXNt+42j13wAKXevMteyzZlO5ufSs/uTy0CisVCb8T2qnHJZE+Z
e6+GDrMAE/aM5QJKLEQAVx6nof8UKG24G9oQ/UHXiTMBdNZrOthoDeos8tgrCURYVTSYLz3o8agJ
ST3USJ6w0TqGzZsRk96UY+XagOTtTtgotGAlid+udzpL3lbjMIsJVzcMBKfI4MdtlBXmPWYuhe7f
nO8UQ8ALMXXzDWEf5cpDAvpCtmbVbUTTyPg4xuNo4bEXGvPMYHDTS3tEl7xjptzsqXK1i8SZywe0
8wZEMkyexcrQHJHuO16ey4Ed/qveV825U6rfjWyEpyJpcvTOoHSaFdEM5iFicdshWiSlWXGy0Pyw
d/qb0OgHVA/wvBXvZVa/pGOLEQE6GnN4g2XUFBNR4JUCxbU2cjCHfkbm+7l1GOStJq8ipczNHLKG
WX2/lIYNJwUU+LwlkkEepKzIH8nsed90Tnzb5Hr10OlT8+hmBEH1I8PgORmhmZG9SsxPFEEYQIqw
NtXg4NIKkGaKvGUfasUEpY6BQbaW3KrrfqZOoRHr1L5FqPkV7pXxQdSDdrbi1gzROkEedmmao9lW
hbVlnmkNfmnE5At3vLtfgywanxSgk/fBCpzPg93a8VYoGw9eA8kLX1SZMcEIXLP8ivW2itd1hCB/
77TqqxWN4XWT5Ca7HGnRx0VlUK7KkpivaIyRUzNAJ52F3flKIx1pY4D8b9deyJk9nBdZg4hKh2ih
TrbuKe0YwWrS6Z+hmC3WkXBOrgSiGkG4Q5FdFaBe2lVhjNpNhF/QZ89udPDpzL/H7nGM4Mn/TtH8
by/0H3qhQGM9vHb/vhd6+WX4n/0bhJworr983w/9/X/+3g91PrxUNKvk0hX9sxfqGL9R+1KIC5cC
7lub9A/JIKNUlHzk72C8ZKK6CP3+1QsFpso/N2lHofIT/xH468d2iyUBEPODaPlSfNBH+5mPLDV7
JKwGRmG6aObMGTWLYYeP392Uf+xH/n4Rj/myZfF32h95t9916tqy15TnufOeTIOK1KxmXkdO7/jk
ebT/UOwzYv6u1/LtUnRZmRpJ2pGWucyEv7tUmTOdSTj77kcC41Yx+97JMEgv1xdNTBbGLXmntbYb
Z0uuPJfcnl//pX+5nfB3+SXoRtJWMomY+vHy7J+uNdiEMibFcG/kzpNL+MCvL/FTh0HSPqfbSvuW
0pkZ48+lMyXw1IHvqThuDPdsS48I1Eq/ox2B1LDiLf3zdf6bJ8c5+ecb6uJoFy7TfHZe9K1LV+m7
G2qGsBNGZFF7jLLVkewcXfkEvuQk6jGYynr5IIOhwk4TVq1AH1QmOScAD9xBDqqHyprVeOXQDPZW
mFjSQzcgjaem6j0y3bH6lZz0PMiqRqWrRYjkrWoG7AdYR+YnIxl2zKZa4jOWUqhuhfE4NZ5aUo66
HOwhQRRR1SFVilLOnWIaH8loqy/QoA3hipZcjdCFvta9bWXhUzw5bLR5Te5LWFpXFtvIrc0RZtXL
OgeSBu+96+F9MroK8EZ1FaJ/q9r23TwfGK6du0Trt2aef5VOdlvG8h3t5U1bQ1EbpJsflRhfQ6g9
XCKxN+hV8lUOdHmdqpltFhirX8OrtJpk+MJ5rjo4SXRFY0NDtIgAUhp5t2E6bV+OI2N5IhKCoxGa
j46mB8cEZKnPjqVQ+fdfkA559yMTmvWkJwl5V1V439oy8zuXkTonCYgheHPGIej3BCwFm0SM0Rmh
JmdVouwDdxpOVijsdIM6qp2WMV3oHRi/dfieOZffVw4+7oh+mg8dC9oJvFtxKpSOxhOUbm0/yMLR
nqK0r69A/PBz3HE07ks9RUxax91emETgxXXd5jxVrJVEKNbnMqMoNMhD3GIg4BXJKxwcZTn5CRg/
nGGdsWUzF4+QCNw1cNPR16LY6F66WFTMnsWkX2izE97HERozgED6KoBptY4qe8mriuHtzsRGX5DE
Wd+oGT1UXjcXgTeZL9XstveyM9M92fP6WR9Ne58XvAs4B+Jt1xbjrsjNlwgVIErkuAu3iWOOewmo
6EbgWNxppqrPc6iV1x2gEAMD3JmoKgWiRGViWw90jUrbYuZORBJKh9GKd7UnuxMJGwQzzpF9HWNJ
DAKTOMagBS0Ck5dwnDTCqWI9jX14lHlQrSnLbtSUPiCvRUNBS2An84KDbYNkJWaeQDGJN0ILBn1n
mHhGMERl+yknL5QmbXWaqC2zlQit8iqf2Dd4o9Gj00IJxQ10wOmtISTEz/hoLvow0U5taBs70o9B
U5GxXHA0hqhF3ImzrkTF1cLUpJD0SJHimDQG2wCs0HHU3ODFTdsCXFfo7cIgGE4jikgMEx16LuAa
O2QFAd8+rgVDCgQkQYdKwkrRxtnZcJyNSL9YnB/bILG9x7IsEzQUcUGtGr1heX3ydGy8YduK2xjb
3t4gCdrhucJFCO/gf+BKcrjTZgyQRnI66oO0Xs1Sa9fB0KfrytWhB8/JWWsqdYPyLFsX1fw5Dl3w
qZGgOnGDsD8EuJQ2uiZuxqnbtjiFqIuITyqxIe7mlB8LCLt6qHXNwcXTDNpaVXW5xclrvnEmBs4d
KXvTjNtKhea9ZSnPL+CNFYfC6ZvrTlMmXhXhHgADmDsY2cguFu1BFHU8IUuq+TLIqLBWZqCmh1J3
swsWpPmgjx41svG/7J3JctxImnVfpezfQ4bRASz+DYaYyAiOoihtYBQlYp4HB/D0faAsVUvKtFTn
vnpTadXJIhkE3L/h3nOtj12N7VF3HYVBXlT7kNzxwarJNTq/fcIFgJEZLTNEayAURalVl750jsWk
v994hx5BtvgriRkxmQrg4cOuzKjOOcdR/jXC34rVqg/tEWzmqJrN52w0phta2dL14JMglx0WcZMu
SC5coRVHUerdAdtKHtRylc81qiF0wVCvPJVoGjIyBS+Qt2XKIQxXig+abFU0e6t5Z6yZIDAEG4JW
lETJw/sE/cIwMxTkuPCeiPlLWS6Yr9qKiXVf+TkU4CcrsTDVuaQQIVwpRp+O3fQz7OMh29JiP662
eV0YqWxxWa0T8hlHOZC0ADS7tV8h5ON22/giQRtZ2dHJHPux6GdtX1kpEzrdXHx7WtKDnpv6ZqJO
DqTm0ffPI0nwg2XdiFTLD4kSx58cKyzjlFDnJeHjn5L5vcbJFZAQ6aBCWopHwyGoBjYrWBFlyPUH
sxWhkGX5YSAH8dM8ieQiOrF+6CsjqPNUQktquu4yas2wy8uMJw/P6AFXeecVjJoDLs+3Ku91VNNd
viNhrj9yP8rjlJFq67YAk8XVoJU4JgK96Mc/6or/Fvm/LfJRiv9QFQUvw8u/vn6TTF5eyq////9d
IHkk/wpe8np4+bnG//aF38WPoHpRMyA4FEx72f78In7E9uOq/yuH+F7nf7MGsQUxAS2oxB+x3Ple
51vvSI6AxMuX/UFg+CdqSNP+uTLeatItU4aihzBVOCG/VsY8tQzKZ1u/XpFuxus+7bcMZewvqlcu
/VkZTBiepU1vOTmkU3rQh9ePYEkFZUCqHfqpUa4jfvZwaZVyFy9tzaG/9uc6rg5JZ4wnRtt2wARR
XNVjpTwAr6dSrGJumtTZrCyleJhQEb3PHCzjEHq54LSmrb2yxwIgsJkwoV21nY4nD2g7C1CsmQiS
+LlRM1vxgZHeWRhld9JdbO1JG93Jtb2ZGTPRQ7FZAXFwaPvGYJNLIWQX4qSZHH1j7gZJ3H4ZqZeD
kdGiXzIT8zujWs7kKIJWIBAUlN1roghGPkWvhDCrtB2DxXWPOozNfqzvN5L8B6DrWdg3eRqshRmS
onjT5YwtwOAQGakPQGbtEsajhUnaKAXfv8QLwCdlAltz3MPSj+m9HROtWWraCp2W0Y2sl80/0EwH
7CY33eKqFHr5GrLN17wR3yJTkIaoalodwLmMXyQKK6Jgi/4E5u6caC69jVHeu2opwwFIhVuOB2xD
FB6E4TGPIRYW44oa6JEK4CbjwEqWJ2uYFmQL2y9B3lUwYBMgPJqI485SBOfs+LnsqarnmbKWQdgV
M/jFN7AQ1au9U9Ki2VmsDAMgGIqXst71Wksc3Mg9DVQhvpPrVKprpDwtBuRGWH0Wun5cDsY4zzvd
ZF6okIR41MFDPeKaR7cK7Z3ccGIUOaotqAwKQLZZNQknJcfOcuL9PDIQahH0hK6WfWpmNsetguuh
ikomu0YbjJi7PQNaXGKMjDVbQB8FGro8ax/rXjw583qd6dL2YnwgO6WCF6gxl97bTfmyWtmnrB3M
fVZHHd5nSeYdd9mp1d2vJjjcgOEyo0MENNwknmA2i78zvgN6QE0QMwmHKleQSsiqyNHYs7HTJFvO
OrZ6pn1azFXjYuuvZiX/TNr5HM7MfcMszZaDVUGjXdeKKq3gWUD52gZ23JiHZMXbYpIQ6oOFbYNc
656VfqDjsWdSOFBu+n29tHsqBzOsWbLvRFZ2u8jI3nd07+dKTcqd4XyOSXg5kUDQ+lYjlEd2SLjC
R0J4A7tI0/tyyh2/6oWKzYYwX7gh3SPSXRRKtpvfr7SDQd+v5x4j7g7zlQyxQojdyrAxsJivhdUM
v2LQFRVSRbeGKprKEM4BewmL3D1kDFRUdiaOGnxAnxJsOoDCJuhz0q9gvo2BAu34/cittxvRSHCx
ZrYvYlcGFqm+2Ai3GG4rU9/DNyHdVtEEby6DxCFpbN8dMdjhHakecsVYCKwb1ZM29NLygEYlgKGV
PAlF40gS10rhj0WVh8ZCqh0/6njN6tvgX1SuqzolxDMXF6ian1NubKTEYPbYhcYgSiYlsFc+z2bt
rYNN+C1jRPVtjhI2dLK2Tpue28vE8KCS2AVsTJwcXOabO/heRFnL8sqowwRGirfKQgQmy0k6IvcV
g9J9iqsO7PJtQVykp2aptl9S5Wtprsuu6LBVDfZ1Kvn3e7vaS7Fs4Meq2tmx0vl0Nk2wRNRQiW04
QC/Sl7bGxRM74Hmp1Q82M3mvyO2tfhwHH4jPEuppzWKKtElfjUV3XnR7N5b6i9uSleIQqYaxu7ce
Ij2J/dJGdLMQTMqrhpOn/Tr1sE/tFTu/1WVUtAVuPBxy+S4r9CkkxxDFwJA3AeWRc0gM7GGF/kmI
/jojWOLYW/OTI0lct7EZstUyxHFU0+rRdacPBSmKQdPYXwE9YGuJ6HNlXDzq2nhlm0N3aRz9lNa0
0lZdFwCzBWr87rZIInJijcTxCYl567pRpYkmhs5ax3pvmiirIwS7YSuH4nohqmFvzp3DbAK7VcGo
oTeST2QJu4+LSRBsUWlXq6Aam/Sl3Q1Owdze4TtW6/rYEnN32+NEyTQuoVmJZi+XFLSkpxa7brQs
Ty2thw0zHoihTa+Wtj/GHRJcvK8KBsIRekTC9ZKUrfhY5POzjEZGxov9pR51uOVxkdBVDHI/VzPi
h4rwObuc3JuhmG7VmJFwa5rbDy7PTdtH/mDhzS2BBmVrHUqa17llMcuBVhy1RPkwuk3mtfg0Ddx6
nIXjeHSmteOsSTs03pE4cP6mJzJKGKuwoQghvjAUgCjj4XbDrEvSxo5FjrHD4cVC12y0fWxnH+SU
WnTXzuMy9Fd93gL1V+I3Q2nsEwuuaGN4ko/TCG1n1TYBmGapnpxG1XFEcpOvnKo7cB0kWzsLGvTP
BcCx4b2JrZHOHbtp61aHGVg6EZIs+JxaPg0A8OzNOCT6rPBanr7SuYmsziX1xk7QMvCSMWdi63xo
oRngf7UboUfvjVFuu2bcu12P8Njqa07vnD6/kSw3Kz2y7tnt2qL7WLNfWqtThxbLdhntOwwUWXog
1UvIoWu6tevO32rG/5bXvymvXe3vk9cCFiJd+jr8q377lw+lr/yc/lRl//H13wfp4p2ruviQidEw
yKn4cZhuv0OhSJW7CYoAYf4QxEbaGnJjBszU0wg37R9TNByUyq6BHNkR33I5xD8psjcm2k/TZzz+
FhKsTVGI5snYfvMfh6WEFOUat7Z6yCGalPFbESs38wKLxtnAiNWhTNUTMo/QjcZnLVe8zPjddNj9
RQ3GhJZSUGwEAH5nvAnb//+HeW0NZKBxHAySNWClS2Q+L25z3U+YVCjat8JMZckYuOCR2PZH56Zh
wGXrJoeB/tGciN1MgorX+6yulHa1sxvwKDQ24piE1YBpTZ7WEDc7sYpWm1c0XPxL6Jkq/CX5p6zX
w+0fF2BCZrq879d6n5bs8pVwsdyDWZPtxFwJqIyKEg5hwFCPntL1hhGo+egvRvW0OBhpeCYOM7Or
ksWdqRtXMUNjL83WOzas3FYFtBOHxZ4FFMkYDMLk82tTGe8KjD3hXOHCh4J0J9yPmqGEfWy/kC+h
hGBJuPINuAA2KFiXnVuCSAVY0FwSppnfc7o/Zi3Q9byHATQ0nxDUqPu0GG/j3r7KtOrzGo8+ZDm/
FbLYi5UfQw6ojWCsv5azqe7zDI7RosrXCrhWzObwutoKkoLgt0b0fLN1l+bGTVxm8X9Ni3904L85
XHSecOPvevebvHghx+SnE+XfX/S9bzff8cKibUbswiYMPOJ/9nM033gThbA5GVR9EyX/x6tg4FVA
HchZYn3b6P27ZzcMoIkWIEMmA/r2df8o19GytuXKDzJJjaNpAzO6UGF1bTu8fn6ZOwr0ahZaezIH
BVeOWVD8TgNLiMG5s4jpQzvlxgo6F2xbVoj+cVTeg/XPvlAp6QhQZuSn0OTL0k2jPcIQEPmY4Qv0
jW6a3Q5k7X6autT+aK2iOiUUNVeDzPTAVZBEtkAYyhOTX0ZRuYs9esqq66xpUdFUSVOfGdk3675c
qBHkOvnxmujNrpxk536c0sVwDkBEINcO7SKeJzmPzu2iWza7iTShE6sHMzTExvNxsY2lL9OG+Rm/
EX/qrs7jXQPIQFyD3U6GeIfqUzV9QrhQ9cBWBAwtL4StA7TcMRNcm0sNG5NyeO472ycdKzMjtD0k
AsxhiQSIbVVlmRZMB9zcKPwBJ0CsuDg6eB9Jo8znSYTzUo6yRVDqqswJpslmbplEmvoqZdGTyJwn
qQWlHGK2xXKroqrJ/XLsgF55YoTA7oFHUkpKGCrRwkuctTVZ92SNufq5wJHQ+B2mqQSHGZuWes2+
gIpfEJD6A2ozK5hiVkosyswp3uv5HHUXuxyUoypZZajwKzxisw1Psqvysj6pjomiTPvYanQaIPIt
PaNXEeDgOrvTCmnthNssL9A6WPIQlOMv+ZIEaU0yAU7T/BrQgLGve7M8Es4y7vNqagevrWoU6VOx
VY0zGKSEVU1Z1QERQfGNpbtoIJNiDgSurMAciBPMRFwf+tWN7rpSlh+iShnADUaci6syNTdFJt7n
dRnfsUPsb2Uy2XdMG6aPSenMQQyc+tQ1yXzH81CTZ1GnBNfN0W2h1wusgUbRfTmOaDxIIQikltoX
182jpwRI4mFOhHKjAJSmPeoUdzfZnXEdiajYK5mSrvSvzGWeyNpA9BcV4n0rtOoBjEkOAjRKYkIB
staYfZgj9uzXILqPFX0z4uGBox/A3nCU5GfuZZHHT0i/jCt3hdLAzWfJR2C8TKqcpsOiOGJWfNOk
SU6lYa+YEsm8qMIc/q6HjtK6JW7VPnbS4l6xkRiPpgFCY7avNYKDiGhH1FR5UTdONyQ06VcwrOqD
acKcH7KFv/VY9N0dgZrVE2JuNI2R3XyWevJBa6EkDoXjnPhLo4ZuDHSXfQMzlOypuwix8ami4XmM
NWN9HskaKXeunPXXrO7UK2WtyD5oW8M+oRdxd2bWfGUVGx1wLrUhvBD4xpGdPbi5Mz6rIis+4IlK
PxhySDeGkJN/aJXKhX/DGyaUodtDstZD15bDLm3g2tTgVkqHpjqDUYhWpbJOcu7Za1SARhv2BK4C
DI9qfLVWAk4ZqKa3VZTNbJYaoiAheBk8xeCTEzCthZciqQ1MpV3CWo5w6SJJsYFiEIpFkfixojJt
6+WpVt0qgH2hP5m2YtwMSvc+XbuHrFHsL7MFE4lednO7EoJiW77erMydusy8KvEWX6sD40QCcKMA
zfPRNXv7vMiu5dUY+wdueQS1nVq/ihH/ZCPX+pY+cv3cbrBVT8NIwMIXMVhMr/s+TkzLFy1SQuZ0
7cLyxY3PzIrHj4OFGRjWBonmpeqT5sCgKJu7E0rw+IWGNP1aSJIs+6m91sdIhpaQc5BMIxQNcNIH
Q7FJCZilXK51DA2BmQtWRAPDF944M1EvGslBO3RxCnkAqlPf5VmPOLEZNDDWW5TKhKGPZVGUoodM
oOfNBx3P630tTQSQeSyNh2mInM+5LFEvj+mIJNPZsmHYpy73phKREkECw8tIBtoVmkSEkcugcc6B
EJlvY62KiBlzErZW0sT96qIUXyDPX2xiKBb08MAkNYPgBNIo2HqWDly8htDvawXS2wWAXM4jatX+
oM6vLXfevcbI4xgrUe/zPxr7ccYuhDQLdz+05nytDCTMMhfGIVp31lutmF/SptWvNdZv0EJa3K2F
S/8PtpyXHNAGeizn7Bp5fo3YjqTGbH1NVKQorUrCojnP72u1e8DnyuxS6xKfoSKyPQZluxSZx15N
V/eu1bo6VIQOicTsZX+IleRS5FO8Y9wQMVjptA9pazFDxMa9431/zZjr3bd6L/0EJf5jbGucIEnX
nCQK0rDDEFecrZrVttVX07mu1PgABRi5tCjFsDfBIt3x5JZBpbryNgU3/qWdGZt5eqMVlD2m8xSL
yDzxE7KThkDj1xaTZ8Y+VnlbRoq1K/SlPmrYxn21V+dg6dX0Wuli2xNVVe+HcR6R+s7DR71DJlE4
deVNdv5p6LXPWdugw+N6vJ5kGeN17mVyazqoPKq+zgPo4TrF+ty/afj2Q/R740MGNiZksNCFdUww
sUk6UAAXIXqgO+8vWAeHvXQZ0y592t2wfza0MFtdwB4IH8i06RLlKImUSU3SPyr5uVPN4hP82nEX
o338UjqAEpcVYRzH3qfEKb52edofIWNu0Tw5e1+Lf4os2/UWfCIHtD/qUYVkHpAnqO9I69Ku10bJ
Xt3MgZBZJMp+QEPpmX1U3GVDYZwIfUt3zZC1x5GCJByRsBwMs95IwlReCtO+fa4n01Va1kTNFTPj
5UFTlEAltcSfm3oKDbuvXgdLpj4/+yMyAs0fl0Qc5GS0KOTPqymbQ2WWOY2Tq+9qzXpt1eZuhITs
VYx+0Zyue45oLCeG8qzBpvCShBlPCtfaEwXQn1ytL/gO72y134NeBNlYQlsDxLJF+t477CBPWb3G
u6pj1t6yVvJEWpFQhq2+X4t4F5nF2SgV5d7tZ7kvxEhLtmSErBjlnZJXt4SSJLuhVGFW1iQpimK5
c6dRC6BiFPseygCWMEAEZlwzk0pGdqqTsXII28aNMsy6x9luPw74QA5rxtratbSvbSSUkFkcbSJ5
MR5RfhYXWZ5wHxjjnWSL9pqWC1knCo9f3SsHMU/VnVDAKbk4bbzJGgFPus14nMvORVUVM1ZLV+dU
DstdkVqf0Na+/++g5v8EgKGT+dte6vZrVW30tZfq5wkNjtjtC7+PaMx3CPw2T6pj48zln/7TTznq
O5igGh5aHF+wE7fxyfc9qP6O/0ogQvzehv1nD2q479A50k1pjmYQWvjPaPN/6ON+6KlQPOI7RDqJ
/xuVHsrHn3uqojT6tWxUti92lS/BqNUEk1vFBrOLQDiFxOxhQgLp1JU7OQgmBXrfdUdONCLG1xa5
j59gGnLZ0w2FFSRsqBSvz+Mx6NzXhlv0RgqxXNEYqUiTuXu9tURL5YEb72EsLGawioI5jGL0BJQz
VW9YCtBo6CGpP5jAuBEp+JbutGRtctFIxePtWNf3EcBvdgtEmoadqzZZSN/bQkTu5uqAebNlbTOr
zDoyQ6Ck0NitebUwBMadxs0DtoZRMCbVIbXX9KuiafGrXJX0PPM1z9ZSZ8yEFNe8TsoiytDY9OoI
19AFejFaMYlKCmnnRMsUVxMomRtmPsN5kj0b3Chb/UjlaPHqYZpDjGesBew4m7jXUNPPnOGMeASp
cXSh1EpNpJIuaRnvnY6PGYUNcVCjnqgn+PJjWKH7ZkvUxqHu8smbqamd5OqWt4NiiN0g1vJOXYv6
Nhud7iYhMlD3qOuqE/1z42fOSqa9TOydzuhm8DdUOhzyWA0XW1A4dkjxMvjw6gfNtofrsTafe+yD
DxraE2fvdBHeKZ30S1xNSOn2VTcaT3OR6zskMs6eLMFs9qc1is5o1BDfGSoNYF2tDKKm/h7ohpOF
QkTWyVCk+tYrIC7NUru3p9vSLaqgl6Cowc3dmiOSExZ4unGhRBo/bt3A+w60+c3UZxZGbtSDvTP4
FmwZxt0Y8oxqLk5EC0XXTPirOzgx5hn9yoeU1iNAFJUHixiXXdXG0cMyWm0oFKs8SGgtaq3h/4GE
cx+NrXozKr0dRLMpj+RwM68ierw0Wbwko1oH0VoDJnanOjpkeCV2sELyNzJVXrXIVXa1SQQqnJRC
u+chx/UIFwRKklZ6pEBCP0P3inVON1lPWnc1T5vPFvEKTVrilU4rAiXpn9cSTOI628ouwbEK5tPh
p+wTy49HBIvaqKUIShPlmTCh+NgUSXtvFU1zXgConmxiEWHCJGQ8aPNEkGFHGO3U8tzw2EpvFou+
bxYEjgwg0yBTsScydWPz7GiQBxY5WB5YcLOO98Isl1h770TFnO4Qz0o2YJa2mmIMMmgGiXMvxQzL
0F8U1xkfdD235IPFmhTJsEWgnfakQXrMQtXK0ivRqfYdcYdR8mE213LwRi0rjF3l1ghWC/IH+P5T
ekFqrH9w6SVVr8g0+reO9RWqT61WrGfkcFV2lPUW/lowGeC3IS3TrPYdOWbTw5SmpnwYUCZS3sWx
khkXPIpT9jHPh26tAqD2lQ3CxuqpyhrhrjD69ZmTjQj2+CNu0RjzQqKl/H2UuuTxRHOghvOyagxx
tXTeFoBysUEpsft0wrY0hjw+LINjfhzrSg6vdu5qufjIZ+SOk1eMQ31Kh8qg362ifDD4DwGLmvgI
i1FUoo5D9FjloPPxlBs69M2ho4UnGnT+Q2z935XK76aebDD+VrF0n9Rfvv7r2Bcv1ZefFEt/fOH3
m1p7p21zTS4Bl9DvHykttvYOyBNOdt5R7nHrx3uar2AUKv7XzfBdr8T/HMC1DYq87WX+AbkNEvnP
c0807jgiWKTwM/BzGb9GYbVdPHalS+yDQlHtZUtSM5CgiieD0iW+T7eeZTlNZxhsaOrG5rmIrW1U
Zl/IWik4ldckDxrGW9SvZcWKXX2yIjWm5yzajJNMOsHKMPTYkUPom4ti70g1kgRL25emmHJPn7Xb
bJbdi2uUZ4b9Z0504nCbKBhI4vJHWTLVn0bHY3j6NqpjemFljgARFxXHT916quKspODpcKTU9ap2
1Vuh9SgOOvmCgHL2rJyFrLmw6hjSt77IuJ+NeAlJerzYxryXIK7Iha7e3Lw6S226j2YL6Hg67sjP
PcNAvTWz5YoFMTPFTCGDNX2hiqiDul1fLbqAYtJeEQs+t0u/o10p/K5MjA9Rax7SziGBTgUBUPcb
2k5xLtpgPOdT8WKTrbdTY3mvdvl5+wQGbkEGDcVbtpnDevRJO6NYmAeWqIvGbTs9yekxNuT9NqT2
HZQnx65wX6kA3L2WmAdyZ3Ez6fVx3SLMFdnzwaiqb1rpSU9Im53z+VEwXpCN+ZwY+Smei5euzV7q
1brYicGMQZh9aPILSTN9q4fl1iz4Wy3GsAPfSUCNmZ8QyiB1HxJaU52pkV7zQelJB3kWe7FHGZCE
aY5fbVSm+mpoOI9jZfssk/KFvpXiaMGhOnAi+tv3athahZjVbmWv3g46BK9kvdIcVDrKpF41NuEh
U568GQX/mqWl5zyfr6garQMoPsFAj9+wNpcnQHv0iIMokCUYSpD3fKMpdTKKRXO97qzsxNDxqTPb
iFN7fixVK5iXCq9y0qFjrtOXamL0UugzvLT1atLjlAO8Sy95az+ns/rZaY0bF827LyQ6NZyaq0Vi
cTtPj2trHQiGR9LVGQf8nazlVAdt0oBceBzXK0Kvk1BCOIMVpxkn1+ZJmNeB4a9eGl7Tq09VrL26
jPuIbyfUZAB5zFTlse3GR3Mu3ko141gXhJyM5fxoRFqCYn5omDVQOa9CSXxNS5nNbJ+7VglmtuZz
3VbZDgj6pYELQX/J1/F7MqxHzSEN8Zza3ULfx+PIFXFpGGl9guTn+hgkloARwnRnYIQLijmOmO0w
YMN/OB1ae5lObW1Nxx6I33GeFITEyVKEbPtLYiiaZaeS8HIqk7b3daUwXget/7RMnbjWHDL1eGrq
FGVex6w5C2BfGIGdr/IlsmsE1kzqC7HPzLZ6yqvoqZyZsQer2bupVzJ7mpPoYlb5J2ac2MHnAk0X
191qpEEzLF3IjAr3dScEo6Z07oBR10PmCbu9FEpyW9VAVWGoPtUK058eFQngOOtlrpbutap0oj6U
LAkLgQTTXjKvAQqxK2mfA+Y50S3CMpTfFY//mumvNb4mr29L9JCT6otZ13aGTSvNT0ElBMMSwgt9
CJ5e5wbD1LifdR66JbefbUWQBdLKYzR1b4rsrkyRn35Ytf2FeejPTiUXl5JDy/ZtF/YroCnNhDlm
MmeoPSlQN8d2wDUwX1KrPa+RJn6D2eFS+nFXxp3BpowLzcD5ZYJo+mX3ThE4VmKxKyZzUx2gxz/p
BYZMwYjqN9/p1xU734lFISMnnXYVwcEv30na9mxkUVMf9CF/cTeTx3YcZ5pEI8mym6EbYae7v/8s
f1bvYinbvqdDFJDh4MznP/ntf1jrx0blJg7kPeoyK0HZMj3WMy+2YpgHqeBO3X5fOA1XwMuS3/y6
Bs38r58sagIw+jaNuGb/Gi8IXkSuGZ7xQ495KsgY394ukUi24+Iqq7P8oLrzq+znaZdLEP/Z1PPe
gneHiLm8brKBuFqvxhhTEQKjg+uCcwJLGeqOvJLYg9Hr0ryxUPDaOjtXoiN1fbqfy/hJtRK89rN5
GZ1C8QnccveEwDUfY2Z8vulwPPz9h/wXjxDhP6i0NaGB7tF/+cPqReqWNVqIQ6L3O7NWb1V3vS1X
5vy/+T5/9YmaGvY9Gyk2j9Ive11Xag76hu1ZdQvzSCt1uzDwC1WGExTTbhaQFXkeYq28K6bl1h7U
8g6tGCDuNX5rJ87lrVTJcgoITZ+vYgXSuivHR8UVF6Ob9mSxEaIA1cKP4w13Mevzc2zpyx7USkMG
6wIjWu36+yqfn+aOa3/UU/OETBs6gxjgu1TpW5SivK1yyCrd7NT7Wcneonp9cuJxtw50GnNjHAhR
PZD/npKJB9zCAMCJ5hBiwLje2ktreMRGa2QyKJ+6jRdha9RYf/9B/sUJww5+s1uqjo24/pc/2MrY
sDUV0q9XqX0rJ2ZONnaikGOkcfj777XNhX6aG/EGWir3FFow2/0TM6zTl5Ss6qUiVXu6xxx2Kuvf
HZjf3qRfvocNPc5EV6Axo/h1NoW3LR8KVa0OtTs1uz6ddd+M1tftpEect+yHLjrlunlwFf0iIzcJ
7ao4sQj90GfZZ4d1uqcjbkchkxkHaJlcsi6nU7OUZwY+b6uQILzhfBwKQ6wAWQ0S7dW1vy5SESLN
f+8wYGHY78RHmAdYeyzqFk0z8B6ip97pHeQiEoz0/Tgzs1L19M1iq0eoWX6e5hxDaLyA1MooUDVa
WAujaEUv7k/qcF9XehJiKPgNbcv8izeWv4WLe5lzGJ+0/vOxCA4J99ZSVgetoFGYkjL1U8jCKIBy
fueETyCl3ELb7lxKi5Y+6juyE7TyZsh4lqOccHqiKXYyWqU3EKLMiEx9llljBI5KT01owCUabfTD
kXVJmAyyCuQkasibDexseSID43XtVS+10wdCZqmqWn7hTpnJQ1SfFgoxr4mSZm8UREY18j62xOhl
7JqRS3Lw9QLyiqtA3Ydl5e51a31ym276Q3n4f6RPfrs6uDO2/2N+Svf2y2ck4xZTh5yqgyQcnBKH
hFzJj2My4Yua+Dd/EXzOf35PNlM6xxpMZ+dP72RrGgtjoLE6dHpfhRqINag52SnipnI1/j5rzSO5
LjRIMIYHL8uoAOPiLHIKwLGOhFdXOHxTpN6hy7wPDzfr3mpxPvc5FtDJuSlcVOyJS7U/V7UBGqJ/
LbP1fi4YutrbZcxjFhv5SyS3KpXkuGxVz+2Iw3GudZ9yFXVXhrCNP+m39nI1ZyNA20EKIalRLLX5
ikZOuyYaB69Yh+Q4g2771gRF1YyMdciB4I/yMR1oJB0mvzjqaPWsVT52Q0wug0mKgzE96rl22yrp
yTCo1jR7DAgCXhAnoHwv+W+iaXsgmxG+s9n14fYa9bN1qW35KOKtgQAAw/sElbBoqZbUKDvPLEcD
VkB92DE3ajOLV2yI2mvXml+7YQgkYe8E+KbnFBKv786U4mZhPmfJdC8NU/hGbYEfKU+4S09r2bZe
F/MCI2I70RTvy4ibJQU9SDrZ+iTkcAZ88SkBiHzKNYsV8hQYerf4W2OEPoI4NVyRV6AcL8VgPut4
RH5zH4u/eL2pdXC7E2zEE/VrMixa8axFalkeent5xfZw36vcexNtVoT6L9jqr2+tdj24GkpFKr1v
73yVgHOSvfTgvL9WDLQIPqsIpcQJ5EydYQfFELekjTpV6M7jcii0XqFBy3EdxGYaYkeMXyHIuWdg
hACQYu5FllHkg3OW+6vNpkDhjMmG5WkyKLfUzmh8hAyjP8dwwAuHyjqmMeQ+TAxMDFlMmW1n4+Mw
cYJiFLon0nLAwlCcp3G8N60x3dcFLLK0w8beyvWqTORjFpWgTDWFROV6eRX92uy6Zri36Q6wQonL
xCVCkzk+GhDat2p+sL/fr/+dsP1mwoZylxHW/5IS/uQJfGQX9rXvv379cbz276/693jN0d4hKbY3
2SCikv8swVyVkAQLJ962I6Oi3/Zj/16CGeIdYzUYHAAXKEO1jR7xXVhovnMd5nQu/ZT1jyOXTftP
BSiiQgHMVaUIVRE//1KA2ktnKIm0qqMCeF9r9hPRxNkUkskiwcyVMGe9LXNcXg86Ht+yR8ui9WRk
2XFkH9rSTHkBI8RSKPpgYoGIeJxzNQ9FqlZBHAtYA7IzsM+K+Rkibsve37CMFzeutKPeqKAKXOg7
ZNeb1CP2l7FqhuNk9PHeSqs4wL7XwvrJE7xRqNOWSVU9KCZmjQZu7ndWQgxPUTksjrKlfjbReb1U
XV8eoX+tOzUVu7G37UAd6IinLI1vtC5yDtWS4itJIOR7U2+ywGA0XT8n2tju9UlZT/i6edexzIvP
kWM3iTeXTAu9EofgGSn18P5/2Duz5raNrA3/ldTck4V9uZip+khqtzbLjpPcoGhJQ+wgAAIE8Ou/
pwlQISjJiQPXBDU18J1JNYBm9+mzvOd9A39jIf7QSB+LbaYs4tC8pzhuX0s+sAYromEY4RvQN2oA
7YIJ+1PgEWo7vpSdZSaB29bT6ANT6/tknYAKixXEu9AfnTVFKd/GggooDhZ6UgV39NhT+HEQ+yFD
ZZ2EqzyZFTBIPGRCnWmbatKc8oCGhmWVXxR5Mzl3IOq81AJ3cokbtAaBljZzaCobQGdScp0aLkXD
1JoILTjCBFSztBMFzOmHlRPpZ7R5RHRdIhmJL9jcr0slvzZReJyRu/sES2v1WJPNP8m34LUcM8jv
m4ASIdzu4alRJIAj1hUQIc83vxZw963j+jcELnN6O1X/vCjpnQR+7/xcWl5yCp++8QTjaFDjJCr+
9YoaF/ZyjShTVW2iEyui+8ZzLQvusSw7TQ2FOptEaRRdPYVeEdDWWZ3ZX60s3v4b3gr7tBENa/PU
ieIT9o12r2H3afrx158BKPifLbzD5YRoj7gKdfHrSQJJhTURvSmRxI/s2e76ZA07wIz+EUgvmsC6
dFDIuVXlMrkOt/JnF2DahmKtlp4jIxrcV0k6ubRieuYhv7KhMvOMiryy5mdzT55E5nkxKbz6NKOJ
E6W1QgtA0hTV9tLwmlM/VkqbAlimnrra2poraFDS45Mo0XldWJQmGxtdSZwnCREzhTY7FWStsvBT
SBxzfKdZpTTR3WRCEE0hauYin3ydGcoSylnT+ZCqYeVegQ76YqBt+zECsuJMLHlykXuF5ihnIQ15
gUlz/Da2HxutTkmnO3Vz25QVsnSFYkWPBO1O8wF1M8Csm+KzDtjyDukRFwY42sk+aU7OKZoV8gnC
t/blNjGVaGY7OawYa9dYf1xXk8jfzr26XJ2vNQgLPyvhVkOVWKdGu6GxwDAT8xIArZVPFpHuo/+F
oWTeo3LdnDqGT/APfsiRfm1cmrfmEo0IN+hfw6MjwWiRZie5Xsv3cWUXzpMP3d1cB5o1w8LNXFmb
EEAXyQMrVwdjSx8svnWmyQHkCyF0p9LG9r+iNFZPzq24lIBOJyH8rhC9oJhWFhktc07lFtr1FgKY
n6N6rS8DmRwQXJ61vKLBaiOVszjdVncxynJPtUaZ7Izkb7mmoSs140WJehfOlOw4sMLpAbcEdJMZ
JFIl+ROcnRDFBHmI2wqPm3eG7eOOLQkomiV0kEE24AN+9Ow4uTWpFybGvC5SV91cBSB6pUUCjRIq
TZW5OgHvY9xCMFCd6kIcXpLCElFonTmeG7JTfwqF/HyG+mk2C4ApAjiM7C3pTNW4jm0tvQg8m31f
6c5C32naK4VqnhWy4p7BYGGdJYiW3cVK+KEBpmvOMllPUE0RTC606p0m243mzgCgmWyqEuDdoogL
GdCqoVxaZnZGFdAXe5XOK3lleCfZKlEnpxIaZg9mCG7BUCgbz9WtPpkZkzgm1Y/Ql1WaeDBGWv6q
+45SzxTVvgJErs7CNAOBVGkrgt9Nk8+apqC9Nsqb+jGt06+cUdkNvqNxujUd0H6lB0pTkVLpYdXI
zmkFdPoz7e75vQaIkcMhDuFUMPPbZGNNTsNJLV2WseQ8opmuk9SCJdCkioHpdM4jhvolMGVvATWG
9WsJwjKZbRxljSp8Wl2ZjdlcE5Bas1WKxsx6W/u/uYBbLhGuK2809FE2k1ijNCGBOdjAxokCSon8
nl87zR0pHvAblEnyUDAxwkx6URtlcSZnMT3nZaSj4iJTl2/ySTnfhigdmmgu+YusUqwrT8XE24qq
L9AoR76X+z9U0GzPFNmjvYYm3bt1vaKbkirYiebbVLx5AQD1VHlmoJVdTGOj/aKqKcyqpW6vlyUE
pddwdcrPJeWaUwj81ZMAup9zI0/VL4i8rYFjJKvFGmaaU99br0+yeBPeBNI2/blgH14X2Sa7o73B
/kDWNKaHKPY/BFDfnaWqW94EkJvMdRLq5wiN/ZZamvcBBlz3i4MA3Y3jyLD9+rmBJxA1YEHgPJwn
kSrd5JUbbeYeO/9Oh7n3DFhRtiRpBvDGCBYqZYt7sp10IGmRZVxEdm7fB4ao16AT+XWbr9DUrSKY
QGlJv3Cl1ReiG2Mux8Bvw9hE+3tSq5QSg8yaSfLklyp2kNdxk/S6ipHlVCc5eiac/vDywP+z0Cho
EXDKm88TpdhYtJuv8hxev+rEBhwIU2JlgAgihTpvqPXDebtSSJvA/IqTLgWGDIM0+95qVMQBiqzc
LKDF0peKIFKuNBceaFPygdNmWQA5Ep3EtWs+qJlvrTjyVhH6rJ9yA0HU+53T+j///o/8ew0E2rf8
+8+bpdtz7ds/6Fx7+nKmki5RpJZo91FUoXqxFzqTUQiGywNwI2rAlqTBp/Y7xg2xAWBsIhrY+/Wi
j0iSVGhDRLfQdxbOd/nBg/whimdUCci9iNYkuCGOlU2SVDRT1FZ9bcfNBC5Na7uu69PIgGs7ijT1
ArEtiMDL1Wp9leta/iTXtXdW4cHc1YIBPgPUTtgK161fFLDEe3L1EdkH/Q5qjRwXKgEx49Cgp24l
FJTOo8iA++3jxKyrGCJcuwRT8NmFYihan9NbTsVrtS3p+JNCZ3JrR1oZXSaZn+U2jo+cWP9W12gh
FudbKg8V3NMm+B/nwgFw61OYtNLyYV0yyQ+TGD+D0qyraCcrf0tzPHOpqbdWgLspcVuM3loy2CYK
e35FBz0BdqRF1OlD7wb2e/csNZVGhdLaAJkSKe6nZgM9Li9FVREgwNctecNPlq9lIOYj18fH0282
FS0ADXpSp27iFEtbBhZLkIHni0QVjLq4/XM7KesQLoKqMZX40kftXYc3oAnotqDIKpXplWI2USwL
UoHqxl0F5eQC4oAtyq3BZFU/TGq5aKSFtAp8gc5dQ4R9piDhW4CRlWiWhOJrBT0rdigo0wBC/xC+
1+s1lCdEP7OICkZUXvzPIvwZ9CuxtfJNqs8vNei3eNUzCu3fvBgFdj6Ek6YhGYrY6ORZX4yCzEeE
7pTRumzA3iboU4mCk0qRFMEe2v0IxPd4GomuZVHZQBRJghiIvO13YGqOqhcQsgPNAVCji+oCVgIT
dFg/pM9N9nQn3d4U0dMqDxdu+PXAPr5R7D3iiXx1g6MCZVapYbSuuIHlw5FsQahoL73yxrPnbvT0
7Vvtsvo9M0cnpEAZqSpeD5ijo7JPjZ51qIeafO3rITIb4DUniioZNYyeCnHyb/lOPYx9a22kM6mV
F0uoZiA2hilOV9ETltIyV7ergt4Z2zyDB0g6o8JZPHuQtXrRhyLbKXFLQpU7hJ8ShW4LxeUrAz1a
51Odbk7RctEv840PUoiypYdWgJPGm7kiVMAtVQiCK6UB5oWWPdXeADCOUjd4SG1lVWZgTWJkJhY8
BIhBD+hiPosL5TJDl+FzXYXFVeikBa4E5mVLT6VHh+KVSV/nApXF5saSQST+BpufMcOMEBai55LR
ByGMojYx182Vv7HdycNWglQhPlHLFQDONQLJ/qZyYGDLiM7/u6xG5xCJNN7JzhrcF89Z/fE5h1I7
3+8q8eld4sWbT8lf+9K3B+o4xf7AM6G4r7GcXzhaXx5q98TfGiNcbihtPUFYpkEerAER1FX4g8XF
Xg1h2uo+nhj2FNQfFAkEDbsLY8ENDybpvWn49hu28/nt7/Te4BEisI34HVZe0pOTw0b9uTk4GuH3
OaBrQAcKYpJ7FQ4WLlZ/Dmw8OJmMqlAg+lvnYPnEsbInwTg8XUjAiVLdoJUA84VKGzpuKMeIuBjw
cCWgxgeWmllARW13tU7xf34lvDsLOHhDt4OhAUylpA7B3stPfTgJePBTgVPSSIj/TRvh3deHyUM4
+YMWgUZHDmQgsIJ0789bHr6/RYMNKViqbPgZ4mKr/C3m4N1ZYPG2z9TWvP+KTVSVqQA/0w4EQUr3
kr1JQLJSgzoGQHS7SEa3FPBghNc2aClgFdEHAycBsf3uwt08nAX6oSha6bCAE9qKi+LUuJYC0Bue
edAkaPIU/U9qcMB59i95OAnQ8reFua4EOCZrSBpv4Nur2hTOFGrbcnfwHTkHADqmwncA74e+JNfo
lgCGqt2cA6yBOYWm34AnqrMGvOThEqBHESIXE81GrUXOjM8awMcw2DtgoUPtb1qdmyim9XAWOBgE
vY3QitytBEGpNS5rQLNJuzwHLAWNVhcSdRTl3zSJwkVSIeCB1KedhHYDjsko8OsM9RE4HgVMm/xh
5ygebQhLneJCqSi/drMwOh8BZPRxRncXxXxH3LTjiaOSzIJvf+qjSQATPKVFQUQN49sIijXYRSLh
BPwEwqvO5h2ZA1s0hcmW0Ktpd8rfFTa+6yfSNDbYHAhCbgt0zj52PpoEU59qBtk6yLjaSRidOVDQ
Ux1qDjST7W6AtwMx2l79k4FVwjQIN+L3pTKykwFIx9DzUbGmOmERecajRWBxJlDdRnN7tBGTysk9
0FPc+UDsBWSGjn59HTuICrg4d3aGst10IzoSFVghh6YNNJY4xz4p5rczSCwCk4Q9uJPR7gEILoYe
CiQPVFpw4Z3r3vJVxEh2gcyB0Loe3aFIW8DgYFGiSVqjsVl/O2LGRwbhKRJoeyd6hLNgDbWE5A0I
lQCf7jNIxwbRmBJQUg23u5B6dK4BKnqCCndY4kBQhZI3B9XbHorHoTOnInYHH7przx+RRSTaF9Ju
w95fmVIyANQMM8Duwrgcxou2Ss4d/1HkbHfX6OJF8FeDvQISKDD2qaQG2vzIcWUBAPeUdjRabQS0
e2ReEW1lgz1kC+dHM2l87c5FBuytAmoOFrUVspUvu2Rcs6BiDAan0WQcYNXSLPntgJn6kko2mUnq
8smt8RmTRSDgH+ojQYOMI0g7l9ANPVwEls6BwAIhimgXwegOBFzEV9TR350wwA8GVI5JbO2dyJUe
zoLN9LToje7A4Ngc11YguTf4WBBpE7EK9COnwDRwkGljfSmxji5rQirDaH+Sv54/FNUE8sSqCe5n
dx2XWO0pSRVhBcaaP0R3TBscJihT0uXkB80uIj7aCRAKwY9Ffa1bbSOyg3hsr0Sev9cQaPC+Wzp5
s31J6cgz4vVxGg0F//llkYzMEFDyGJowIFaEXNEEm/l2rMihwPIgihCxhLhG5x/ShPaKWet714I4
E2l8tgFetG95dDSaFgSZIDIEkcfuGl3cjNTBYOSJZoBBQoYFwGO74o8Mgg0oAzwkSbo2Nh2VQQAc
NTxU4txTIBrtSgnHBkGfUlijq3lfhR3dVlCEmM7QWQDdTpVdRnqyXQRHsyBw9JSaZQW4+ug8IyL9
oatAxT9UyY29wC2OEgYmySOArBZEUO38jG8VCGmUoauAFBrRsOAFfDn8Dr1kkwwiNWgw0609FAos
Izsc3yBc/N5jAT+Rlm9gVl3dSMBYerOAiwCsWRDMtNPQumRjsosa5mroWlARtYU8UnBOtld/FqDU
mlJph1SmvdOYXh8oRPubDAgWJEqowE66M3EHruktAnNqqVB9ETm3szO6rIHIow7OGrAIJKJCunze
PBbgCadTiPQZPunuGp1Z7JgesFJ/fS1wOED0AAEiwtC768ggWMKDEqmVgzzjuMwiIPNXXXTfaxYF
IpG4kdioy6Echc87OJoJ6ADihbEdC2/1DH3v+2uK6PJhHt+BH5E6wCCCX2Z62mUyulkAiDa0vkTk
SHuKwr8jDxEspsHkQELcARFGFyxR+dMGn4rALTjyaAB9p7C0OxVFvrbD8Y/ucARzMrjUSh4RgLZo
2Xg7pc6xgKwlogN0zO2u7/CQ/oQf8dIHNHe98GnXAeQ95281Cr33hf1p8Przruvl4umf/xCtLb0v
ioag9t7PL42K/+pBnHadOQcf7jt1dvfp/rx7wde37t1r/1b7/zz3nrNl9ghp/u7W3WPeLCO6iP4v
XH5d9pUTmXfm/Pcn+ec/es954Bv+wcB5sNyPI+akbfIYPC5yakncH3iHlx4+cLCM82Xee+Qd8nTo
yPNlCHF1diSo0gKcB4+dhEm2fEoOn7oFSQ4fGfKrx42HTnlv8B00f+jgi+dwuV1mz4cjt7i+wSP/
OaXhl03411b3KbPuPfVXYYtFG/r8Z89JtupL7wgGYqLloSOfM+Oetx9ntyNb/NjQgS+eUF/tjdtC
kgaPC2F8nHj9HdmifQYPHT/Br97//WBfxsMZPHKyPRp2B8kYOuzVa9vUVvkHD8wAxWNQ7998ty7a
ovHQoT8khZe/mmYIb3/A8XK99OKe9ehaaoc+8/Uyq18JarTl0+FD5/ny0S3y582mt6a70tzg8b1H
11st+y22bcFn+NCCCDHZ9FZ2V0AYPnaO9GMOn1DPNtEYK1pffsToSZEdDy0qH4OHTuLNkQ3p0ulD
R755/potj7ynroo9fOhy2T+3uo7D4QNvfzpfRuvc9frHeld5/RHjXz5n+XPPUgH1EpnrHzH49XPl
PfaOsQ5H9iMG/zXJgv1j7uIDdVd9Gjx0km3cn+bLLOGk7G/OtrDxY26wWAbHe79tPxg6/K3r9We8
RXQPHvYbevADHb/b7Bl5595P2SbMhz7z3R/oLg587j8Sixo4/ENSvLMQu1Ty0Olpb/B6IXaI36HD
f5Ppd+DcfHqu+lFlh0wc+szvsZcNfNyfnzP0DHsxH3gXkfwb+sA/e0Q2R1Fwh8UYOvSXJedOvNr0
t2aXtRs8+HO++enNh2/zYYPH9/LHJEaaez/F4oToOCEGj/0+odU318lbmaYX8pjX+ac9Kcxbf9ZP
rolvPIbPy+xf/w8AAP//</cx:binary>
              </cx:geoCache>
            </cx:geography>
          </cx:layoutPr>
        </cx:series>
      </cx:plotAreaRegion>
    </cx:plotArea>
  </cx:chart>
  <cx:spPr>
    <a:solidFill>
      <a:srgbClr val="303B4A"/>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_xlchart.v5.14</cx:f>
        <cx:nf>_xlchart.v5.13</cx:nf>
      </cx:strDim>
      <cx:numDim type="colorVal">
        <cx:f>_xlchart.v5.17</cx:f>
        <cx:nf>_xlchart.v5.16</cx:nf>
      </cx:numDim>
    </cx:data>
  </cx:chartData>
  <cx:chart>
    <cx:title pos="t" align="ctr" overlay="0">
      <cx:tx>
        <cx:txData>
          <cx:v>Total Sales per  City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Total Sales per  City </a:t>
          </a:r>
        </a:p>
      </cx:txPr>
    </cx:title>
    <cx:plotArea>
      <cx:plotAreaRegion>
        <cx:series layoutId="regionMap" uniqueId="{75E16BEA-015C-48CB-ABB0-01423D37CEA1}">
          <cx:tx>
            <cx:txData>
              <cx:f>_xlchart.v5.16</cx:f>
              <cx:v>Sum of TOTAL SALE</cx:v>
            </cx:txData>
          </cx:tx>
          <cx:dataLabels>
            <cx:visibility seriesName="0" categoryName="0" value="1"/>
          </cx:dataLabels>
          <cx:dataId val="0"/>
          <cx:layoutPr>
            <cx:regionLabelLayout val="none"/>
            <cx:geography projectionType="albers" cultureLanguage="en-US" cultureRegion="IN" attribution="Powered by Bing">
              <cx:geoCache provider="{E9337A44-BEBE-4D9F-B70C-5C5E7DAFC167}">
                <cx:binary>7H1pb9tI1u5fCfL50l3F2gfTA0yRlCzLS7wkTvoLobYd7mtx//XvkZfE5sgdD9rvBYR71Y1uJNKR
Duvh2Z5zqvjPm+EfN+ndpv4wZGlu/nEz/P4xbJryH7/9Zm7Cu2xjDrLopi5M8b05uCmy34rv36Ob
u99u600f5cFvNsL0t5twUzd3w8d//RO+LbgrjoubTRMV+Xl7V48Xd6ZNG/MX7+1868PmNotyNzJN
Hd00+PeP/66TTW425uOHu7yJmvFqLO9+//jiUx8//Db/rv/43Q8pqNa0tyBL6IFUSiKCmbp/yY8f
0iIPHt+2lH1AicKMMYnuX+zpt083Gci/RaN7fTa3t/WdMXBJ9/9/LvlCf3jj4uOHm6LNm+26BbCE
v3/8nEfN3e2Hy2bT3MHFR6ZwHj7gFNuL+Hx5f9W/vVz5f/1z9hewDrO/eQbOfNF+9dZ/YpNu/txk
m6fleQdo7APBObU5Ug9LT15CI/mBpIgQG9kP0Kmn336E5tcKvYLMk+AcmOP9BKaOpiJ/T2Doga2I
bUtMHxZevAQGY3wAwDHFGb9HDs+A+bVCrwDzJDgH5o/9BCbdmOQdceH0AFNKBbLRAy50hguzD2yh
JOX4P03lF5q8AsjjFczxWO8lHs4mjb4XdR69IyZEHNiMcq7woxMDW3geXzBWBxwLW2CKH0B7aStv
02k3Os9lZwg5/95PhIq0qDe3xdMavUOQkQcQ/hlD1H4IMnN8EDtgVEjCIfo8JB0P0cV5gyqvwPJD
cg7K2Z6Ckud3N0100zZPS/T3caH4gAmGGSFsJy4CkgMiIQTZs4TMKd6kzWvQPBOeo3O1l+hc35nm
w5eoDqL39WvyAFIzJijBO/GRCNwaEUShx/dn5vNmtXYDNROfQXX9ZS+h+l9ASRwwbEtFuHgILrPq
RgCKUPxQIh+Dz8yY3qLRboB+Ss6w+bKfkce9Szf9pr57Pw9H1AFCUnCbPFaekJM9zwwEO6BccjAw
KFC3rxk2b9FoNzY/JWfYuN5e2s1ZfRcU+fshQ8mBIhLWnvCHlZ8hg210AHwAxgSShec5wa8V2Q3I
k9wMjrP9JAIWkKNFt5unpfn7uYAtD5hi4MjIDAgJ5IwUhNqSPAShWZB5gya7AfkhOENksZ8MwPVY
AI8WvB8i1IasWXGbv8KaYQSBh0ExCsnbgwk9/fZD8vwGhXYD80NwBsz1t730XMu7AhKzdzQVYkNa
BmkxVa+kZeQAGAIiKHqkM2cW8waFdgPzQ3AGzHI/w/3pXf/h6K42d+PTjfv33RhFBxjyYcWeUmZ7
FvDpAReSAZv+GHWAvnkeXd6m0254nsvOEDo92kvTOYR0LIqeVujvo3PPw0A+hgh/CQtw/wfMFlt+
gN5HmVnQ/7UiuyF5kpvBcbjaSzhWt5vwHWkZSg+IVEjYT6zYrHDBGIyFKSIkmqXFv1RkNxqPYjMw
Vu5+gpGmUV5E5v2sY+u7AAsKRNmDc5rhIRVQz5AwM/mzmHnuu1Zv0OgVYH5IzrHZz1xsld9Gm3ft
xqgDIJeVgMjy+Hrpv6BNBjSZRFw9MmmzsPIGhV5B5ulK5sCc7qXRnEQ3YRRs3rOOhN6yoEKJJ3Zl
bjQMOEwEyG3x274g8jw3mrdotBuan5IzbE72NLoU/TsmyVC9IEE5kJcPAR1BEvyceVHkYGsqHD8G
fDTDZfULbXZj8iA1w2O1n+nx+r2nMCQU8lTYSoidbLKSkA4gcGJPXBl0nJ9byq/12Y3Jk9wMlfXl
Xnqwz80mfFqXv58QAz9JbCKAoHyMG7Ny5b7LL6Rt23xmH7/SYzcWD1IzJD7vZ9NlDTdne5O8Y/EI
fWQoQogNlPBLZyUZhHcwG0ofycpZeH+LKrsB+Sk5A2X9bS/N47hoI/POuRc6UBKYFg4TFQ+vl+Ao
DNNlGGxE/pzIeO633qTSbnSeic7gOd7PmHKyifJ3bK9QdkBg7oKyZyHjeZDn6sDGHFPIBB6Qm9nN
L9XZDcuj2AySk/1srFxH5qbITfS+OTEn0MsiMNW3y2KgkAQvB2y/2k3pv0ml3dA8E53Bc72fWfHJ
ph7TTX77jjEfpmG2YYapl35M8AOBMAz9qUdjmdHGb9FkNyg/JWeYnLh7GWRONsZsbsLW3DXNe/Iv
9gEMiQFvDwXjEwn53JsJmLhEDIZh5SwzfrM+r8Hz4nLmGO1npDkt6ib84GzqAmiyd6wrCRDFBDhJ
BkX9/Ws2FyuAJJMMOsv8YSx2Xle+Xa/dYM3lZ2idOvtpURHMZJmieUegKIfcQGEY7H/sguGX7k7B
IK2CnjLMOD/51oe+5clbdNkNzjPRGS4n+8qXGRPBv2UZPS3SOxSdMNZnQxfmB408C0SQHsBQuQ3T
mo/jmrPS82Sr0a+Veg2iZ8JzkPaTEtiuR9HW74kQUDFcwG4Y+thhntEC2w0zQsC4LHscW9qB0K80
eh2eB8k5Nvs5N3tS5M27dgKoOIAMgGEF7f37F2Rpz5MEjMB6KMzRcDIvdn6tyiuYPAnOIbnay1jz
6S7PzZh2m3edlYXmmVSwBeAx2CA0CzdCHEgi5Zb8fMgbgOJ5zhK8VavdEL2UnuH06d97idPp3Z/1
++6d2c6bwyaMLd/5YDtzt6YOgOgBhvoJxVnb+S0a7cbnp+QMm9P9JA1O77rNe07/bXloxmGU7Cmr
nhGgGHPICSCtFvLBwMC6nlvPr/V5DZeH65ij8mUvLebqbnjXbbMYhpOJpDAE+2AuM5emADTYmQku
7XFv5syl/VKd3Zg8is0gufq6l5BsZ7ION1lpwug958pheplLBoT0086ZWRYAVAHbdnVgXuCHp3tp
L29UazdEs6uaQXV6uLdQndwN0c07jjjBznNqQ8DB9DHizHDCiB9gJGFiUP6HR+s//Fqb1+F5kp1j
c7K32Hwr6uTJ6//9InQ73UyUTbdby+9fM2RgZwaUoAhs7JENnZU4WxP4lUavo/MgOcfm235ic8+0
uZvkfekbAUPMnIBdQCfh/jWvcxBEp+0O9Z9duRce7o1avYLRC+k5TvvJWp+F0Tt6Nqh3KEzNAsX2
OM0xsx/YtgGVDhAEr+DzK2124/IgNcPjbD/jzZe7OoPK+h1dGoWRJ2bDPzMsYB8th30cikOguX/N
6po3aLIbjh+CM0S+7CczcJakMOD8rsebQLdAEnBkj+M1c1ZAwcQHhH+ExOPeTaBCn3uxt2i0G5qf
kjNszvbz3IaLEE7B+bAy79sLBUaA2xJa0Y88poIS5jmbts2jMZSc24NO7l9gWc/xeatWuzF6KT3D
6WK1l9nAZdH+7/TdYL8mgta0/VSMznwc7EWXCnY8wcTaA1KzfO3teu3Gai4/Q+vS2WO03j13g6qH
QOIMJegDFrMeKdAJBzZB0J3j9KU9Pazyr/X5K4yepOcI7WfWdgVsNRwpdnf3tFB/v/SBFrakQNnA
mOEDPDOnB5sJCN1OIT4rWp87vTeptBuhZ6IzeK72s0F6vQFmJw+ad92aDqUP7DtnQr5iPvdb02EL
6FN7bkYdvE2n3QA9l50hdP3vvXBxN395qt7DffxgQy8++d8eKaggcQOIYJvtTvoAuFEYZYcO6dMw
1czRzQ77e12t3TDNxF9cyf+lkwRfP2Xwx1GM7qbZePdnOD47aPCv372/XDhZcib6mHTt9H0Pa7e6
hXMegbEBX/bjbMjtl7xI12YnyvyH5N3GNL9/tKBXJ2DgHdgFjJkNvhC+tIcjduAtKGs5sx+OV4O5
Upib//gh35IFv3+Eihj4CugfgdkCbc4FdJfMNhsCxcR21gQoQMEVjDUorn4cofmpSEc42OLHqjz+
+UPeZp+KKG/M7x+B6f34oXz43PYyGYUbS2C5ja+wRxK0hFynvNlcgCOCj+P/E4y0T/M4CFcmE+26
kDkjOrdLsyZjRt2UNoXRSUvwhcGWHrMg1SgaIjdFuD9MwtqKPd9vxaJuVH0Js8+WViRVXyLZpMtQ
WYEmUauKdTGwatHyrEmcIQnZyviTqBdt3PqTwyzacw2HbqVM04Rxt1Nj4rIyGw4rnx7lMmk7XY9B
rYNMBp9xbpSvO1b7juLxV9X3X7BJfa6pb8bPU9NNDlzSuIg6C7kNjdvzoC/wEbjdKNRDbnqv8a20
cybLry7YWEXHIIJLt0aiW5aFdR75ZWzccIj7w5pUxcnUj7keDEHXU11365ig8covR7IYaxN+spXh
lVbT9srTPDGenfHIjXCcLmAsost12I/ZZRAytrDJUDqxgbcFqvBa4ehzkRRMB7LpTiQdF7JLG8eq
UOEGXdEF2kS0uUzKWHzyC0zOfUrQoAteU7woxhauOJXW5KrWV1qKjnp22WHNxyp1QefEJaahDi1U
pm24T7U/kOs2ScpDHIXHgo72ErfhWSCnrnHtEdHUFV1oO5T1VOdpMNHjxqo7X5ucN1ryqdF+1hyq
Pm8+UzPGsS6jCXtWZ9cOjUeS6drkDPBg7fEk7cMmRt+i2GZuC9fiJX7zxc9HdKT6+vOYjNRRI8r/
qPt4PMJhKXQ2ytBlyegFuGFuGgfBhaE5yd1OFOmJjLPqNM3DDJY6zUKhy6zgZ0Fr+KeEWL5rhaL7
5te+fT5WReyxgA/H41TeNTYJRp2PE/f8Kgo+TX1sjgaV6jrmxIFjjobjlCe+TjH33Ta3/HNMmq+B
KXKHNSJZhbz2g3XfoLQ7H1RQVJs6CMwfqK/a71Hc4XOelWwdBxW5TDiNXYvl7TEzpuJO02WwZH2Z
1Setjf7oB9qeWqVteXaP7mie/SH6vjBOxvJq1cW01WlE0NmYCmzcrB7lNxmE7dVktYUTd37q8cpP
W2fK2jY7RLRl8cLnRZ46ad73f4TBVCAXj21UesaqzKCTuMZ6ApQ9JprMi3LTofOumFInQSE6Lisl
iDPg0T/vSvtTz/C3yahvqG51DbWTVwuUlYeKR6VyqAiretkZuGNQYPNr5surwC/vkN36o45FWno1
ZBiHLO06eRamtNS5kpETh9w+DMDnXMA3BFoQE56aKlpLrvrVgPPMwM1Mw8FpA9PbJ0aZKVhKf6gD
p63Lb1lkle1F3YwCVDKL2Gr9T12bF7qukvJk7Ejnmo4Pixap5UhJuEqSqavO7cmW2WHr40w5sh3j
dUJQnHiRKfNUD6hgJ4YR3xOkCFdh5mOvKptec2FZLi65vKZ1NjLdTOscCeswaEy4TGQaaJ/b1oL5
Y6cVGvtFTuNIB0OafB0YGd0srvq1jMSC5k2mS3/ErZaGJjqpY3YOTFHilTzpNO/DzJFdQp24yqqj
OCGTW7RtueyoiZwOZ8FJ37EeViCepqsqRWzFGlmfDKixvvSBG7bpukVJ4GapKVMdBYX0Botki7hc
83H4avsDd4va2Kth8iePwafWKUPFCU5JFWlGraHWVVHZyGUtI2KV8E6Cp6qrc6JqciWZDB3OS+mG
DIe9M5bTuPQtvxCOSpPk2xSrVtNB9GtGcazBQfyRJjLWYdeGg2ZC1QsbGiF6mLrTdArG7204dfCu
EIuQBTTVIirb5eCbG+rzyuUiVIkOeY7dwkbtys/G1CkKvz6O0vYPCCx80Tdpd5hPVQ9W6hfWpJuy
77mTZVFzY+cQbTyYgjbHNPPVogvwZSC4PCRWhtYREqVT5zJepsLKdDjVh6aUSEPZL71cFKODc6s7
tOscrdAosOOrJFzxng4eHLyB1rzpkYaILRemRPZxK7BaD7mIvMFOL3w+jY4wgVj2pTJS+3X0vY3G
ttCjkFRnJfjeHnepC32HalUpnE06DpLKRQP5VOPCsYrBHh0GJnoSlkF0GqFBOklaWs44JcpldoSP
xqbyF31brYcsqzw0DeaWFfXgBFnZe3GalscNIYGeWhqu6kn9KVWTrQJW31YqaL026f/MMtp6CI/Y
a1sIN7gOV7I2wWHbp8TNfHnaYf+iMTk5JZmda9l27LynUbaoLXMajPFFi4x13ofxpwHW9cgfmA3W
mJ4GIpsWA08UhMYoYEjzzvAFm0zt0kQFuWZd2zg1HcbPNBlH3bewrhdVGwX8aIqbsT0ZDQoKz4bI
WWs7GkipG0TGINS0L0bk8VxOyAt9VU6XWYSU9bU39jC6kRByciNmbAd1SS4mPSQ4TaknGozHwwoH
l0lSiNiduglSGZOk9LRLcA23FcNE23EcFxrhOrsbCzwwjdqpOrML2wrdMq6na1K2w3VWoOFINDFe
t1VultVo9Y3TZWLgDh6T7gjxpAfXn+awBl3YHI4ZmjycgceUicU3YyxjF/K5+KhDqiUaJomyCzm1
0VGGMuPCTJ4HdEe/GG0Z3FZ2ay1N07NPZpTVopcVXpC6iXOd5eBek4rAAiVjMixCFARf6OiXroiz
RtdlYiDpyAg9jOqJdi6aWKv7osW9hug29bqgJVnXZZuFXmPXJTbaHlslNUQutGAGYpuWYyhjx4g2
0lOShkejwXngTtJ07QqFY7tOw8RaWVXFIfHzUZtoBH2cM8ws3jhFM1XRImGV8gqpptoNScvdJKjQ
N8PiELtDjOJzGdbVRazi3mjFx8gpsGJLE/nDoga29HDC4dDpKhk6pNFYC6NFPTbXKfANrm8UPs5i
mTGdAvhfJxLRBTdsSRq/rXQ0Ne2oZd4TkI98xxSkOwwiq++0FZnAI4OVndKRx8E2A6pSJwMGd0Uj
iq59P4ydoER+6AQtkcmiHGnewe3SICeqm+YrOO/JI7BI60LhP6lIEjBshjINiPqVThM0DlrVSej1
TRuPum6Z7TQNn0qH8jA7yysjscOTsPUaFp6UrC8Xqs+a474VbMVDWY5OTiQ7N2ndJp5hebqkOa89
BaAdydZUnZvmdLwdfBn+oSDn/myPXKx9GubcicZOHBsEqZnrBzhQJxlixLFH8bXJiLke/STQPGB0
kVpT4NgDQ6vaHqfaMXHMv5GSdr1jZFkfRnAmJ8QSW52k8Tje2ZYfOE0V4Q340+go6i3sjRXlX7su
MaOT1JnwF1YVhdJt0GTroMnqxZg35KLFBfEY73NdjCLxEhqppRqy1mND160n0fWnown6CyOSWsd5
PzgxS2xdJGW4Gat+qLRdFHSBo6LhusRl7VV21zhZMUSa+E3lWTzkC7tD4tbO7eG4NNF0KqupvCx7
LJgD/jz+XjTYXKkcpV8DjNLAZWOsjoox8I8ikaIjVPrVQsD9ukZVwM/J1PROj8piZU8IfmBilsaC
lt6YCwy5P+IeY37rFKIJE3DNWb7oecmWcWrlqwFBLl6qtL8q6pQsLFR7TVnFZ1FQhzqOs+40hmGn
NTiJzgUDBGMRnQ0JC3g+ktSRE1pV6SVZzL2R4qxwkm6sdJEZsPWaxusyghwlzVAFCVST3oQJZ9Oh
SMPei6qWf++aor/l2RBKp0zVcNLZ9kAWfU2LxfOj/19UjDdFOdZRED4+d+HHH/91VWTw7/2zAH7+
5faxDT//BAdIPDzv4S8/BYd+bfdFmPmHtvX/j+/6+dSBbc394xEEsyr+4QkRr5T4f/nmG+t/OF/7
L+v/y/vmxBNB/Kz8fxB8LP8Vh9EDiTk0hQiDc73lz/IfTos4gGYQtPSYgqMMYJvCz/KfHShgTWFL
Cew4AVoIavbH6h9GTSgc+cUFsEGYIwxCT2vwAkugPXZU/0CUv6z+YaQLWAkYMIadrcpGDAO7/rz6
V+BBGt+vrDWluDuXjGbeRGu2ytIp8UTZGggqnX1BUt4tZQEeEXejWsHxMaEbJEV/NSY8WxNjZw6u
GnmYRKhj2o/j3MkLHDuC56GXNMFFUJJDmjSd9ilEYkrzL32bfOpt2uikD6RjJXaoMY8HxzdUQVCD
XB2yZxToiqb2ZZNXoS5LWzgTCcCl9525yokKtRENdce2Tm+R1epRks8xuAFSNpUWfns+qrG5iAvO
llXPaK5J3GYXUTy1R0Upq/Uowq7RQ5Uly45MkRunOZSNPRerLBgyL46n5ojWkFc2piVOnBQTdwNY
ztOaW/age4jFbjcMZabFUJFQQ0U7Hk6oRh4qqe+UrGLHqJaHaWpflAgLTRqFT7IEr3N/yNx4gFwa
in/bS8Jk1FUl/UWDysyBG6bwZA5xvwqSXkd95QQJAecNtcV6amiyEMwSRxn4cscv/Ey3VJSLwQ6G
/HDI4dElDjND4CXpdFlBeen2Y/hFjdj+3GeMrwYKtXKOC1uHplIuGknhn5b1aCMvLWD2UDmVFWK0
7nKfTJd5TZKk9aK+kNZNkg4YMq4iba0J6BwT1xoKMjM5iBUUgi5tqkY3LB4vKpLLUxUoZHmQ0ZAB
CJyu6peZbepDW7BhKbI8z3WEqTgbsry5sESDGj1GFvhKLSdDOt0EETuGcIGcGA9R4lnJZCW66VSW
6rilyak1RqS0XCsbhmBaFmUNBM1JEaeRFaY6KaQUTMMXGaGcshvyKT8Sft7w+lth++yinso+SrQy
RWTFia6boo77c79JsmVeFVIEZ0RMXdcvlB9ClrikU1k3FwrK4JF/7lFr0KXVjVwGnqXiFKpNO8ja
wV4gJuUQgQK8YGg4gUfijGW1qIyftw4G3uy6kOVwDhFvyvQY55W9gFQ/hghgBQMQR0z5jtUaozwI
8taXMGFR4tqTyEbdgMc/SaAlJqHArm7ZFFRQPVa2f5GnoVU64EmqUscQUr/4LE+yUysebexk5YjO
pq7nHaQDovedtgqLXOMmz4/GGIeHQCNYXjQJEjg9lMyXtR8KYO6serhOohQKNFZx8kcVUttNgyw4
q8KxOuNVJL2mK0uHhzjvl6AAOpmQYV4GCaA35Ol0GI15+YmbOv+ihmpotagwnTQdY5NqrHC9gnTc
X4WS+ytZCqvXzADrAlnFwFxs4WaCTD0XAPmUZDpmpBk1Bo7KC5FpLtpO5J8qWQZLUVEd4o6dqbgL
rvy0HNZlWtpMV1YwwaQcsLyPFPQLJ/o8JD2PUP9PBkQbCGyIDq8T4tspxpdHYG4J5kexJzZ823mH
6KXgTFHYNH4f2R7ZcBiS3G7il7CdD85UvD+m/4kMx7CDDENZZzNlw1YxCv2Px3BIYP85fB3MVkL0
gg1mwF7/F+GQkG24e06GK9gTDXvVoP6XcIIjnB/0MhzaVZ1npGX1oeqsiDjg+xoPKPc6WYd+x9YD
qqvuMmDGPypQFLarDlj387C0umyZxFAZOkAQp8A0JCpyIP4Q7bd1rO1yCJwg8Gl0rjqDliLJiQ5U
FTvTYPWnQYJDAtyd718NNjCoPO82KR6dAL7qqqt8dtlA5Dk3tboqyiAGwq9MKDBnqW80RHSjaxJP
J21PGdTvsQSmnhcEWJIGfVUJjrm2rMi+yPM+OTJ113hFBtwcL0EQIp3lQWtgOM2GwmwtDl/4E1CU
mbHUd2PXBdJlQYZeA5dZr4Iuzmogf5JyQzrceFNvlDNRE+v7hUqmSrq1CP8E/CPHsgxIAwNSr1hS
T3IJj2ZQQGVm7WpKYuoI0oKgYVDVu3ZejrHmmcrUdRdPVeDkqURfRdZMJ7zslANtlOkwQ8N02PSm
XnVWC7+OZd/rPLbGhYka5fRRQVodQh8C2ghRZCe6N2Q6rGPZZq5dBta3tiXsUjZxlmkOHY3jWhqF
lkB9pl/GJBXS7YIWf60zaUU6GRB8G1DNw5ksU+v7FPbKGUjlHyXhEN5aqRlOS3D0y3v9zFYruLNr
oEPhvys7bQCMPJs6SIFE3i+AV82XbTt2Djj/aREB3+AZOTZePgFxpkUT2ceBxC0PddskSX/MbT8M
D/0UJ9Mhh+edEaDPRBItyUSKQsf+ZOncKpKjiRarrqaNrZu4axdNFNhfSwtJvsDlKNESbpXpsG0y
uBdkmRzFEFhc+PXIUcawyKOCscsim9IvtUXSyxDSgK9VGZpjCenVVTwBNxgSu+YukJXkKGdtsPYr
Gl7HY0l0qka2tkoAW/I44TppGFCYBVxkDKWUxybb5EuGFNVQcm05VgWl3RCX07cp78elpEYtITUi
33tO+tLx6ywrNCbTAMmlHUfJQsWoCU+TtIDvUm1aLnjB7R5aFKQDhHVXA8/jNUFiLvxMjSfR1CcO
KZLInRrkn2Q8iwanC3q5xJB3Leo0JF/SVibLTA5WAfE5VKk7NFEmlxBUzWVT0K+sSdvjjKHrXA5j
7GyTFijn2smavC5JT7LAnxrHYM4XkZx8oMbt0gE+Nj8KfBiU0FEr67NpSotPhk/ZubEIEJjjmH1i
EcVHbZArje0q8DLB6eEkeAMEGJ2OQlolkDDYPXH6lJHPA+T+mkFLZABekYOhDj2wriYBw7DzCG6q
3k8WedMNnl00QKoiP56ctjfWsiqJOWmJis8GSZJ1bgGv1LDA9jpIdeGDwiDIObPUj7W0FD1OVRW1
bj8g8bWbrOjExzi4Ges4hoqnWNUjQD+VKnFzOPweaCVchDEkLYTnDgKZzVQpMHorriHzDIqsuqwU
KmOv73DotWFHIm0l+fR5YMDoTXEVnnakrI8mqLm/WJyNS7uCp1N5ZLQK4LOAjrE86NXgUkMjjLp2
mBuPtDnDYMqsx7pNe+R2nI/r3i+L83CYzLWC6ycr6k9DvIKmkDAun4L6qPXj0LFG3k5QYMikATKN
QU6GqhZ6KKEosCPysnbq1A6vuAjQ5AxpnTh2ncXrromT0elq6Bei2ObAP/DSOLXqhiVQcLkDDb1N
sWUM6mi0V4VfiVNox1lXSZKC82/tcAKmZ4gJ/ETalM4kp/pTLZPkSOSddIsenLnNO/BKhrf+t3vP
UiWN/x3okuQoLcBCbTxhyHq3VlTCzunLYQIfVfeZdLmFwK12dtGB1xghwtQFz5eQ/tYr6G/YFMyh
ty8w2/5QE9aDm9sGNEm7ZDrpUd+V0I+0VH4K0X48NXVSjG5RTI1n2nw6qSVmMPL5/9Ol1x4l+ZMG
gFwG5m9fz5aeP2trLvWYLGE4sxjDnjkGowE2PD9ie8jOY7IEZ+seUMhVgD8AVw4nU8DYzlO2BIdV
YgFPo4B8SCkbJk5/Zks2nDcCXwi9CynhKGSF/5tsCcNvPE+WIOfiGI7EgukEOPmC2nQ7WfBscqCB
SFSCOQ2nwL8qr+v9sNQFiQVQZaLvzrnFxqN46PLEQyhpvoF37T4n1ADTZ1ReXT9bvR1Uxj1T8Sx1
22pD0TY/hM3scKI932r7TBsKRVaiwrY7tascQ0415b5uRcFDZwCyTOmup+030ZUQ2yHCN5VTxTWQ
pP5kBHVgr3V+q5oGncF3hK1rpyn+DNYn/4e9c2uuFMe29S/iBIj7K5d1s5evmXY6X4i8SiBAAglJ
6Nefsbpr71Nd3VE7zvt+qIqKSqeNF0iac4xvTKLjnqXdr2gPIvdPZe2f79T8D1dMULb+9fNLIOQU
JZjhPCzIX4rNpM/R+ECgeIhdSmmTOT9+NglEoYPOd2ABZnfRAL+jKyqcFHtf7TyMj5NZ96hZjdA/
mVMqquGSpo3Cq1XRME8sNJDPU05bKgb2xLfyMqmSKRAHYfmm2HLHR5s6uKFBdu1XhsL17+/DXypo
3AZwTGGOG5Hh2QD596+3Id8DagM5qgfoSuWbQE1DAHUQPBpy3tyTdWv5Krto/PL3P/YvFEuYoz+I
8GqPEhLX7V+3y/rT3UefTROp6PwA1yh6iKC6P8xqrfuiY29//5OwfP7lrt1+EnoYjIEroJnlt6zd
n3+ShCTvl5WJh0KGybfFQv09drrYSYW2u8X5MvoahEiBUjdO7fQ/PTR/FezwW+L9pSnCZhhWh93h
Lz8e7VHP6Dz1D/nC02/TsKXfUB/hGlI/qTZbURzuIW790Y6LJbBFRP5Lj6U623JP7l0WQ02J7SB4
PeTz9DleJYkbVkD6RxcjmzDwUw79SSTrCTPZ/Fb9/acX/fuNwiuMsG3gVTkEcz8S7Gl//vjCbEtn
iOrBNdq66RucFkWrKOB6Tqp432d6sazn32lRynvnF4aKL3F9TSKT/9a596LeGc0BtQzmV7/G+U+T
SpbjjQX/vRP/h5WZpP92k2/QagzCCqOWE6xOAOJ/vspsLfpwZTq+DskiuxJmR8n80WkXQws0KCFW
t4CmACiAjoOxvF6j+Yh+SR4BPxBYBcv0Isd0clU+Wvpuh0mcd6V1BUlQfs4UL5pumSHEiAEUQa/j
wUI1VfODlYF6XAIft5RGJfx1381TTQybTmmmxxcy0Ce6z9DTxi1fHnS3fNJkCuImMwQfJOoR7A3J
5iGc2GK4H1lafMC1Sy4sK6J7Tx2aKRuyZMLrCvf+HBTrPlV2h6Ma2TRo/OB+SLXo1y0MclbBrsoP
nVo21FeEfFpYZPmxy4MIZiHj3XfM5FtN1c9L8HWb8qmREtwBF7M8R0s5/uyNzLDu44m/9mXn8sos
Cb2s3brVOz6HYwS87XGxk2sTuy6HKHKRacc0j2htIAovtSGsQy8ar80my0fWBRSMSyT0CUcNsfUc
orktdD5+cVPI7shayldoROlxK4eAHFQ2+W9FJtZWhW7wB8MLegicC78RNdrfikqZ1p5oFMQzJYYe
nIYKF1tr0fObrTisomPNqOPpNONLYV4mq8AHPZm8GuCjBWjxbV7lInXQtPTY1bEO5um4ZrylybaH
zzaOErytGn45HKFk0YdY21IdXZy7+4yjTeieN7to9KN7P+7z+pN1jBD/oWzg8onBXsRWLn6QfRp0
DKlVAxQJHzTXE3eXsl/80ZSb7s7T2vfQ/cgoXsGsxGfQWPEGla8cu2pfwtLhdk1F0cxdh/NQj9wu
LRxsGqL+1VH3yJYwy8WJ77llze7GUt+j54zxRFmAZ8rWG87CQxawoXs0WDoZraG7FXjgYq6mwzxC
NK7GBYdX1zrTZ3XQYYR5Wu1dOCe1UN001azcLFiGMR+nVnWoCg7pTCdfFz7FjjkTnmz1BJ5wrAAa
UfWkoARPraB98TuA0teHTSiIPvZJsRUPKWzK7jLHuc7ToZ6dWvx+UiF2N9ZKyvKp7ZTxy6EEktYf
9jGb9lOo1CShJOwjtBk0JONx7Zc+AESYkPdATj6CMZ/xqcE/YfA4DmGg8JHP8zsEg3I6xyuMOCj1
Onvxm45jAEmCRHfMMpXPVc4I08duNXJ+xWEcXwbqCT9sElfQCg2crgVs5oEkoXW21wm+e9cGWCpr
g5Zru6ywj8aGdjHdGrQJuJ19jn6vmv0Q+18jj8usAd0xTg24TLaco7BPYHXnPKsJByOApr7vGr91
PK0Cu8ryaegsZJa4XwYPGmXwwV3YjTBYZUdTXG6ZyzbamRdn1kcWZkGZMFvdvg7KbF/OeHxovNTO
9jfkxvXB13XexR5UPdYReYj83Pu+KkwSxJ/20ZLtIZPlLhoI0/qabjOOJAqvF38BhAI+ra6HSvyB
PmZml2WfRndQNvX9XaSp/pSAE/yWum4CkBDh4T1ss8vjFj10j4vfomFqgC9xVRe2a/uoXz5Ga1FZ
DHQwryrN7He5svhkcku7tuBpSKq56PB90lEM7jCvJnrwTsbJs9Jp9CnSAb7CZoEqah3tuWsNmYb+
tDpC7HnOqSKPfZCXb3O43B7OYVjUMR8VU09uT3RRh4vFvWF2xoUJGALRHU6w8g0zyfF0T9gl1wYi
oxNnDVaVPA1w+PkLKeYygfsy2O2qnb4Vn2x3TymIEdcKO+FHoxUDLeUIhK9jyPPbL3+7dIv9Cdcl
p+gBIh9+i21J8VExLrivS26wdORIef88rzmW/LqhKqD4M+ypRM/sEar7vsL9kizE7bar265TwKSq
+nBb3AGNfBi3kDrIbdPAYqrxG2EDcWV0q5P1PL11eNfapTB9X1QFSzmei51m3+wc4zLcCr8n1i5U
dxRl7nAn5MyH1wKnxVHNYfQAGGn5SKALLxVLWE8uoqDldtcxQU0D4mOxKHD3+CgJPtY6zJcdRhNP
n9ymQnFawt3wd5tNVJ2mLph+7x4IaKv6ZWQN+oAibnuyM3WQEBDfg7CbDpOVFAZggm1uXy17AVOg
7sqJDymwqpVQbHtpguOIkfJtHQJD25HMWCZAguPynMC6XH5N2JD3SxHhkWrtbcduhzTAJ+qMNy0O
GbvcRetGYMCVozY4aWPwK8Dohq8QCspPwY4y/eJLvUY/gVftqpqgr5tzbwm+lZsidsOUaUbPErfF
wgAts4MXxuir2/PxdTBqAdSrTsnkTHryNsPN4WGk/FGOXIjrnLnkPtAhnEK2zJO5o7uVrC5SNbFP
qETUz7CcsY1g61Sm4gwSZVVaUyw4BfbldaRL1H+JhI8LUwFe5vtnqeOgxDdT3dqyPOD0EnTSfmc0
DEw95irj5x5+8rNTQeeP67aoHqbRhoe0J3qInxz8xvRhyuQ4Vos0YXZNIpa4ekd1o1rLJO6aLeae
VqvPJ+wdSo1t5GK3NmYkxXr0wDlwqYmjebN3e6jqTgKufrfpHn0a2IpnDSdd+YZnfVJPczlH2GCJ
LIdDMTGoU277IMVmi6ji3OSfUzIvtrEp1ck16cbCvCzgiVYc7niiWwAWuJtoHHZ338dQ2O/zVbL4
ibhwzM6dEyV+L+cCeuVrIG0zqQ57BqqxTV/HscP1ryWnB8UKzm76WXgGJ4N1v2dZ3oNFZznGZ/yv
kvI/KykxiiR0Ef9dwP9bEuNfZgP9I7vxz7/xXwjG7e0caAlRcWRQB/5hH/2XjIKRKehRCbpvmA/w
fNAH/CGjxAA38MJCAjADb/1AIYqO8g/TiSDzdoM5CkzNwxCpEmNZ/z9MJ0wRRZjjzy1lBLMLr6Qs
by+vQomCn/Wv3QbI3sAsQoRnu5D13QTYmtS4/yiAmT5gaS4tC4DuuUnwl9wWV6Wk+ZKZYXlFWuF1
CVd12XYYB0uR+2situC8d3HWHc1NAdhQnH/b8lygfBWgiZKiQ2GfpgQl1pyne/ycJD0nUxXMY5Sf
AWPicIckHYrPasSBgBaEe4G9mWspryDGwnwAeGm9A2JeGj0lVdfBzzl4TxGgqKRd1+XzWMw6RfMz
T2N0YaXL0ImSrtRtzsJEHYCIE3nRCe1HnOEzL8IQh96+w/KeBh9dgOYSgI5ULbzyIhJprZPOwUIi
+Z6etx6+egckss+HT90eoDwEtsXN0jCRim/D3BU/KZi/vIEBgdOsRbcemqwuFKpISKnrIBuNS1BH
7gS5w0tEvKq3rGR33RDBsbEoKtXBhMNgWi+GvWgKMZwmKuSHm3vQ3eMc69MQuKK1YZF+7CZNqiKm
7ITXCbxSULm4WdtwXcgsTgOxb4Po4+Og7VCBSacnFN7MV8tE2TuoPhwvu+nPeeGuaLpRTm7bu6IT
6q9RPcUgvFADmhL7OM1+aNdZnO4WFHaqarKUNXfxmTr+Bo1rrvYyGi5FkXynPZqeuOPbqwdIiBoy
mI4bPtIgBj2f5hLncs7yQ0HmI7KdL8b3b9lIfmP8sb7zStgKO9uDZ0teY7f7AJR2mYyYT1z3QE/7
uHF+IpXaZXYngbUc1sU/MQrvhhP+Bg2/b7Y1EIDbzK+snzMYMb57sqXIKjRiqAe3DaGSuGv4vvFj
YpJ/0OKPBK5CY4wB3Rx1YISsYffdNq7XQlvS5mkSnnPR94fZ+bTaAspqr5bie78RA1Es7b8XbHEX
t+57K5c0AHK0I8cy0F9d3InHNNCvqe7d6wzC/AjIpq9wOvanmWdZtfVhVsViB/8Hi+ugwUGdsS+w
w7qS8kCnNKlTFpRHk9lfIuXTWTMtmg57R8Xp1s915/rvIk5EbVIcLZSuFCEBkL5CIBYDaufGeQdZ
lYYGJ16gcPYR9ylK57BaR/4WjN3ZwxKrJiWXKtXBe4rOqYq5Gy5sScs6kEn/++ZLf918DhhGg/Gw
yBYos2RJhU6T30+Gb3dZprHitxWHfJz4ADhkBqfZFJD1KwFVmDbrYICt75MLToSH28seGZu/jgkH
phGSaa4WcOwPEvrqIRbgO7q8yxWolW34hHZa1zqMkNHoB0Eu80bXCYe7xk/Dg8V91Vn9YxuXuA47
Y54Gy6PaGDwWtDRjVBXO7T8XiU21pUgfXTbdzyei7W7LI1paWHWwa0KHzjJKeSWU1b+jZbEIWcDs
OWRu29hvgCNwEwtbLui4w0XaB4KCB7AxnhbgTAmcl8iA/GdzOR1tX8iaLQFSKwS4y8LtOd+H7Jgz
gV3CwUcUIYVNGZsNpbGnVSiXuO1KPx4X2vUVKfwXB3noDZEF9zAOwTcsqXfie4QCUIK106IvOliS
hyEkvIGTNMBu6392qlibnsj+bVqHUVQgRvsrAf4UoZPxceOjKXpapu7zMhJeVCVGS93LZBSXqIRA
kMfm3iDF84Jh1MEr5PL8G5nSHrRduSD8UwIn2CjDMrboVdpOzA7t7R5es24XCLZp1VCt9QN6FdHi
+8wHEYT7cb2tWo7ExTMsafRiCyTgAPUzmhrzNLIEhdyuTjYKGUoc7W9niS/QvmczNIz9Y95EekrM
VP5YiXrO3a1TVBysdVzoL9k+TGgkYN2R2JyTMSoavkUxCIRI6t+dSJJ2CHRwt28pQ8Jti5o59GUr
b2DvTiHJdEmE/aDYH3oYdY8+CM1176F9zfuWN/3sCMJ3EGZMToBSJ4QeWZk46FukqMth2CoZrUfI
ziv2YH0tN+xaHlJiBdkdT6J281nzJEXwBlwAjezLVoBb5oXgrUgmXuF3K0+Lc8dgX8rzGpoOgLpD
KZ+V049dIroWBrGutwj5IKmQ34CWhx6rLAhI434oG8DjewNKsYQIv5zLoER9G8jfbsk/T30uWl/a
7RAq2cM3LH0dJLeKfXbsgCCXuwR8+Xnz5kYA7XeRQ+nsbbrUI8nnR4LK5B7Yu2jncB8Ottfh2adp
dgqQs0GJPfPKzDPcdwrzOICGW218GCsycex3S/bV+xDZtyKPWsb1VyI4v0tl11XRDrqyi+1eAbuI
7vEMKPD4Cast57+3bCwPTvqvVN4saV9iLxv2tLtCCepIBQQEn15Jv08ysnU46vWp46SrmYnUg00K
g8OdyCoL6YeI0t+yXH4luh8PY4qCwbjkfVo3Vk9cLW9jgW/l12StELnQv9ctIUhHDrxBjwuiUln2
JNJxeC6JkGc0lv7ecI2PIedQGzvoQQarC7uUeS92gQNDx699D2PaUJBmgyuwr2f9+J3MmtQT2cV5
S6bsMJgc4H0ZzAc1+OmeRASB0N0ntYn374ohcWFAHFW2xDVYxmFeweF+UyHxSBoqgQ/Ul2lWsXxz
cIK5xOUbzYcPLHuur9rOxaclT/F3YQK8rlt3zkaH9m4s6fMG2fEp1d3wkQ/Za5plFiosfUiIUKd4
KyjyeGyQLfAifNCsZ8nnMuW2dmm2Vrsu2sR3GakXlSPSuBm7N34BFNhnpoxqKsjPdHZz2uy4z0CO
IvFoIq9PCA3lJ+hdxVfLVfixhe7HIDv96MMY2V0DLOA0oPN7TKfMtBEE4Bk7qwSpm7K9LokBZNsh
u+pkOL0sRZm+WDRmYY1dM0CJQaB2p4kaf6sVxuNtoVLcU5hNtxjUmh2ljFIsGSRIxWlVpYfAQHDM
7zR+lQhL1YA+7zEzZ/iikHb+PtPlMlrW+WYQDBojjX+OSHu8zllPfkR0CCbgRhl4xKDf3FnCe0EG
hLNha6DnuR/hWIyNFJt69dCTzx02z6thwXgs5+zJZ/MdUmw6bwyOA3eKAj/gcc5M/rOjOfRJovLH
EgTLeyrXBPZEnzbrZMc2BWNaSyH92KwLlEWhY/GyxgkY/h0fxYPjpAAo0MGxy7XcEJ5ZCz2BC1b7
41z0kMGiFVnN3OpDlEeklbiuowZBfBzSoZuOSz7279jN+DuOuO3LiF7ylQ+6O4VD3p/D1KLi7Zbs
sswmGKo+UB2SKJkd3yjph/3OBFDwS8/WSxlAAK5YaBE1BLV5Ac1maja5iFcumSWUawoII1Trs/ZO
v4cIJP1MpTWnQonyDk6EfkwoWz+LOF051p8YdBMvyPNMKew7VFf+rVz1JAa0D8p+gj9BQGalyVY2
vpTxLY4sd9MiXKT5Hbh2yLdFNwKV7QqffaE86H1jCoeTtdiSEgtxdQB+1wykcsKT7CGLOfuAhJcF
KFa219HPMDoVm4MrsOz+o0NS9rB2BVLpk3fjedvmsEHQihZVkvCgqNRkp/ewc0i04ktPiMy5yzqV
r3AxZhRhy/Z9nmZxiwoPh0x7erfOKEnH2SxgliczfULekVUwN8nRFhO/H4RaDvukWSMoskMy8COA
u1WmBwve9XlM0nVtUg/8ejCgk80QgRyaYZklZJhPW+7oE5Fxt78U+bCKR0cZqNaSunDJeA2XjKBY
mCQrd6QHt40QSDYoN/tioxWHJpa8Ck0zrrCN7aCRV3UaSjaVlR124+9GlwQ1AOyoHb2cV2S9GfZR
V4wIiKssPmmWpe+k6KcNWXAq89PKsRa/Y65bB5Nv6Oh9b0y/VHiE16FFDs02UJiMBIWcwzdkehX3
RgfytCGC9eIWjV4gWoKjTzPWGL0HlwUq83nFM9lADe/v5QD4qyNb/ntaRfIjnAGeVSsMvuHoJvlJ
8bLrP4A8QOVPSnvVWI9QgLxPm0wVxS9gcfSUbdMtgqNZUC/9mr/5wYZtn2F3bks18oMiyn8LUVjf
2R2GzIj+WOQyPAp824sni37GyyfkF+aS6QX6cHrxsrc1mRLZpCxCwjBiE5w1rnQlwg7VASTlo+Mm
Arc5iIckWSCv4xo/K1SRrXYOeOMcDS3FWYfifNmR/Fx1u435OZCzaQQa9xdQ6uVh5SH5liYuOU18
lVXHsTONyBgg7irYsafIKq8iLe7jfspwexWz38cyMEcQO4+xY+XPcF4fDa4EGHpIaknILco4Liil
NnrP0dI6yPKJbfHcLAdZurRddlCgMx5KBFqHHjG0DjG/csQx3rmAf0V6AjhGmU+noO/iJrA4SWaL
VGVVjFrVQRjsiO1DIhddMgEnz4NHHfv9RVp22iDlXR3fEIKnM4wnWPpjO+6M/ZIyS65d1/fYaBd6
Qh4Xa1dh498kYLmRjbVfIfOtiHrg0LH7M9Nh+WAc5e0w99mJZ33akjHEhqmEuPRh9FQUE3J3SjlR
b5J+g5kyNLPYNUdhtxQPPFjWGv4eb6OxS6phLOMPWt6yFFbBGp16Nn0EUn0sMcBxZopjkroorIQ0
P0NArSc4uf68T+sNOEcEFoMj9IYxEHSsdx5DfchpBmJs/AY2mbUGd6sis/uCmPAdo0UDr//nPIxf
1IBcy0i2ULSwhLioXBy3YHAIUvtldxl6BR9eOQiUNMxq1MzAt4LZDWO73kR1mrjlXmTDjKdF5ccI
2j5Qs6S/HynlT9AfwrDZErcVrZGheVAa9fYQIi+23OQfVyh5LpdlBHFr/IkORfjLzmjRBjCfpynR
APiChTwPGkEHLtcfmjl9gcQ6VGHB8wt0rYaxXYKxzxYcwAG/IJBqnj1n9ED75Tv6NZRi+9zvTeKH
6Txv0nDwx2p/NxqUMfSeawyp/w2l1KceYdA6X3V+x4Bt1ovzKByRpe+sX1TFtmBtZrN9LaPlauHl
VGwgb3OALW8wSQKRfi1qi+ns78xFUxWDuG4w0djUmCWQfvIC9lXqObmbd3bfB/OHBqd82hV7XbPo
N+hx1H87qqOZwmdjgnzELBrPsZmTnyod1yaka9zIYHpzeRH/lnJCToXOBQZYQPVA8e0kaFufIY27
a4SLBB2iRsui+2oQbYXzYswKgWK3L0sUeVGNRddBdtLWIi6b7EgITVOEHselR8xEKV8weSWFqR+n
IrsNaciR+Qc2gAQ31kAW8vVCkF6wvqcOrU7X4FbJ/AobQj4amMnwTzk4VOJ5j7EdxI9za4oxUu0W
MvlwQ6/O+A/8EZ+L34SSl2QQ2DyKnl1KGfLLnuJwjWL7o+NyW44ckn3rsi2p8hy+VDq6i4dBiKUe
va04kuox0hJ44k0LlDOt93KDex1l5rYmUOUhenIkKSph2F/YEjK3GnsaxHbKzfIVY0IuDg98PfYy
PHMaXLtSodYZ06UdlvwiI6MPNuZ5C0tyvMgU8h9YUFVjJMpSozIldZcs9ys1z+UAbwKR7gbTI9K2
dPPzksi5gTCTn2ewQlUeaHZE7wIB0U/BI1Ji732UqDvMbZGNXbO+pmM8g8WUtO3FFJ3cgOZsTTd1
njUNoVxoRLx5+lParnzeQEyeYIYicin2r5xGUM40prcgWNRX8NW/d6mJXm2RciBYu13rYRP2V6py
84q9j1RZlq41BrbAo10gRoWItUVdkFzHtQigs4A0b9eQc8zKmK+gAGBa+DgBQtbbcmtzGk2gBULG
LwvOx6j04sD7XX5TkRAfaZHEU8MD738AkercLVwefBPZtD7m4RicBhx4axXnuUOufFiRhUKLlJfF
wBqE7i9rkCDjPO37d9RZWFpUgqgZouJR2Li7es22H0Gf/aZrtMuqZIG6LJChn71DNi3tczvXsg/t
58Kl2xMhLPEPqyuErGw+iSNU0BuBoGPZeA9vKhJ9lMMb710jST+DrfK7PPQSub0k7IKHqF9TU6c4
DE59Zz7tNP2MCiF9XToqDnTZ9QnrYAehpEDzlsWbLTLs8GwmrzQcZa1Y/FhEqvs2uTlASqArarzg
jmDQEJr04M4SFDX3SD6oatGG3aGG0O5AwTvV69Bn2yWZsf9UGeJzw5F21t1EohEEC7Qw1DQTJlLM
aG5Q3lkB6iMHFfK2ymS5Q+gOBhgTYL4qQC+YJCKHrt6xL3xkwpXxg+3T8JPBN4D/vmweE3SAUWMZ
dxCNIFCzisLcu8ab3O5zPD1LHUqrj3aZ+3svJex9HFhlpdeNomLarQb/rW/hfX2rhLDLfEw8y78m
KwNOwbdBn2TBBIJLbkHRihcqzBW9TStCjtS9ppvUEJ9CLjNAO2GBOxGUbyNR9GfK6ECbmXbIkEFT
218wpsCBhsdCa/3iQA/mCo23IziiUYJOsgGJ/duivG5hETwDwB4qr7LwInmmm1Ru9kj7bnl21JD3
4RaMbDDwY0K/nkZPahFAgAB8FC8qXXGeYi8TT6MPzHuQ9NslZgt0mcmXxXXdA/3OkUh4CCcL3lvC
F0fzquJnlRb5Sxl0aF/WqCvvgoCR74Az+EWrwrwSEkMMdQQvq6rEjG21mtJiJqgZGbuNfxiwKG2C
E2uzUAUr0Bl0eIDCr3GeYJDJeDdEZE8POrMp7vSEMVV6pUPjuHryVCWIm+wS5DlkqE+hz+llQMQf
sRO2/x7hs390kUKh5jNdNFA61gdWljAu6dAv71uWioMNcOpSkeAwwyPVoNnp25Cq4SgDixEjkEbv
ViBPZ2ND3cLF5PcywruEUNlH4b3wwn7GhAftsMv2U8MCm9QY69RhO9HBs+SLfEh3W5wmFtEWJIs8
WhUC5pBAmDBzxeprMU7xF6i3mLAlrPwUor67X8ViD5tG9Q85M4dKE7CXnQ0GeCuMdgcvAxMP1HTd
dPkjMFGEUUtTd8pYqpsA1P21NFga8UAYMubxWbCoeJpd5s52T80lC3JMlMi6sUkwFwMPTZljToxe
LwpkzzVYc34PmvU7YhNRa2DeHoZi/0bBqtQk4egMigGyYoT5Ls2y7m9IV3WHfEVKQBLAbgEe9CMz
oOwNcqhnrgQ0G8FnUJUl2DQWu6jJMC4N2VKBWjb060c/Jpjfopk/7avLPA4ytT0VuYAOHJXj2Mwp
MeOLS1nf7AyHDaYNCEzj8YbfYxQEbGHYN9BYEcXdBTtEvPBVKfxDyj3+f9g9q9jtj1bP0IENfysV
+RJTbNZpMLd9gqE9UEq+lfOKwWUUhoe1jDYqGMNmzgNxIBFPTjaZjgkdXnwh0SokaVqXW+grSv1j
zHrEZ4blHbDd8JTR7dQF5ITCSh8NJnl8DRxsEBIHX25D4g6hR4XslqA/SoOD2hXbt6kclmcMhnne
BBn3KhQFjvbo1giyMXgs4nKvYVez8zJjcE1igp9JkG9XQeYV5rtL4Gx7ACFJmXzRmNeFQIi7R5LT
ndfxDzD7f/OS/3Hw4/9D+SHO/p1p/Zepi3/5e39Y11n2fzCFK85SFKs3yh9O8x8JAJx9mCaNd7L8
aa7AH8415kzHoFdiGNtwteGc/2FbR8hKxgRveysjkoNcJvn/pezMmupGsjX6ixQhKVPT65k4zBgM
bfOiAOPSLKXGlPTr70qO65ZNddjRHdFFGA5oSmXu3Pv71v5fytbCSGD/0dsbkoHj2jgABEpvbJum
dP6zRLZ08q5G6OR9D514GKO9q6SySla/KVufPFaq4kVaHYXUul36Re4GICSgvqwmtl+TupOs8o07
szuJUm8Zd0xWdXvUWLv7a4SzylpAg8yeevXI+c5kbXy/xMeSICl2vgczfpv7Mp2D8iUMyWl/ExWZ
qpvEz1p8aZWDvJ2EsPK66hYnO0nZXVKS1GJDrL2qunKCpeWUE4L55dKtRJ3/ZfVTw+/89Ej/i5D4
VzE8mUh0B8iHfZQEPD4cqr/eo8CpsjEF9fI91k2dt0eq5aU8lnLqu+C49slAdmLNVJn9Vdpx5sZ/
EIs7vwoLOH4QUDBCK84Lz/QYmZ//pIpHOhiypPvZW+4Ugkl4ILUHpgDbiNXmh27WSTfs2LAkMsW7
b5FIutNSLKCVsGn7WlwMPhYsinFNKzrnBvR5y89+f48Ywj+PI5RlQiCljwzkGYmGIV3+fI5zmllu
2gnrzYclZru7hMU4aA9lSD6fWKcbfP8ZQV88nP/+uB+ejTku0xshJGJAPBUfj6tIqgWNJZAKIEYk
yTbZuBa+pAida2SveTZmt3WcUktD4N24VHp/f3ij6fjp9eHwGAgcjCoR6nNkJua2/PRoEm/KLHtO
xZsVlAElU0/bvvfCi2QN5w3btvIms5zGgRXTLuMDmXub5RN+cMlN+f2Z/KrIl4HtUcoO8RdBIOFu
vKtTfjqTwc/sfCHD9I3KZ+11Z02rqnjZWzHGkeVsCbuZp/L7Q/774tHNgIT2QgAkYG0/OF/SII2h
Ddndm/Q1b/lhcfwVLZfX6bGXe0wb0n/uWNlcrEJoevznBg1gh8coa4iu/zAQftX6S7CnwjYSH6zS
TI7C//CSokoOO7td59e5GzruLokAm7OwZy1IRs4dhY4H5SKxZTQOujFfMpWMfzgL58N8ymMA58q7
ynQhmNQ/Ws+TCE1HpAbrFQJHUFnHeUjNa4kxO+3JjKHlZWeeVYhN1WZG7sS98TI7HR8q5edUtCyn
qx+iKq1IqLRA4tz7agL6+Pr7J/ev04QUE5heOnSnxILC1PbruA1btx8WDOavdUkoxE6N2Yu4cFrs
ATOwiD3m/T4ZuwJvilczoxJ7d453DC10lsWmJQH7PvOjPMa8na3ldGkM5U31h2nF+TjGgPgJHwUG
2ADure9/WJ9moWsV1at47WPXt4C5DPASx7t2RcRC4a5dWk7OIg3Gz5qlrTBChsW6WA9aqfgcnSAI
0m1lSqiX6K1xM5Ejtf2YSrBnW+U9WtNkxZkhopkp0QW04dQX1LVL/iooMt22f3hNnV/tdoYQ5NAV
NAL6IzzfY5j8eucZE3U71ZN6DrzGy72tQnvEIIC+y35n66wI/0niLKfZs6SY2lJVMNOJcuKQH816
EOSORy3+/ELLj7M4LWIJRrwILRu44n8Ni4JtVYWeVz2jw866di+wuMhrF7DBcin6ceF2RPFUrk8Y
6heAnmPa6TbdMuFr/x6KSWwdu0rmKzb0sfdvwsw3AcKM5qCMSLV55vE0vYgYQpDPvOledXmxPq3A
WzVIurI0i1bG3ecBNXWU8k0B7Gp9CmHD8OwETBq+9KudsKNTXi96oJejeXbFnGQEGO374aMwsRa9
CRvov6x7BA+cOXlIExsMyquKl7n36xaU29Q504MUeGevuq6Iuw3e3w4OkpXEgItJ+Orkax3WsXya
7MlhkAVhQpwxtXVDiPL7t/LjFM7dD2xjgBMy8D0BBeOXxYQaU001TpXPaEt60ooz9jUyJbrJG5Kj
Y6uZz35/xI+TJnQMaWMuNVGpYVt/OCKWFkoYldBfxQqJ1ttqautMPNRQKV0d/Kn1/OcY5wKDULsj
Jq9rEo3AQf/wlptw9pdlFI+WDy7IxxFnu4Zl/euVr2h3Wivyq6dK1tWA5qQZPet706Yts1Fa9LWz
72JkY3dTHybMOCr1GryRMJemBnl1oEtck27SXpZx6D/MoivDZdNrkqL3Q2jZ2bb11rm5ZBBRssht
GaOoRkbjmJc9tRmH+LCJLs7jvBjMmz/RlvTWZb1XC/qtTszT2e9v/K9hC/pV3HM2tjkTPdDsx2wy
fo4bxrAOBxsH4PeqUeZ+TpmnWJKEV3c8ZGR9cuxAD6Ozc7dplivdH35/Ah8n1hAHsU28w23ndqO0
/bB4F36c1hoRwuNEAZYomiqoSxQNPYAXRxLlyWPqQDcieVNEgi/J8B5aW74y75QYc+3GD2BqzTvl
ttlaQSFUbHaZo1sqIc6hLckEZJQaF2NPj3VlgnpnCSumh8BpeY9/f0nuh6kVizXaX/ZGvsGh0xTm
w1oBq6oiOVK7j+GQCl7ugVQqJzBYAnfVj4nEte2Fc4vT2cwxTNZmTutUy0oHLYt9BDBR862GmmLx
UkZ5QCJUl+Y+tItu/Ju4nflUlgpziUtS+f2BWitgDxV2k+i3CwsWl/uHS/t1vKBRZk5GUuzwrtok
6OSHSxuAowbl2CyPIpnMVDl0LWN7Ldes+TZQHYL5ugwNpf3AhYVbbCqrcXggM9zCZNmv5D2H5BAJ
a9SPhMkdt0MHuWD4i2llOqszK2KMA1xXZnodmbePmcuog4VJMMIBsyG2+RebPNR8lMckt2IYgtQa
th6yQt7JNHIRiG1P98fMxcXL72/Ch0kiJF4hsApcEooO1t2PsbajEY0sfmuRxg0apqdTfO2m4UyV
i60tr9Of5iUz7/wU3ptDSvqpuui5+T/R5a+vqZ1TVfXVHHzuR4cRMizDwIAi+OD+yFzJxtvHGgJw
v/FLDF3dsZzimpiJWZe7hEOnHO4CCuMxypEBVdU92yB3uu9oOMUSVFnMPCjbWCl/PLak1TW3ckZ4
zbvCW2QeR1LM5kFYeebwJYKFOd3bTdVwJl5RsDiS6jUb5d/fbZoG/OvizSrEJEGpnDDs49aKsLnH
qTkvnyk6QinaDGOBhCbWUEpuKHPJbtm3aedTHY9cNyIp33Vt1l7Y5YgTfqMIt6zLLqmosVDShlKO
yXpOvtlZaR91PEoUKUHdlG8yL9fuHg581b1ojGX6Vk4OjKBdmNeRp7YtAWw/HrT2wumma6mvIMYE
wOtcYVt1ol1ddwin8nkY4eA2M+YTMNY1MB0UyIgCeBmmtdML0HDLy2V+ALYwyge/HBaZbO3ZGfV4
piKdOjEBZJwMqIIDQsNtsJZ6XdlXMxTV+VwslAraXuX+YYqCROy8yprXz9qHwvM0ypK6oJCD62wX
Nsjoy/wE09guyly8UIlXJsfAFcOubWy9XsawTe0zRzupe0hwr6X2XhVNJR/J0CKweYzgFs+fjU95
uLb6obbuWbICZD6d73ePQFgTlKOqaZy0/xTBG8DNm5FewXgkQ4S6UdEIN6W4+66sdgDv1m+piwZy
3jFUlvY7blOtbfzNunfy4xDXrRfu2C95pX8WV1bh31CZtwpwir7CZJt+T+EIwd4BNC9CVFUgIyaG
NC6DXqWfhG8Pvr2va6lUcD4iEEnLq9qbCwA5gNwGPV1pL07QfCNR0KN3H9euaM/9XFKaPzBWUAxt
1LTarINlH1Jwo1Yi/XbYpXG35su5TnorzRACV6w22yLSkgl2UtnofWks0vi44rWnrZgcPnGTczMq
wj6KNYsIZ/8WDSbA59vh9E0LzQM/o0+l5HBr08v2dR1bFHIXud+pxD06s0Wbhe1CpnkMzuY6d+AU
eiRfWRdtz8q4nESg7hYvc4zSOQKAm0ZecotvS6sAv6aV65KypLBcdV6MSxROtz4QgQytZxSZpEjQ
DV5aPAVJHFvrpZRlz51Ct8qUfc2s3abgmESMB/AKi2TmlHd5rvMw3mvUzuCQqeDBeN8yZZlTWibS
1S5Fi3TJoJIrCow4hAebFgZfKDbXHK9CbRE9jlix223HRpw7i8EqYwXZOn5q/gjnT8wEujIymwqZ
0heCnQlOT7hHearNHRPlUPCl6SmMo74PzJQvpyEJIcrroWEArDXxxhngrorPqdOlpgNAA/4wEF3u
6RD1MUcrUwoeD7WTmcfjKJm63n8ckJR8sJZRTjLLQn7Ao7DwlKTyO8W9iC0P7mhCvS3GsCVoYUKk
3mjxBOXYjk9UYVBJc78srLBn6bhKZ6bbRGBOOeNJQx/3GVkcQfCj9jW2ZjPA/M4yT96DC9Ki5KnM
rZkmKvYAJYew1ZzDVPccdvvjerpOiPaVjF/K97xZNf5D4ckYibKEzMCfV0HqcC9+jB6wJPho4Xxb
5uJiBKp8aUdGTbf9EWRH3uqZf4neK66FnXXWw49bbZ0+/vdNPn2OJIFbXAeuqjgBuPfp9Fpkvsq6
s6xGrjJjV1lnDpLQMQObDBmABGqKd3pQzToNDDW2/mOXnNdOtMQe4oUU/OVtVI2IIx9w0JZ8BDue
w1mR4YinaAMk20TdOChcvlnCWWpfo9MdbBRvEPPa6ZpSN2OTiMyy9rVzXMbQpAfs06M9DQ8/Lkru
j099kS9eUJqLn/0lZZyisDSHQf/v882lae0gfYRmJcfhgisV5vaeBtI6Lvia91yk+SvUrHt+j95M
gtHVD6k59dMNtVaN9Bl9rmhksLdscJr5+ep6wazOEpNSs/c6QygwXUV5YjJEveb5ZlPgtq+On9QM
Hwqclbl4eqgwXHuS6eYPupP5IicQF9wREAZ8pFo9c/716CepfhzLpEzwuSQhfzdthZOIY9HTn2C4
FKexkuV9NARnP2450MuO05kzUfBHWAEaDp6rrGCdn5x29e1HIrc8nJBsWRS0tnafxBwcQnvDnm0o
kQOfl2Qs2EfwmMAaBg0lYncHysQkxLDp+Hl4KAgW5+VCoMSbm+MgGxtXfxnJkuJU3CckGiB6jnw+
HVqa5WwIGr3ypmpH/rtUmiyeZ6PJs/AWuGEJk3+IyUroLufoTpo005MPFZddQIzBl5GhaTpHlnoW
mOJKo6sB3QYRmyW2ouNFjfzkHBgN1ayvtg9syz8kZYP0+fgjn50PZYrudkxLNtzfFtlDpDyqPOV2
nIn3dwbGa8kN62NdxOuTSMNGD4+t0Kn2j8Pp0mn5Arx0J9S8FlxRkcAh2/srGhAsacC2+ZkzKzNq
SJiZIX5K4IZ9gfx744yuud4BiQhfOgY4n4ea6vGvrFxJbNOjsgAJR85k8atrQaGZT/iLYzbRE3oW
xtUpy7M6qJviA6V6etycJ3G78jfWU4oyZqNIwrD1aLxArw6nYO9dVeydalAPZEa8SyQG5n0aJLxb
xDNFODBVYhFcWPP6hZkGB63wzc0bM2FyFe4YFhQDKPsn/Hq3lFzlV014FlsXOu47PEKRyE1+kiYH
TD9BgeNw+CTJoy0gIGKgjKBbtPLKHi2f5eBSCshC+c8yAf3Zot/WyO3wW8uVq/KR/nBDKy82w61z
O4fBd7qT+dCQCheZnYnpQq9eFQefinXU1gOms4Ed76rayH9mvmV8WVqt3IFc2uYaYoXqrD2wvTRp
sjIjXiWyjirK5c9gl9IWqv9c+uWN77dqiQ9Ghj9Yf2lYvHO8Z0UT9KPqSxLw1hZVVtA9kRLVxfDZ
Tlq6E21jzJPpfK8DYpv2LZoy/PNf+zgkN3LW0bIKILDlrn3xtMrRlc1mZHWYyTYAMCGmDAIvGh2E
e1GVR+524psW9klEOcSfqDXfr+T0LFugDNwezwOTx2W9TzdlOZn5L8KFzxeif/PyZn1lPlG/lw/i
3DXf8xxELcyJyWI+GGMi4xPs3E1xJStjxaucEC3GN+uwOGqf86KatzKqzE9+DFliSmYiMDnmR6eE
vJlOLXz089KJAElLZ4d3I9BgjTEJ5gcPelnjyD1HB2Pe8sRaTT6yp1DFF0lYNpy3SNGtBwloprwh
cWrOvMhAqD//OJDXRSxpVL152KcdWw25OygwjKpRfoJhYq6vOGU6MY2ZpL1VtiYL2neIKZCJJ1Xb
gElo/dF6QM9vEiWDpow4XWRuYsI47OkcI5hKc1rj+wsHVJN1BM8D1AlCGdfUOXe0KzBjMgCOWtBE
J0V5Wu3TvORtBDNjKhQkos2kV4S+CbFk71j5ZeoKqKJ/yLx92NCTTGJ+YAQDwyUV9K+8NvgRgtNC
uagfgWFCOUiSmbdBY5W5aS1p3iBgf+btQt5tzv0Pu7tf93bm8L6p3NiR5zkc/8PGthvnxtJ9QK7s
NDXmJKE5C/YBvEm/P9SHDD5vE9wJm2ORM+O/vtnW/1SYwgwGEJ1Q8u8xYmPXbbbwmKS8DSKKZszI
fmoe6pjlPGHss5JH9mNy/P25/JpC8DB6kxVykKUCu0NvJ9xfzyWehEv+OE8eTGLOf848x8TjfR9C
KUG0+uf7/O8D4rwlcWDwcGQ3ow+JTTrr2Q7tH+L7dq5ZKNCsRwP2xYKh9uPN/v0FOh/BYrZJHtse
DpTQpTXBx0zqXOYyqYfSv/8xY+h0NVWDxReLsf9INFn0mIrX7tOoxZLvqhFZ7bMUOAAerH6VrEd/
OKNfRzr3nK0UjEJqs5EnSdF9SDQusOM1WJD2vjy9VJq4jnd8HouYeT2DRsIjIN+58GZGgsWB0MJK
zYnkSiDV204tO/uDVwn84puZqWXZMtW3fJz3I3ZuskWwn9zqU91PnabZ31/Ex8f4TiUUtkfJxnEA
1H18jH7aDu5sTTdpX5iZaX0PhBTdXkY0d/hgrv7343k2D9L8j7aTH+5ZQDMCHrA93vxY9jCdtKjA
YeJ69E3rs+R/Sq0By3ZIQ5NZZOLmVf3XdCA08CJoRfnNaVkiSDZPI4CmLPZ135oF4/cXaOaXfxJr
5Gcj6l+SNxBBjCSj+SGfqZd1ptmRVxyD2uoKlJxVFYhnnz48/+NUZw4lbRTlrg+41+TdP0x1VexW
ywih5XgKRSYEZMw1s9tWfPn9Vf3Qgvx0YeQKORRmX/ddGRB+rFfaNoWhIEv7s2517ZQ2kvTN4VaO
sCnG5q9+ramog9JKyK1Gmype2S2ihksGp7pktUYDlCCYU2R+rlxJ7sG+q2Koks2R3jqUg29wqBfO
jCrMpeb1tW/hOSf7Lndl3e6rcgSDtgUs6/fVLuw8Um1XSO4a4d9Fp4Ji4bMZEbfgT5yWFgRJCngM
b8rkZ8g5wbBpcWSjEaBlLK1c8Sh+BCiBxa+lm+IUVhChhywW/vs0dtpqFNpm6qYpnsvUzdbQhAF6
ci0C2sYN2SfU7sgHCLH8MbgRfWmCOesU2yiqs7ztNppSUFRFP1TOugH7CPdmB9+8RIP6d8qjZdnE
c3IKZN4jKEp7mvu7tqFZxIN2IrPE3qLwceiFQDQeYKyZSAFnXpwl23KuevZT5PPLvHwUhL1og/1l
iKQ6z33bMsmAfurIs9KTwuzDIr30AiRFMVakXcnABFQZNnk6hI3p79Akml5SrUC+5N5FbaQCvU9w
83vtZ2+JprX5TL3BlNSIASEn3UAwoojwGfG9L5MdKiiUBIe0Q0CcY8wi6PxrYevZhxeej7P92fFm
HKM3pM1i9amOorxwMeD0FiQ6xcQx05ptSCnm73Ha8GwB2Lgr8HIbg0QzbQnNHC/cLvQ30VdF1A89
Vq4y1xm76SjsKMxmqd2fSey/+tW3q2JJd7Ek4KZnGcyP7ktN5oV+LOGp5vdjLmopyCf+VYgrmg1H
nZY+1pgfcRaJbxMnLvVgFp3T0Cjfo8E6KAu2bF2EJAcKRmf7FSapPmkCTgP0GRyvwgK4xCTehA8K
Z295qDIv8TZpkugHb8m8fLdkOgYdN4ljZov1vOrm6Ugmo7kPOhy1c+SlNyiHS5uc8dR9xgkRHWXi
0fmWty99zTtFQyk7a3YQsWL2oqUYztjsklKC138ZKvu5KXgda638K18bSIZMU56ubXWHHLv8HgLI
eLvm5WDvicqHfbjYAnN171ffUjU+uI5Ul520kstq6oc9VhN6YvYyOU4N5so00uGnQKUtwgKVvWV9
G+9KWgZuFlnXOy+O2gss7dVhiWvK0LXyAIIX4VJj76qDg+ZPnofsx167uRnPIGXFb21UlMBPnHKF
GZJ7hzS3mwclyc1vSlI0/cYSTfKo5zV8odUV5EMxVp916CJxdgf7QtpRiijbssSVJE136ABcfe/z
IP5E8jBDMDWI6I1OlpL9jKOc+8nN0+ygltraO3013PeTJOHAVLDrlxm1eN8ttBipdLiNA3qthF+y
yY2WcyQQ47felaiNG4TvbHOyKsWeLbzwezh48Cat2Oouqgg9xE46Q/5pnkTBPqlqLukj4rSIjtPm
xc57WKKBtC97Hwk2c6dnirjJpIGFjPO1DTrmnOy3dZEVInV3IbPfm6O1qDfrGjop22ZlfdWq1d9b
y0KWmznrSw+RAG1yrNAvrmvPyE1L2nEi2erGnVo1fEZ/TFqYEo7KbhYHuuLClgqupSjFhYQTpy5g
iNIsU43upVdCCiXT++Tp5Zs9xvGNdHh9pn4cdqQWbdNoFOok7czosSaDob5Rqey+LmomJrOpryeQ
CgtEGMU2oBmj2lijkC+UxvHHu2V91pAo2Lh2NXyanbr41Ke467bFMCSPppPLl25W2L/oz0L3JadT
+QaDWUnFlbYsBS/ebFBlc6jvIrfHPVCvU/6SV2rdUOSpnuoGF6lSk/MJaGx4rlz8XWNnxxcyq+VL
H9KINyffDxmIhCsHjWkjPFog5hKMjX5oNRgJnCJ66SyCGiwW9FDbeHnf3vnaLw5M9L6/jehNcxxg
z98hFEJconEpg/Sgaeo4O2e5mvyXTsSPmn3yI554mk20StKKAcbO94UbcpYOwTjuCQOXh6GLPBB5
sqViWyTDxk6n6RxPucKIHUGaT4I+eozqIXoVsxKf8y5uXkG+rd9HBviOZsQuMLFcgOfzsedhjH0g
vrQ2nq6nK6vri2fQSfWZKJ0YURbp5JuU1sqsZTMzkp1nIfkgr/CPAYWZrerr/Kzwxu4RWZfg/Cf3
wrFr0JK+6L+Sl2vvojrtjs5SRg9V1a2XOAzwAwZMuWyDoQDX0h4uulHquxps2+cO+s83UUxMDm67
TPQ+rHh5yGndOmIYL+cu0OcZNLuGvE1Yn8U+Zmq2x0g8SXtE56vVxVd0Ruw+0UM3fQxJnXxt13D4
zIKP2ROR//XqWAMiKj87lFHsXVHhdsR2qGikEK5waRnvXX1YE6u5K0jB3yUzjPAt0hT70Om8/aqG
UcI99Nb1qovkeIlSinY/VtV8TsQa0TkFJfoeJ2d4dKj5bSe1yttwSgSZ+c56s2IwcfbV4sk1iwzF
hlh3F4yktMOrwhNTMOxtmrWUw6aMVHwFiDq5I8tS3lhyqZ9gVbzwOwmJ3sx56isimHwM8psZQxps
HuVkF1Gj3OfRike9pdWeTZPhYHzM3Glqz1K3FDStTp3gUsamJyyAnxq6dhqqHXVczM4T9e4dbTCN
4WsdomlTibi+aSzq/ZeLBTpA7nxbD91VG00Uepy5czSGt7bCASytT0EdZfRSmqFV7dNIdfd5kuFC
puS74HfKiibbWV1NzwQaxTjWWTD1/Xq/hDU8jTMTeti7qJ2bErLzpBqdFBcFe3KarTkBkcvWq8Z4
uiZbkvdbMTrJZx2sNMBtgN1dIWuMnZ02PbYuBzbiw5OXsfvDx2x1asDwvaHrAbqm4zT4wYUHIa/O
P8NYid1ps8wtDTEvXCY7+zyUVATOWoOy3aVT740PdIAvciRASRnhPIDaWuJHlNH8kAlkOxtMZ+Wn
ZoHFcEYPEPptAH907SsdgaHAIEse/5ru0qveodCj0xWZrYvcHeheA+8L9s4Cb+K2XCw/WsEcVbVN
UzXyNFVhZGLK9arbYZB5OADlywFckWDvG94Huothg3UWt9pLZyzTqyKlOkuHCNK823UwzitcdRR+
gjEvjnUmvWafUCi8LjLSpLt8zuajSGgftMMQmQakxPLOwRNJQ1ZQJl6wbFxN9dsf3OHG8qIZ63wO
9AEgpWnitpCze3KU1b1NEaGJ6BR9tWl57OBMh0g5AtTw59RqttTm0cJpWK3+/WJJ+kdu2zFcMjrZ
UtjgAw2orTn7xiTUhv4evqLaeGAd5wj0Fhhz462ZG8+7dqzJHx8p5uL2ydtQviTTBBwmTR6TVD0n
kfLo6dHq6kGj7djHYdyd2SwemKhHv6P8FYAbWPDadyIbD1NKgzjVqlVtAnSialNVXvXQ1aW/6zof
MEmYSeZXyHDfBpqlHOjeTuUqmeNrKoz4R5251+1uZbGRdxGuv4cAARHApIlcD+OBAbNBkKffnEYV
nxTdd0NUTUFyRUv25mFs+yHZj5jS4KrUVRJs6P0WncOkaGki1JaHwrRLquFk7qMhbS6L2LOu3WKW
l66iaNkkkEuA1yTNznXj6aUeg/FsBaRkGqOwCO/saGr7vXL85gYBo0Y72dF2Ouq1DZeqoPeS9Hta
aET4prAvoMgczwFUJvN+Icn9sMLOeoupe7dnOfU1IP2dDdp0KbobVnkW/8wvyl2WE19wCvE9q052
GIPI3441LdvyLHGeybwBZC2c6Kyxo+oQqCC/s3IboVflp19skO2AiUmosnE7BC4omUa7uF09ugJ9
FXZM4xNXxDNdY+Y83NJDW17EyuWiE5sMdzbjBZOuuM3ZllxM2sm+FakIngt6yH4pcBJfTVRud55q
m3NByviJ5DtoK+a0WdE70W7BTMWCuJXJ0QxC+U0WZjO81JVZtWe3f20muiftSz+jEEoyufHPa6/O
mm3fZfNArWltSBYGOne2omQe2fhWlnvXIPPcV0DqmP7dknPA5k9zhG3B392S/mJMYF/3zisf9zLs
PpSkHbEWhNJKNcN/FLu2FOO7EPYzC6/uNpEVwjWxhsLH3Z1bx6z13EejGzg4GMDGTbZY6haLcv46
TqFieWDneWjGGDVUE3viitJdd6nwxJWmK43bXc39qF4LFw7ytifNCPR8Kudvw7DwrvBSsk8bFVnM
t4mqFQ3i82na1/kkLkhSJ0imsFsRzAfe9B3L2RQfqiAdLuXC/m1jEY4Mu5IenN7eaitEx3Tc9J6G
viy/BgobWNGLflfaVmvfjDpwHqiuhRGqIENI8Aedllh14+GC2a/W+7lNadDTzhGhJyoOq7kRqXas
7RgbJR5tqj2179SExQFFCoNoK9MqzWUxHRIkGy2MXNpcEqRBSWUbO21BxdJJa+uJOl6/1DSJKeiV
7eh+x64iLpjSoErS8bhzxqRczqAq57W8pbkWPSsKp83ES4lu1YLJZIVzHh8omNFY67pIG7+Jtuy2
Z4kjHTh5DwqIBddbdin1q7DcjMjJ5QJJYImr4nIJARDb235kA6buyonskAA2lIzReOhG1WZf4CjI
JtlpXhXKKNiBBFa3aW4bfzgkxGr1+QiaoPqrb/t58gBiFVlV772WWtsDTjlqLzg3c+Me7RZp2fld
PqqC5yAt5FJQMKHNaKo3c8flf6+sKLC5j31eL7tIwXX54lFlSh9OyVpLmYIDXRdMatR14lld0mjA
lO7RC5g6CO/hGrwlMrZncHQwCnjfWqePsq8j+A0rBdpFostiZxvn2meJYDoensaUhEJ4NRBQzjd2
HtmLhCzRj21xBpPO5Wmx5OVN/irCsZ4MAGAYl/pSjFweLNsGlUW/RfQCyOFBDJ7K/L2PUhZWuT2O
7dK8u0+Jcdg7JDBGVEjnOmR6za5AhXTtIuYidFcRM+YSZQRRoTzLhgD7uSILO5FJzbZIqujRJPdJ
Pcus3CuN4gaOLqCd8Gol9AMoaJV+TBVsorH7uHFkG9G5fcExf0bdr3pS4Vg+WqhrBtpB437byJF3
Z4/apAKRYpAyyO/TDnabT1uT3dShU4Fub9AvOJbG5V3mDxo/me485LlH8sDZ1TvrpXD98Tp36MW1
V6JCrDXR+00oC9RyNOvgvCWEAypCJzpoJvTKq8/eSSzDHCp6WqPhLt7UasNeijtaY2981tFx905M
gVSvZwIEGClEoOwQ4xz8wVnnSzBQMb3GXuniMGPBdxLdOvdhkRXejq6g9bfOpoC9eWeL2EA66UUL
jAdPLOEEuJ8R0Pb0lsAZJeNCRO3W23diB0axKbYOYNFDxDluC6s9BgPd7OVi90enb4Kv5VRKOAdB
7CYY5Fc389ihBkt/U4W+DZvA9sbhC9IHZBObTqGy26LpaCcCJMdFV0Ry6yZh511tZEscfj1TcJsh
mv1Nd7CSvkFLP3q4O9DWqQrphrvQLDisvYiS1P/zG1YgSNZGoK07tqqk4SHWY/m6IlhgbPzNZhjT
Fb6jo+a7hYe9o4lAGO3fIQwW4iWSh7lKriym4f6ZzaVOP0G36EzUJdzsSATjX3QygP/JFCmWMzHJ
/P4dgIBMMnk7wQ9CeLXI1cCJ4gBeMxp3/z/4QNMWjkvAR0d1+B/wwVx40f2JeRDljT53SFpg80Ub
8x8tJEbGd9JBLfMceeLfmIPBre0v74SDKECHmHY04JWiX5cNBqzl5gQ0cMd+wlX2zjKIsimazt8x
BmjVV+Sg/2IXqDpY6BALnibY0DczA/A4CZqxE/nEZGH+O4kgcR0agNleogIgMaX6rOdgQHU81Fwl
aoC/gQMVATjtRv5hDRBTgwrwizhCjlLQ533Hgp6jvCJdcgd+0u03q6+Uvy8mBHY78Q9eIPGQ030g
C7hxP4PT9ZavAbPFdDkPdad2P3EDBssDdnhiBlRucy3KGCBvWhYBMqH/QgaYIf3codUDwZGF7gu2
nLGmzhBgd/43EgBAxxDThS4LS+bfD0gAixYi8w2Zq4IWarKBo/du+6fxAXC9d8d/g8LE3gfaW9gU
RC62ija2PYP3z9PPhTd3esu6SVRHfI5DvWtDc9/8W3gApKGFS1Pld5N+i8oi2Uxj+VX0VfOlG2jR
k2Y1uUcUlQilsObLqOy+JpaGSANEyAKEujrX3Yi/qCfv8lwnMJ1hiU4Q6LIiuB3GobkYvBazibHd
kxcIjlZsh09kjLMAIEXiv77b6mdp9/fTP476fAq1idbsCulMTYon6Pvw2Iu0pstfRNuITZVF89n/
sXcmzXFbaZf+K1/UHo6Li3lRHdE5Z3LMJMVBGwQnYR4v5l/fDyjJlthlqxy96YUjqhzlIillJoGL
dzjnOT9Y52uGW6saqIe5rAyrXVO+fHPMZ3GvP4BLHB48v9EXpWoF3k0rWWdu6n9BVizgOJrNJ5dy
f6ubvv4M7T95EPwICRXf/e2YftyLn63tCJSb67IVI1kQTSF0JELTNSZ78hJqHUv9V+t66ypj5TqI
U/jp876SNZmUmb56h2ZXRZRPiyHUSRl0U/MmDg0Sb97R2GWZ66zCUFomhvEytkz/6zXMJLOqn3lA
wSxesQPHRvVAR1tk5ak2Fd79qyYOK055UGWzNqmuMGAjEiAiMqvYNbBwLK7MESnNuO0lZhG5Mgox
NOFetCFI6z1C7rH55EdDb71YuVkkgHXcrDGB4tSi0VZuB8K25vBKULOw00IfEXt6ZIsVwjt9omx0
xRgt68SuxbBvx4Ep5sKWg7UhS713P9t53nCoVDA7h5RzzAqFtaLOQ6cA28EOAgQtJhor5MiU8aiq
RszY3DTI2GGjjl1YFm+i0sY5PpGxvoPWr+zHJGRjGQUJaqEygIghyRFMwf5vYY1Mojp28F9pYSJj
sOv6riCco4tXLGJd+j48S9EQX8ZQ9NpipXpy5PS1KI1WVc8tGAZ9hKYRAIFc9kQ8QdeaypCTYefj
kIyJSdHG+Z2YdiC8dBsSXORA3iDOWVqLyHcTvoYW3rGHM61RNMxn8aiADS4H4blO9yvPy88GEZZ/
OLg9zLosOZHpIXz4ef2fE0Pqx0PpvZAHibrq69Zb2onF+qk2sgC1Z+924MhEZtYSqlKd4oRapOxR
1LIxCDP5FL8vuv56bfjzdpmX5bCnx7zrsX9FBT5H/f2okIisEW8UITCvyVczEBDoWfiRJR7RrFut
YF32dVH5t2gO27fi8il7U++Z2b9nZL8j8P/4t9si4z9/+S0X0UtdqOJL8/G75lfz+5+kfs/mnsH/
P/3LOm+IDzi2b/V4elNt2nzH8M/f+d9+8X++ohe+0hyeXrMoX0WqqaOX5l/fvvQtxnrWfPx5CMGc
fn3xxrSl+A8/9g3noAvjt3dBi+Ehn53FHd9xDpouvN/Yotvs0N+FPbO783sSgcMPITqBKEz0nMMN
+TvSwQD1ID10YwYuC8GWyP07SAfrw25d0IOY7PXQ23CFe4iMfr6cqthED4lJ8RxmXTQ+mZx7wOPZ
N+CGZjCDUNHomeKOu8goVKbtCxmCWFii18p3RR+JLYE642tNhBFPJgFLZnhHVSJgcd6qOgXmTBxi
PVU7KF3vYEt8BKOJeoRhI9DL7isDM3XIDlogHOZ0X1OtxaF3JSKtcY5swzqmZCXUmXK8ocHDiGX3
XSMeU6NPo3ExmRorxRn3n2cHRu2wc11HW8gu4yHOnJnH0xCe2x0GTvcmlExAe0aOSBvkWofNNtWz
tixTt4oxn752Y9NIxX1UOc3UbvOyc7F3Kqa+4owIoqSFpVq9QNWq2R6X47XFpgX09MhsY+3aozZ9
LnPhRP+kgPxXNyDX9mzL+/MbcJ+mFE2R+vH2+/ZD324/1yHSYz4mdTxxDCbm4/JbEIinkxFicR+5
HnorcCs8AP7IU7UQ7woXdQvaLrQ1f9x+4FkQ97m4YG3AacKWf+f24/7/qG0BzGJ4s/CJfoUbfhZE
/SB4i+wIS5OuwsNQ6WTI9GUBDDEe7bOycsgiIw7UXM292Q2AqAoIGYtMnywO1xpWAcjIalczl/SX
bpHah2lyTH+ddsWs+xViONLVZ+ZWj51ROyZ4Je4rZJoWuwKDsebIo5PlulQEGfWZi1yWvbxctJmY
yPdgDIzKnYQ4nLH1tJ/0qZmTFQpvPaHzqdcditmQ4LzCPyjllx3djlY9e/HovLg0V6uGIndNwcBG
lSE18NER0YO1oh025bknAewqL7MvevSAi6xrTyqV2sZRusGKO+0EA0lbj27KOB6PQyiaSxwe2Skj
gCNfQ4LRwmXsztu13BKwgO24PKVW2W3nbnsNxHHcBb0NDbmsozM9dLdDJGE8hkVUkEBnEZ+mQkDn
TS8THYy0X23MxpH3qYeyIMLbcqPLwV57ofk56EaGhsWIc2wyjOtWxiTRF6BtQl1ehzaFssVJhx8n
shcDg4Vrw9HQLuf9CeE7G5g05VzDExi+2HCzt6ZTGMvayZMzPcsYC9tDRa0OqARzfBRcKAQAl32Y
oxNo2qk9F/26kgVCnrLOvsSYCDZdYo4bZUXuMqgddZK292L5frHSfd1fEtaH0Ebxj9Ca7j1TQzTh
kCpCKiWDX3ALDq3OTVwr42QM3nBmIEC5jhRFXZmgeJBG+ATUsl8RGXmWznM5tpQw0yQIVpx7Gmfx
kN2QmJ0BeCTtVcJuXjZ8IsRhJUe0Imw+AMguSaVTn5Jh8hemksPliER5VQ4W563FK9UwyYNx94Pb
iXOaYBUUKe0yzguPPzaOa+rFUj+DJicOo2hfU77/KsAyd3Q6SG0kFfreyYms8uhKpq5IyWN/UQbT
dGnOyH72wto2wQ6xnbQ2P7EnBy1pt805WYPm2cg+qKwNAvG47C+KwZgeu5oxwlprmvBgxqG+Kk2C
PBcGE4VVlST9tgWbvNEqcjYwQeD/ti+6Do0bHTE8fdwEMeF+BGsYOQJc3B9QvwY6skXr4261p+ZO
Q5oSsrRzI/BoPnvEzhsWqsofxr6Nr2khr7QmvdPHGvtfap70SqTr3C1fVOk4+ywu7hCc51Bo1eeM
AhOOpCRYJIvQD+C/Xebzb2p8ZU8H5kgHBza14t5sPTrU0fN3gL61i971vLUPZneFl/2Rw1BdyTIb
NjzEimWaBBYhVsq8M+350RnTDGR+LVCDQMGMtYPjhxaYUPnYOX61bp2s3sKukftYHaBqnIM1JDii
QVOSs5j2STkBHcAK0cxW2RAj6+rLaJOghKJvjtWJfL70WLpWsO8QUi94QBt7JLHDMRvSaZs3iVzN
/MTtlAwkidXdAal5TyK96SfsKlV/7E1movqowU0bLbIH9HAuHDDm9eImj7U5kaHSAZ9eo2IysnMU
0pdZ7T4XFeZb256829hgdGlKYhRCN/Kvcf1FV2i7n/Ajmnva64rmR3+yyw7GK3rc5rOqecsiC8sV
iiB5FqR5thGsGVelgCfcQXeaKcnp9cixuwgHzjuiedEsO/n4eWoZmnY+53PXcg1G4zB+9kYwnvTc
orqpaqJpBAl5AWu6qyILTW/ReWlbXgeWr+8N5sJqW+JyLhep1Qmmb3GxZ0LtF+SvNumKzD3v1MTO
lxKj6DKQg77pQzdtF5aLF3ChATJclKzMEJ+ZQMHZrUNKQCDHFFhjKUJwiguXcoMtYuAWz0uc6+1d
CFZDN3djl7/vF8KWZ4tWvSRajE81NOMW11HYS/sqqZHMLWJMtLukhfR3Ppi1fRx4YN8Ytc8tkvRc
evu66awHhevqEE4ZkXhEiFvPDVc/ZFRsWeFS13zHXPSI905VqiEQ8nVRHwop3EM1MvNsvDhHiFA1
e9YTwRWWoPQGsgyjMWTIzpZMWi5cb+rDx9I1FamOZrbToyB8chGxIpt0a+Z1wdiYODFrEJaOWTo2
iRvENHSly/1hdB3bg2ECwsjR/oWJMxs8/PUAy9m3X4+oP8XKscehXkx6jswitnDFLMxhakHPG9VT
VYvokWdykC/6rL1QxpRd+Xg1vgB7ahkJpr5xwmff3Wuk5V1mwtk7up2+ZZlhv1rYlkkDDhlaM+Ym
KijwzGhv0bVnnLZL5epyXI2MtQD++3yKhMqG7l3bjdY5MQnpK3vC2D9klNHYyiGfH/3KtO94jpC2
wgJq046jZG3pOKW/1BM8V3uWcsNLEkWeyWEU+HdeknfXA4ojrsox1K6j2FblQhpZ/RiPfnJppGVA
oY4lHX61l0174laSV7OpkhNT8puUgAswLESv7xOdJFUcgtysrOiqq6kyKn9JCCF8DakiP1uPAGUu
SjaJj6ie+je0WtVn1zS7Ta7FiAW0wAs8qIeQ5ms97q5zi/NmgVZMezHFqK4ItGSzZmgug3JnLOud
g2nmM3j9HOHi5LdgbxqjX8VRXJEF42TxfcVmmvCgwmhOsTmPgrXBqC7tpkz33HNRvG2lKAlHgtU9
exs9dCi1eCS1zDfXeYT7YIX7lHDh1IxObC/ElnGzg8anzdm4uWa85XiOXRw3XbY0EumcQ3utDjqO
DSZEpliNHRPyFKMSodDlRGtSm+tKMP+00TSsLTKLzIWuyqPeqmalLMs7T7WuJQnFL5rV4MTlXjkm
1MYszevHpIb2vYiClgR4MDbFQwIYKicfxxuRYwHSeLMpoC580ZcrQ9rPJDt4n5wwz55YghcbI5yn
iRzxpBcQr1loy95LOBGRjYp9BGzmwptM53Nn1emuDMsxWMrAmmBFGKPx7PR1eNYgWLhjyc4M2s0M
kJJV3dEtFhJDET4nSKdTi4wnNkICEBK/6mb2rP7EvBu8fW6hOzD95mh5DeuLGGDNYztRQK4D0bdc
S0KhHs0d/dWrZIUmAWq+diCGzX+IvCb/NAJSUBsjD4ezVrXjtgMAHa6mGl0HcvBkH0NVF0RTPlS5
cxmM4DfDrFuyml73LhTcHN3u0Ww8NqoOatoA/260gr4lr+yU2tDF3LGtINWjp6g789lzJvhvZlEG
d6S/I+9gsW2SU6AZOghSRePrwXGH2i6ndS8nfy+Z1W6xRDSrqTTSTStEe65r4dpu6+wNHjqIFlys
zpsdR3BtO5WHs7++/hRYjv9sm4W/6QqBt53fJtF0DCfbixBW4j6gzFIQnyxkFxE0WxPEgxm/lsgW
8gWxo/mi1MKUo8XoLwq/Cu9Tf0hvARiHWxFZIJZ0vz2vSwRPXOC2e5YQj7EMBDVi1geISDMNXGNd
tTs38iAb5zJIHrC46PUi9IljY2xtMVEvS2mvK3+azhJNLw+9bernvMMU4XkUvfhT1CDAbZpdVlas
lT0j31cp2AOZTPflOPTtUpd6/RQYlXPNUlp70/Euf6Wp/a0x1f/LBOrHAdT/+rN51/+HYyqdSdFf
Ncn/O316fsrweHztuefJ1tcf+d4im79R9IGJsTGr6D9NqFz3NxNzkIHjQyKv0ufu+fuEymJC5ZA5
5QqMWvZ744rhoAn//S9D/CbhT3podeGkw/rT/06L/GFANbPxZpeSLoWcfRIf552xTgGkDFPbeZoG
wZn4m2nXeqa6/eEzuf5quvgf0PzXrAEa9e9//TxWtd7/God9GiMCQwBn/DBWnXRVE7HSaTtsTfot
fA0WXa1wrzJK6OwXzo95cvyD7WP+u4CmGZQQBn4+nG4/9/z8LvByd4a/G/WCOZdddxfMn5EIT2K4
Lm3iLX7xFxr6//32mDLYuiUYj+iAw+Zh9w9jhiFRFvOF2t9FY+0jxqyK5hzZcoAoFCGmxUqq9+4E
niu5ES3LRoQE0Bq3NkqjfFtZQbu0us7sFwRgQSTmCNt5xaAR5ubVRDhhz0HgqLwt4Hdv2091tM3s
US7xdueU8Hp2TBOYbqlWN5908gkPkNTKDbTJ6NIfm+gSYrKF4zrIwy3R9dk+ChS4mEZlR4lb+A0b
wHQXJmZ955TBhWjHaN07KWmZSEx3E+fjhWlK212GsdEepWqzL5MxFVeT0cefpCARIycFfWNVYc4K
kWdCW+T9ThQ0o9VUya3bkVxVA2xa6yGap7Qx1JmjN8Uli24GKSyNnkQaaLvUnkVstdbvqpFtCQWg
55MwqsniRbkQZu0pGxBET2G7EFUPtLt2zY1QEm51onl9shpCenZW5WOPp/zRYx4yqvMwL+ONkzs8
Enuf63wpGGWWC2Fk+XNbO+VjDIvjPmY0cfLYi5C7IZT3GrvAZRaY0Imhn3POiMeKo2FTdwQ+Lphu
hs9JmLrWEj12eiVSBE9LPCTkHQOwIZUv7+/ccYJd5kc1srhZnh5DSF+YCLOusIOfwiESZMrE4ynE
a71WlOSPgJS6TTGIZuN2tmYtBig8r3WWhdswD1/GmojVACPrWeC5uDb0yQpJ7ObDCXM/vajSbLqH
hakdDQiQ52LCNL1Q5FSh6euEtkqimPhLrcAdzEOYHC8E1F2fq7UxRsm5iIP2NVB285zoIwErU0D/
TdceeQc+AgX7xX6pmnTZIwS7zFOBaMdJX4UxQC9PzDOacZJrk+CTpwBqV36ZbjWQ+3jRs4F1K6EI
hTTFEhgNdVrZnMU0sGiNmgDzoHDjJ3yKPt/sfDb81iBx1iYUiEyek9+n8twO1bU19D1pl65jcmlz
9zDt6MC4mhhw9O5tyBxtY9VacwF6a3puIBkzBCqt5xL1/hUzGcyJU9OcKosYEdwwJ4zo0bq1pget
rY1LOYVyLcdJXYJjp9rw7P4mz72WzFSvI6zKPOZ9du+QeCp3EQrGzlw0qErHFyLUGGj59J7Fym6x
NqWL0S3lDP2Pu1USZAlNsWzHhOySyp7O3T4dh33qCfC4yxBxr1j4Guu3u0T1tArY4FrVA8jXimrV
jp2Kb00QEwHZCAwD3a6/dcaGOCKdsLqVhdAN2a+PCXFhVUSteo2b51uybGznYSDEwt3gbJXo+9xe
iVWUaqNLOh8J7xQ4WQPZIemn4NQl1oz9KaMuuLQrZM+LAoNUfx2gD3QNuttKhWeer3VYCoA6WI+y
RDWO+zH3qb1gannyLgYdYG3Qx1nOq0Pvqi9Csly1QzKCdK1vkgyHG+tqTyWPmlUmN16XRdta5BzD
ReZYu04woXEIHZ699NIfF31rGweseoUg56Xr6be10NtajYH2T/rVuT4M1k5mGqPNgcTikewyT7+V
IckzjH7m/9vxbf9mHNv+xZbkPC1y+soNSmEI/Ck+q0VrIjJL6Dr2pRL5gRWyt25IEs2JjyB6meDH
vjirTJPa1+kcfaPbqlildYS6rfSaZa4E2VH4f9jJ+L73GX15tqwaLb+ZFECuhZVrLWEQXZ8dB8Ms
30z2jee8kCjYJGALUEHS560gk6ThugZkt8cb4l2lVmQ/pRkCEfg+HVg85WRHMgjIUEignuRLaH98
zdKa7Aua/fTOEM1wnSaxDZ5ryoqbIAtx4SjKCNJ/i8QmoYhogffn+D9V4C+XlcLgof/nu5LLt+7p
9acqkM32/CPfF5W6+RulHHUbj3kInz8uKiVbiz9WI9R92OFtCT2ZmhAH//e6by4JqdYEexMKqHlj
/n05+60AY69LlR28Ff+hIKPM/LlMElSc818jPYPSZQZ+/lyzhA0SAbRDxoXDlXY39iaTSkPXasKi
EJpwcVfVCuviwUbGpjP+rIht5SG2RnaQ0ter6tzyRSsfrHBKyIxLaWAr3GLmUpYVqXxtbY53zHm7
hybJ6hWHPfM7dPnD0uuwnyzKhizEARh6t237UT+1JIE+5p3fXU21R26Pq+Xc+slUOwR7+3W/iTIT
i3IdZ3ihkq7lSTI2W9vjJYIgjQlmQQBuxkgzjOEa3Yhjb0KUPsHOM/WJNEtEGs9xmypUSWOSvLL+
qa7wMXXEivbZcMWUXyFHCnzee4b6Dqk13g1nX4y1OW0mvQVShKOIrxqMoeWhdYPxGjpYNe4D/HyY
97NxoJ/mBRa4WXj0ga1kBHWUblkcPTMOTlOcdFdVCjE1dlJgPGHmgjxRRbeNe+D1GH7yahmbBbpm
hN3Dde22Sb6CPzE0JU87+akpy8aZyGvyBfOfna9bUbvFUx0YztaFphRAMyOaTTCE4BRHoU5yyKVB
4FOuLxvYZHsYGkWLoSKoQsK1OJXyPFmj5dLS4V6VxLcbPBGY3dbsaomnZBfWDZdJ1aEfxNEc1aDE
CmJYNqVbUn+x/jLsYMnpHPtXPlPjDaNTpshLnIKG5MNs0W6eK6F14YqnHcuunVC97p9JwEM++b6q
my8cZ9pNQ4znUXsHBBMsBEH20DRtW4pLfczIk8LnolTXTxlDT9kr/SHwQymnxyGafTGvTV81WbYg
Z2RK/eM/B967xuMXB55ORAYnwp8feLun/imKfmp7v/7I9wPPovGFNoLKE1SDbrHJ/b4aBrr2m+Sh
B8oSmCrfQrv07fyT8jdpINpkZQsOeV4B/37+zWEbIFJcGlUYCXzlb/W91txx/tElmu/Ql7lVBCuG
gw+x6M/Hn7C9FARQIG+UKpFNlxMc+AU+iQISYZrN+eFBfSQcoH4pnUTC3Uy0k/SqcZub2liS2Ub5
n6qByE26n54wDe4xTyNqeOjKRyUwzbEwDLgN5uLpOsYQSl1RWnMI0JBsYIlLTDGxdy7JLLgOvbzH
xZKM20KOCSeFMe3AE5L9h2n1DR0zOorQ7M0rjfLlasjTKF2EqumfvKAcn9DNkaMXhHxs1JUdfWOd
1NiEUlHNOL3yuZVh/NQE/XitJQTASjceH8d6QmdSBsQmGsz+3ro60Mk4piYKpNCPQWgf9QZC46JI
lfzERH5KvtYSf/oIeie8fPgVANshBsxjPw/04kPXnE2mGWu+sm+m2vD2FiCl2V5VU8zS/II1ltU8
j5WZd104pTzPe8lbK22XhjpKBOPAMB7XUJ+KPSnI3cXk4zmXrVm8IiXR7gFpqlM4agNxw3F80VoN
xmM3pNhMIVNvieUtN61CZOi69acmNaydVfbn8JYktaQk0p42sLKr5x9ukv/w3H1XHPz0plm5zxcw
2xGBEPAjbaMEUxH4gqhFs8j8R33+7QfQQx90aQ7XGHbrfRsbNbvJvlmbDJcl/OBm2igjni5weInn
MtH5GDyrH64Csv0O5CdYN/7I/6oMKd9gi+pngSb7q7C19XMjqIZr1IN34NPl1oO4eZfkfbfENiV2
Ud6T+afV7HS7OUK6IIl1EhnXtNGI7kxMxmtut+d9LfVdQ5jkjugKbARwBVbRMCbrweqhXZZeuLEi
vLVefCCJvX+JwoIoJlYFL2XtGyB20npXNzpMuzDEUdG1G1JahhM3ZXLpdBo3k0qiXWLMEYZxTSBW
batVEk9wAMwgW6JNHNpVhEl/UTixtyWqiniAqMWnmufDacj5LS2A8MUXGXue89FN5T2y7PLNTSv2
G3lfK7yoqOh3w0Qxn4dK7SgborO0acSFH47DtZvr3YWVYIVjM9OSNFmFU7wb6xDZ5GQG8qRFzXCl
AI2do5APNtHkTrvemu9NLZmOWdere0idKDSCJDg3Tfx8IhiGX9CbPpxZqFhcOYfOGAZQUX6X75Tg
H8ZMEo+eH3SOdgobMR0br823mq7SO0bA7qp2Wm8JWZhrpy6ml1660xLMBOsXsx/D15hYtssStcGh
akR171Qk+BIuy8rFLR8Gz0xWVWtnn4ALEnja1VZKBDOJkCm/+/MCA/NCNMG0VtbszMsKeRpETViu
w2Z9ObbaeGGGPnGQujZuOtOS84FaJIfaKht9Td8t15FoEdjEqJQv66SYju+XLVsVb0nC/HhRV5Z+
rpeF/6VIXfHgapm692Jd3RPHW11GKqLrJNk5C1fYkKJnAvu2VVGTXo5/ibbVaFt7CyANOwUeaffK
FVUxrv/61p3L8h8eGfPHb/DccSjgwUdZ8E1/fmT0+Ilo12v/JOvS1lYN5Tth25V2E8Nau2ClhiuQ
jlm7jceI0T5IUq+8GGpWKlsICDxeDO7BFjte5R9cHOVPSWdDCPGqvgyWgAr9R2pm3oyQqb6volbb
/P03wFCUl2Uz6gXe/WEymk+JIh8ucE4p2on1EOvDZcX2cVORQYdpJuec8ZFko7vDQ7jIQ0tb29Cv
nwQq/TO9t/0v3HsGB/NYPBmDo0PmGJJDKMvWhzDv+rdoFzDyhEQBu7+Ysb4/j/84N98/fNNhUK1L
6Xg0Rx9ee58RfD2ZvXViyW6xCUYW9YWr2Xd3taIZBlczXcSDGq5SlCzbJsMzSexwbpPQG3WHInMj
9nGy3qdWX+9Blmu3jZ15WwDGmJ9Z0ORXk6uicwef8XVPLS4XDavVL3hzyR3wIpPQk77dC/gV3TKp
puG6hVyY4xl36iVB3WjjMVejK2r9e5Zy8U5zNffAvEXi/qUXSZURbFjNDo+1nU/busduGzHEgdTr
sF5tpBze9EBxXpGtrXVLVUp9PRmlR/Rq8jzz4zH25khnyBzfE3flP+YOtzo1Ad3OfOv52Hxfa8Yy
3ZqZHC8vT/zDhLnuhLqFNLAM8s7Sk1X4Kko1wbgI/UeuPOyTaTafIPNHw+7yALp3ujAFqNeFiQr7
BM4Wf4PMkluBAYKxLFu8B3a/Lwaugj0Kg2FPUa6WdS07bCdM7ELIyCtossNlrDNH/MWFQJH48TYE
YkbNoAPtey8HP5QNnNVZq5KuOoWk7wKHFtxgeOc4m1MyEvDyk4JCHBJvIMSQvaEUK59s2UxHVHZF
QkSZ2oewAxAOxOmhilIFuDkTESZ/hrwZYYL5hu37fLvqjngee4F9juXbs2RK99ZGjqmtELRnzkrB
N422OeXYBXIOa505giZ3MGeBWYrvJt2ArGCKBb+A/R+us9U4QeUmSv3T0BdAHhzgziTmyGjrVTaj
W26sfoXro32taGaOXF8hGedVsRv0CTYQd+3OSaO55Jx/r2UfNfdqSHaWlnTjapDRtPaM8V4vif41
CuZ3vB6YOUwj860XmFyssVSkYjJIfTEcNEQ1RPZDoceM+T08/wvbmKotM/uwuJBoVjCltwkm6s6I
7pQWYzqfyt5wIUCx+lcum9RFmlTQvELqlmFJdsmASCssw1fMnDqajH4ucGDkHJiX8ahSGYZ2zMLB
wgjbZt0MYSZ4uwlHXoqqHQVOP48gyb7jNhhD1r5L11ZQJ1OEIbdB0Kg9rjyeOpMeG8+h4eN0CHS7
TDAsNHP5441HcNCFxgC7Es8ZafHBsqkyMsc52ef08Ek/D6w+OYxcCC4Z7EVxBsciLJbsh4wHHSYm
SgfRTkdw9yDmdSceTjW15Y7hngflQk3TFzwK7t5tJ22dtvi+FiBdMCOJeurXZtdhs1B2FC5tMlIW
fa1xFUawe0k3DxiCeFYC16T0mcgaU/rFcfoTItM0WlqUrZiaofAv0z7JLh2Sgq9l5vRLHgbk6OKC
mY7vT4N/Rnm/6Gxdftc/PDdnY8O33e1swfj3v1ZvKa1t/fZja/v1Z751tg6DOHLu2GPyOGI1a9Oj
fhM98yWH0xwKyPuIT9JUfmtsDe83FO7ooDm83lte2uHvgz3WwKbO8pB1roTWyr75wyDvLwd7H7Ii
2LUyJWTXDNB0ll6Lj8DCJO5CDl7K3RGU9wNjtrxELWMwTRsYEy8Hp86aTVmN12khp5nK0i2ZSXqs
E0W5iUk4Y4NhTPqDH7XEVTMisomBEv3b0FD0uPzhS3SGOHGC5jp3tZnCnH4ml9JloxuVMLY9hWxH
gMIbPOAVfIjRzs8s6yYmNPJ8GJrpMo2thkQoolt3TqV8LFsMrBg0imTVFqAW4NfCiJqt/Iwu6zOg
TuhkM05VbbDibc+LkwsDzezemSJ/X7D3PHF7mgdojJ9jHu0PUZppt0GVIzHBP75tPRmsCaBho8Fi
7wpTKBHEgzqiKXvl8ORN4tdd6KE8mrTfG89LUMJaBtRL+J1bESRfSkAdPUkFWLdzQe2E1Rs/VtWU
m2ribw87ebQJAVtETnPBHW0sUIwdI929ZT10QRQzMu0hv+krDqChZ7WYogpbSJZJ/CM7L8bs3KQM
9zMyeie9GVieBJ89GyJHVXQ8S4xjMiafK6uLF05R3BDOPj0mkM5XpUF0c+KWLYqYsaOUzpdcgreD
4a99BwAL7sn5JaBbtvijodkYW2dyxJWRaEj/UCndBMpL78j+NO901JVblLbEfAS+gX2YJQcWOKQs
ApP/VF7DyZswk2mHBir1U2Hq9S3rEKK+I1ACS6NMkQJJWAK9tfPdyWWAiEoNI1z9YCbura2iAmwW
y2tdjXCqfGr1yfH0Hc8+FyaP+ymdSg2UsdF/QsgUHMysUM7SoSg6Sk7jF00A+146lTCODTvVyyyq
UBT3kjEvsWLVtE7D/MbQdGhHdV6HK1kY6N4bb6NcnweiwczT585ZxFEXzZm+qJeyofK2dUUI9D4o
dUhV0YiREUMPiQMdxBKpD+1ZAIidzJNasz454L7PzMwWnwlL71aK7Tpq4ZhMdYvPstjobg0vjphj
cdaP7Bv3RSxY0FlxM35hSjxpWxfxqv9l9Jz+IpU1zrK5h1+nDrr4hZ7SBmSxfvPPQf9fjTDFbAf5
8wkmyh1io3485oH08hPfB5jSIypYcpRDHBZzOu/3Y575JCe2wGAmLenRkvMA+HbMz0nBBF5haWGi
+D72/P2Yt/iShQ+FtC+KK6aY5t855udn1g/N6Pxy0HQRP8VtyKvm2fJzM4ojc8wyUKZvoZjK+Av7
f98QhGaTQwsUponleBeTedBs1GikKF0VzOGXwU9LkjkKq6jkptRm6kICVhJ9A/WOoMl30yQcPtUi
I31xWZulPdl4Q4EDacvO6EA5wphpYUswrGyVvGLFVIJbCESp9Z9CRkT1GkRoQB6gCdACLAeCecvd
GioAF7MYkD9A7KBK11x/k3dQBKPlqEKfXMIffpH/Ycr2Ab2MCB7SscTFx38tZA8fP50CLiF4z8l6
K1WP5puQLAcL/ALdAXIWL8CqDepSj/LsS2XX0XhL1NUc+SjZbvN+SGEOhk9//ZI+TA94SQ6HmeVA
XbZsTFEfDa/U3gMHWh286pg/kovSxAV8mMx2Nv+Gmh1BbUMzSeu4gJ3lsvrCHZvAPRMl6V3g0OYk
NKe1tPiAAEOJcD35AYutKR34VaybBsH5HRFQpKkQp0BZfjlNic63Zai5rAremIKL9Itm7Gf1GExk
PmQKDlRqls4S8WMash8mQ4TqOn8TPZboG7BEWnHKUr+Yrv/60+OO+vFq5y8ySODGMmwBr6asmUcz
P0y+Rvbi3mQP/is7JzkbFlMfHTkARu7wwXBi86pXxRzEPNpWijekRG/anVBHEKj216+EEu7jK7Fm
1zIPAcPBpTZ/JD+8EhxUo/CG2H7tlFvbl1b5f9g7r+Y8kXSPfyK2iA3cvllZ1shyuKHkRE4NNDSf
/vza9py1Xs/Ktef6VG3tjtcaAU3z9BP+QRewxGVtMQi5BEOzBn/yNTZf8r87H2aRCSY+3qtswghI
G5njr1d086Yquzxwvyw0CHL/qws8Kssukm5iL6Rtbx670mLCOPD1Rz2DtZkr43QHE4C81LC17bNV
L+hLl7Ny6y9D5VPwnvI4ad5WqMX1eHVgmZR2d0u8JjYZTC4b4yGjMixEiyHsyLWYGCZLgkJjUsdv
CshuzIYz1bjVdalSGenTNPtYXJ5ev+nftiSUX4bjkP0cGu2/MW4tJ7XQRwu9z9XUS7ypet1BDtio
aDV2R//ttdj4wvyHeTwnxRmqESobyshFOXyGIj9F64a5Lr5yCWMKtsTrl/ptE0AqCSAxMqtybEec
BzQnLiMXSHfzGaA1Q/sNZkkl1qdMXTHeamvReujiqBaLutev6/y+nqaeAN+HP4Lv4lX8cvcl8KyX
TgbWJ8TgHXfdxhC6JnRwog7+ztbx6C5VJz6TMnyGp4M45a5HfC7utliyueoxx68HgD3GgOuIST0T
LzDmwtVXQa190vDX75Y3ffaxcIMhs0NePORuHAbOtmyQzpD5Jtl+gn+ErsCmiPS43g9oQPJ+Vg32
Sh3jocPmD1uvnP0xNMg9gAsTWhMs49JP9WfeZV18E0zx+A154hvxaeX4bfHtRwBGl5noEixImb8f
0hi1DlLJEPXXjYKLydsxHuscw43nKN5IVicmREPKzrigq7EUfINWyrh8WLWZnCIutiashVsURlLM
XnPj0uP6fcCO7TOkzoCt+kX9VcyTkzsMZ5JhvWdDx8H7Jm/44iRem9yj0xVxQ9sCzaH35dB2RbOf
BNSvp3X0QvWoJDZjD0PB/4OzE2JqLEmWiZZ3RhKNrhrymlle6m2BiBNBBQyhMdZtbUgxKTymRiBc
PMyFy09CH034EejndHWOgVqy8c2I2A+Hme6pT0bk6QA9oB6Vxlz6b3caGK1czUp1J249tPr6D1BI
EJVKfNXnN5XfRKh9OMPSXGVIZ0yXEyMv9tKCgCJLR+KO32ekMMrFoThhioT9NTpmBJEuAtDqoqDX
dHju/HwA8m5j0tOEKFAUO9tOjL9aYDdsv2FJTcD8aX5EESpQSc/BlNQFvVfcJ/7+HX3XW3Lv5TCD
sy1brp0X2ldrwBpMXo6e+GnpMgKx9lqeCaq/WVUfbiMrF1CY8QPzPGblZVPJCStDJ4ttLuVZIVmb
7hIjot7pkHEF7F30qvBNhI5RfPMwG2LTFIko6ge6iwAlDgWTIbYL4pIu35RChJxdk+LlxDuj+uQX
ImrhJOFhTMcy8i4tf8n1575eFGvYLlA6qm1AvHeSv6KKdkSxW8MpquaLBJSosTFaG5O7MRfw+DvN
VMA8RBF3Ai8z3McaDO/Qs+WOQ1cRBfZy9cBv71v68NyJ9HqfP4Ec7D11GQ/K57e0uvX5FBhqRvzJ
SseQaIzk28gtaZ6e/xOqprkXP0ZTRmyhh/MJ6qjHm2TnrYg+nBSocm6vqPPI5G2Jssv8djAiHu/z
yecPW/qeRj2m8GOzxj3CpcW3CWIEywkP1uy5ihTQPxXjgnsj8nWQL8etSa3VYxc1/HfvRMwDN2Ex
EhtIHVeyDKo9vnMtNeO+zZqVJGJF7xnHVriE5pdK1B94E8FA3tggHOV46jEEFcoqZMysB31Siz0U
9Y0RD+MX9swquD9gVJPZ1V6eGx2YMl6xc1+iCgUkWKSPcYZBodrR4glNZMqqrFgPwgbkitBm5x1G
ugOQn9jbMHZTZXfrfaARbnXpPcI08PdxDdQUX6zvJrkioDYFPgDMsmc+hdByfodbZZ4MG3J184ab
HK9552D8dgAJwVg2wg+L7Md22C7VMFgzqp9DyD0m1sC76f0ob4PnZnCMG32DDk/a/hUDnfTR5h3a
eInA9eYQaPcEYsLNfoQQjzBT2k1tHP/t2oSH/JidEq+YMFXYwGfyS/F5ZaiKVRDBVvPMaNaWK5hH
mS1Zll6XbTY54e24gIVn8+T4BbATRyrt7oAlqNmXNsQt9lDi5WiLXrVru/J3vasm6dyuAS4CT5CD
WaVdXfI+ms1iW87U36KlAyfqUDT9xFtqHB+/CBxI4SShlN0zQKChw+Kzc+0cazd1sMdu5icpYXr+
bpTAn64iMAkGoj4WJiPM/CklPHX+AvP3asxQMLxVrCLfguOOAxtK9dLT7QVvH7LtVYSGrX+KqmHl
xrPFmri0jxMj90+45DiCKh9yyqNS1PHlRX5lDllgUsa8eREBbW8OZamJDzrKLP8OojQemuhy1oF/
6vqx4ZEiuLPQLGvXZCt4wZT6M9IEVCM/6xCivlkcbGG8FpN4SVSN92lWzJ4FLGFd0S+mVZru+mRu
kr2Prnr/1w+T4bzl8Nd7pWeUOw5hMVusEpzbkA+7mFbSaRhQk1nBn9u6zmfzd9pHUoemFxJU3DkG
1ibcD0hMrU/Mkm3WGMpgLOcNWW9q831aKcIlWz9KghAdK7Sju1sm8k2xG2JElaxNuDoa37JmruRf
NrznxxeGuALNkfIgWjV1n393xUX/PO8/ApUX6+E/GeIi6lUBTLaqESCvF8xds/mzOW7FscoccFTO
tucd/cEc1wcx4YK1k5YeP7ywyC16v1ysDdNJDUv5FafcGDM8Wx4SGrztFShphhliLG9mG/H8w6+e
uWnBtIeDT4zh5QBkOmJIPbpnzrkIJYZGSDp0cQx4xT8X7zOnGTdjiBf2Nku8wLr/4aWLQhW4yKPd
hbrr979b6vqWP6xPY8Ouhh8oxP8a61bIY8vuGC24OS4bW4Wd2MX/F5fdIgAisJ3Crg2BeAzBaB//
C6/dNionFxmIYNQrEp/e6FnprXR5mOL+Z/Zt6woT+4c5rVtMLuY2NwdqV3t1F7ydddB1/q5LZolQ
Z2vTUS6hgIcB2Rh0Uj4YXN9MrokBDxj9o8Tk3hwrMYGEj7uPTPooOcD5HDKfkZjY1owTCCW5pZGm
OBS6mtPKPFg3R1drnxpD9SDrFUcPPJGCU2ZsALutRx2G/M7DBAWaEIBMvakcQuYF3K32VQ2PaOrr
XLwPmgG31SOq2mEZH2mB0mvopj4gTAbDQGYflQDS3aPvBmTBDElNFh1jvEssK6LcHBowx5OZM7we
AhtFk0asHmhctyIlapiCEFNq5FB4UPISIGnGZkKagFhXLmf0DG+N1GTW8cgCodloTk58YBfuVKYZ
iLDjRC+7Xf8CcNLzd6gLArag3mwTwswQtIwDjgO6LESU0g9BuW7dwom5oybpBviSscTlh9kr2sfr
kztOUnyacddrD8ItwuY6bQvFsQjq1uRSTRealCWLR7NGI66qo/NtQp2pjHco9iNGuOE8pG8AMDlZ
WNvYlgHLTww3Bjzt93YPZkDmlPp5gvlOyzqWCMYT0UQ8m7t3vMRiIbvUL+L2qHN0uL9Vk8XCEmYK
cwcTBsxsn79XYu1xpd5MHaNb+kNNxm9sIXigjF86DVioDQmR2Yq5TR7wENRLEryvkE8sMdcxr5ED
03GeKP+m8THqk4Un9gpG7PI0DXAf4PukpZqz+xUd4CT+oMowKMoTEqFpPV/4pKPqcQ1RpmN+snam
+STlpPLsorMbk1TYI+yyeTO72tTEEcre4n1Nv85ZtvmMsPC480sX//oUSyCOS9V2UgYnu0sHFd2v
Y+a2OaOC0OZ+9Io8AowltHt5VFWSZD5Wg28+EYQlTMOrKXp+IFGIAT4XTkVpnPdQq4CzJVgsu8fe
DZH+3+HuZ05XXCpSDs2phdIjtp7XkQUKxkrkm6Mw+zGpCiCZW5sVKL4lK7oyGjkSbX6arAQJxbmK
Qo5LJ+O+3G2WhSY1hHiRmmTe68zd/vg8yhHG0mM1zS0vVQ64Q9a4QXkq/Yh8ZArdL0B9P+Sr7tkL
1TbX5ATFwZcAyUDHNW7c3NSzk6pxl+LK7WDwAuDZI6md8RrKt5OlgETgUomMNjANBZ+vgKrO8Rqr
lpIvDeNcPiuJFSlwgHLqRoILiH/MZmZnLBvcI1z2WW27pggsuoCKzXYW80IGPya9pPDkPaMfveor
b3apn5iL6kUdF9fry2eVOQuLkvzIfIbUVuQaQxtJnjZf8HjV+58VcbQ2DE4OS5raVF9N2nv8KaVm
QR3bwgrms8ewar0HM27bWw8oAeUIA6R0sE4RM8zpUayVh9W0NTusP7wgU3SHAo8TWiKLY4r8MJYm
kU+7lv2RDEnKWxshY5OuL5G1gjeTKoAPhDVJC/eKJIQYsDo9Ne9FH3YNukLUD2wnEXB5WnvJakJl
R0wWpy4MkKDco5DM1j8BaYUHprHx1Z9/fHqNqkxqVVl1jDUVNuL4ie9GhQURGwMzI27TSjyEFjaw
SKO5ubP9BQAjC7KaijuIrZGFnHEa4BOHYZl2NwI4D8krImjpMcmaZXojlnDFgAijluoUQYAcJAeb
5fspRSAq0OFBVGXLr4n9URKrir4xmagL95w4M/+oGpcyLflK+wKlqfqGhH8SaIHPROc98qmmCvxR
WFTJam66XZcZxQK+Mg3HaIxWKl5fRYiW7CiSYGFu0VVqeKW5M5lbnxp0iDAVzqZkHPfISvnlTWiE
qvjBVbOjcM42AWvkNaI2BYGW0eUG1NmwMhkA6VQ+e+1iKnT9I3LEy2AS3dopza58vWv0Dz0jaNYY
xTHQCQO4OS9bXNFiZDbjav60JKOpM1VmVVkA80L3FZ7Tk+R5/3DJ864abSpkTQPftPOAFJ73dDW+
XpE9QrgMsPQlwv/YGhXjdI6u15/u90sZfjlgUTMwYjR11qR0s7RbFd2JT5hImPjUCt9TJIUEa2LX
69f63g38tVft0KYOHS9wQ7gfv0+lBhs4qtGB/bR49UQhg1QrTIBtMPoZn2Ema2MjvKKRXj5PDVqI
NFGQP42qbTe61N10IcxkI6bkNbHnR2T+OftoUNY2KVIYDJwJ8ENn/vT67f+2VCCsoHDHQGwpx13b
/P0vvf1FMoBPUXp9xs1m4T44oExZyOFKCfX6pX7bcx797phREJMg14/OW8ekUbmLmXL3HGeRN+lT
otGEBsUYmk9EJOn8xy13PkKBl+4YvlfANQPXPafgS1BIUcqs4LnzMxOjMF6gizihmsEB4cbmzEpi
kRLxJs2fvyKrYss7ol0dXLz+7OfLzNQUOUwDg/f53HCBfbnMczMuao5T7yM9CepmjeCJ/ow0iSnn
X7/S+SoDcbV5WvD2XI3m2FnzuiQxBA1UOB8nnCDLG3RpTGmeF77HIZ+5Jmt8/YIvDVYZ0OBOStuZ
IS+CiCRNZztoLKKVYKLlR6R0TD8ZDy0T5giKmveayL5a4Mfmqc7ibVgGGSfj6zdgpEtfTItItRAw
tb0AFcWQR3dfLq5GlaZyurD52Ge2Tps9s6y13NP1yOICUwOTtiiZmdRYQL/gpf9silvBaFpetQBJ
n13MPxanRjiANaL1r/mKW9DlVAtrBSbYI4+Y2wh9em+ELrvJnXIkWqPtbQ5LpadWtbsssfnwwQsz
Qy92YzjRPIJCvszIdpW06PbYLqO4dpEzWo4wI8J1kMsMUJ8JFhaqv1QxQGjNcQ73ldwGQ2hzxKNh
1nFb4Y8G/UBqT9TEt9AkTXgTfc/4XMckywCLCiKJPSAJQHssLSSdSVctgBCvsqakLfv68v+24UJc
Im2B3GUM0Pq3rT1RWWSWveoPAFI8cta0G00JFK+jyQB+tqxfv6T5Wn4NuSbUIjPLjAa5ZwRcz/Y4
Myc94l8yf8AJ0vQYpzwW5Q3wdbe0bu3B5g42CLdNFFGLg6c8TdiqNnfz+m2cPzn+ID6gXHhTPDaD
97NDtBF9M/Musw9lS/vzMq/lWL91gQbLa3cY/8CEON/kCIkEoUenSHgRs9HgbJODFEvzrBuGj8o4
uT8FRWi2RVF0JrN6/bncs0+a3w6iD5VSETJ5w+/m7MHSebGrqlHu22YY7WiXTI4Y00NKG5VKNy9m
Tgf0PNea/wlp2LAvl8CLnyjWAolAHG1dWjCUPGZ+D3y2Ig91YD6RYecpFUoWEgQ+Z22BL8jWXyzT
BohG0fIRqkiYNjEMen5aWQ6wpo2FQLZ/ApJkJkWOqk28piAol/4CvaZcV4emtVP/h0Tuf6Rqna03
a4BltmfznfohLsHnaxBgiouc6LS8nerCnMxJy6gCPtvcUjm/vt7e2X4275TgJQBcoF9OHD3bz3Pb
0VN1/OQx8tvv15oCWqfgvU2qPxHqCUE/Zu8VIB1WAQC26ZL+/JNUk+kQWDPGme8DPzT9TGrBjkjn
1uiZzxdWWUzWeo2saoYPW97V6FBqD9Uvb182KEG9h91jypKfgz+mRWaIZFWFy7ezRsD/FGJStXnh
a1BwFev7JD780ZpQDh3QcWcZuXjGjw5ZC35jisDf7tDINo3lnyM0vkj2bsHMg3MvSehyeBvt1DMt
kNeXNHr5+qB5G5FexKyNwzzO2eevr+cJVGR3yWdsfsL3OKsH2F8wHj0BZe58evwZjj7+EmMKlMPM
7fykOdVuWT2pNEfso8H8hqFp6mECpdEVEdnYv02oX4f7ahlUts0ihTZGXLypGbV9Vp2Pwp2QVqa3
zHLEnUKY9CqDAXPDiZRB564zVe6sofDercyR1SX07iLYdACd/R1dw/LJWi1wh2OFnMR2iOW9z6lU
HvzK8m5gHCF/22mEaLFcfcqAJlxWlcuUoOjGIOIQmRnhjU71ERxAcKVxS8nxQ+ptZ+d1Mnx0OZ+f
u6x10N2UIqOFkQ7DEZOl5nEOvekpBygIDsq2fLjX9O0+lFM8oJPayb+EPwykRcl0KpYJu12GFB2C
IgyXtyhI5NZm8mt1WTXtfpzxI4RsWBTvJthEdM2TqdyNs2wfV2xYdqSfxpIIyaUt+N03/qjtT64e
h49OuPpvsymYttki6qsyHPK9n+v86vUd8duGIP0y6DQyFeZBv4HHpmCIWwR/6i9901DPoUFYLofa
c8CDvX6h77iEf59ObD3qKRg7pEMgoj3sv1+mIwvEERc7jwz715at5LlE0U1LHZCj11OFD41bJw/5
kFho8lRBjLKe6vLqqPJA7JZqBA0Fhk3cSSHjywbWxluOIWRQabeNT3XNme6OTY2e4uj4b2xVNN/q
yYuuG7qWb5SrXThklG8bp3Xsbgs3786rY16vFdaCpkbJiMqZY/pNMtZfijZF4RaD+4OTBvYzXhPe
dqWu+q9ShO8r8n31SdOMCfo5lKml9RYi+dR84VtZ7mM3gYMvqnYE4ixt8fb19X8ZTH9cLASkaFIs
8ufzbDBZfdJqGTdfhB3W4LMW+xEtFHfAYrC8Ub6Hct+StvUbxrPojLx+7TMQHhc3aQBpEBsA0Lt7
nhI4VjgsPkJIX/zJ7LIs97Kj1xbVaVmXZ9yRsG+x4mU3ualG7Fda4oQuC0pVr99GYLbYiy0Ik9xU
dYABAY6hh/9yCzplUjM+yHAHm1a8MpF6LDdLBEx6NzAlGXfKr5dTWI8LJnZWhww2Hf1TS9/qRnUC
AynEqKy71Un9k4cfK/MJJF9Q42uwaiqtm1w3yFLiktTgkPZID7S6ay12JzTWftHbdVwYu+DYkWzD
Lg4fSBtVe5j9/JtGqhB1hi5HUJmWZ5623V0djChDtMkwfdJVNr21A7d8YzXGwFssznzw3BEYvyfz
9HGuYpD4WW/zANniIG07powAwqIvoD9xJv7lB1Z0nWfaf+fQ1U4QNsRi5w/ft1m787XFxIMcVFDN
hq4JNL9UzBMtYd57iP81lp63Vu8VT13uadR1+gb1htmo/Lz+Op2XwFd2FSxAg7oFj+QBwTsnUDsQ
YmTN0fm16Ar/krYZUhvJpK0rGpXFgUHESKQPUvml8+zqKU8XlIHhL7zB0dw7/OFe/mFrkYmC6QWS
5Ya/dY48dwZkuczl10hQgWJQHxefwBHow9o2zVey9vDLOqCEKxrrk1YFrmdaqO5Pgnf/tCTwRkjM
PLCRyCqcFdRgcYZ6WMPqK6KeUP3QKNf3Yp2y6jqvMOuzV8zcwc5PBy0yxCaRV/mQRVJ1p2xYncc/
rMk/bInIN91LNifAuHNMKFy3GSXzsviahrb4qxfO8OBWlmUkfvMrjpjpdqr68bLzm/qiWjznZmxC
zgQkUZb7PMwiIK8Q1K9zDLe/gc3ug03U5+UPTPx/TGi/k2BeblyKBIKvG/HehHMO45RzHQwoCjdf
04XREB2XNvnYyhVp/b7GTanH/I/eFNrOaMUHdHl3RSYC1ivNd3S44njLqBoysmxF+B6be2Wa9gw/
GmvIbkqRD6fe85ZbMaEIjARp6kNdj915M2jHBfPf2fW0kU7UblF2CrqjxYY+FOVo3cD/hjpME8q6
/v4aoXaTiBT4qx/Smbxr2yJucF0zoKcW8GqEdKq+woJdzWgh4NNWPQWKpgJZ5PDX6C7NRVZXUAtk
CDmRGMKgbyvo1957cd4wLAfiuWzahYngKCroBzjddTdzFw8DLL9OgIiO3Bat7CjESskWqftulG3+
HoW78ZufuziSDqpAMesPe+i3YysUIDiRU4Tr61BUnm1oVWNUFvf+9JWud5++5XQLhi2dRLxwB1vd
ukKVzJSGVUS7SAbtt2zFcn6z4gEwH72wHZ4C5GOv7XAu37pIvTIh4RQ4yAKJdzSMinDr9zUKE9/v
+v8JdY+6gxf3H418eE+u+8sL/o1R9/RV1m0z/sq0+Pnv/M2ocxBCNTJUjEfxVAgM2eFvRp33L5px
BE/kYgQoESMj85Nr4cPDc0grzBdME8ALaUn8pNT57r84IzjufXj6jk2Z999wLcwh9u9YQfZEtzIG
vo+kKOcN0ogvD7mI4e6atxEIlohAVWdZBDEMjtcva3L/4/f9KpH6cs8zChAOab8wyjSQ9n7r0yeT
6l2vxRJ8ohZxNgrJlE20JO3HZlTLfU07+aJa+1Lu2nXsPrx+bfO+fn3E7xcHxoxiO8tG4nb2iBkf
/+KVUXxKAbaVh1AO804tDtcN7PKhcNz2GUnnjmlIk3u7YdX518Uam2YvpPCQxsOeT09FfhwVvXyv
t/rLCbTW3QA0xtoWWJ8gQCW7/ZCm6800hMlDLRDN+T88BP03WBa0w9hIZ1HDhq+CDekan6Dnu/sF
Ja1DbdU+4tuzftt7Nt67Thl6e6uGKmdgzR9mYNu7oE0194dN371o3OW+HaIIqMkKMiBGxF9FZXWx
gFw6oMHoPNb5NB50s5KvWzVqra8/w8su2o9NQLsJcjuTIbr1Z+XSQEY+6XCOT7nXzcAL12oDFEQf
Q8azr1/p5TH980qMvfgnGCnxufBvoJwBT0aupLzUPtFC5OUxR72Uo9e/weay/kM1cPYRfd9h5Dto
17HFTUHy8iNynQHnPKviesy73xBRsL2c0vj69af6h/UzuT4NJGgiVB1n6xdLwkU1W9FJunN+RN38
W8dJdyqH6PH1C30fl/wSFMzzBHRUCEwmLvwWFIrUceOZPXhysbS+WMPB3Wcxe0ZrXpyu4QZAKBUc
o+1YPmgVRNddJcqdXzjJQzY16xWU2P6N1EZpQyhcwTrH9FqA+KyntOqSy7Zq9DFnb75VKW4XW2+1
UUhPixktKD/lIkuHACqjv/w0uGJ4N4s1P73+kDgenscFVIpoGgehG0KEo+n68q0lblLhJSuX01x4
DiwqbFvhfQwXVi/LQ1sOuJh47bcFifddUKIhwuYtTlVdYGrvdOOhBM1x2zGyxVUVF/ReNPY7xwW8
G8Ta/xjOdf0u6MVeOrP7lwOCFG9wsDRbWEzVo2uX8SFbMZcbKXDeZik6rg0EzSM6d7gXpB8JZ+VJ
jEGAgQ29LJXD5ud0yVBJT9y9l4r8BGtfb9sgB47r+s4RHn70KJOguCisot41Tp9h8JgmnzMOnm09
lOmFz7D0rsPxHIQJfk/XwCPpRiQCaSqFt7fwu2krJtFWtJjS9lTKtnwaB1j7PYY1Ta2tO5oY+ovG
uBIyXTbu03L0jkHiF8OmEBlIxxIIG0qz/psg8+xHsJyIy6YZFGMnIxcr7VjrbSxR9QVEZjN5R93i
fRg15S6sXYAicVxdFLpYrleUgxHXL6PdGOXGSA5E5d00Nv2npqiCZ7uHcYAsPTi88qtVWtGN1VTW
zk/zdG+F8rJG5mlbCaffl258sSgL7G7SJRtyxhn0hES03wobIHvFtVnPXVsV3ZYa0DJj2WHj1N6H
IBPzxsc/6iItEWiGFaHfWlU5uvytvd46k0X2DP8XjSjOF+Dbs3fEgjq6mFbfe5aJGO4L1qm5GAGD
bHuGO4+lz/QfL1ypYOtN5NDPLSyeQ5m5Fu27BZsOPJvl20bjbt5SefFqFlRflzY9zXo6ZJn3xk3q
aU9sUxcjYJ8NWTk+LTJzv3hoR+6kcLo3WlY3APozusQ0IlVaTbspMRjpesTrzrYvUfFF0iHF2wIn
6xTrm/QmScVH/D3tE5gQ+yFxVqgNUiA0VT67ddPsZomFrlWI+GkMEjR1pXSuw2WaLxuAw5tWrQhk
2NhvTUVvbUaF4nEYWxkhapq3DrOwLcM4nDcjFL5L+A9bDUfyg9VlmptZkkOGw9I2Kz2cboE/KTaX
mkNcs8bykKeRoESY83wHIcUFXzRYV8Hattej1dpbuQT6uZgH+82UD2G0ocUSuRts5SHCY+NNmBqc
/kprx78AXVKdHC+3TyHs7qOwdGuX6BO5K9Z8LkzrDdMKSJ1jlmwXu8BtW/np+yJxpi9gx/V7T8n5
so4idVGqGDJM2vnX0ra6Yz+WyRa5UHUxOXxfli7xqK+0pqVsF+HgXDQ5jhD9zukFbsB2Wm8Wa13e
+spuDowl8Hwt027vV62/LfSUbGKkBo4OI6frfAFtifvuuIHT2lwXzVR2342/LrETKXeixcrCEjSt
+8EuD0mh9Dc1yrm9pRVd7ZKOpAB0hL2RrYutiotWSJ5ycjgIaMMunLq9rdA444nlZShGdz9LXcKW
sfXVOtrDuxX9oDuXDxUfLrufdmUyMlOwu1Z9dQo5YzqFxoHGd+tzhm83wOM8fMroHV3jveI8Wjb5
BSol2R18EbITRcrXtvgJizQuuDvQ3xShdDz2iy3Khyr1+/dwhMpdaa/oBVrkhVbQ6WNVOt7F7Pfl
oUvj6Qnma4V+VDB8AVtjn6rCJ/ZIHhKxp/WGXiPCQDFUfq297hYuS3IZDtDy9QyCYCvov+8KkND7
WCqeHJTQXWzX8y6YPHePF5W7R9UuvVuBOeJI4q/8O25cDe9S5C22CGpzJ7TM7aNSI4+ELmK6GREh
RYmlLIK9B7nhDk8ihsoGXtph8HGyC1HBK5uSS3KVYAsnhm5WVMlLJdivDuqG38iB1VOuJHG9dftL
8K6q2pDbuEfHRl0aBnFwRWVqPWgukDHh5ORdE0YyRik7+DgnAWbTCYOLBxuR+01SptODtN0e1bTM
eW8jqz6UTnFkTtMehwLU9IZ80bsKFmDCPUHBkZN3q+C3HLqsXy5oaoutqors0HoJTIFmenQSC2zT
OObokM7BPszte5k0sYLNm6qj7JTOjix/WH6WftRn13KoMXApNEZY49JMejPW0oZC48rkOkYvoyOy
aiRpm8j1s9tlhj28/pgL/X/B+oeCFRZjTDr8n5UBsNEFg/Hc/Fqx/vyXflasEQoAJHh0J0B8IPhi
ytK/jS/tf8HHdwB3xVRUAcTvf1es0b/QZKEnRqdOmAEMd/F3xer8i8IXqi+AMOOSQTH734jAvBxa
w0X1ECyiWhXGXtO3z+mi/cKp11cDxuKgWukaqbTOl5MMVA6G0G4E52iGjN91gZjk/DYHn3exdDrr
UIGLu+A5zOHpOjttIxq2wAATq4YV71d+cZUa1AxmWcgNb/pmkMMfKqCzusRFtwbhR5YWscMgoKn5
MuOMACFWiVzlFWXJ8oABnbUNZnRSgcvbt7DMObB+ebX/UHdTF7xMcrkkNYMDM99URbzNs+LXyiuw
n1ObXgkRX7djaBVbBNgdcSzAVPY2EglWf3Kk3X2I5x4Nle3kK7hksZhUcmCy4LQXSZiTx68qZFUa
kUzr0R2F0ZXMqTcJD0i8Uvw/VqBS1iPj1faqGAzoNUVtTeEcxCiSCUhfr1tYpYw607lhrS2hlgeK
fqih+D08I+TDYVcg2ID+Z5YoJHZCAC67GTs7dzNjFQzxijeCY9M4TBMK8ugyapG7j9Lx2ASAD4Jn
SZ541L4VIz0HYe0WmznG5SGJdbqf83hO9465czuDYLTrs9R9dBwrX1G2IT3eDLLoPzDYRbRUzNwG
omMReiuB231w1VzSXCQ8Z3coe3FHMRo6F3rF9uOt7JEJzze95TqPLkaQw5Xb0ua/XUs6nQcRatG9
R3mzyS5HObD/0qFaEUYzDIlVNu6jBc94eddFzmJ9ZAjCyuUon2FmOkLDu4CnVNdbJfF/20Lk5NIV
NB80xrHLWvYu+mf1dmEErDaW4bLeJxS/gilkQwfXn79TC8smIEnCr23SpHAKifGUdr4j612fizeZ
mPjV9tCzSDmUJWbg4M6H99nc0EXHWKau4VaVHj4uucey5FbF0bMEY7/+hdYYr1UBikOXFZ217HI1
ryQ0ixPT2eb9YXV/FcN3dTBqGC0cj/EOuMnSeX1jRTbidkiRLycvRU551/e5M+4HqfkIq9jhLqUI
yQRbBXIXamO6q4KeqSkyhvqRhGW8tYJ4Cbd1kZAFrMFEI6cYgxtyL/FkAfC/nVVX3SOLkT4jcJef
Wqvyoy3gxPDZIP/fMUUploOzsmWzmYGlwh3aeMFQu21Reij1pQv7DJFdGtxPFvKX4xuE6CyBIk7I
tsEAlO0157WQd/YIMgZ7VQTTq21Ndm+6Rn6UISdSsCPdzwix8+5offjzN02i133gH6G+dcu8POS1
7TySKaCWht9a8DwAaGZM3uL9AJiY11OVVi+AV8+8W9wtUHGFHdJ9YGX4uEIyw/VYdu2cHJAk74b3
QxIsDxEhXu6tNWSBc7dzxRFd3PYqwBSk2yTLAIJLFTTEioTGEG2H/kQ5rJdrjzwzRYtp4iqCYce6
cfja4v2yFKwLk1gm6VMg26smK135iDK5ZT1Z8FX669GVlsT2MOZOKu0Rfle69fHb3Lfr8iFRUI+X
2pI96SC51Kp8AsSqa9ZSonKXk3jPDFPjOGUhmCPIU1JF1XLwiSrZZdeHSDF938gQxXhxrRXzHQvQ
QwhaSp/fssweMbTxW/cRiVFUCFFmzsR7SOmTe1cksG3AyTll+zn0Zuc2gwkBO7OquaZVpgWT0iSV
xUfpSMDpmwCxly8ezLbynSRCOIyTkzWQdy0lkYgQvbMSQIHY+8g9ZsCmqGI7XQ59yDsfaRveFhhW
Lu8iiITlV0zPXTRjgF2n6M3bynXvas6ftd+4U5GKi6RBLMslQxa2fZGBa8SrAMAEOKQ8tT/CIBw2
OcXQ7f+wd2bLcRvZFv0iOBIz8FpAjSzOpETxBUGJIqbEmJi//i7Q7m6bckvh+9zhiA65LbKqUEDm
yXP2XhsXjv9kD30UVIt+7w7xtB6xqv5xrmZtm3cqCbkxVGD2cXI0pR+FZhQxyihSRBu6qc92mLiF
fdCwhY5nQgUaLf0cY+hUO6u2HfhoVT1HJJHW5IXWnvi0JgIEZiGwHQ5rp4Ozaz5jhEuTkfhOPTfi
r1JF7vcpNiPgMm153Unn3I9tM2/pmky3TuXGz7Y5lFu6QlZYlcq8w4xTPutWUuyMUsSMj5fCBsLr
tjd+TKaMS2K1ueFkxlG2juWjAXVj4wvV7dDOgFAbpilYJdPboRjraxxOxdm2hn7bk+10y7JeP2eA
c+8HS96MCBEyMFjK2jWY91cHVYkCo0qBgznycSwsFe9aur1njId6CPNxOUn4EzscWkgxGnKEGJIT
r50OZvXAplM/lTaw3jBbVLnzUlF9ThxaBTpbj7/xHLsvcXn3K454MtF3DEUYR656S2HvhLK3LHpq
Wbwj/ce4smPlEgct7BJL8kw5ECpAoxeNKqo9fGfwmZk0q6ObTMYutvXbLKrq/RoMGrZ8xqcMD+vI
LjU4xxKn3AC72O2vms6K7n3kXzApl3xna77D0V1bvN08O5AhmLNdsGDPB1GW83HUdP/IQXvczqpt
g86w+qDp5+yQlMp5GNJheRVCZhfA+JYLyGP+H6Er/3VY+UMxZzF74B+dxcinxfKhr91Uhella0uQ
IIj2gEZNBmI02YTeqXuZQM2PfeGfgVQoIXlVm/EJ/VrGcPRs/1qIkWHBYX+0/VPDCfVLaqUsDBzX
qDF+Xn99aNm+vw5qP7rCVHsGUPS/vs5A3lOv/JjDX75WGIjOWbNLmvP2FLFg/PMXc2lpcjn1dVb+
4VLqPMMkGzn+iS6xv62qxDoqhh+Bhjd5+/OX+rGQZZricd3wXPyNLreBe1FrnNtPpjPrVyWmuL09
+pLMWZzDyq1+5b34m9dbx2M6twkgPnIS/nodGSbz2MrCBvqbRJ9+34LKZIUjYOWkGlHpzOX9+Wdc
L9efmuB8d6uhRCD8WNP2fijW5yK2Or/tIC/S2R3QvwqKHxZUduAS6RfCY4efCrSCiS5+84zt4+dv
4MNUYX0DtmNznVfzsfGDsrEqrUZMMndOfY+Lbhw184hOpvpHcrn1UeBV4Bv4ztr052Ty10srIwO7
e6qcU0wf6DCnjH1cD0fmP/8sHChpcayddvvjY+50ptFAo3ROPnLu0EmRJRhT/f+4TRCs0LzwOO1w
3Pxwm+RYJdMafMPJiOj5EJbKTbG69sG6R51+1dXTsPziSPfj+sWazmrCx8IVxMv+9fKBlwC9JB3r
pFWR86QTnXNaBCZFWoAVJkBvFowR1PJL8eGPKwsqfB8ZPp8WVN/Hj4regjSc2jZO+Woki3AkXHTO
4IVL5ni/mDv9zUfk5nAdDnGk0DkfF0tXjszq6sI4vWeBzYVeXSyKMa20uGFwunkhyd3/cFi43pZ0
CkictJASO/bHkdog0tJMEIycpNNgqS4sJsTCS/YcdH75pL9bZf76qGMqcWGwWa6Pr+SjhrhCMORB
2hanpVW0KTO9sGHpuELe1cPSXiHrS/CRku90M43UdaiYZ3U1NAO9a0tTFocLkCEyNtSrniiTqnMp
ZXLj5Q5pgT9/jn5cCNEJg7dHSse4B3fVx9vNHtHiRNzhBZ4g4iNSUh4njf1yyOAy0tKnrP/5S36g
ZK0rBLNNniq25zVZ5qPGMJb0SwCacItj4Wu3E4o9bJLAbl+9VmfLTOpovd+zVL9qkD99GQZ7QabG
zPmuUQYjpgZxYrOjSmIMO+twXX7+Bv/umrCGca8wzBPi41yZYVCyDASnnIrFo+gWdvYMbcg8KUma
wmZsxK/aOD88e+gB16eBVg63KLyUv34JTarWon9eToMVWS+KhMkMO2zJbTrVnMZ//un+7sXoG+H1
QhDGdvDhxTxUuiJu/Pk0Ebpxk5W5fxZAX2FJiJpT0s9f7IctZ1U6vmPYkNOynH2oi4o1oRlqw3xy
aCo7qzyZO4sHkVPiz1/I+KvSkZsKJyZCEHYEPhzumg83sgTGNTm1O1JBtKRggqrhwKuhQckfI61a
1EWdDXRCrJh4wYQ4sYkTiWu2mwad/HGqmukO7Ah9Ag03lxkotKlfFrdtDwLf4RcIIaa5E3LtfoxN
zuF4RId705VY1H8lUPzx+0EF7iPJYF/DoPHR0pHCIahBg6mTsczQZcoeQ8yYpPtYzP+46oIQyT0A
f5WGrfv7QPtPgtQuFkYHjKw9oaU2j54BWmLTVFBsNGMimK2EgPqLbXvdvf60MKLSYD0ECMn/wvD+
4VsqF3TzTWtbJ6eZrO+OYwyn1or8T+8NkXUspofNIu3HaiKA5xd3yMdbBPsKvhzHAfuF0JpKyPzr
Y2ZJIGgYsLOTjiyQUEmReU4Of9tZmNYE4xR5Xx09z61wqJSurnB58gSabZwejG5mxGwY2XwncPUU
IdkpLFFNi3xuY/Utf15c7qO2cFS27/n9N243ayW/aUxt4qKBItC49Mzq1s6AtyABYrvT2Az2EAoJ
MUe2UqsNygTyRMaJ1piKcvp+2DPY6NMGUUPoxaOBVU1oqJqEnhe3I92Gq9bptP1kpc5NNevasq8A
L2zoYpcgi9zGEGfa0qIMlGv3Ppiltj534D30wJU1U7FqbnASlkt6Gr1UD6xB2qA5ej1pgHD3TMU6
et8M9UgwWbKSibvUM5pHfa1L/XVsvZymuJbxvBARtDZD5zhPbgZkmPGWyMClOjoVLco9ovooOaBD
5FRUNgv/dWlQaL0Xn0Me0XkhUYHNpql51pJS2vMb3fJ0DHI9bjm4z9DRgU572nRXg2VPbsyiktU5
j5uhu1UmzLDQqF2e7kov6vyuWgT7Rdt3erPDfjfd5Shbz4zcqvzOrXX1OkHtWujwkkTy3XTK3rps
G31tRY2Sr3kSKT/IR7df7JG3e1/rvuUz+c+s88DVBEpT9/Tm0rzDCOLANC1C+iB0rsDK0gj3itmB
dmVG/MYeDbH+dRnXEHrQs9r9VCGjD5p8pZH5orRo4SQSqNM1Ml67u9NTLSHOidsluYESTy6ajsKp
DohGsI7D0CoX6nsHYHipS1QtjsESbi8xd1BZDhwkDBcK25nEE308wsWSEfuqPqRXVSvpaUHYU8t+
Aq9mbAycjy1iENIxcDnYrdzDFuQGKxPPMa60tGVveK8D6Nlz9y0xDtgD/EP6ZlAlzfkCzsjkMd+e
q+nN75YIxiIj1t9bcLbseTMmUvsHKzPsl5Qwq2irejXWRLWtjxVpNJI7lGcGI1HmvZR2SutttGf9
QZ8ArgE6J8MKw4rFMt46NndR4zmczBJpc10NtfbMzWzV/qc433dTSh/+99EMTsiXyDbXQiK2qO28
yrVeCj1bO7Et7XkiJTn+TAD0l+B9+3OdniZjQu/KPdsu8wiEJemU7QAZCXVRgHhY9kWtMWmQs8WF
tYCmmLsMTn56q8qGN6ILeick1hjqjtiMZnruJ9fUgNG7dp7feVDe+kt7kvqDk2WlxeCXNI7vnsYk
Y5t5jWHdzqCDnDCZqY2hp+GKK9iPGQMk1SahXcG9QpAe0uHE6kz3M4V53sWYK7oVtibTodYyTHFL
AfZPkzbQ41bRrZ8lTckdHbTFoyWRWdGpEGKi1UaHvPNokC09Mvvfd/z/zUl/MSd1XZ/N7r+PSYPV
xPCtS7/13Z8npb//2H+kvXihsUfQIuCsD4Pi34NS10Skywnh30PPPw1Kjd+YnELTpALiTfCH/wxK
xW800ojYMG0kEv80BpLjy4ft21uFx9iUKI0Bx/5QGdsG8x5kGcOhKmOiEUl83CZAakBWdE+zk3/1
cJURe0rmA1M8otEylAUT4XcnT8/rQHTeg4dC9AQPLiefT54HjzmLqzlXRtNyIwutZPZALAwJCxOR
F+Wys+gUh03MbZ6A19vVvga/EqcvYwPjtgZuGZLNBBSLeLyt3rjTJtZ5TS1GqpJh3gqEaEQIdfhp
kP5DD/iPTaYCGmFnXx2tFpAu+es5OpugGtz2WA/tEx3+Ghf/YG5I1dO2ReR+wiB7h6bv69Dy8qBu
nmSVvuGAI5i9chkIOsatDgwQbAyfx6mnbiva5skB4MscwSWAS+PjlTEOvKkgiGLQ3GPbekcCM7pt
pLg0A6GxcVdgks3yN7zo08ZxuJRQgVQoGn6pHLgErGaPfAQug/CORapUGLX8rUHwHoba0rZJZKhN
DwfqkLHV7yqJbMchgyoYcut29MgRWn+SlcDbpH5PdIlBPlI8cwlqaRLU0enLbVzJWx/JyFaqdXGB
I3JhW2zC5YikpW94Q2aNNhNrwGOu/GkTuciC/ap8m0vClyB+GoiX0P3ASyTQE2vBt0hqOtfBf8Ar
3W3fQzM44yC2K8BWWh0CYmoMI2g5az5EXpSfEetFAdCCZVezlR9Gj6tnKl50tN2jp2sP7zdJ2lAf
z1ajwtrlPtBnk2xBksta4T+M6NADhigDOjL7dkh5U3GWW0dTa30Ekb0Kq7iYTq6PSmmo17uo4+9S
tpKep5PuV6FQddf0FidyJi4TNxbTKzjNtn3F/fxGPcI8weCtyzH9iiaf737h3zLmZMhSqfzGzgP8
DKIrKAquktJpThluvVxyvPSDVrVP7993EXv4USS3VTfyecFH+iuUia++achedzx5Enr8xkPOXU2+
HD5Z7k7P5Vap1mchbrr5USb8K9XgV0K4+P4nWg4DQtKrnsuFQexhXvjmR0YkG0KUImq9YrlMXJ4O
31VPLgR9Jgx8wx7bwcbjaXy/GGXNQzFq/NU6L74WFcquiJLyxCZnMzzlppW5ik5z6et3hULviJ8k
2yD5IvYADNwOcKaxJb2QiOh2DUwUA+8hTtSFp7Rpj/aOeMiGLLZ3lVTu8lCiqTqnY1ZuOPNwl9FF
xCpc5pfkpJAkLVgICNSRW4CucsuG+ybkkN4OiY3SYb1BQG4ehN6vYnbpkY1DIkvVZ9UG+5AKLehX
J1Jfy/0kzHwLYI/HMMdT9P7dYilaWVPl2UEiyRLCLVDWpC2aI9fm/S5Hi7Ts4K35e0VRwWRE+jus
6DIEbonUc70B1jucR/w2tRaiYWaWMX/g+bYWfzm8f81dz+betdxGU2502wF18wuseu1gr5l0yM8w
SPe6doh80udwMX1NZ/4w6vlbvI6vQDKxrhB+QHhY5wdGqUcn0fblGfnUdGVP9t4bs68gP2fEqGN5
jnJjDUvhiQApqh1im+e0WkiOnIlr3bkON1lZmOVZUz6vDuiVtbcAVMviwAR7k07WHraQohU98ct0
NHeWMp3A7YQZwp1DJWio9jg69F/dkk7hxND5ICobzwBZGqgkmL1HI1/dOxQx6o3bhGYB9DCk2jX9
2y1qmyGwGz42Yj4O1r3OUwR08lDgozoUrmTeta5Nho9D4f2hHVKH3LyYuCK9S27slluCw+Stwfx7
T5iDt7G7at12Rm6mZqp3ykn5/iqCyPF+kqfkWNNV7+ZvvmVzaWaegPdrjdgImWDBr+x1vlerdPKt
NXUq1DybJRAwDo47LbpBWFKgkqQD5UXNW+Pyfxd9BnYaAVqcsp5YmkwpuNpvWOLtbQlfP6ga91NR
WdU21yjpx/7KXd3L5khfd04nGj2aVFIPnX4WTH0RRzIM0Jw1qmJ5zm1ZDBt0fZaz9T1daRuostlX
A/FrqIMvJ9pXGA92nMsQpkmdXc6wkk+gAvkKTRHF0SaKmeJsM9Fkm6RKuxsqYnhJAMll7O5aBeU6
mPNObKfZb9V2sZIaUWPTaKc66l+0rqpelT98s5hK9pvYnPI3rzE1Yk5gwy0K2sA0HroSzbFf5LBo
Ny2mVgIe0eYVmTVoxCwDAgW0FV1Ckly0HQ20UV3lBsbFY+lbqjjACO20JxDNQ5D08SDPUeKbcOQ4
rzhBM+cN8vcBBP42NspIuyt7yofEdR7+VIr9jazpY1uCuobhikdzAJul94PfQvqasVhV2x/cdJ73
OBvfILuT0VV6D1CZwXp3PHVW+ksE2IdOo/X+unTBBX2/FfH0oReHrt+A2Fn3B318X+x4Bs00fy1H
/HYEmrz9/FN+6Cz9/mou/k3k+2S+fGzxc+7W0DSU/UHO3CBrJeDnkbaNNSXC91f63yHgF4eA1TjP
tOO/nwKO1fjy5/L/jx/4o/73xW+E3vzHoPcvkaTzm4MT6N01DZvkPWv+X7Y+8zfYtesYhQEtHeu1
Yv+XSFL8BjZtDf2EnkfjjUbiPxBJWiYHjD+37ujWIxEmlc+ke29wDvjQPZuLrhtKN/VOAkb+hZap
mhLPyO8mNNCvRTksxzHqLDLI5Iooh6KcX5lQnb4QZgLhBMmCdkPOjIg3ST0PyIO66FO+GJF10aTT
9C3p0iw+4tRtoiAqe1MLyHmIdz1xcNtoku4ntL/jbd/Wptq07L7RKck8+ToMs30emt77lEwVcdiL
bLE9dJys5pB+VRF0Jo0Q30qPgz3IbZaYDXDn0rdJ7C1M59XTHfm9FO4xlnK5wr8wfCawxbrjueiX
sB/q6K0zl+Iags9ljrsHTzrZ2V+Ij2peiF0bPk9xQzdiVsmbBhSVejdeww7aySWFYvCLcJoBv2QE
QV/STdbHjd9a85tbaNptVWYjU2CoRFeDZmB7t2qXDjnEUmYMlWmdyaHPAUlnC7wC6PzJy1LH5UE6
kdraQ5R8oeCNp8D0Cm9Pe89E0IJP8B7ZR3INE+VoV6g0D+ko4z1KOu9EbM2wF9VUAyXDz3JfJDEO
rAVivruZCRClWqJlTshFXupxiOTJf51X319AjrkrgkQO/YXD/DowohzHYpSz8SndWTYGGiMsPRBx
WvJKEcDOa+iqX3tX1lz56S4a3P5ucIvmAMkNF5Am1NdEQwYV+Cmxo4G1OPV9I8fupLueFlTGxMXx
JVQIrS4lsVl0mjZevGTXqTNXPVBtd3iSvZg3Ts/p4QIrkIvZAqUZh5HY9U+MPiLgr8WYcYYp2+sy
6dsgnTgvbEynblAxTvRVQOx0py4rVlxEMsU3Xle/MfiZ+4PoliZl78esNbK3WuzWi4TaZi3dt7I1
HSq0yJOfon7KjoNZNlsSrTPzWJfO8EKv0AOWAnanqkt752tmi0ffbMydXvk4WqZUH68BnMXZp0bk
0TTcLhoBAaBVUCJ1e5dm3d1IgXZTGD6jrVe+XZSGHJVaGNlrXG6iqTPB0nOVXoHvKKKrWDV+yAyV
LpTVDV9GeyTGGef8Y+zxGhFIVVq29xYZHtuRjBXMm7o+lIeo1IHlV1GxKXlCOYAa7mnurHynirzg
8TbbgIh72MqYx11kWBtSPqsthLSCin2laMOopM7k/AT8A39+bBaInfQLo/P1y0roLkdj645s0IMc
hX1e4CQFs2gpNWAdH5yp4br30wTfYbDmKCy9ljvQKhuBBrOanVCpnphE8CG7NFs6xpMtkSPZ7B5N
xIDn3lzScGwKgs3tvgeSUyzNhaOa/mRkfXE366VFBVs59t7Jyu5O89XtkvBg5pgcAVY96hrLgPRy
Jo6VFWYOPpQqzdSD1hvyisw1N6CxB+9qsvV7Ti+sWl6BZ82H8LshDmMKKK6TDdJBD7GqhXunz29M
q/zkW60kGYQHW6tMAjTiO8cpiRUjNziI4AcFGb5Fwt2UxHW5OChtc8hFWlaNDwKWUiiG2T/iJ1q2
hnSGPSMZ486haxuyPHHqsFr7yNgZGSVpzxxULEVf0c/FlubydCa8YPlsgvZ6QpCXhUmOrZK8leTk
9p37gICpv6hHR04sUoo1BTYYa2VqR9o3sUwVzJk8Xq5FztOblnFGK5e1ESuRd6hAsB16zc/Oow6E
ZhureFpx+X1AUEIRjKhUgzjNm6tiFe4Qmepd5K3xAv4OBgGStd0UFQu83qbbFoo8Eh7DMrkdZQLn
f6EfEDix5GobxFu0gaf5/rcUhTXX3BzShi+hmzDmafiX7ERdZ5S6r4OgMzOQ5rMnBVRshUeKc2a5
PTWtVzw1lefdJF1cE3nM1/+UefbOsHvtys6n8hqHekpvNBYPTMXlm5qt7osLsebeJf70lmN3vJ31
RuxkbfWXw9LRMBGWIsM11/ItEjDJopuk/X1qmdXJYz7/YipuadNsxvNkNOWlx8zzMGm2fq2UnQeY
C3qeqnG+j/UCnWeh6elVh+frLKCpn5Uto4NI7CwgICMPK/JCdpGMr3VfZYeUZO4bLe+x9uSD5wYx
a35oZp1hkPycLCch62RX5FlxlRoyekzKZUw2UPTV8/wOnFi0IT0bgGKxvUYNmmZ9+opvLw8Ws14e
zIG5Vx1lpPihFKaj7DbqsWHOdF6SaDwTh7AiMxyRcb81yZ3t9Pq9EQ8GxJasDueR3kPgzF3yuW5q
KBkLLfhEVev5Yl3t2dGnlyRv5IOZrOfjHo75dkRBHtBgpPXOXXmihX3b9bPKruPW1OkiisbxcwPy
C8de8TRrsSwP1eS26WegSVHZBR0KOHaiXHgZljyyZBkn98UW0GATclyeClpc0/LqdYOzRXBdBm2L
VHKzOgoGjhUjaJ9k7vejKB7GiQT0NGccxU0aHfkqZdiXpbw167kL7dI99bFWY8Rt/xiL/68+/mV9
7OrUjT+pj19fkuqvBfL7T/xRIOu6Tpw0Xh20EquAYY27/6NIZoD9m2Gyf8E0eHcE/Zt84f8mhKC1
yBkLPTDF8H9KZP03huy+s46DWTDdfxYmTVH9oURef4N411XA8UIy+eE4l+tRQ8stIugwsbRjHIFa
vCjdeTa2modQ2mX7B/FmlqdJ+JRqS1rb/lf0pN8T+jL3lpubdqBX5gPKuulz7mrpBWXdBFQLn360
ob5gvfYXcHShBl2LbU0aMfPDeBybR1E2kbZBUi1NUHh+qvAUguS/co3EbzZjI71dqpLyCC3GDNys
x/cyr3VeIa2QgGx7l6Q6DTt0zrc5QcUtWZpjdMbsU59Vb3RMyYfmZBAu84qF/9kqOu/V8pX4ArDT
xfic1s9tkYuA6EPn6JjqBQMxZsbJS2ZimI02uVjmZDpg9rTITvK0qzLToil03WGXYBBro6Blnja0
SLV7vRh2NmHEPUPKMbvWksT4zFD5bPVmHeopJalKE3GHGbq66/qGKXsnPktioB4ne5qvIVya+9rw
P0+T52wHQTaBORS3VoYxiVm9cdUWRXvsPTOiuE7TM0mA49F2kvSStJoXJP12z7WutzZt7gtKDH8v
K234qnI3Os4MFncUyPI7gY2YgjJP/24yeMEGoNrq4Bvp97432q1PDt0T8ZxArGIONgwdPIDwhfSe
DaNnF3GzhGtTfS7S4nMDivSybGom9sk4fIk6WkemCRjRylM3sBGD0LfFO8MQoBhsnQ6BX9y7y2Q5
m0gk9XG9Ix+bQTk7sspAiEW9zA+uwfgeB7Lb8e4HzM/aMJh7MaCvDWvJcWLjMFy/s3I9v8FWvlxH
Y0KRv1jNOTENDXOAmGxexay2wF6sPbCkdmbrMtN7On7yjGR9PicMui/ZRLMdY+7xBol+uyuVmr51
ZNMQzyHMLuhzrX4DkZTRQBrxSRfEHZ3bJUoPE1Lbc0f4dbWZnDF+TQypBbKuIUfpXYldqa/dC732
qdXTbvWzkZGxcVofzAcuJ0QNBPT5mxgT3CdCpPvVhTobu9zMmxnfh5uGRpwAH00MO8g1MnopEg3/
YigKTPAde3sZYGBtd0SJnNOGN+U2Tn2C1qIeY2Y21KWUeG9Vv1RbzwPFQVSZcybb8ZXUUsFsG14l
LeOYMXerjQZx8VBAzNpc85yE/5mUMAI6Wveijsr0Bpt3spOAEr8OtN7AierOt7yJFuTHBUhQZ0Bd
v2Zmg7nqxie/skw2/cgNQYQQP0NPMw7KfJwvqlGzusDzIgoPh9Q8Aq60ZDv3xnJDWVghq/BxCzgT
GIjJNI7KyNs7AnTpDMux/2QndnVLdEAyM6fIAVr5cXqh1ea8sQvfKwLP5yM5FCBkxUofhpQ7Mt9v
h5nDyZDtAV/N2xTW+uMwYXwYxkbfJTaU34RxEX4bK7pMvLK9cdiJ9chrH9BTOXe4zw9taS7XYy/G
gK38ZPc81psMj9oxjYrx4I1OdZMVhrbVR10x96u9+T5Xsr6kWDQecLlkz6nQm1BzcoxCYztyvkmT
6FgyryHevSGrnfA1c6rFZeFqW1FW421sNe15hnoXsHiKKxx+JWyLMgnKIkWcITgzxeYojkujv+qj
7VzVVlMeDX0wjoXqCbLUFcU59EcMM1G8b40oCdFGPmgubpbNbJjd/eIn8/dC1AwLNXfGuF5Yt+5M
HhDfImg0BHFJoKd2vse9gc0+YiEXxtJdpAls4FIKDCR1GQeONziXjOU1vDosRH6cjGGU+94XsxLJ
AUAKgvtJ+tvWQlEUZsp2vrAJLgeShjV88wASpjExg9mx+rcMqduVxYjwTsGSC/CDbbqqES/xUsTb
RpeSnPeBY8WgNI52UZN8MZa4O7eFvFNV1Z8SH84FNIb6wpBxd7OUNvhF8nluhJ761ypp4bwRXL0g
o3PafWFVaWCYkxeq3BvC3k2s7/FcDlsE0t96mQxBzpopMZCPyarh0M5ErTWoZ+zxcz3R8bf0erlz
vNEPO7NyvvRewrPBET1cbE8eEWlNyFF6jQUrhmBmp9ZzjnZ047l0hfWoLPeLqPSXEWF9OHXLY9Sz
pBvjbBxoGXOwFOha71PSCcJaLAxMfXlHttqR6kHQhwGAv80FbrhNiW05xMV7O9Z5/Fmb7CLgEKko
QsvkJpMKjqVGVfxJxE5z8s3GPcWMiD1W0Mg/sG5qgerEWSFmuVuW/oZiElCKFJJAhzYPbO69h2w2
ilNUpRseiXTPyIxR04KhCkTIXT773Grgbmnam1EcWGXsHRAz9rvY6+RWUd4GwouwH9f5vnJUf4xQ
rm3KRXAErkE28UAlO/B7aAQ7hrrGJBtEtVFxjjHVsRVF40uSCsB5g3AulkG533RXyq+tqjkRqRYF
VWHfL571KGaL7rwfNWfKdEbUHYIyr3f7bUPL5RFJSX+yneIlW7LumGRuvGvytNoP/UyGySLpXk1a
rE4p0F84vLF1p+KyulmIzAs9dq4B5vitHtfGF20sR3z7JvA+U4+Gz3qaage5DDb0FOR5RmqDCsga
zgniOnesT5M2WhvhFXKLiBsWCHOCB9+L633fec117XV6MCmyHkUTfffymCUwTqCF4M4m9E7Jg4K8
fU4sa7yo7Tx+GnyguK6CuV8vknaQYy9vNseUBB8eQ+PMvc8j3kIHpT/g/dFnyszLgVV1Wyf6c6Qg
CzHRSa6zujrDT5ovJ4fDd6Rbj7LJy1MDpXqL22hYDQO0L6Y8em77edpbU9o+T1pJl89HY4/Xcji6
I/gfAAzPo866AjtCx84MB8EiEIZ+44vW23PYzqbYuF62nHxO1Nim5cXUXbgVXeONVRXDFbCPGLC0
qIJEuPIx05zynqIqvygbj63eJuZ0QxQMRyYIS/red+P6CkDGrnDMNS9OtJcj3YuwnGxtn2RWsROJ
EZ+xgbLs0FA5xFGW2is20blp7Ho64nfWd5PXt+GcZXYwWuMzA+4sqNwWQOM46st1PZKCl9utfqow
Je9sb5xeeo++2UY1C0VKrhx7k8u4IclmbizAYsv0jZCB+tlhgiwoc1+KGLchbwRMcdHssqL0q2Am
9e04K+Fh0s0Zai5tzkiyyQv0lVZeXtaTkQdmzsBsJJcIaI0Vv0Zda4QWR2O2NAfAMUQ0NIF5dk3d
G3SpkLvRIMRQRDU76Bjpp4V1gAAHqs3E8wSxm5p489D5bzp0EZu+I6Sggmu/1QH3Y7Tr262S+a2N
u5KkBzFPFyS8iqApjewo+KqfK13FB8A00dYt+1ox1VT5qUUOF8S088JmxMe3aehzPpFDsQoUetfe
pIu4Ra3IAZcwoexKHzv921S78nqZ6GsjmIAdRxdqF5WLLPV76Hd9FoXR4CXVt7QvBsfa0LLyiwd3
ImTIOkW2l+YX3eT51cM4D1y1qnudNG3e+CWVMtATR1/oUErdHYISxnho+2nuhjMwqVDromxl1MzT
dzSayevo8w6pEewnfqZ61mL8ubMx1MdojqZ2ow/eFKIqT0/94DWXDUlQm0o51ReTJ8/M53bHK2qX
ue83YHhmY5+6dl2B+pzK1zYSNBDTyTsiEVh4gpl3XLm987CgfEByazuvlkRUjuJ2qS8i2x+39uK3
d3BuUew4RXvSirq4FSNoE3hbcwy9YewPloRsxGowh1R9EJosShhjVMUmpnN1cFppYb21jQtRKhxa
ArF6CoFiC5ZqCm0HRhk6JV5P4Ip+nNLB+oxOhBacAonvou7QUK8KgMmCK3c34icKcKfPdGOj6zgj
BRRgtz/dQz6PwyGj2xB0DOUv5zo2gqxDyNOSddBslO05PU3s2rv22IWR9kxNf6TNTo2ssAKcpiLL
HmLCd790lJ6cmdRwBV8vvqf1p3aIq5rLqEiyveZD3NrYRpFcadEwtpCxpmHr9LU4zplq7qOogIVM
Dilq5cW3j7lqy7su9ttN3OjNJzJP9CcUK81TWcWfInCoZwt5B9CGEiWBadR1vyl9AZdoEBcurMN7
qGOqDKOI6MH/Y+/MluNGsi37K/0BjTTMgD/emCNIBkdRpF5glJTEDLgDcExf3wtU1jWJqpZM9VwP
VWVWlkxEIAB3P+fsvfaVHhP3tkrUSzCTtryS8xhDEU/MeR0OJtt+OsfuwA2J/Ou8mIqPGdysD2E2
RPQ7BSPzSVv2nlKo+5A3ml7f4ruWthtftGUsGevE1S5rMl5CMgAxekM1m1aUHpx1VKrsTZR4w+eZ
Ux8nfgOZAlmQ040KwjzZVKJI75oY3JKp5gZqWYZcpA0Na2sHs4DFw6Aomefs0kv69Fg66IEKj8oh
GH0eJtP4XIT1DF3NjTxm6PDEVs7EomF6+fQxZ6mgB98P5nrOghluUz1j0JXRvrP74q5azkm4sP1V
M9MwpsEYnyLobsRe2sY6TUV9qIBDrYGMxKSVVstB1vKaS8/hcJ1WpresYPFWTGpg2tGmWame6g4p
z7WVZ62DmgHl+5VChmYSDNgm4VpD1DOxHbn+/NWYKnO4sYSRHfwEy0Ja9cb0scNfMj7Mg5Gxvxod
BW93o80Wu9BWayh3OOedZhwuuCVNGO7qWCVk/7VWrfPV/y3dvkWOaoznOR73kRGoh6Iox8fv2j//
ZjJvvRvNY5hEaAh0kYAek+7OezuEVOOAadkazoypiRkTtN0tm7nZWB6NkISR+BPOpX2f2Scn93aG
2+y8xNqGQXQl9bxta6SIvbEXcwZl+w89Zd8+G9xJy/UXv95781Rp9YC78TuepWzOgeSsGB3S/jfx
Le+m9m8XsRYnGXAafFPvbwCx7CNFbz/Q4TVXy398g9ySoP5moPlvS/J3LUm0Pt89kj/xeP8H80Zd
/Ti0f/uTf7UkTfqLeAoZi2OTdt3FVfK/LUn3L/yGcI3etLfmdzheJ6ApyV+Fi6sUC7LNZ/hnbu9Y
fyH9xQ4dOCEuWl6IPxjbk1zwridJbBqfa5EFmxYf7z0iqIQU2DJkGi6tlL4PzI9wIJSVIsrza/Oi
ln1oU+6ooJv1PrfLojQ/dghlLOJdZNk+2KXbgY5YsvLsbdFkEAIyZI20q8L7lIDo1qfFk1UkGa7l
wHgSwe6AZa2CJXnIDDzGVNxgicv+2CCgbGlizZ2uOnlVFVNG565P0bwIxjeXHj6QE5zw3jxmDHqv
JjeKHpicYm0w/Cejrfs984ggXpuj2Agvk5fZEkhbEi9irTwvtx8SH3XLmvJ6IPW5HBbpf9OL7eAo
fANFM7Ou+gV2kDnvQT5K5tgrAkn6qxQJMciNpOOoTCIOZh4mtWaxZ8ss9hBlURN6ok6Pfhmr4CzI
5MzW7WSme2UYIAZ9pgX7rsl7jZaLRKOkdPODJKZll81NQMYm+dpsl24WQTXso/7a9qLquRsm627w
k6rfIwjrNknbMmxhZGWPa3LjZyLDSgLuPdU/gSKZHqO5JvO0iRXHbzIYR3KFGo8v6kamtp9IX6Vo
86xiD94Ul5uVs9vHUlkcTZrLoa4tuUEJOgCXXMyWDD28I0KC4FFkNFYJShDtnqQ31e2StjGLVc+j
TpMZUdqtQgxnd0ZV7p2uiGAWeSOkmqyjomizDOBUX/bBCnF6U29M7RJN4/flQdU0TMa41+HOHoZh
O3RZvS5ju485J4KwZGBMp2+9JCC+BlFqviBMjHfUCylp4hGtVbwxE64NVt2daEpvr1Eu3FsVjeTc
74qnGg4e7U8ChBAKx92h6JPY3NhNcF2WU7OhIo62DcIAMAxEvPHQ4Crpt4Q+qN0E42SbBI24Hj0F
bjFqyLpWbkz3IxqDVe2U+b1fOGj6vEQXX83MqI8cf+1jVwbI/2jwf+JtaIj6ySzxOSp7BBtT2/U5
5beyH6Ii1cehKYOdXRDmwuk6au9Dt/9iDp6x6Sey22iOTczdiyk9gpB3yvUUj8hFYz+0LtFwuKc8
8cLnEIvAnj3Wj1Ye0QMWkCAE1a1NE3bTRurBAzp1VkQsfS66MtpoFU+PmuPoIZojXkHDMAVifGOm
3SWN9hqfTnVWXpYN9ISyLF3ZPcdQj9YNmbxR/cFHSoxQXVQo89L4I0S0kl5cFxV3uQuxBfaH3Pdd
SZpzyHMYRC51JZNxyKxKryf6jWIHYQBsfwhhK7qA9ZJB9enkdVMyxG99E6GNlU9HJdp6PSYoEntU
h6sq6r5kZupunGkY1tQo7iEriAyoXfuFGNWPXtF4ND9jsk9EbwcNSmICK2L0GBLlqPZvhpYGHZfN
PTSUzTe/4n93xd/sijbdL2Zr//9B3fnv4f88103+/azunz/6Z2MMrL9CXKzUxf8L6fvXxhiIvwKG
bi4xIN9mct+ZWd449Ytl3mfwRxIIFph/NkbX/Iue5pIV6cCYJDr1j6h/745VC6QCVbaHqM0E6O37
72Z1Vu+rnmz5muA4g1N4XsXetdMM8ozU5w8xEm/XIrrU5F6QOAKunD36O59tD0MLqoFVHd8oUSBU
cZVrYu8m7sClUvPvfL3vzszL9bDWEjSDzd4WP80hG8Ph7B6aXI8I4Hg1INqJ4KLNECtGuAdVF2FQ
pB6xHoaFrvbdc/BvTuzvhqDLxT0zgFAT8utx/Hn3ZRXyLjCzTXWcQXB95UCBE5DI9/BysubxDuKV
eIxs83df+SclLVflbi0y3mX8+z4jmMTIrBmwRRxJyxpvcmDSXwHZLVv54mT8c+/0G9KcIxwPERF/
jI+XD/Tdb5qhipfo38UBKVt9QTIbXpSkE9sydKDuRb3//Ovbav10X3FcOYREAa3m5gJR+PGCU2th
uUEwdmAnVPCe2b7t6/kN1BcSe8ImogEmhAV0ymDKrTvVe9VjJbHErxM/R9AfB21w100MIDnleLpf
SZm0l9YoxqfJ/h3yHdnqjwdP1MaeBU8CVCS/Ji/7u89bMVKKM7QmB86nsftglBx7Ltq4MNUurmF8
lCq2hpMFWrNgVyM35oF3cEKqBZyJ4D/fP6G3do7lBGIzdloKZ9hDPEttZOOIn0PrPKZJmZx6Mo5K
ItN761wyFUSeli+4CG2jsVsZhAjSP8Obs5PeaJ2NJoA4oQOwddKYQGYu+MYoFUwpGHTV3uewR/yx
8ZuZdkmYKzu7aByPrANWCX+Thn0uDjiAjY8QPER0pxq74ZGLsiVhBve6wRETGp7FUFj4Yxqv6Gxn
41Xnit69HatpuKzMBMgC9rNh1QtQEKu3hYDjAO/p2GP/NoaOoLNcNSF0OCWfdWZDImhM5/jNPz32
vXwOQb3dmG1bl2uhoA4z78zElvxE7yVsaG5+s/ty2AQKmHTjnaEM68HrMICkc4qtGboU2/wkxmcM
2hhsEVrULXfWG++0S7bYRuZ0aMqixbAtqjR6tLMc27kOB7Akmvv45vWNGiidGsDa3Yw373FQYDd9
gwN2Grdiq5yBWTk6RXy3YsTcQvpNBETw7VlNshiTe+Kkg75izENmYFbjzEXjAxtz6mW7bwcwbGuo
GHlyEpwQy2MOWRR0tW+LUG/xBScfk34Qj6FkPd10aKTGbYlCzl/1le++1G2Il5yO4g0KXXEppkY8
SmD7MSLDlCdjzKWxdgm6v2jMhZPqyHq80XoJJMBvsPRl7FY+f0MUxjVUmt0/nMsEfLROMhB/g1y+
6+CKAnkqpua3+49vxFs7OnS3SR4EGwY8SUsrWJjnt3+mi6IK5YUJEM2Yk4PBd71Ngq7fDLEQO61a
HuBkeT18GGrywNw8ii4sRHN4BNsBZraigXsHN8LC8kShxkm6K2h1nTuFzJr4J2jL472EMLUwnOsx
6ndFhlSWHjZ/UBWpZR4Hqwsg1calgZm7bbvU2E+mzgZ8lpiM7yTC1QK7iMcJmPFbF13aCFyf4fjQ
i5sMhSUJhkF6M0yGPXxsuf3JnryKntIjqYbVbOb1ygjxqMNDT1eG13vc5/ZBLvDnMZ3o/VMc7oRT
rNWCh6Y8AxQdZs7Zg+++7vsBAxQ99C6uxwe/1Mw04MHwsxsTo026/e1CoW4XHjXAd5+e/GhdGwut
ekgUDOgu6r1PCFkFqlmnHZx1LNLxog+M/uCGuP5W2rRrvOf1fA4bHX9VLcumX6bBifw15sBmJZgy
z+50aVWMFlc8u22NLzNmbifn7qtIkwUQZjDm2/Bwi5MbwaTGoN23YkVcTPToENtYbSzD/dAlMb29
RhHgF2TnjFG8e1CDY0KxDRawZPMGH5py6OMJzFwSLTw93i1JbpBYQVSmB9+I2KXnhTi+IJI8qxOP
5ZQw5gvixcLt9T0F7QIxI/7TYoptyWemCyMlXD68UCjGjxmV/kUJsv0hg+j6MWuwFq3fcLORSQGd
ovU/hlKYlCqQijdso/WD7wEETSnQ6Wy7REg4ZeidvGJG2TC30vpUNoYxH+fE1eERkf/sAI2U7QjJ
n6nTCROB83mOe49sgio/FUJGl4Mh4xuw/wkcB/FAyKV6LLrmZSrHZfVPrce2FHqTae4TQQys8x4Z
HydRS/sT0Qhw/0m5N6+kGIJ79EPMJdIe1Y6jDSbtKBHWIrGCCzeqm3AnKru6HrU96t3s2o9lEspN
PbYuZWvJcN2dbBVQqrtMJEsnqs70Wt3PheXwz0t2rOaDl5A0+VmEQwofRsmo3s0h3IaVHefaxQ+Y
G5fIfzS3rowkDQ0vfpqCsD6kbhVeB4mD45ivhJhbMv+d7Kh9rseQs4jsSDZxhtQAbNHzsyoBTzUt
WpfFwi3iBr5wOx0neAhng9rokaQo2BILn/0rzERBi8Rjecv9mc1CaZ6UNkZ+EY9LdASPcpVguKqt
M5HnrKXKt1nTM8G/p7f5NH6XiMt24KdZF4VgHcS6xmcKFjZbKl3+D5T/PIKjE4tLv5ApoEk7Z71v
ejBuCbqZdQ9gEpqH54eXQhZkFYVL5FvGZoL0JQjHG9i8vEsearN9MLGP1w0XJtXdfZlRyGtYqSyT
QaJptwQwUdD4EEGY3HRDhbNVy8G9HLQ29wxi4Lgyfm6/Vg4jQWCYDU8EkeXQjpfouzb1WKfLN2bE
pGr4CEVHTPIJw+RCon77WN+gFipB3H2KjIWaEjSs9qoA6kPk+njT9Zx9S9QHyFuIjzmR2eAD59RT
6Y5XFvFtzpphXP082IrQARvPBT9WyRRmPfQLvqNq0im4c5UsWnYLv2MSuyqSWOXFasAIH6DWRaNF
tlPLKDtV3nSPOsN79hOLhXVqDNTUshmRBBQ6W/iqVvwwBHNNBosJ8NSdnbBlXQyse+RnpGzoxHjt
GiX29LcwFPOZOeWkBiBhG/EAfb2iYSdXDH4enAZsHbEkI8iKJnDhXMRjutxRVfOLg1dhW9cyBERc
NixV99Hyi5KVwM/0RrcpWn5Gw1JUDUQOINrfeGgF0m1BaW8+WuTbey73iaPlve+QPXjPcLzw5Tod
kjgJ74hZETgYkRGiMmZrVFO6m/LUiK0PWchpOd6PQ+etAovjBgBhb5ua+InXEdzcDS5oslx8RoKl
ITiDIF80T7nbJGenJCIBPMq05T9qM7rQNotsllf8/OquDllZ8j4xnkZDpCejw/xI74StZwrLQ2z7
1moaoWcXmryBIlT+hs494ROBuHAn8kZV6dzGIUs6vB8NNQa8QTNbJU4ewsJr4kJXcVdYdxXkYBAC
LBKrrG9SmD6cSDq/zF8BtHgM4OroIGBYA7ZV6At4A4c1q8Jr1ahXo5iuxegOR55rDgZamdd4/8xr
j4StTY+O3m+n8jBqT205G0f3KECmXcYmuslUMuBqdq9ds3OvRltXt/za7MtEkJzY+cq9C2mLRiN6
u7D0t7EornQONcDhVl2bTBk/gBfRz+R2OOe6L2nF0eDkAIn+uRBFBfIYpI51x8mv2trADl49eF0n
x+ndNF2hmgMhtKqCAW7Awcjmv4kh4gdxNa/wjhDtIdmU2ixqDtpGD6uGHRjxDFYAVpBkCU1hv2I1
pAN4oZVtIA+dlLxq84KHFBeSuEyZyitA3hG/PWYv8F1TPmRQCxYA4a/LqKXq+B5ABYwsoOCAUGlb
tCDel/1zb2eCHU8epPd26O9HhnakHI13v77OT9UPF1pYipZH2e9SuP1YrcE7QopTd/JQVEtolcb1
96DaBsCWO8I79EEVJ6e35fDX1/2p9F++IAMzn2mf61Ip/nhdSvLCwR4sD2NW+C+dAfK6bEeQ10wN
Wb9ATU9YUhLWYtUvp9xfX/3dsMHl4lAkqYp5wfkQb1zE74pidPx0Tyy/Pnyj7M+Yeh7CZdUlt4bV
HkcG/23KhrJkOXnDGWFxf/sI/+3Y/a5jx9nxl9L6q5e2ffmS6Pbvrmt/aNt9+8t/2na++Ivmgo+c
njc3sEzBE/TPPAsGDWZTeh320mBi0kWH8F8+VPsvnjvnGxeGx+B7Bo2FLj9c4nsZGwnwm3/kQ/2p
bQd5ZhmNeWgcQz4d7cHv2y7CIQOOyk0ewrR4TepY7A12+1UaMun+9bP87660EJappWi0W++BofRR
KnceLa5kz9TCpvwkFwLaECX6N2/Nv7sS14DfQIqDSwPtx+8Ud0Y0NzKXh44woHWkzeuWNXrlq/nx
j7/SkvTH3JHLmVzrxwv1QWEJcnvlgQrhNS/yV9xFrxn/+59cxlv6vvziP/1GnZ/M7LysQZHB4YpU
YoQtCzc6H9P/4NbxrIKmxuhMs/H9ghPD9HfrhG/UR2VzOZoIE6Ia2FtT/XEEJGR/n/Gqze9k+Tit
f7x3QV+GRicoyZNhyFdszXcMbZaz0KPsf7tL/byKczFoBDRQobJyoP7xYobl1bybNbC0hW4ctKzi
GYh79CzpixkiNE9dqnkUg92fP4oLRspD2QKZl5L+xwv7TY0BMqnYHlVa3+sFvucJI3806HD95v1a
btiPOzHf0QsgfgNdwA/6rgE/60yDbivlwQAqdCi1JCPONqP7P38Wv78KS9b36wXbFRwKXXAVMXoX
djM+gvivTlXzn926777Pu1s35GVS9xVXSgpNB3HMXmbiQSDu//b1Mn9eMGCl014nZ1csbf53jwem
XS8sayZ9soevIelH5qtJUhfNbjltRWTWG0s01k5Bzj6Y7L9YgB2xpdFSnXrF2WGNaWfchmMMW6+u
hi9BkkI/zCLnSNSQtVsQKVPIpCCerf5KBojtGjkvFZioFfpt/pEpicqtmQNa0ewYh2BUJUmBwsa2
ZNdHZvnRJ+bC04aUEu8QLbkT9VSJPZ2jcJMjpyI9e9KE0ecVsqhexe6x65Jqq/Oi2nZ2UN13BoH1
yECHLypiladRy2f3La6SufXFEBKlvU4CxI64Ygvzc5Yjw04pbwnCEeD+Ir503ncwsEQsr2N7rjed
5xJcCZcxQiuqkeNhGOkE3BhIWcqMxm2maJAaDX3B0uTbzSULV5kFHcibyl7DuYK/RwbRlvOTXlfB
aO26RNYd3mnLObkl1ld6K/WFZXY1gmfURqEoDXgIpk0gRu9djLGVfYrDunj0hxz1QOvIZ+WX9seI
7y7x+NC7Qc8NXdaPOAvj3sGItXaciXcddA3HSORNxWM7kMAWGm15CxWy+xRxay6STMlrX2evwKKY
Zme+/bEM09exHaL7zgfEOSxLIxqD+mIqbOi7TWFyFFsCMpG4w068IzbHPbKid8B4CD0i5xEglOfj
JyqoN05pTFdq5dL0OseOFNeZH1evviGss1Vn3ERdeNWG0gEG1ttjX4BJAlwehZeoMqptDqjmY0Tb
dA1jZlqT4B4/QCLmK8X4aj6JeWSLVUj6CJqk5VF0fT0TSNL4xT7F6yOvLFgMYoPNqH9KIkl4jG31
EB4r8pjmlW9WzaVBbfsxNCrvgbK3fLWDpD7xHadt1bFymmaI+4uB/WNNLfiAvYrnx2tMD14YjSCC
G5Okr3d6pFfcwEigF7YQKrtozLFr25LGPtWOgWPMF48tMZsb6Zqzse5dtrh5gmvUORIFiFcMMnns
KoMcOx1W2YsYbIOOFO+RH9RoMlOBqOStEz6g6nqamznfe1J3iJCNxk53mXS8eTGWYbVo2hjlCJE5
IESFbL/aM++Wa0T0u4vBaz/0AS3BOHO9i7duSznWfNhGg6r2TTedAB3QamIC6J68JM4/KRg6pzGK
q20zgqLLm+zVDmkKRZbvnPggsCLjctoY05KAkJR+co5z3N46LsQ+M/iFtMPWp51F4wLgfEObLLqn
DNb5JpFj8nclhXeocr/HOZH486Vr6SfZTv0eXCtCaaF5EOYhrE5EJ722EdZuZXQmrOViL5r47043
ATKY8b5S9qGr+886mdJTCSp0qyPpE2MSBreJ5qW0Kj6WaRX9VQ90a0mNlTsXqcIKCmz+McRVcmGK
cVfOpALE8yi7NWogHNx5iuwBFQsPNasiZuWCWU+lM3HtcKjcKYO3PidqE1kS4a5wZaftzPjnUA5d
v7eWfVe6fG+7zF7S1kCji0r6pRjb8NbpiQOo44HQJTdyTqPmicpZUD9pqsy1WUz1pq/4+gg5eI3I
yRXXXaWHL/hwCAKO6a6sEzcPby0fVaprFi+ex0LZNKwffmIEtzMugpXdNNOGnEYYtTQ+w9uozptL
a9ALhG85aWnRUM+DO9tkE8Kc0tb1xoctv2lq2m5M02B3WNbwJfEqYBVowGIMnDzBKLuatLh2ZFfv
ksHB0NWW8rpFwgNCgWFbYUkepkFRxa9KiwYoaZarNBJ04HCEEy7Gqguh+rnLcUOaA6tVvzwjHhTe
Mxmf6TnziPNkTEDTGq2pWhloTc9Z7O1aNyPtq16QgQAd9oqAsnU/+zUhe9yhOaAdjZOvWbukC601
v3C2Kkz6dzG7wUMvCfohzbU6RbStblvN2mMwctwMgpc+70vuuaj1DsyvWsU4Y88Og+fPwtLdRW94
nEdrfR1iNDsgTun3WVKLPbBX46pr0msndfonMjjQzYxJdxVl88fUdIaP4cKFCplq7d3Z8g6zSOct
UufyWhpNdFPkzwFC5E3q4ByMFy9Pl37gfX5sehMHQFiDaIxLte5MR17Td7ILtkXaYb77GeoFfteA
TS8X7IZGmhSPqmLlbSpWHLNkWI8JTgKs4yel6bycLXy3hbPHb7Cj9kIB48OtYN/G2DgVoz4wcXWb
fZWIlW0lEtlPK4DrTUXBYkbTFtNqSTekXFuxmR+rQZnkDUmSiaq8QXo29UikgaQ7ably0AaZKy8a
VLlCr4wVCDvToJzyVIODk+s61OrkFC3RwFY52aSxqhG52sU0vCVx0uRtWP/wEzIytYd02JgAjo29
S5pRciKwEN/+igSUPjyRulQTjeBrQmnwlokGLx7q/uC1nbIkJMg3L/+Wnr9MVuPgOIY4JNYEggEv
c5QHB6N9Q5qFQT5BVESAcFP52K6bzNUCqDYT6W0nk8bdzPRb+5K1p/0E5RejTz0W90PmMDiR9H45
IUwReU0ymPpTVWT5JpXmZzfUB5ktvs/JKVeuZyR4mXm/WDj6W8/LjCvLqYxs0wVIpwzYXnveUxtS
Y9YCwijC7mArSIyjil5QeOXbAKL31jZJt0GoZj2BsgBPxx5tkQVG0xU1lTbWonDmM69r/CUuAksD
K4UDVwTgVbPCMI4gSsxwF8QEchMgw/LtxpxOqJZoni6jSW/DmJ9YDb1k0IWT1+9/fcBemLQ/nuOx
1r/1nMDVowBaLPnfn7DbGTW/Bqh9UGygG98e+qsOrDSSwIZzQsfR8kxwWwLeAz7xPhdNfcELTwKt
U8Y0UMXvCrWfOm/L56FDsGRULsXu+0IttmPeAT4PSpBHTfZwk7OmDkH6UhX6LiJicffrO7Cctn8o
ZIRpoeDlSm+ZU+8Db1q398p4kMWhZ1Z0XUVELlsVw4+qSuoLAwbS8dfXs346/i8XDFAtIRJ2nJ/k
PdXS13f9vGBBUShAWSXqTdoSrrjJmpKeHzkxeZtwHsR0dfO27QDfYy6S2OCgE4vBTZQTblnPqt+P
Lfv6rz+f8+8+H8qvpckamHSS3pUnckxrI3R1fkjK0sUB1JavtaN4p4aOZG0cNy6H7aKATrBKMqs7
w5mhmGXOcy0tDtopX4KjTHUKbebgk03licuGsUsxae/CtVNxWSFEvsx9VAZdv4w68KR6mNRYlZ2R
wnXrMpi7d9BIvTj+EglIgDOuV8MKbrHpsQFH01g8mmgzPr3tihVO4nA9zAvT59f3wlqq2PcPh8eJ
Ej2bj6zivfQr1kOUsXvlh85nwuYto+RuzOI1frsnlQbGweDYuGJ4Ye+8BqBj3HSnX3+En+pssSii
kA2Z/CQ8pu/0WB0oFV+mFkR16u29h0TlQrrD75aBnzoWXIVGBQEL6H1oZr/7zXWq+8ivagbWLodn
P2bhqpiJrZUtqDP8HIjixAj9nOQcen/9Be2f7zFHFGfp/wha7u77cniycheR9pAc3JZQ0kMBuuzS
iCLxqdQcjdt68Bi8kOz5iKT4McdB82pgQd52E/NMeDKM2Zf1FmOgKqBCwGGGXuu6eXPg/C0uCQpr
vyokrd3RIKsr/tZx+W+/+jf9ajKffykw/Z8mhzX70n7fqf72N/80qkMBFZHQ6CUoywdtTl/5X41q
4f6F+4qMKRuFJ96hpYf9T6Pa8ZceNjCzhWIISAYR6b/0pY7zFxYJ/mkAoP9w1P/AeQH46cdX37L4
t5kOvVbLgjtDx/zHjXHxornS1vizixA3lmf054Zo9v0cJeMJ4yunR6POGPcOw/TVq1vCB3JXYVrg
jH6HG99caeqCl4IGwlVOgPZ5riJnSRBAV+aj8NnErRuc4fK1d1PWpw8lJKl9ztjtWMa+9amWUbgt
siBjHfV52Fv1uUewD5gqZHCZZgM+zVbL+YspqWtT7IT0OAAT3zdtmp8E9QERD06x1w5zxLGrrmrP
hr1eRCgSMo5t1N/DsUpLjhWl4TsU/3FwKpWWGP6L8bqWYbGXRUgYdUss7CrwR/t2NLQ4U/CbV9aU
Yn90GBjiVnPUzg6oAq3ajp8skYqzZeQ3FgPQq4gM5NnkjGURFL2qlCsMvHvSeXVgFq4GojbWITg7
6OFl092AzHNXVkaMtON6I9a/RaXhFab8OiAzQp3i5CuVknXBlpl/UG7mq9VIUPdeAgU5iLbrNoM7
lHA3JmvdgUP8WIdpdN3pZLjt6C98EdMwPVWNZlichzC/pqw5+0423no+N8e0KeBVBGfNHH31uXT0
SNkHaVf2RY8cJOdrxFAKMSpzWqighqjc1V8N4azSxpvWjgC8UMUETBiU3WlBmrZZo8Hxoqsyl4vh
zTgWOREgsarnjyx6aq+Qeb7GAsx1m3XpRee7w96HK3bE+lneWHhk8U8YGdBcptzGlhgXIHDulD3G
UyooVvxyS/tHniiwh3vZD+pBcO69mk3fvGKzHrE7N05Kh8ptLzOGvPdu7UrIDzg1gQrV5sEDzpmh
YXCc23kK0qs4dufdFAAYAN8YBndVKi2sEh1bedo6/SWhXeYN5X5wgp8P5j2b3eLLAgI8R75fHKZR
Oxd+JwsSN/wUJESQPiG/IBMylt5tGRbzYSRR+2wavXNhD159aMBcXiO+aB+y2REA9tviWBqaCjcC
9iUqLyRdAOgA0AX/ikZjfkwturRZVkDHKCn/doObeNeFHC7sBB9kX9OONkBt6yTuXhIdop6baMFs
bRkFL6gaGX9jPown9u0S5B7Q0silAFsEwGTyPjpu/gWSuYzXRuzaz0FYPdS9Mz+2rZwAVlTmbY24
tVqh2TJOHAgW3RVnvHPSM0sGuO6rlzZqspsA6DfTYseBhhcRVFf1/BHIzuIDIbFocRD0bZGPlRek
/ZaYnBwMSrrwN6B3wAM5bfeZqVzfrLrcemCTO+KR8E/1oPZVhYFj9hesUEplc0smYHHnRcXBn2Bw
+tFcHd2c4rklEXylWSyfAdCkx8Ar8XinjmIeQWYucKvsTram+/c8KvQEFHTrOQF6k8FYeAqQR38I
KmncSrus1/ygMDeIT7Q3cEnkjdEwkCaI70I1fZitUT56kDj3UYvEi5Y9CW/FbR/R6yOgmj4ukU63
mRk7hwqUcrsGKNmfkSo1XxzEf6vINTeDOQb72hrGbV9Ymio7cMKnDhqLXMH+KCCqBlO9reYpvp7b
Ot8b8EJw7UxesG760RdQBwf85wBuCJ1oManVml6wEP2HeJ5cug65kFjIYsUy16IEK3Q5X9TGqK4I
hjK3pL4/ZcB2Qtzk+G3SQoC/9JW5FlTva+j+uIOBzRRma25xLpHRnOX154JB2UVUJ+LWK0P/CCxw
LFdzbHS3aWfksLEq0khl++Jnwbgnhi5EseGXHY5hxzwTUGeugXxAQ4IO5m9LpxaPtDvMMx3W5GMT
upCt5p7Waucf2BHnNcbv/kxbFh0jJIfLNoP1AlJGXHJMam66LFJXML/UoxGlxRn3mSROiSxjRobx
ZrYTgFitcj4SSWUffIKot00U0i8aM/vvOYj11eAJ+eI6atlckE8+JUjkPnS0aYuVn+aCNoyIMZvD
fKTlMawNK0puCMpiEReYxvpYjfcmxS+SU2/eTFMnt+1ohxeECcKyHIs6uXZAR/GgYfkSxsJklyat
8gkh8b6CEXnMxSw/FDrap6AoSAmI5pu8B8XBfA6n+tSZc7bWRuWuoPHufFX3Z6uP7ROO8/zToGzS
JRAWrnqL7TblFb9AaC4PgRWO9Qo5tnjOfT/dlNVgPhVREx1YmZJj1NlUKL53wzjL+CLdAKFWFxq7
ErH9tZVWxdGjX7vzEcDeFtMQfogHiE4WoST3OMxNLhdExnqaDH/nYEk7N5P6XMGggsipWf51081g
v0aXHhFZPnQtKF7s1rjwKtPuuxUSNKgBmhNuaVB0apMGHa322xB/Gnt/lsUP2uMggspcFdO6ckR3
q2JVHGqaXZx6aZfmq7ltwJQFUaheBWPoY18kYEXGwbhM7XI7hVV504PaPHSefvYaDwF13ULrDPWg
P+ed/+ylyYsZ6degmJ/DeryrrBn32UxqVeUo1PEQ8LYI0h5sYlxOEiQZnbvcfoTSX31ZZPIfm4g/
RLRt8Kin5KHlJ6izqakJaG9VD8DMH9XsX3HUqmK6QXZuIhmz687dkkWTwNz0go0eRh3eqE5N/lPr
R68aKWCIK5Am+7Px/9g7k+W4kTRbv0pb75EGB+BwoM3uJoAYOQcpSuQGJlEU5nnG098Pysy6EqWS
Ou+6NqrBRIYiAnC4n/+c70A3hnU7LIMXlPq+BywGN5TRDWXgtVY+VSyg7L3cwRdTkAK1mcP8RCqo
8dsxMXw2eemFAGx0ouhNPclZ1s86xe7JbTBF2YWKpGgeaLqPgj2Q1owIKmOXBe9l2MnkswMYQXsn
62CSW7BQdHAwxE3LY61iEyqbDm6e8pTdYLfvWwXmqJnobNFJl+KWsd5PWKwPlBig6xGluOZvTjuX
TgcPvNIpbqzLHjMHlhqMhZs05CmjqUE7sBd5VyxUZUQksLBxudp9RO375YQBwAsLMV+TlqyvG77N
09IhDEbx+BHH9HxqXFvbtJbW70UxzRRxrNstcyEygvrTXMTxMQ12qQIih9OtOziZiRxcO/Eemovu
IZnd5QsFZlCpwuNihd2xD4Lg1ORGfOr08BL4GWo4vtjLKLA7fw5V/dybWAOcSc57eu6Yf6BSbunv
Ib4ZZ+V2DKwKMjUsW2YxVetJvuZDr1cGtncj30s90L9YfcA2GgMFjGeyxKb4TFGK7bxv9b5Q7Utv
wYeR74LaYseBETODOv3nMf8/h7jfHeJWg8w3p/Uf0vP717IJ44/fHeL+/Jm/T3H6H4hxODiUbpAV
A2P/r1OcI/9gp0p6iDJkPAJfY3N/n+K+ObWBuUfMpKJD4oVdT2H/4NCGgPb9oY0Qv8vB0eWMSFje
IFT2/aHNNcoCup6THUwnfBrTaEI1T8stFoYPxNDvG+6uQu/rD04uPhBYXWfl8w7R+dThAN8uWm0c
TU4lxzZzl00BWe7oMtPeN7NOAFureeIObvNlJh/ml4yv/dJp9Usot9Uznj79rBk4XyGB976ZjYtX
OTEwYK1Yh3DqzCHPuR0BX6dOl18U6Oj8NvoazbGut61m8Cgareakdw3mvvyG8QJh7A7YSJJNR6oD
lztJxAeteVSemMf+ASktBSk8BccoZgBtaeJuXEy5b7vwvW1hYjXGESd3nkVXHaWIFwkgdE/XARoK
u222kr3qLVkFYF/ZY89y0ZtEw+faZmKmho9lL8j4msPoN9zDn+LCDSm0xIVv4pClcKq295IN37ax
GrUH7tjCkcoQBk3zc5dM5s7qjcAHumitFVMfjWFm09ANp8RN810eM6JMFlqiF1CRICo5jdBodM7r
dtdlM4Bi7SaYk2zba/V0qEx33EyqFGe3MrIP3SCr93JIdrk73i2iy88pwt1lnDlNv0mYHeBF7rOr
pjLDcWs4w4pyqtMPkCDju9SMaJFqtXUuXyCdVjBL72tTC+6JwqFOpvNCtiCXX2dUNW0mVXzdlNn4
IXBpc8bp4z5OuZnyFCh7+htLxYCcnoBtC3vmWDMjuFOrv6igahYUkzHIQ2cSZFJxQvo/UUP2WKQF
jVzEz/YE38Q1VBi0dpisDPVDrJVgLA3Hr2LAZX7sGrARvo5MW6NilNSu3oel1IGUaUvP/NUpFIDt
LEVGFriWaX4qcQiwhJLaV8mzMgbCYF9Hxhz+g8fEyMp7wKn5dsrxB3GgJW1gT3TFMsS55GibPFcV
prKNK1Qc0pCJ2J4zOt4y8JpuGT7QSdUBaNv0oTVt25j4yTJibjK7kWG7BJrpNzX1jbVuZo9zPOuf
ml6ZR6oV+sQL245PtSn5OxFNk3yAjN+nmfk/EwHxQHqP6XbHr4R9Ove+Tprw1gi5NGVPH9lBMnRP
NvVMXA1FhX9jXq4YMJt+3baUNtQwOHxbVAt+oegIqIO7YGI7D8xUpi4nTMb9t48xvLG35ynkB1OM
JUZFXfaIbs2Uo7baz3GN0ix6s3qVE8HToC+rm6//siRIKocMmeDXZ3h67sJldazwCAapE0TOnTVx
DVpal3/J8sg6FbLoH9rEgplpg/ZBFeeNMzPBd0aq/h38G/5itmIJ5MAi4tNWMG91eFB7YD7J89cr
LZEdr7aELsYECkrlRQyAasuOurwZ4apSmhAmvSeXOnu08Cm8HwsN8bzLLXXHPs86lhQUnMXEEQx1
1PCMsFcWniO+1L7HSkQ3GN+aEYzVLhvz7vPXWU+hl/YNtRrzBZqpcV5Rheex1vJtxBXJZtOVwbNr
rBMZmSO8FsHELxqY7DdqXhs2IaLdf51MLHZS3rNZdfdltuZq128rH/PyPgaf5nhtutLARTc4Xpnw
yc2Mgy5F3VrBhtI0+JswAPFdj3OIAwfi67LwR+yAVYCm4RkkITzcytdtEVG8Pt/2WvuADakkgVU+
FzEHudyePde5Mrr+Rh/D22jl1mdddMiT5osc3QvXLPGHaK5XGOo8teYOnOEer81jSFbFl/rkXNo2
v7AKJOMYDW/CXHqOsTKLeY4x6zVLdlmQYM8W+KtWJCRnBtbwFKOBb6vK9ISiKzTO52saFvxxSqA+
lCezUMGtALt0IybAuyTaACyPjh3tqbelvo2k6XamsW2jKnQMGNCV1+EliTA2ic8FhSFDbbzWxUAS
Joqri2Tp221h5OJoGvKlEd2hcOQdj0nG40Nv3rBpD5600PiA3+Fl7om4LEWb77KBeo58ZX1quTkT
d1pgYRmNMXgVNbv3Pd50j/q85XNO+o9EbLGR7At3eNTui6SvSHSmezPpIk/CbtuXsQ1OsGZwloxz
ymBHvLNnfPnKrY/pNOdHnU7pA1281A46fbVl/oWjx+WAEC5s7MvyqYY8spmKUr+cU12dGi78PT0k
BFeG4EkXjNypeNv0YkY3rM5V7KjX2FDxwWLq/axsDWEuTR860SYfOYyZW+51EMhm7XjsIdtN0Lrd
yUIZAxm2LKwH5pAdQvQmyDNgmzzcZQZemDonxzd3AfASZ76mWHustmY4xJ1XdAYyUrE0/ZYIQnFZ
Cvs6Y82/47JCxrEDAT5/trYjXis4KT2crrRIK99qEUhbYVSvLeW8WNKM45yXYMeq6mOflcgpUC79
RAwf9IDjjV7ytHeNWu6Je7wAIHqqI6jPcx28w1xG/YmZDnhHxhS8htSucD69CyCDeTa34Sah9eGD
k/AcLlrT78g1XFIZGW7ZJMD6VnI4KxmLd+lcr3sI5dKSbtnzaeyCkfO7ETiTh9D7Lll9clZr5a9t
oJLXrmmykwsOZe2/DPxy0IYdz/Rxl7b8bJibWxrA9GsVJOUdev1EZKRmZ2Vqknxt41xXQzU+F/qc
PY+YtK/XmJUn2WHBfYvhq3EXsZJ3ca+8qJA1k83ccbFMJeHlMCF9neg9EBPOt4WSUZciBuJIuc4t
ET529qTd2IKgdWoaE/mTEkUlaEKKJdKkv1SyIeQkCuoMylpy4LCWEQPP1JfXJSb1k4Uetg1qgpJ0
rASP9BWTQE0JTW6XlqaPTecW2nUXOvLITiHdC72sqUqBoIN1qyTw10xfitwwbkQedu/GJh4PnI3r
9zYmGMb7M/I+gGFvVCM1dFaFuKyWY5qzC8uHQTvpJQtYJYz6UAay9aqmS7wE+OKujIXDPyur9/gi
PymKRjZtE4xwVDX9qgmKZpeZZbOvDfC8/ZjCQK+aK7qTdpam7ZmdI1c5y1PSNCXj5GLIINPWjbeI
VGxiWKq7nAySBxjE2i/lckUEnwMsXpSN0QfmTmbtcLuk7PFSGHQ8uQbnhpqI7L5OWkDPZqo9mR3q
PqrWKxN5NiDUR+zcyqbpKSNKqTEmpqQhjv0eRDgnT9PYDI5+5gla3uC4BMzOFHMD1k4+mtVEjmwK
/dZc7gGRK3gABj2jjpPs50LsEZqRCgWZl6EMX+tphl/EIw/6Y7Yd4qSniGaaTvEgWvySbXCkH/My
DuszbD/po4Ykx5lCi4sgwSLX+YkWIQHb5nJ2wfDm4kL1kHyHbbLihap9StlQeGfaSY2K1DOG3PCG
LYBOrqaFPBLCWkfMd/Vw/toyPk9HIL1Y5CRbldRLwjyVW9Izgz85lZFsZJ+S39nw3Ga0nyOfGRuG
KNH8EqEjDtbGNnG5Y0vL309ApwH9DDvoqFQjWf14j9t22Yp5aa/DBH5zMkjrqpPLh3ox4+1S2WdY
g2Q3l647R25h+BkC202tKvkJcMfsJUaxfBKt6K5GaNq7WAyvDYjO7SiN4coZBtMH1WedEIhGVj+y
Wu6YGZejsutzyFaF3HJv+rOmnuGIB0Tl+uTj2IUz0b3GIoGOHJBrMQjcRNeRDlrMSkNMn07lRDwq
0f2nDoUSh8eDqyEzMxK7WEw22tgFPivMJRurzpm5iNTLSusloo3Ux2LmnuZwIbyWiHXTH85N90m3
xu6zSiUxy7Fo2ce31sG0Y3mkZ/ZeH3pX39TsZbTVJpwelyUARLassW8rbpCts3x5n4HCumqj/IUD
KDzeEvcOqf+ORlxUXzwXRfRS5zlPfcAEn9Vgr2sWXt5dX9B50wi9eWL7Ym8Nw5zOXYAEyx7obMYJ
pJlkCVtAhpl5gvqHpD4v3Gl9MT7ayGoXDLiKyyUbnIoOxC67SYtaSQ/rYPSpqFvaiODx4m+k+Srl
OQitfsPRsGQfkLnOZyfUWTiGUIpz3IfO+65RECTMvPi0RCVK6BCYFrbCQsGK7/WxeCjY9G+lWBzE
aCyALQvj1hHLMZ5Rq6qRQxajr/Q6xszwJDpSp3atGKRBU8c8C08K5gUvfgM9YLpJSifi4Bu73YNp
wCAItgDICxix5CXjboHMH4+0hPnMJ8CQ1O3wBbNhflBmFx+amngFfOTXdEKcb2egxYPZXgIBxXUW
Ns7ZzvXhNoy66oyYvPgpxAmC+eCYZVg66NFm7CeuE5z4h73j4Bf4ivKAHdNK55jZWvgfONR/vRZd
3M2/UX1WOeZXoo9XZmXz8fN3PS5//sxfoo/QqSxH6sEwAknQpOj8X6IPkS7azG3LlqhBLsotetDf
GTO6X1ZXkUvgZ42RGd+IQDZFLgLwh/13au2fqEDWG0OJ7igMbdhZSN+YDNbfIox0tGE90BbtAsdp
ncBjdl1n7j80EFuK5pTo+froAtHvgM9lGMaicmm6WT5uw5xZhoIwXc5WFa47Ric1rwrNoMyGtrQO
Rl1CIpqDZbvvU8iewT51YkkJiYT6jai+8P8G/SHgFOnCY5cMZBeix30OU/dSDLmcSVLAOdI2ERMr
TxtQOvMTnhwCnak5ZnT/1szN9Cfja8IFSnVTzfdJDT4OlrEVjuoOQbqP3Js4po65cy1OcFTMabkn
+wKITcaDFyS0mjUS2aGERPKfgOb/7q5ZQ2NcaP8eqXbBzde/pPN3YumfP/S3WEpfkeI6l66iznO9
/v9KZuKFkQrBEl8LF60Ua2Dsb6nU/UMAAcOARggZYvaqeP5NGrUBqjG/xYljEYZef+ofaKfiB6MZ
hFGMOJDZmNrQFbTeVd+Ef03Iko2zBOFpwCsVoY9htxtFuOwggnaI+8qF1fQp0cbpWNUW9lSeFS5b
u6E7NConJVCLeq/DY9d/F2p7C0HFjcCbwwdL4BsZTn/rgZtahjYpqdejQvorb1wq824cjNP8G+iI
SDeiR1YQlmZt4wbmQWi6mBcGcPFUGwafnaIQdy3ac91sq1nl6v0Cc/J6hgPTeVbUiqc8ijqwm9lQ
LbuFfYDjZ5Iw2w2WHKfVaBjoNOfAZnvxLT0tusgX2WilExRylTbvIoiUlJxpOeNNV2b12QlaQgiW
ophho6WFe0KYFGw/5mQ7UTJeO33EQdIdHfMWX2f/DkoKzImmpizazWjuQPZIsJ/Muc5u1mRfMFjA
xCGjlhxCnVSSXBoCI8pO1G5k6Q7ZDbcGICqo3XXLYzUcdywfj+h+2h4gZ3PCvCn2PU6gF1ipzY2b
y8m3k5apWHmqqKR4UExgb4XLJlu12OuDIBpOk0YDdKyWGhe5m9jXtWXOl0UY7bSYKgtkSVGeNct9
0s2EbvuYAhKf8Vn0wYAirjZ6L8crzIraHWuiO3kKA8t2jIfpMlTLvU4o5aaBeEbvjlsAYB9t8KFO
qlmfmpbsrAvabDNhy1q83tRj+6w7aXUeqI/w8sDJb+WwKA5A4GrSKwoIW/NdEjZUMgktXplqWyop
jV3tZuPDrOsTM2mzOE52Jfcgrotdpboo9URjYylnZd8uhRKHyQyqLRRxbWMuOgUcekVWh+maJ+rQ
vuNTry/o7Gl2CerjKRSmy+TZdk6R0LPQDwo9+1ChPzyUiorKeiSe7aW9RjFqGy/XZmFMl+agq8+h
iuwdxKGVEcG7R3Hp8MUO4GvjsoOIGg3WbqlHpsLMw6KPKZf9xjSayeu40hj1huNZV8N4Dcx6uJBj
228zK3b3Vs20kLqPAsmffpyl6Mxz1OXNrtcXA5JIHHFJc4gPdiNlgrO31Jb9QfJL1m4abRM4br+F
xC8+GiE+kDyZ59dVObqqkTJ9Z5qag1VZA/MKukafWmNeGvJ0kTgag500fjmaM+6RTtEMP5QGByAl
29bZGHWuiIa4NWwJ3XRnPwuzkLgXTqYH7F0IsRSud0d3asSFW0lIIhOf43GAO9+SVMmiy5A2ywvI
SHx6TAkXzxrW1tqBMibk0GTDrMd6ybF8QfvPxgYUelVcuuBH+fiWOr3C0x/sMFZQK+PE690VObW1
CTMrGPara5k+nY4Zgir0WO5VWtrHFHyQG43LJzUs0zYYW+voImRuIBrTBlwJ+nlYCccnDnNOs6kc
dK5NHi6F8NO4SWHAUo0yb+AnquciUBCRZN0gXJYYFwcQKJV1nAS9jBvoetiuxNBF+eVMCMPYuPMw
HMvQLiWGsYxW4oSyjRtJOW/D6SA0btrMGu/shgMvGh4KOlXGbXZjcWPsR3JgnB44KWs0aIpq8Cva
Sa9tloOLPAKav+mhszwGXVFzpjC7cjuhvFwF9VhfaggWra9McCaxk5QPqjS0zBc9SFcdu9GlzTVK
jYiYQfUtkqYRI4puY2NM31W5KB4cSXtLOPe5n1cjzWhVyeILlTZ9SQjGY1Gy4oIOJrOxof7MmfaB
qcwyelNdu2fDHJ14q3QKgCAnN3azs/TcfQVHVZ/mXIxPIY1CHni44YxQXB8oOfUXzdZIXPVldNCN
ZNA3XR1ZF5HLOEiNzHKkWS7JhkhcdCekYbwHlxKf1Tzl4tDiB761LKviDDV3aeaRMWyfy1mnLMxC
05CM+Th9El5JP0a1C3xZiok0BOU3eIuYBUYbTAnggVI6M2+wIGHykUPLy1G2NHxhfXfPrhaNu1pR
CEO4kpcIXZ0gHWvzLoELdWygu23rEUQMa8N0TFQafBjSQfAHFx3rPDd5isq3mTEOZmDMmDFQKmNQ
PCtrdSlC6dLyORsR58ZW0GY0jTRfDl3dX3SObX/92g6aE13keqNR0AukzRiE2pLff0lMffRHx6o4
tk/mYyy66phUSt26ZiR41fzFqFuXC1Gm5s2kwecOWPoXmV0SyAheprYkXcxRzpYaSqHINd/Rqdmr
YE9dz5IWQavUKn5gmYybghvd2oyxM17TbqR7QCsNP49mA0sMf4B70J6TMa3vGs7WF5iBrMxrq6h4
sqQ7vAxEkS4oU1Q+BK1pv+5LPmVaWr5wlUoTJJCKWTqYpjlbcszRJWxxqoh4nDYXplPjG5WYcdDf
20VZ236Gd0SOuXGhGTYMSPxp6fVHO+m6YlvbdfrJ6vDqbWeXigeyDSFTy6TV5gWHQrcilCM14nTG
ubiv0hgsXo/k+0QXY/rIFo6vi5IfKxluNN1Kz7Nu36dTIPdJkqM4mIxGF+TYyLxq49GmNoKN102Q
wvhki1U+z5gwdl2v5X7Z6XxfTFtmgqpmUjybklCapsfDZ0MU6SoxW+tDtMmvnLoVly3LGXdRO8OG
QpEeNuy7jGpDRgm9E7xq+pGwy1OrCUYZYGotmH9udUoceh6YNzsapdjMjSN8KAGqqFbWOfg9vbuG
LD3fWbaI76ds0E3fbgXlJ01GCBZz1zmE37ZhUySv6KIDEI6n2MBmZAvpu1PbriPgmFOIzC2GuusU
B2eHehmTqf7kuMg1lGdo7klh9F83mJKmRWBGLn29S2dtmrFZjk5CznaDEc6+7HJ9sTZVnPXU82kL
k06VJMNlLRYAXCPrSOI1BSdRj+1J895IOPTcYRjLrX3PQ/+Ouxbwh841EGzdMrNPQ9LwJACJVNQH
2vusyZ+ggVDloiz2X2VmOvfTBDe9rBUFihbzhwsHLDzqs7vWLJV2llw1WCQnj6U9v04KZ3psEKXP
whzVc43kuC9tAiDkVFPtxRL4Qx2CYQVJ8YbKHy3MdXMTiYVHRq0i8HN5JW6NOIxwK1X0szGeo2qx
IPrrZXqoH4EqZjoR6QFLj9kzDJl6xgHdhe3MBpXtX88q/7HA/EYMWe+4XwYZLn6MMfz5I38d6ggr
SPJq0H0duZ7gBAe0v451X3USiQPGBvfA8W7tlvhbDOF09f+OcdB1wJMQaIAQb5PA+0fHuDWq801k
iUyZCxyGGb+95ud+IGPXQedkSTjZF7lROcIzsObgVBAjQr7Xt1rVcR8ZC0jGTYrpNLgui1lIr5G6
1rj+0tHdC7Gu1rX81La22UxbbZkaC8Nk0Aub7fhAJ4+qs6W6TiNIUmqXN0NujdcduFD8NrOhKLxn
8EXD1q5rs9y+HKy6fUlDPPhWrAJPGJri3GWrXQYwHPtNHfqVscz3mrMs4nLBzoZuSseejtGWdtJl
b4gGm00xiUx6ScujbaNIObSHjKNUfcsZML1v6sB9arPFpKqwrXvhNc2QVBc2jQMBjlX3g0aUrOQl
ZnvZThyz4j3PPrho5lywUJexc5PWhf1UKzVSU1OOz/FgUaIuO7Ur+5k+KEqVsOIMBj2QpRlpDhh+
jcnBkmfHBDvfs93K+oPRmkaJFyN2X0rXecmm+drRG2LrOL3nI38EVwPEjRtEI/2AgiW2XbK63k0d
u85guvUdbRzR6OnzrPvdyPBxY1U0NG3KvuQcZgXoUKOQw6HQlvy2F30LODQnLtDM435Z1Hznsj0/
0fXOs5sO8YnNPYYOoCZJ/JnrQd4lKTOALdt07YbCPGc/Sbs5tOUkLtG+i4doUZg6nL68pTVeYdAA
SekRzjeuLPoL3msluMuNXRvmTWmFvQ9HknmnUuo4xGK5AOMIDC/urX4rjKIH9bf2n9EUjIhgLkS7
kokOOOSxZ23Oqx0QKG2Pv3U5WpFBkiU31JHzeHVPZCS4RgIuL0sN9YywtkYxcL/Yg2DSPFidYafw
lv/8zy7lMBRdacCHq97DXP91MvWX2FdxZCpOOdb0rPTVn3qg0Whn0oRYujfDyBh32dIgIvSX/6yo
/xt5eU1NkaX690LZDnk5/vy9qfDPn/lbJ9P/4FfokhG1jYmPYOC/llRH/QHNiygmMhpamLnmv/5W
ytCXVycifCfd1A1oZv9aYg3WaBbXNXFL0xNIpn9UPfA2K+lCxLFYBgGs8V/RtL8XysJxoo60KvsD
u1ocqWQLyFDBs3bXhmuXxVE2BSYIcBm+G/2WLbU6GL9Z3iUodgfFnc8HEqJtvNXC6pq5MmfTbj/2
xrBVM7xIERPZZ1OcH775Wm7//KX/VfT5bRlTlPN//vunL0UBkU4PAeKnvX4Q3yiCjZlwu+Wy21sC
gHFmiBGoBkECio9q/5+/FB+l+9UoCsFqfah981KLgOc9WxZm8WmKMcsvtU/6P/W6SfXHX78Uz+Mf
PkBaI3BPsME0f4j0TkOHo1PyAbowMDgJGncEwuwvE5bOsAhoRypNQtkB+nmlY1b49Yu/EVm/fnvg
uSzmKeyKfyCD4UsLAkAd3V4r6f8WyRRtC2HVl79+lR+/OImYazAGIVppOm8TtW3omO1QBz3edMsG
v2FAtN7IqVbrwDsniv3rl3sT2edNSQN7L/sX+kJ00ILff3l0HBkcIbt+H86ccfB6vyrT+AIdM9+I
LL+wsc79adh+mf4nfOXJks1hWXx7Zf74MXKw4Nm/QgQRhN9iQIOI9AGOuX6N1VAvE7gZX5Zbbn/9
vt7spL6+LwPxHS0GI7P8GpT/5qJEceLoVaf93kRiBcaqXVJidzOjnQPsz+Vv3tPPPsVvX+3NLWBb
eliHMuupd2Yyv5YNhwN02moVW0taqzZNmn769Rtcd7pv7gW5NrysO0VCtexrv//m5iilvnnkthOR
DZ62tLLHUO+Do10u2PTLMPX7+qyG2fHqDHek3enOqZLmocfHuWcGP2z7ySD0MKrqZZpM7UiNNbgS
9M37hb75TEUhAKN6+c3C9HZWsX4zK22RgQWuceOHK85pQ+jYHbdRPPYWdiVtTFdXp8TPptG1G6ON
eJVTjr7Jp7c1SOA8cxCkIEA41TVdaVDlq9C9gSXwVx78316Z8ieXJv02wlzvcDpq3kIaEzejrUNm
HUaICDNFJH12jpNXO3a3Zafb0j5qJp4+2m7m02uM57UAhtDSQ5X6+dSRp2VTCvx39boWFNWLilbY
glbIAjDGRdgbzbVhL9pxSfF1Eq8h8kr5qldDUnrsAUY9YqkMPNeMa6+xNLXDg7PuLBtnS/HIqUuR
Vkct672O6lXCs/ICcNG7HiDbdWrNpPzNBbqY2cf+qHU3pauWA5wDbOEWkIcJwu+lHs36e60BPpEU
JI8DOX9JZ/PcOR0ULpSUAwDJ7obfXOx+fbX+eIM4UrIx4K6HjIuI8f3FOrWhZKiwfukttahpH3no
SNSMTw/9gnbf97n4x7ckryhZrCUx8HW9+f4V3WYaHHdJu30TBEfRWluqyF7cwrpsTKydqWt/+PU7
/HHdpu2P1YYB+doS83YEB65gKPhuOryPWbUxgJMdQ8T1rcP23v/1S/14mTqELWzOphw+Tc4+37+1
sMdAPw4lT0EHtF2p1eJYjr36zQf401fhEMg2xUTPefuVweHTcqioPO7sRgfGr1ztQNGZc/vrNyN+
XMd4NwTr4WQooXgcff9ugJMzSKsowUPAodwZH+jOnnJ8uG1RUrHXKrYUXPg6VTanxnnfGOG+tNL4
d8sS5/k3y+k6PkXtovmR2O1XY8I3D4y6Lq0lHlS7t0hVb+kHyHbBmHQ7rEyx45nWYh3JZaGm6+Vr
Vo7qnHbJuA+lPlzly2KeZAqz69cfjfHTf5NSuDUc02XP+uaxEuIL1ILIbPdF2BdHvZFbV+fsz4io
vg7ICENh7KunTHIrZzWnrB5YmGejJtJ9UnBkKrLXDBn8OqUSelnGZ4KShodZsrqfCyZYVRfLgwyj
8VTM2TW5699tLn7+BlYyCMgoi/t//e6/+VAD0bj57Ix8qNF8DjFD7frRCt9FrGJeVavED6hW4gxq
dzyxmvw0R8tHJ1YPbWO7R/p7A2+iR3Ib6aV7Vy6qfHCs5XWhw/FkYg3cjVUIHC1NNJ4VUPyauK5+
sz16C5HhacVl8c07eHN1jh3T4rCc2/2sJbQGM/E8dZLOEfo8/C5uWOR7jvVJoh8JAQwI4STbf30V
mD+9ClwHqDc3o6De6/sP0ZlZS2bZt4AA8V+tMCv5iW3VLVIsphFX/1xmw/Qe6Hr00jZe1w+hl5RG
5JOXwZwWtjtDb4kR2JZC1Rcj9nSjr9bKeh0BIUk8+ifEK7ZNwVKpiK8zCdITcFKa+x4ZszmIQZKT
kiI7YNP9qAb93p55oRDGIMWjFJH/5jP/cevmQDBHc2OHgDViPZB+e9Gsu540SFgQ6iR7XwR7NSSZ
ry2E9ctFmr/ZJ/5k2bbZkXDyBADNXvHNOYnyeGQmFp19BVTTjR3YgwJkhsVs+zevtP6m7w9/vC1g
KTBQLTJrbzf2oFT7SmEY3s9N+JAizVNktYY4KE6icWVO8QHo2BdOgS1+h0L6ydMX6iRqoWnyYGLj
/f0n2oXwUIJEx/ik5ic0xttJ1WeKH75kqvvEkdf2f33JvgWTrXcN1buYwgRUIuwfb75Cd9DaKY65
ZDmGF+feZN8zB1hTmX165rC8wnh9oNUFx/lcsbmxHAoH2rAB/rH85u756cWEqY0nC1Ys/e1jOe5J
nEUD9+/olJ2vV8reWMydMD2UoQfw9Muv3/lPHppgcbDVUR5MFd/bFdt2kzTEMMaXPDfTPqxE4C29
E/3mjPjTz1egZHAl8fH+QMROWtwfwqraPWfkxnOGKQJ2krieHYApGVuTu3OwenCidUaMF3gmakC2
nQbtYlkoC/n1e/7xUO7YglMhh3ILB9Tb+3UkFEXAJOUfM3Q6kEUV7tpmuZoH8j9hLjSvavNiT9OW
sSnTXv/NbfUWyfb1WmM3xIfNvt2hpuztxY2fxqRzaw+AJvpUqWa1Ajdhd9PGQuab0S6JcDGTwrKg
zWs7z2DXoPlwA+LPoKMZO8mozePVEJkUlxhdhwAtQ2qhfv0p/WShoZnBRlTXYXT9QOlCdI5nWdj1
3p4CvB1Q0bZWW0NRC2T8m4/kJy8FccxSxOGQ4Zy32k+ciJYAkqr33RLkX7D+ADEtIjCwmq3/f7wt
9qAST+gqqf2wqlVrL1flWPVeGnFzh93N3pWzCi6Spvv46w/wJ4sYr4QswhYRQvpbpYKxR5iUPa8U
mzquna6o7imFNrY83ZaNjhkfOEI0/2b5+OlHyfmasSmpZPyv319cYagXnRtJEh3QNDy8VxQ2Jbnh
N7rR/ualMOD++IRgp6EzOsBJiEXvzZXspFbZhwtOPNtqqGq0IXE0OMescfEJvBRAR5vWACubdvS3
Ee7Vdpwc+2m7TMrM76gJ4+aKsWi4x6Cds0cD9FHkN0Xq9H6VZTZYg6COPkKs0K5S05HtLowy0IBt
saJACt6S6Sm7dICvDJJ49Wjq5nwBadPdxzPD8G1JF1CyCdNIPNi9gRk9syZp7BKRT/YWgFJkfMCH
FOevdoJYEm4qTjARFqDGDPwmTpvoXZuVYj5mBeraPopFbm01vRKnfJkmbd/26dBey7zonSur6+fg
jgl2Vuz439q4y8eGbrVNb7lp4YOYtcIrRxUrfgLbSLLrJVGXQXNtkAeFVh7oQoPVO4fN/2XvTJbk
NrJt+y9vDhkaRzd4kwhEmxnZd+QExiRF9IADjv7r7/KUdE1kVVFW8zuhZBIzEYHGcfycvde2oR+n
2QtRqA42tUE0+QnWQyK3zEnw7RKOtCS7Si5grPOR7SQJkaHEeq3UFBbRPLoLWsFxic2rylCxSd+h
knYkK1cXV5ga7S8w2umX+ETRYRMQTfcoXbKhiBYHYnw3xf74WJMZ0O/I7wv9B7OpggRlw5gMJ4rY
ed8Gc5jtBXwNbOC46tYtyYPhodZ6h10Z6/afCVgdehbD++c8bXErlFWjLWBwi2D+SDzfwXBPn3c/
aHt1rI3WpYF3p6+9aRMT007YIeoYB7AviOU90qL9rC3bqJw2o0iTHRml2cEWxRQV2uKdDOPZ0aZv
GwROjmUMVwzSikFbwys84sIxpt2obeNKG8g9bSUPReYdhLaXUzGvm1xbzpU2n/s9fnExYJWscaav
LRb1UZvV8Q9jO4YFiYrP03Z2N6y6naUt7sipEQ9q23ugDfCOtsKzW8CYgBF61jZ5F798po3zAKni
UxyKYjvnxUBRoXxcVAIhljbdF7jvW23Dz9bF5Y/itqC7NE9Y9Yt5tiMCE5EL9h0STPDm0JVhOk1O
SsAddv84EA+Vkc47awrS/Qqle7toPED8AQqgdH2INTyg1hiBWgMFlp5sqxkGAHR2cAM45mUUaASB
3zTuqdNYAh+33wlVpH1SGlpAk+JsW/OeTDWLBPblrdKAA1I/j74rHrNheXPnuN5NJib6bojfqg8r
RYLR7jQOPugS7bRYXeMJRXx8VtqFge812JnamVFqj4bQbg0ksvIBa81412ovhwK1vpmwd/Ta51Fq
x8eC9UNpD0ig3SCZ9oXUVTB+FwqvyPKHb6T4w0Uy/GkqodLUHhPGpf1T8WE9sbl5XgmCxUnof9hU
bO1YybV3RXLub1rtZ8m1syUorBM60gX1Cq4XT/tf+BekbTwQu9i13UVdE46XTOrTkna+ahlNx2Iq
olXZ3SfDcvZmngBfMWw+88E37ObrTNCBPDoFyPyoCjofEnpjYfE3GGYDSfMDQjlRa7rGmfasia+0
abG9dJwpMF11Ga1IxZ5Suvp3dpkTJV/VRXaacqTFbpi1NxY6PQx+I0ovmFvzOc2U+e6ZMfUk/V2t
PjXLK8lL9msP6tjb6Tb5Np/czLmeZ+U9irGIv4c09zF91x4DY4lVIFqXYH5mzlR979DQAYiulPW5
nv0uYovm3mIRk5+ysCbzMlXLoadieQpgYn0aEZVwM4JsIEO2PX8QqbMZaZItHPVKF44xSK7SdQ+k
gjshZTj9liZB+7WVotgXs9G++a2dHXOyOMoTiEGUyIupXjEdLOwPwSJGpJBVfTSsiocDCRGSWERS
UeKh2ckpuE5D68LJooXMoLgPu33Bvqk6VpL8WwRNyfjSxlOy7gJ8q8EmTKY4I1xPtCEBD6EDIS4t
9T1oTGcIeukjvg9kPH432Hv8vtJ4qUPtq/BlEaZXib3yUb1ifGGCP0yXJI4TBI9g7fBUrZcG3+G1
SMnMkI4EDo7m+HHsbXfdUIm0Z0+m6W0+KfmZ1h1eOgyNtyh9Wm9XNxWa8WEu9lMzi+rAKDy5LUs5
+lvpwqXjIWp5qLi6NOHbc4HDhIjJVL53Y9Ldi7WznlTG+UZTDV5uQUEbpJxUzHbLlcGteS/dTr6T
m1p329pbkXYWbU4aJBXfEd4Yv9YgC9HqRHuWFhCHdVTyvV9k9zamnNfV99uv5BZg2F9RnZfQhqv4
nNCNOAxhD9FiUu6tWFuDPGOiNm5nhAmIq7yqWr6tJAoGM29gYLeaUmLFZKryWpYQ2kHgGohpNZg9
JWY0GIZYbeAJWk/SWlzkDU38LL00IU1yaD57iVdEUBhXKNLGGlvaFKq+uYNjQ2sNEHt2ZhwlxjBe
adTQEfv6/BwYOetiEmdHR/LT0jSS2yHEdIl1xqUCr8ltu4VXViKqjHXSYUgTB97IFJ/TqucvxGOo
eW5Tiftzlc2wQVeNZiWo1SvguOV74I/qm58IdxvHS3myul7f5UMqcanmtvuYVen4Ipoea/LU8CFL
1ywegr6TX5w89R6NEO7CRtZTert4VW2BXaq7t7Jd57vAU8OLKefiIdOX24a0du3mFvB0MXKgwiA+
F+2JvaHISG+F4qxBEF7uTPJ7v5tgSuDbCRdpShfED6QVQBYx0/raw/j9kDVr8UDJPj+HJhOZdRqF
QfgDLfGdgcDyuy9p88E/Sck5pN+iug1grqne4pHHZijylUiCzPDiB5Gy5drIQbXLCUuyB02CSNI7
EDgdSy8Y4DFizUpvyyJvrG1lrc0dwkSauLgNuNamCtLx5DlNUG8Bb35vAoM9EzGI+batJhC9TW69
iETHMU/K+t0b84FwYHza96wWK2LZXHZbz66xz3a5O/xuB8Pqcs0w9RtSclo83uTqYE6F1W3IJQMj
apfGQ9ibrGa+N/4+y6C972MUqIQSypt+XIh7RrJ6b2EOv4098lv6EMwHhGjnxDpGVOtHJg7RHv1r
iwjQvO+MQLHGN4WmQC4NJw8azoU9cbyXZJyyiHm2T9+0dwYGwk7weSWD4SauZHIYy5I8Yq/i0vDa
vHY6URAe4ifZ3QfUX9ZCPXdyJHhnTb8ThSz3Ukkpo3iUzjsiXneP5hBAEHjxCAkspMDR8Q4W52vD
RFNE6NA1F9uBF2JVgEgoQqZNLXKivFHWgiRsHjF/XcDP6fBwM2Mv03XRNIT5TUv/xxwwcOSV7Dhs
4QHAqKyb1IffjgOa8bqZGZfZM6CdL2786JHIjggfsymLbgU9pWbY2FqueXKz/jwuS0lO6TBezGTq
MID49TlJ62VDqU8JGDL+o4X6JXRTYA9+DZIFXOa3sRTnNjMtlrSAPxzV7mrIkVvcwVdgZsQr9baJ
ynlu3sNJz5mafp/SWT61MdFGJEtTkI55s7wG85Q8mEii9j6JZF5TtlE4AUPbZG1zDKb1C/2/6lNR
+XB7/IaTZBsiYaFnh7P1l0WkW6LP1akw0F6OsWHeFpWQezWAIq9i+K4CDNk9/+LTlMeWMLSGx1IX
Jg+D4iCDG/t3gxkiaWUfs2FTKr7At/VePNWXxyzzX2bshAfapSl1IKXcpspQ8DYkqV6ygMZNY9mn
2Fmtd4I0pz0p9OYBpuIaBcjwo2nkYUT23G8AD5CDsqA4pbgQr7lwD7U7N3seJxZg8gfWTeKBUtHe
hu9jMdivM1HRN2EVrqgWKvEkATkSOB+KPcYl/dVU+WK5PsB0LLh7VOpzu/epCzdd3yU7SD/y95VR
k72VCQEfbc5tAO0QoL8x14hhpYTOKypybWeZd1sGCBtAlIRF+R4FvUjyLzlM1TPSqmMP5hTHuzCu
mwWQ7mrar31mVHsexX0Gr5ZCzSWpFgbUTSXc+Lksmm02CygSLIE5Foo+e0Aihx24coIrtWSsXma6
S12IJIXTubcVzhBCxKfQYmhRrqdlacaL5xq8dsh0K3jgiJaSyZzflrmTku5KiCXPXVezLS0NHfTO
DG28hHGfv1W2gFpl0YCntQbir10lLY0hM+a7MHba64VmNrs6f8xAp3Zgd0Nwtw/Yx89d7s/HGLfO
GKjiglET7FCtxdACjMzCgGdTT6rH45kvGFzyo0WO7VvIzJR9zhdCuoZtBRhz20pvhANVk4Uxjr31
Ni+iOzW2/26t3u9x17SfqVjLz6WqGhYtyINkKRugaeB49Ijv7xePiqVc8D1tRNjrYGAQVZRD83G0
SbA6G04ziWj0TeUf/cKyeMcIr7k1Jp3WXC9+c0v7pjE3dpDDthmg+JPTZLn556rK63u7Dap7GI54
HLKFBTRP8eCXitSVmuRvKOrmKre2wS9sUQGc3Q7EzyLsYHrrqHi4bhmbnIqsQN4SMKVPpSRUeg1n
+Ym3Jb2ztYTJTNOf/9XEGenNdcHOlOQ1cU6KWX2riqb/pgZFE4F4sep7Ich036i1jz+bKrfeC/Tv
pOiJhQjpdo4/g2xlEy7iDIyPXGP1zXAloWQ27lt/txZu/Vi2MwuDSoEgEbJBLNVewDtII/y43B6p
PVDg4LRoHlNcHy41ZhN/xp/Jz4RyLsmcBlfmRgKDkNzUDq6RiDgEgHK5i1wqqlFp4URAZVmBXxG1
usoQjLJvNOvRAv4hJyhaFK/85tUARHoScBbI5xHhYhyMRZcAPRNS8urnClJ9agqyfDu409sy9rhK
xsqrbksWDGls3Qj9IhkynRaUuARkDfgGNkPrkCY1CSf8/MfJdEcEkxskSFa2XZWJMs23VhCo7Cea
A1bSZOu0niqw0emmAHkg9aOLfqw+lFlOuwdlQcYGs5iLo8T7Gd4Co9FBaa6GJnR98+hOKCq4hMxb
t1Pc8v0K36Uf0kkyYa4UKobxUC0IPy7hiClm9OiNbgbblenFM6z0qVhGG3x3Xb9WOBTuCxhB8VbK
wHyaUqmW40wbPr4Vgw7AsUeTz0hVzqfO6piL5y1zjRNhaoj/4Zrw7NL7T4nrQ/ZPYLTR8/fXGlJb
xu4l2/BhNb98VL9nucqJqRq6lgFGWGX5AbWyPSO05/nZkANlrsea/t8Z6ogB6qPpqejcFLTTyfQ6
migdsxV8YC3ELx51wYablzDvL2A/JlysOhiQVdnrvJa36eiY21aXkCVA6R7Vrp0+WzkxTRjhzDMz
6e44VYNzXyXBDGKuyF7WNZ2eJ2Ssf7TV/0/V/w+qfhteP3Pi/6xBve1+R2L2d6v2nz/yF+LAwlyN
NIIGKlk0ehjzvxJUS6tJPZrI6P2ZqPK3/leCKrzfkFTAnyRm0WdSrS3ef6r8Bd5vkg70IJ4hqYCM
+d+o/BEL/tjnZQCn81noYlBmuUjvfnJrF2pAADSE2V1ehNA0tohiMY12GCZvw1gKgYmnpX5uSrL1
9oRp0C3dTGPmbQueo2m+aZExkFmIvG2j+qzQftGgpBnw6gbEUYKUIkRqIzU3GHejOd31ZWt+I0V3
Mgl1VxDWtp3F+HdjYwNOmKqmdhGMhybE+FOlbX7mdWJ9d9gdYuZRbfBu6LTq2QuSs09KAvjEZKUY
9CGXB1N8SIARRTAYKM+KrBkhD3sDNbfdVSDnStmxfgI9eQZL/h7MHnnlvP5Zj0P/xoPDfMrWNb+e
CwHlfHSHz1M+2DthytDbwO9OHzo/KNIIjftyNyIVCnEb4AfbOcACDTjIax+gzCplFJppCvYOECOG
y22fTN57No39s2J3lN+4LPMRSTb+LSN77O9LNgNQKT28AZDzWJzjcA6hfWGBXx59F3tZxJVY3uKF
RCzN+KEJhiX70RcOulPVLChMCdobT5kXp1frNM9veJMsl879bJ6S2hl3oVcA2DGtvLL2PrIqrF2Z
I1+pXRjOJUCZdKlSnQ0FtY/dXoCao4pXgu2KyeclQGsddPSaaUPuDEIryrHldpEHnuoTvfHWu+Ob
aHceYWtzhF9rjjJzcHY4LLxNZeTpd78rQV0lWXFUmRj2U+LgJ2szcsKgn963q5ipKtIiieylb+4L
r+rOSwPCz6xa657IlmlXj5V3jgXeLEoy1/sGuNCK8BION4gNVt17bSreEMnCHHjf1tgOBZCN5WJC
w/bl2S7EBEUndHHgBTtOBPbFaiTh9k4AxWtO9JwtgbmYBnxNYyDDLDtUSuBlKJhIbFKI80GxkRZ6
7og8wcy5H1TCtVqt0X+sZE2WmW/MoXwh4QyDGTEeZrSkTAA2nZk21daZZ19Fnp2o5pw3cRdeezJJ
vzHyWyQBXj6ywzJYKuN6dLNEbYGoNTeKMd31CCYA5Ws9fSHJga58oaYBsF+NC2ROltTdqgbGx8Yo
PTM90li3myMb+hIAlrXgqJ00R/5oYtne10mW3WUzHrlt2o4MT5ourniy48BHaCCXrI+ow4ZpC35p
HK/XNRs05l442yblakaSIFdra9ZGR0fdoKV+5/HqVCRuDJV/mddqAmXnmoeu8IcoTRxYTwwGDV2m
kolQGn52A6KvHGEOxGW6QbXvdVFVUvTZmP7ZZM8tqBRTPSBKz9f7cDC+GkhceKYoFOdt4OaLe9M3
jqKT2NKaYTKwNG8zKG+xAcuSPq1rYDcHEcuuPvAfyVkKjbrvj6xEyyPdPuomlJZ9u83K0vYOpUkQ
1ukj7dZpZPd9MsSzO3hswjPiGR/Hwh4lsIbUak4dQVFRIA3rylHKvKzgNu9FPfE8xiLMic5IWM2Y
eCG4XNr8sM5OcM6xCBVRMBnzfD1bU3PlO6peI45UHALIDloDGNND4Vo1+0SueWSvwrk35GKOe2dI
y4gBvn3VeDWJvUFO1KmRySqNRDrTHFtFFgFH1aCzgm3Ue8dI4ktu9saz05XjJ0ViR7frGiF41sQ8
EtUCqb+yPKM/dURzbEtIqmrnpQgdrvgLAjCoIcG3kewkF3JlgpVoF8xXrl1tF4Ew1NygJRSAyQYv
3dokJZJi5XUJJK9RjkeaPU6zi/tqSnA1uSQJXJpaDgT11XH5ZC2J80K3+lVwCzP/UDObiBB0/RHV
sH/vUdlGSR/DNbXZ/MOj8s1dzTZxVxou4YnsxqHJx0rclGRZkrYBJsS6TF3TXNYePOghaBvnre3n
N/ajY7gBxEOr38riMtjC/O/VZhjzebhUGM1v1sVSD5hF2Y02vL+SezRpcWdvclEu63KsHL/3XXRI
RpzE51axatxgjf8zK+7/6ql/qKeAOel8pP9cT53qbwTwMY3/g0B1+vb//9+fP/OXp0f8RsY7/TP0
M3/mNv0Fvwl+AweH3hWBn46B0kXTXy5J6zcfWI6J2gHGzR8alT/rKcf/jf4Ac27PgYGjTUL/TT0l
xE/KAHwEjsWnwBpEraX1qj8O6Qdbpdmazobu1swRbWUyXHNmBDQHtLE6/TBZL9pvrQYD63WR2Na1
p/3Y64c129IubTbA4zd/sKrbFS7u5/DDzp2QoMbUUbu8Z+33ruq1/ly5hHWbCPJvIUfybOVj51yg
QAfrtviwjit05NCKg0efncdDRyLtrTl+qbTjPNXe81670ElPxpC+jmW9Hgoazl/Uh2WdLQz2dcPR
Vvb5w9bu9NriLrXbPTUKHN1OV7H/XWhNay4NsQCz9s3HZThcNFDcARwSryJyOztA9dwE2Ok7J8wZ
FQe5c2hD3crHy5JeOx82fOQhWPKNuvScbaGd+rrb+QlT+0og5mLiGsXRT1zt9JUJGS5/RKOAHQIE
7ZmmACwyT77YqQ0ZIMc+CRoF0nIltygETIhzUARWumF3rrM0gMKDWXsbq8nHLJQVN4FTzfeo09e9
XMgkAFOAhZNeJsaN7VgPdI/FAiEj8++sD75BDulgVrxpnbkK7gCZScz4ef/oLJOiW6zUDqmkc4xX
aZV06Iv67PaJTybvOlzRjYS3sGr0wriW1C3mB5GBvBH/OsC+WG87A9WEU8nhEWNCB5XHYtqHKMF6
yzTsodfYB6kBEHUdGtfTSm3W1/AUG/Cx22mO1+s1sYbXslhkCzql6ihluvYqDRikhl0IbCJZNHgC
Gkh6O4q63Mk2rPOonsK23liWP15KY+6sTagxFq0e2Sc0/9xDkpHiTHDNpD6TnUSOA7t34nWK1knu
6oCE6yNCxOwhlYXzaidVdh+uLkfDatw9WkAt95jPxZX1wdxINX7DcHoYiAtMDrsHzjFpTAdedhQm
NC0/GXXSnR2N85hwh3R774PygVMe4ge8e0gZuQcHRNEbJ3uHuvIu/SCFYF6AGhKqtfgqPlgiAzuL
XWKuVRS6FEatho5wHYvnyVLpnT/n6qI0nMTvNKfE0siSNK5FZHjEgETcrgh+HeAmjOvgnBgaecKO
RVzaUQzNjhpP4uT3mfmTRsZT/jbXVq4TgxJ2c5yeGccTvGPCXvhHU1tJ328o85fce1BNOJvldQ1s
oO43NlD5FaYn2up4pBf8sEyjs5xT9IHHdvLurIAUWingQRD1lNAy7EIYCzw95OQM5Se2aAtuqXgs
GYiKUG0LaTfbGgLVI71quJULwI5tL5YWUG5m3ggiz657F260oHvLdkJBfCb5ZBfGY7FjRMytyPPy
EKuZFlUGSPp5jienuvaG3szv/AzkcxgJCQvjUayK/VDJuKN2b2yrNY7T0L2IktQ0owi0gqVzppPT
jecxqb1LI2V3qHDdRuWsqRhDtdy3TWCfhrxkZxe4ySlYVHk/dU73UAJ/2IoiJweB/d3Ol1xInJob
OtSkx7bpTZXzfFQ9kd49VXN+pmfGb3KMFqFp3O7CzP7E/sjdEM97znMAIkwZN1ZgKX4NCL2Zd/0L
c1uIGqprthanZY/FQt1mpvgUDjKJiEQId3SAjUu+WjExo4A0lsF8rQGg0EoDW1ss3zo1XpHVU27j
3rzKM7tfthaUsb2p0udZa6Bp/rwE/uKfqkB+hSKMEjKzH8wFzzwDrZfE6W69Kc/v+rZ+A0FLHvJy
5TMP31dm8zhmkMCq2e+3k8lsnKHWGNl1Scj4wBjrCElJbwU18GVULW3S1Lu0maXOnaOuCHZK9uyO
xoPtjCKy1EKyPBmeJnTMIj2TxCYyvp5cP5FUoy4QYcTem6yNzW105XG1r00ETMh/hvqBFkFzMNya
6GaozaRHNevN0sV5zP1DyhsoQ3nfLmBsnLVjx5xkfXlfGPPEMK775rOdOBdZYl2tVdjuDDUFBKrT
HdTLLIR4BBlL8uQj6IjooOJNQte1W5GBMPBPlhskImipRqt7Xotk2BquUBCds3u3M1oeiQLf/oh0
q+qKiq0JGWhjGcf3LpKNjaAVz9bMXMCOjldhDMemwHFIdHv8JVVme29Lf7qz53C+yjrlPHjIHR5p
Elbb3vHOiqQ02KzcOujtX12Vss0z+CPNZ3xSHp/ULmCUzKPCFB76aG3nZe8sa0if0S+/Q6uqb9Zp
R8NluJ564ZSoaKhpWWOM67zPfFIA06p9INKhjFpap1cODtKtS/rUASZK+lWUJc9W2EBH8YvhgZuw
JAjILO8Yurgbj4DrXeatKkLVp+X4gmo6707V6jh3JZaOyBgWeYuW7rM7dt6uJVrxsQqRnUImYNTS
iHavyKGmcKYsQDYxmt4WXWdN1hs+9w0Ez4Mlu+wK1mR4dtW0QIjP5pPX84qci9U7GSWyxT/E2/9X
J/9TnUxcE4rM/1wnXzcDqRg/V8p//NRflXLwGxQQXKcQVrX1zKPw/rNUhjWC6zHAjIZamp6k1nT/
5X4n/dQObJOsYIbSGAQocP8slW1+IRBUM9QWNjCS4X8FGNE2+r97ECzLwgCg7e+6JqcDqf//3/w4
yDinAUp5d3LB4ARRnhvWg5m2K3DpTO6bNg/wGpMX+K4MP37yGbzDvK/js9FlyMt4SxPo4FvXjenV
B1DjoyZUoeOhT2M8BbKCRcbwlyXN7MOtxUN6a9XG8HveUW8ztCHqwm77nayQ+1NtxBc6BvStCHEY
o65FtG4lZjcd+spYj1CNvMehHuabv12yu391H//Ue+UMoJmnX8xp4JzSh/3xDOSg38BeSnmizprv
PNIFcD4P4Rbdt/5efO5fH+8nAfHH8WC6OAKFNObAn/0ltkFvNykKeZqMDhNmUr6DUBvJfOUc/PpI
P+2C9JEQ4SNp0zm6FsiEH7/ZOiCjU8zvThSHKrKBQcGlc41D4MTZ42iX4rCkefzw64P+m6/nI+nR
Zl7YBliUfjwogxHKD1h2J1oUBFAaerVXAB5cpnQuqtj//mgutqBAWLjjscj/eLQkDKasrnJ0OObk
Fpe6Q781e501IWsNn359rJ+dX/p8hj5PK/sjHOTsiH88GP2SMq0KMzu16Vw6WydlLh+1LemcQWeh
ZFrS+XYADno9qWI8rlhp5I5Umn+Shf/rGYZ3ECB4N1GF+ywqP36M0lL+wsApJ6GIYSvt14WeJgq4
p9CTVFO//tL/eg+5JCe7bKGxZArx82Siw/Xo9J2Xn6S1rvdN0KmoN3iCJVuL9LSojDxIvyaU4h+O
++++pO9ZCPA8D8Cu+dO6VCQ501aPgV09tSOIP67m5AwTsplsyP+7YwnADSZsIosGBKug+bOPQGTG
ZI1pyOQBOiiVzuLTZDY7/NlEXzz/+nz+tN5+HMu12GcLbB8C88OPFy+veoiHkOBO67KSIdnAHjuX
mTP++c7+j871nyw4fxwHAhUGk4/b1f7xOINX4phs5uwUm3iDYaNBJ9yIpbbZzzjuY5pl0AhmdlHZ
Zu1kTkpKlaSXX3/Xn+4d/RksfKratoet/1+mWqAei6wl/OUUY+UCt0nYDZm5RnKJnaUicThgtu45
yz+s5x+n8G+2On1YnSjuMdUDmYVw8MevPiYerLjYz05pEDuvXe5VZybKy42ExXToHEmETG80c72Z
ljnxt/GE9P40efX8zfLKtvsqiQA7E2jE7kJzs+Is5o81N+5/fXb+3ed0Td7tmDvg3ODP/PFzFq4T
T6tvGEfT8b33ZRlEtx3bMuQSld7kHWs0k/5myQ3fRxU9FRdztBekm6Q2nIaiEVdhT7Q0DRXnJjQ8
5e+9MW1ykuxCfzz8+rP+610bYLTRJAQcp1iWfvqoSKbYbpdTdqpCE41fwai7gISo+t2vj/PTU8+l
YwSrWTg4L/nz53djZticFDJ9ca83DB8yrV+oi8a9glPlPv76WD8v5x8H86HK83bUMfOaB/730mcJ
lKvEnLOck6ASJUE8RmbJ0I1tfLGn4E+2cp6WKws52Sejqkl9baDn/NOH+HCj/Xi74qZnwEyvkgsN
DejHj1F20rB5MhD4D1O3nPyS2Sv619mRJ/yh6z2oM/PdTZEG4p/80Eik6HUz3DPBhgwG94owkvgc
DsNyR5wh4aCqzVFjtmU/ZAwDq/VSpgoZLY7Ph7V04u8j+92XYCnXy1p2aOzCtvMe/RYFmI1j6Grs
TBZcVU32A8kn3qMHf//Ys0e/Tmuho9xkZjwZ/rTeL0mMlrLEwnlbdWb/pYzJiFtRwFwA09GzDOc6
/o6qy5XnumrRIjKliI/024QCvIw4d+P4na4RmkJAxGht8SUNY+srkCPnmQxtSR58/KGqm2PxvRx7
MUVVzwZ+p1DYXmgzVWfhsrRY3Zi9DymLdwNW4jtNqMCm20LZCE3GDJLtlIXJsDfBohwmYVIMEV+j
vgU+k+U6b/1PQTvhgmisnPuNpz9BEd+EHJ7eiHEf2Iq101SD/2mlGRDNRZhcfP2zCmwmHVYIQbs2
mxSzdBBoT2HjLBfeM+VL2y7T7cfpjb2p39l1at5Lp02Lc7P6JYHFVuI5Zxup+6VIwmrYtWua4xz4
WK0Ga7kicZgVKkB+9rluCu5Ictewx5eltR6HTHLuFjfQ0z/TTJ/EnInXgZQUg3A4s75zCtvHli74
PRORkhevp39CRyJ773CPMDXruiU5hGtYYgqBl/NI4855DuqRBoNhc24rYCPvZVLZe4sh1hegtcym
eGgQhMVIS+9dxmr0HQoUrebYzrfZArkt8oWVfS69nqWJzfGLtTAI3Tn6PqymJj4HQz4l2yVFKRit
s0UBY1XNuifciHvJr/r1kkxokjcxW69l06txvUcfAIZ+rahzhpTg9m3OF4ApnU9rvFXcYDsaO/JL
OiXmsZkD7l6Caua7Lk7n5jik7BjoCxhPXlpwwsxELJfEKPNzEZS7cKX7ChBxviU2qd33OezwhLzg
XUs4J36KprtPIBiezKCrr3Cf6Ai4EkuNzQDScur1PLSmdwRsFj8lvb9rhG7TenVxQQtAcGXs+rcM
qg9FhtSuxelzMLPc+RTQed7ABTiYzdIDlWeuaxrzCsIYGJGFOWDPmBQKWVeXxZazar+E2XibJfVy
zq1wn6ats5+GtDlD/2eaYdBQJPMo3LQVX6ssMACnRQFEDDgWnUwm+L0rPnW+ci60gm+7udd6RTw5
oIAYQoY2WVFt9uzFRNcvStpXJf18EwXdVvb1dICIRjjQigc9XU0PSCBmrixMH1S6vBPh+UUS17fL
iZ6LFk/ALGe4cjLM4A1lGsae0ZHldpkD3mqDtD9XjjivIMfIKMtuUo+JfSG8p3GMr5raT9560JG7
FEngGTcIC7DQNVJlLzde5jgXenoowrNSnY0RrwnO5evCb5cAm1yV+7SR9SKSqN9bE+PPYjX5QMTR
GOMVSpz8bDWiAcVkJP714JZ8oKYU4IVghq3PLlPf/TyV8bDrRzu86i2rvaVQEmk0eRrD75slEvAl
eWaIMT0uDcQHwOASxxGxRcul8JnsxhUUTFH0wbe8yjpCpbz5lLYhIJuYKvrSJeZD4E7Tgz8ty85Z
h2Gn3z/uZm7kCP5GttWd6mkp+zxp5YkABEoBG4jItluoRUB28C6sPbXFuJyxFNUTgOOYN4KfhP5R
5mx9QDXCHaLM26PQhJyLn0BuO2lXtwhZXsgEbyMLbP+NaNeADE9GQXnUe4XItdC4ujLQl+/rvHDv
TBzre88fktc+T6YrB211n8XTOZ8Gk+54MIWfnXxWMblDtsKqzzp5qsMuPTstdfvGhkB0XMeKGzOn
dmCLUBpErnf+rlq6t5quMmLofvxEcGXwvRdzgcy2tuwnu3L913law/VgYpmkszshkGwG6rF6bo9y
XcMbrErefVfCvXeaRuKpa31UTVN4DGcLfZ60hu53aaMvkVO+nNveufiVMFEMd1O5FaF1jam3poSp
fXrSZXhfxi2C6NiJHTb/eSpoU2DjMUjI2lp9GZ65qPT23QHLbRoTtFgbo/g6r6a695n/nOa2Ju+z
ae0o8LgFvLymu4+m8zD5Rrn3gn7cMSURJPWp5i7plUOz3MpPcd7aF85gFjnVSEJwbB1G1+XGDuuL
R/tgG1ehfZfgSz8yjnKuw4TxTCdX9zF2Wwut9NSgnSBwsVxV8D/sndlypEq2bX/oUkbfvAbRR6hL
NSnlCyZlKunBcRxw+PozUFVdq73rnrOt7vN5S6VJQQQBjq+15hzzfSDfLmah6eKxJzIgDhXQxk2Z
eOEhGxubyRfzlQ2Rf+lLY2rndjDD9s5cErb9JGf6G9EjwN7NJRw7hnZjdajKJnjDp0QTp+3Si0aO
1G6TxK1OsxHNn4py/KqcaXjAZqNDhCsRAR1M13imI8nF3NSO3i0V+xrGBk40Ga32XKGF4e5S4mYq
6upe+J66C3utj06HoSPOo/BY60WeprAxNsSW4ABEFnxTDE14cNOx/liDt/xdKaLuu5t62KH9ovwd
eXWO5jQg4IGmOL2kopIvAd6umpfeyQ4KGoIj7CZxTyjjuwngnJmO0RunVAzsZUOLCL2OuMItdprh
gi2KdL+WbA9vyHdlbf+cjEgAQRXoQsEFkc+ZpvMNYQDtR2A145kkU9jpEc9AcM7LAS9SskWroO4t
c+w/ClmyZv895TyJZAlhcnS/EtAVWZbkocONCpE8uY3OfmfQGWKV9+hyUlc1lEnK+N35WXOjPWHf
5pM3PBtpMn64Mg/f0iGSzWYdPFZYTJfQ47E311VQo66tm6PBoPRMekOEhM8fvyNDIlC4rLutEY6M
S4tuzUHAjxOziyI+xZ6DLapAuhp2l5y8ttIO70rpo9sU5o075dWWYGKeGQyYic2rhgGGAotThmal
INXZSiZ1tiSj0q1y7ZblbF7Sx9ApbFLGPHs4eZHmMWLRHeK6hPFNgvBiPOXQavYRAt2d4KFwcEyh
zgLN009BbbSy1qttY9ScBRnmPxJ7vZTpKJk3WSDsBmyN1EffdJKXGTjku2EL47ftD9M1CRleeM1S
xBbxkAft6uiZVOARgaMnf6CozNlOmlFMnsczG2Ny0RLfhHXYffMd8gFJ3pgXllcAaVxU9YvpwW4z
Q+NbMOpyg+Cf4O0g3MOxXTWJTJfc0qyxkme0OxEP4rnBWhpSY6NqBDqJG+cDF2qGAZg6eTNkquVR
mR6RINr7wZ8+QdhFB2p5N+6kHe0JnQ3iEqWd3ddebJGKuKm9NSwzAlAS2gaBiFzOZqGty+zhV1ms
90Xwwlk7hAd7RgSK4a86MJfXj51voxQawvSG/MjfhsA40y11s/HH0T4jfzQRS2YkL8q5QrJGe8DW
Kx1RyOGAlcX8KJUVbajxeeqwETozZXV3PVYy3Peqv5pKF9fS0oeSgN8Nyck6pqj2t2rSdxMkn03m
av/oyS6LzXok/LIT2wr6CQ+INrnXVk/iQ1WADlb9p5JGuxNGuxwsP19lA9EPOWM9kbPwL0rQO1hS
88TE+4F54nvuu/s2yVC3DdEtg1VyDLu3qV7uhjI5q9Z/FjK5YcmlYVTl6uLL5XfRpS+Q2r4F6OMF
u+m4Kar3yMxBLZc0KQMVfWCT6uNFrihkw/Ke2yonD7a1P3RksbEieXeLn5P4Oqm2kW3ui0EAMwgm
ErT9n/UYQXmr6WozkaIiSKdh+L44y0+NptVHxLrvgoqU+Dma0+8mJOMFDWVYnl0pcCbP8yZvc+dg
Lbuxy1/1qPvjoLKr1z2b4TgQMwQZJOtzaExpdgymCKddNw6vhg0LUKNrPY7UMNdhkMaRjJL1Np/N
s+fkwauPl/GQ1x1ehT6b5CnvfNqjU7GWE2Ty6UM7WWyhc2JEUVKSg6mwLcl9VutvCNGiX1B4Z+Ns
iIqGDkFrfWge7BEb6YUsDcAEDMxGfV/Zcn09uysJ7aXpjKIWj6Q6pbXiig6mUsgNXU23gF1QVNbe
QrjZbkr2Q8fAGQLCWQcV5Nsep2G3AdrQ47uZKDnLiFhDUANvYYpduk98bkCOyojBI1FFshWhkNoS
eUhZlHLZD1tysiv6TOtMY26H5I3URWOXGB01RouZqsgX9NI8417CLplvDNejSs4DY6eQ0Jq3heER
JKqimbJjCFiWpr5w4sZaqxPghONnsdjTXeHP1tW0ymWPGbc8Z/hU39LaoMmduoH1zeo9hUNYUomQ
52B+oHHzvRuVjWvJGylyPTNP9N8JfmbrUBm+eRCWI0/s7Xlpw28MlAwU6IQ9ENgVWKAuIUyqHz7K
u20uV26Nm4l7D/xAaY3NqRGEJyw88k922fMg7Z3k7GQeTQEQ6jfhENAjWCc1X8cbhWvsZnJoTonv
MLMpq/EAMbh+/fqVKKyZg/uU/S1mmUPgecvRdkrx3teKGkxLmy5B6Ex3E8nTW4Nik1nP0viPUcnJ
hI3pbcxMdfuvRrGoNGMU3YbbAVDltqpzBIwwGqKDEfEW62wqz/6imoNfe/33Nld8AHwrNcFJenno
abzcg4OwXjFl8K03pcl7nrQ8Sa/BQ6lXq7aRmcelHMi+FbBRME/yuTCPJE/Co+xDYCsIKJ4LwDcI
KwnOGSqc9BjvpxL2A10RmpcsBgPOqsRk+N+6o4fxMcFpw/VvLsY1alPxTvOPFNSyoKMYLpdIAl1B
3REpWjIA+iGloHjfqxL26rXqyE/2rAkKY7EwIVs8mlfJUp6/rjsjb5b9iIuc7T86A0bJy0Omenz+
ozbW95eJ5LdBFAVNEcqsB+iRnJNqYMpm8SPflb5tg5HTRpMydi287nZjIbRdW3H90Cw3wZxMd0s1
4YQnJ3Tvu1wByjV57WhcX7Aq/MfUjozdF8wa3jv9/FUZrJF7vtYmf0KeiTwFzRhuRas4W5avuWAt
J5hvRl6IhGgZedtuMszXzPLcAndrCQ+m57rPDLbXVkCflSk8Bb9l2MnvBYrOZSy4mpyFFy200b7T
SmwcRBP2+KxsYPWRhdF7xOX8nmSmvp9JziJ/OOMWdp2B2SSx1udEWO17GfRETHXagG3aj5VJBkmV
WN8oDviEDXaOARFIWrIDJgnlEDW5faVukd8V0b9EU5tVeR5aTtOIYJuAaDgQXzes3ZfIwJdavHdh
zqH10I/nChjGSdFyxZgVGv37stKrwAs8qI6/i+DXXFh8PwavH+PMyik9lPiJkT2KYVGHh36UydlU
fDtKJdzsmjswGeaIjkUTHZQc1S4lovfGoQV+I2qi0eVEMl68+It1qRAk3uGbSM5etXqfFJWPt0Wc
Hx1Mx6P5wVg03HrrVTAJWnMe0g3Ezy6eozIkKmwzRQNXCQyKjzXl8p1RpNGSOCO4p1vpEf1NdYos
kPUxcjlTiDoMpNtJ8jsg9rfeRGq9BqUJwBDZcXLOUxtLVoiQ4mgE+LBJHabsI+h+/Ax96uSYAkO/
9m2uf0BZZQrVsyGXtFJFCqsRaMXGFgVarX5sbrEhDk+5OYW/xAhxLm81WYReVs0bPBrTnZtP3X72
AgTQ6NjkacRT9lb4Hhb6Hg0SObJwbMdtJfJ2/nv7+X+FDn8hdMBAuDIk/3uhw0su07zJ/6AI/scf
/UPnEHh/w23L69jABGlir2KGf0qCnb/B98UmxXSNMKHIocP9T51D9DcXAzyTN9P59zxMXs0JzYCx
rm0TffKfSIIDC+HGvwodIOJh/cKwRfY43OF/mwqFo9+27ZxaxzCcm2oFZGB6oikfL83cXXO4vHSr
f8xN6CHcCtPs2URuFkO4ay95lg63lMmsoXKkVxYkVrKTgRfeZ3MqLhKt1xO5K9ClmBmfeCI80XTS
Id2L7t10RCnzreQEP/fSaF5s5et7UU9wHkfbkL9Al7aXNkvJG8Cv/E5MCiZebffeuyN8fsn23ehF
+a1BEDMgjdJpa/25jpSC4pyjjL/NWtzuNeYhTNMXEz9nePDHpGFc6qbr+mYM7u2ATd3a2hldUDY8
Altl1ow7WJ54kDqJaazOO3eLOkLfWlJXW/Ri4Y+qpEl26dUYclpa2z5auPevBQ2WmLkA+bhow7Eb
gBz39laH/yPpid+ql+aSThhsvfBLcuyWr7LoGyKtE2ScKGRwwzrTC5Xp/K1uPSs9uf1AqLWoxT2p
3CZw3yRzT1gnjDcCZwifp45/zujwEspXVC7ly9gFL6LPsW8HPsbsHRwmbJ/gIkCkJVFa5XGwuMq+
63Csd3uDKeWT7EL3fRAucdh+NYk3N3XD6xeIQk/OepZLi3ORtZH1hEUYJ+9sT9YTkjls5RXol5Xe
8PW0aZV120PhhkSjetFTKTVVDdNmZAsBgBbbKDDtBn5MM7QXi6gtJ/76Z2XB9iRY3Zf+psMwi6Ej
q/kbVJ1lcBUNrmo7WjD4eqpOXgo6CHn85YNRIEHyTZWBgdum2otewrbEUtwQYf5iDYYizytEv8Kl
6VpPNubvdFMPY077qR0WsOWgdZxMee8YoHHLuiqkMSR1zzaGpCA+Z221FztlKxsX7sIHIvKW1+mk
W1xUiSr6TCHBG5isTqe7IC04uzyrYAxPNU8EuhFlzT6VdAmSJYOKfMmg9e1blK9TQnh5YqYnJcYc
4kFbqF9F0WK2KRd+dvX6slnbSbpNRYEhqDXYD48b31h3K24I2maDf5h/hwtWpM1il5xBOWn+Z6El
dvoCdmidsQlYeiXe/HQwsIwIPkRCl/aeJ7l//ToijcxSg8bCqT5VFtdmN64GRgYRycskadjGDq7k
YOtO9rgcpLTcdyJ7+jB2U91efFOKtw5/27jpPC2PKZnx7kNaDNGuZJjTnnIHoeKaNOg4MQwlXj91
2Nod5hoMET1D/7uritl4+XqXRM8N6bGa0Udj86QMQF7lc5URSw0CQlbkK1ZlT+xa7yN4oA0wdssj
1G3IdCR985Xa5np+wgI6062ao/ZCsdRi5275OZpzjABhlPY+UzXgIGULpHgT1dj/g6lihQqKjvjP
2rTmPWzk6vdCCqS/KXxjvaYsm2zP1DPC+tAO4+qWAuQHU1qUOtZBqaatiuzl2C/+9I3nt76HjyDe
UEgODj0zcPxcpw3tbsbd4qrCIW6FF8J0s40OK6XdR7uBOaoTz7LH62muUMhojl74MnGBYiixvgHO
Ucumkr14U+7QJ/ugsDXspsg5FChU9ws23dgcU+9hyFX/szAcy8Gzx21RRZV+DH0Di7wtubBtiTcJ
NGFrXFF/GHw6nP7OZmkxH8ZqkpWzpQ/cdzGnbFyOOvKC44SJ/WcnisDZWTSpnZ2bwKVmhFK6pzSF
3OM06/md8Uq8SEbLyK87/K2BXVMQsRfeuWNqpztDOZBLuoTOSS1dAU2Lwr6twgxVLE+Mh8YSzbdq
xFRGkNTqQw/KzCY3eAn2BiPgTzeonXMiwa4VY2j9qrxgeQlTxtB7bO7FlXFt/ul0enoaPG8+rREg
O5wB4Ely41kWhnzJbJcRZ1cq0HtRmB9mC4Mt3abqamnaWhWD2b0Z1jO9THP5xG1ZcgeQnXShHA8I
KCZ8z93US+K8zWXRXxTIwi4m7to6DUiJb2rP9rYMMmhyJVrZPtq1JSA0vbuVvqw/PS/K3N2CrK7a
6Lmbz43S4W01GcBvDBIzTY9il23qSPJhVbKaPzB8yU704w5q9PV+GZ2ROWVJn3gA+F4aQ3LPUJLV
ZA6Q/xhi+GY1zauTkmcdK8wFAHwGqGqixMz2nAinfZmySj5CHbzPvLH7Nts43aa0t74lWCoem4CS
rRqYgt11KNiOeVCJnZlm5mtqT+RXJuHTktr+d7wu9qHVXisP3tS0EfeHqMRxlDDf4REetYjqeBD2
fd9D3/BrkXk77IzmFe0CI6+ESvChz1aGHfruXVVg46CXIEkgJChW7KrJbMwtrpuJhqTGaWG5g1cw
FxmG+giml1QHw2J0OjpdG4dABJ9swJ1vOapQ5lEgT++GAsdgbTKEGCnliWt0ih+gpsRloj17q2zz
B1Pt7kb0C1NGa9LCj6ENqmvv43McmS49Qr91L7MurIfS8tXv0dXyxww2o3vXyqzGBxy4SXpRcilP
KSOBGIjsK3nByUOWWcm29EvwuKGlr8BPnLjq2dIEvjwPvWPcSan8HeyPdAXt1J8VLcFrt+QFML/Z
fihypj8YfAGF4Ua8j0TkkQg2pcGmhEvbgU0KiPYgCu7GTDq72WaDaTy4KEEYLw/TjtMVbEbX1+eV
JPwDprMbe614ZsSIqt2UGKpaIPFQG7Z9Yb5ZdkrjsOivxuy5r9OUIuAPypkBD7R5ekMYxfvUTe+c
sB1uhkAewwEETBkwTspMa2DVbIXGhpwpl0+4xvDhUai2qbAHxcPPuKXXbjPaza41UOmjXVnfk8IN
yCb2a1KhW5fyCNiIryuyeAXt3N4WOLE1zgnSzQkiT93OB+3FI3yPkJiMa9sWzkMIW+We0YJ6bKWL
wFs2Y8vnyRTTWL03AjXeoFzxwH6lz77ZWZeVELq1HA3SAxbUPlJ1/ZgX7dhsCrYfe1oF+VYDM+x3
wiRLblC+x2y0JwK4xhQCsM+cn0yi9i5z76ypIPzhCD3yhhVoPOYMq2gW1NGDo8zxIJj18KPtiotT
L923zKurMZ6bftpRYQN6yabWOg+k5YLlJO5SJv4pVEV4bct0fjZ7mCgkiw4vyEBeC5BvsedZsNZT
PabPIyOeTdCv+Sld79DsqPVRm6nNbCkL9/7g8z0oWUz42mEHLvjmB+KG5zLzuBPwsiDcYTzk5gNP
xyqLcI8FdXUQkxu+iIgPPgotH5OiDfaYqZJix+NwOoYFwzjkV+UmTPC8owb+liU+YjHJUHBL8d9f
YNW4jEWyebigGWj3k23DP+VvNDNGnYUU2N74q+gIoArx2+zy0qd/lkWq+imCoDti+Up21bq1QhlN
AOA4A/Jz0T/EVV34u9zoxI42PYX1EA43k7DsLTA7Fc9jBykQ0dQFO+F4u/ShcJ55vpU3qqkcCOo1
w5V77AuQdkqv/TbUOvW/VZHhLLFnRPB7iPrGBTy5H6Vlm+k+8hty2jEdMiT0rfIu5SGbjpW+gvDp
d/NXxnvRh8lDzzbgxq4EQrRmdtLXAMMfyfBrSDyma2ZQxMYvpGKIDfLBPSa9+er1nnfbNRm2vqjr
jO3QesOZaHt10VYHELFZw+k91T9lU33GwHURIR7NLrK7uxrj00/EfeZhVJ08EzOQHGQavrBRgxgG
7GAMpPtQwKzDIz2WZbkvyAWpznAtoRPn0bKQp0g/vYjbqmmLTQ0BB9a8KT50WVcpl49djVD+6lVF
N3BCHBx6JS3z+udMw/2e0eZyZ2QA+HapyL3hI1TiiSlhAxhAkoOY2AeQvwQjJdo/MO4LkAxV34VT
6ezSVF2QXMGOv6spEkzs2MgRwd0NpxKXId9zMePkKoss+EZSu2d+z2v+JaG4giW+b0XfwRbCjUIO
hiem70vG4Mh1ZJgG96ktOpQB80nVPEGn479U8n+tf0d5CHIEG4GzhpUihf+T/owQ4GG2U/a1gZTu
aXKoRL08s5+WOYAoKa38LyRv3r+J/EwXdy7qcGdVwMLu/pPgLRtnInr69tjUEBgUJNo3LK7ee2ko
1EB2O/zMKkS6t+kYDs5JSt9J5ri3jKy+KbyiYuXjxt75HX1KdGejdVsboDTPWAqilzFT0W4sAbVt
3KVJ2LbVfv+L/F0noqB31fJo+0Yid6jd5DEfyEpRovDeW2+c1GMPVqXfL2g/ph48J6LRHwv1BDqe
UFOwpYnnsNdPqUVKVoynOnDE21TNgKqypfkdLmPz6EQpO3rV9fy+b5vizaxdra/oJQNjXTtNCizL
SB4Wox/6fVRQOByIVpPHmV+UZHYJyz/IjJ7rrrfC9u2rFq79zvoLkey/CTrNwCNoK1yxN/ix/yxl
L9khJ35vtkdGDFR0Xl5QGwwWScWn//nqWq+eP6gb1wNF6xSb3oeDGfuPX3YoqeC6igNhqOIrFmFd
71TT8f1w77nvPYyxFemmKUIWnrJv/+nRV90qRvDQRciAMPiPRxfGbAXmjApMFsJ+8id6pnmXz+wf
K4lUzOCovgImHBsTw4m/kJVbMIr+9Nn/rmYlRjhwCGT702eHQ2UkUEbaY28JXn2cUogMQHrsp6bo
KZtdC20l2xjocyoV7FFNCUsL+noaVEd4ENbT19n43/bmX7Q3EaGv4U3/fXvz5j1vPv9AO/j7X/yj
t+n7fyMHynMBRyF/pr3O3fSP3mZggTtgPEaMAQkOYcBa90/aQUBrkzi7kNAFJmK2SUPyHxYuF3eX
BwQB0a8VoXfG3fUfZET/eTlFLI0eiNdZI6F8FvE/XuMzOTaOmleDVLKbo50334TF3b+cjf/HI+Lf
D4GHjd4t03HeMkaxPx4Chfw6+46W45g4m3IJic0ABOlzSv/vOf//OMr6Ln6+f8ublDRT6/9IiEva
yzhK0PzojR+t/lR/FST0Vx/kT+tBkLcuyiQOMSwPgfkws+FbPv7nT0E87foq/7rmfWWXuWzHbK4M
y/qzp66vDAgII30Wz2jkzxZ3C1tBc7J3jO2Xo5eAgMBLz3CoGphA9uaw172jdz6CjsOsx+mQCylf
7IxmR8yUsthKFTzYXj16W0bt0zWiAYD4QZpbR+lxb4HyecxNm+FyUA/F07wqBYMiAODnA64OW7RQ
ocA8H4K7wRl8HMCueFGXgSTEfrMtjSC7YYs3gw8YKGRzSc9LDkw7zSq4mOHivxl1AEEv8+bsxoSp
yniqmuPFRPeZGR5e6zXhBne9Apo+lMMVJt/ynCt+zIiAAD3UsaurA6wUNfF3NIO2oPjrg2v3V7e0
1bNuZvdhSgbrYCDJ27WOLJjimnTCBsvd92VINaCFdRMiYNoVjqs3GpnKNygxvAjzrmvA7mpHyqU9
I+fsrRtiWbkfCvQyaTtkD0kxTj+phuaHcXEGpCyJDmJCpDhevnxOjZ+8ZgKj2rZGC/2M98ID57pY
n1LSM4lxCajfRufqjESBSr1E9grG1BQhD4BteKH1BDPkuGlRIakNsnNYF7Pnb2tBsV35yLg2uZvW
VL5NIGLeX4kiTQXxUBXGbZG6n6o3XNwoavhVLPrZXezPqIm8N22DSnQHI39VpQZdOKNr3cissw7s
5D/XgX9ElUUeZ9FRMhZ4FzSqiEW9UCzTv4EnHhe07c4125qXHEIl8MkuuBANkTFwnJKd40nrMPRT
9jBVdvFFKdtGcOcpbBB50PJf0Lz5fhpHyZzsQj2b6AwqqG8emuQjWhEOYC9+3HUFCcZ1WB7ZoI2P
ZbsMj0qQvsuouOfCwIr+UKWgdM0qKc8hTtmNa7TDbsQYcxeSsZVtOoeGQo1UdWuzdt6yhy6KU4EK
fS8qMsU3Ggt9Eg+SYS9Jrineg9x8LBr6uhsYA94dNXdxyEhnOViuTD4SsoEIxLSN5NaeIiS0ZRYA
UXMttv2AYNy7OZP2dibiNtZL6p5nIbtrZ9CBtOoFEnYk/PvEcIggEZlzTxs0vU6u95LUHePfIOtB
FXijecRz4EM5loqZ0aArHZd5lnwoDBYQR6cWJKcxGIcWtftvtyjD36j3VNxjtr9IYiM/MkJ7dunQ
ubRMSeTFha8i5K7Rej4Ss/S3wD5/0bbnTPajrmC3YcWwegtCEhSdawVD6glpxLJL4DKPHMyzDkSg
rP0qd3oN7WT80SRe9gDAzTyOuV35W3fQqBaCfESHiojzpwWz9dwBD7sdHD29S8dpbpohje60tThP
aByQzPc9ChoNQ/oy2el874zoXlIhw3u2r807+LPpQc5QXDWtiVvddz5tRtQCfRd5l1IgMrE6b4zh
ufiPYnbCrcL7BkUDIWLMqIUDsB1k8apImn2QTICaDcQNSi624OStkgwMrGwyfxMnoupNVrXZYyfH
4pe3+D1RdCxCpQFCjUsDbwZIoL2YycFS7QQxpBf0LHiquLvBdLtLNdH6WocOcMoYaKeE8sLY4abJ
/G0RBQkKfDT9vNuUUUq7nGdIYhek0XNceQkZrAWwNeAFdRGdQnYM+7YofDpSaXTy+ggJCFIJWiup
wRa+zGs+AKVhjAgSFU9kqp05S3n6u2gm68J5n2SJsQsS6ORkFlVRPCZg9ZGDLzSAEIHcs0vtPqZO
KZaxsXyoWhc9b2HOsWIV+JFT8O7aMQiOMAbGz8BEW2Jjqrt8SUIm0tQgf+Ehe++phz5U0OCnqJAm
/O4jDEBzDwkCTyR6nlVBYje+9wi6F9GUxvGxWbxgFflg2O5DZLtjWDJt5xr+4vKEbF3TVXi+HhJr
A8IxRGZjTCGJNMGpVt1gqfrvgVb9ltE+v+pKx9jRCJpvvtRKdp/a3xC9Mtl3s/ZlzOv6AOC9OSA4
SnaQwyCdGWYdTx0qTVOvWoZ2eA8jR53CwA9BDA6Ftw2T0jwWU1myeMrxFpw8p6/JPGMnrSi/8Us9
okFRabTBDKCPLfU9Uzq0VicJfoP9djjW56K3kDowtSLIBQnwciRHijdsan85RnRwHi3dm69fRpTc
XYVnX251T4QNIxV/HUaJgcN+ZRXoJew3lkSv0wad8SRySo6NQe8WhsuCmzxA5TXQsfn1JXih9+8/
1tL3LonV4jr3e1zaXTqud78RHtiNypMjjPJlglJ+aJoOmVXnGzsP2gwSb4RT6Zc8bn3Y9RECbwOs
9f3kI2YjeiOK2wi1OT0sfe/I2X23arLfGsEFDuOqPBOayaAUje8OeXzzWfAMP2Fr6Z9gzC8vXEig
BTNiGhSDrseGvlPsuz1CHymaQygd/1WxIVUQtezkWk0NoMEvYYudgN8m7H2hxjXHz7FJjOc6EKTe
KVVY29Dw//E9lUonv2eTN6tdZ9qbrrBu6YAYT2lSssg4q3Ca6Jad4en8rRn68CFqR4p/c/C+O8Ps
fh+l4X4vPDHf8qTy91mXGds5z40t0ikkkkkCmS415Lc2q5udLZmSAMvSt19nXXm0GloolHf2yoVp
aGpFsi8unsQi0rUZsJ4BoFHLhbhnAmBeAiTiuyYq1KmelQOmqbZQw5kuN3EQzecBmdBdEjLNxtGE
qvzrWl5CCxOj4YbsK0L3skDquIW2muzoXpOk7QJa2iBrKe/MrqhP0JD91yhJxgNTU9eD38LD0Fxc
vv4FHkPZtwiqOvR96RQ5dYwPM2MJtFbVFY6ucta3LArzyRZJcxfIZdnmNN5AE2GYeoHM73mbZpmK
3TLMPZrCMrpWEQlMQxkUd/Ba4DA7aPvcoUYiORF7YQUTskkp9F0X9Dy6g6xRh6BrUV5BmQzKrW3J
hDmkldFw0dV4iiQuDLqCPXMbRaBX3ARN+0RMdbMfWHDYA6F3v1iure46VJGoOoGnkzdGLuBkiXOH
RW4PzcCYYX01xlNvmgiIAIyxY3YdpvAjIkcz7bk1lScKRr6r9TwcOwTNkG0Pipr+xURJuquBh5+d
KLc+vrxebo1/x50m8wPuDvownTMGNNzVEokpZgej1T4veE4eJB3Wsz+58y5Us4R6BHpy48wjPsA6
8kcNjQWj4qbpneXB9FF7A2WrkMYl/PBElwPoYoRw7Tooo4gTfvW+cODIAQPrEloAhXvITWc5FWHi
HyYGsusnIj1G2zHaruzWAu3ax0NeP9o0p3ZYc5rdIjLjoLxWSSDgs40OYw6Z5DXdozM6eIGJSr4w
gr8fBKMx4DFQygvjM+xUsIcF/uoMKP0r8pWufIxySxuGldNLe7kPQzntWlRmhyRBFk8yi2Lw5Unc
r50Z7NghZujwPZg72XxvI7WKy96vfwaN8RNJ4x36FGdva5Jj2bd1pzCDmxMs+dPUZozoQyM9slod
OBFjjN++2abYlJD5h69Gw+hPFTh3AFCSVBVOaboGAxDEGSosRB5zkSoQfN5GeOTUDMhfWLFxQIjk
RjQE0JdQq3Z+XmFcbyHpH4AFZz/SYfSOpbZwMs6DHkmNWtpHAfaDWXKK35NOcHbJCl/cN00pXo20
ZCRizzWNR4HXgKnVY2BJV2+rUJSnYZyXs51H5QFq1nA0stLD95B27r0byuW+SH35KMDo7jA4Bdgb
tKy3/uL7Ox3IJE5klh1I9ir2Y1dSkptVfk4La0Y/rLqPSC71xaIzj2y18iJSPtrUmVDAEzpUEkLw
wfbeetN+E95Y0aDMWNpe+zB2BfQfWqPTfbLM7UlBtV3Df/s9U3ZuRcYgWAAjA+05XF45bHXifYBa
76Z4zJb5zrVU8dB4JGsNEF/efNIxyo22Mvt2DiP1VlZZcAa43HxP5sBMiBUanBdzfUL6Vi0YeITZ
UTfNcMny0L3J6l59b5TjHbXqJpJ00vEyGXP5U5FowtzH4sttB5Xcj4Gof9V9YMajj6QCrXhrc4uI
4GyVNrHrCrUwGHksCfPYuNS6vQtV11Dus9ME9Q77EsEIwM6y29aYP0smb682uTd4lpYQYnK17PGi
FnEx1vOGPd6CUjyrMaQMQK62/ixZyYqqOBakHm4EAbx8vTxtzzNVBS55Z0HUEm7TXizbPq+fjArZ
PTnam5RVfkPjhkSACFl+aYnvyFscxp3IVjHFBN2w9dgZw8f2Ca0t6/aqlsqmU41Bhf18jf3LwRIi
wsE4Ov1kMM51aTt/zqrCEDdJ72RBuH1RRMJtqDvDA1XMGnWSk6fhGOrKQ7G6Z6tYvGvLaZ+Lruxe
xSB0cBCGhwafcUJeHsZ2JU5BiaPVbajmgaY7yUBfEsxS+vZI5MX0X+ydR3PcSpem/0rH7NEBbxaz
KYsqlkiRopG4QVAOHsiEB379PMmvp1sqVpBxv9nO4t6Ia8QkgDQnzznv82bHwex/xaOPRIH0zmnC
BfzKIrL9UQndpUbtgQ7R8uulHuj8oLJR7DsUlWua3utTPogRpxApumvSu/F1RjCkCK2UD0krS/SM
LvLbJjPvWP8/uwo7ZjLsoF97z8xJ73bLEU5W/znXSTLYsFMep6alUWT2DNorSopLlOq/W5p4trN2
fKb97csCudPeebSVbjQ6SveZXNjZhWatWWrFFz/wxm6N/LW5c3RcNdbksHcutWF6BgByo9a0Q82v
7X2SuN7JzIEGrvKm9w4JjK0Q3lz8nQ7bFkkIhG08BWI0NZN3z1WH8wQB9nNUQmITcfAEjHe8wojS
3PNTTJggsvtip/ZPr/Cbm6HuZqA9ERDlfPShgVpz9ikIlnE/NB5vDMPMvYyzCSA0EHLehPfkDYl9
nw51g2YkZcE2QbIaK2KqOXGDnaM5+85KzM/cQR7ZkPObSSzuUaKgXXUjdXRB685LHdCkVdD3C+jX
yq5xjUWnRIoZuWVDdDu1jsTkd6zuqqWNiXC127Isu0MH0foWUw33syexSXUz2rOMZLB+G3FVrets
FNumT3Eyr5L+Bp+a5IR9vPMFs4SgQqi9RFr/Las0mvLzdo+xfbbF9Uhslm7Sb6Ood0P66ej06fJ6
Pw9W8aVjx131E1ZOQTAAoi76+xhO+2rydPdoKa8yum+eaZXzwgx495ou7OnIRqqB/Q2GE6Gcdxxt
NGltLHPi37r63XfZkG6KTny3YBt8a/2uR+QUI6T/Xus4rV8Zoo+uQM9nG7IleEvGrXnfm9o0rzVo
s8F1WjSxua4rKaeV1dCVtJPVtHA1SxrUQ3NT3FcltkClMwd7fPyAlZDCukfl/Wua0FDrC6FKI63m
qC/jD8/h1uDgNLQmqOKSJBFMLQbqgDINjC3XiVCju/HI+neol7qPJYJBbE3qOCQqLPDh8n+0JtT1
Wp8jVFycr/M4hv3kvnhcQaZsOTmNfksM5ZI5I02k9b7xww6K8cqucTt3pUUiJa+amzgywiHQot+J
azmfHV0zb9sp+C0nW3uMWXoPpuk1ycZpMTZcoVCMNq1vKLCrU+/1YOq3ZiqxKOliYIEwFz4oMb3N
gtKJooo/to/1tXmOKaLZwawGzW9Cyu4SNw+ScamomZM4Aydo399Pu77J7PpqNKqYug9kjdLW38lj
b3Im4iRaN+Y6RoMCBmJFgXXaFrEoNv98KGhacCcdk+blc2CH3rqC9KPBgyV+fI/9FUdGNhif9A4E
5PtDeW8yyWZgmPTd2vCJGPEsX43VjD4XFkNVVIZOedHlodtkhJxM3pWMJ/r0BibX+4NeepWmQeMc
eTgc288HddLIMDUQquGc8xbxh+KUbkjZcSe1P3i+c0oRneIBC5oShgcN7U3tOWfzX4TQmrCcEyta
FZGWsbn52SE3yWiCWpSfxWyQQSyW5BMuMtMH46tZ8XemnvEtMNZUCFWN5mzWzLEtEj2P29AvNRLw
FQ/oyvHh/fd5XgJVD2mZTEzVdk6x1fx7ak4GxwV9k03YdaRuvTEhiog9K7ouTHxqltmcVkMfYNzZ
ECS/P/Sl+UPR1TF1DBcCQ1XB/iypBA5FxNi0GpUkmZHYOrQLZyoR7Gk6dFekhM5qTrpo+/6wl5a+
BRocxjePC9zw72GtNnBr3BloKZBZcTTK4cGlsyKMXWYtfev/zoSlgYFiK13+oL/PXnDcSN2gS5nh
2s65l6bcc/mftjKikeT9B3vDDHr9lgG9C9zA2Wj08xe6LP/1Ld2lH3+0r3NzjvqfU8fc1OBQg4NB
zge5X39JIpVMwtDg35i0YNJdz7UtEHvnZeXcs7pljPUG7Ehs3+LISTY/Zot9/1Ev7QJ8QlW+0il8
nsMDbZA7vV2y9bzuAgPcWuAJ84TEAU+194e6tAptdFE+LjgWJUb1q/xR+MunvqKlZ2RDHWWxQRr8
7Pr18//bGGc7aerQp8pB3YSG2QF5b/a2X34E9FIf/3w3Yf4ZfBymh/dmcgSZPzZm14T4iDIRet08
muhCQLqP6ddEY4dBganDrqa/VViImeGTfbSjvV16FsxFSiisv4DUxdmORvcn6ug6kGGM+GDV1R3G
XkYuT3jnIWwUQbX5p++V8SD9B8RRqs3hbO1JrlX+DNMoLKuJAMWdb+Efex+EEm/nokUNHc4wqV0T
DsDZIEFsdPQdFzJMO2DDrahxDhbDycuoZbz/OBdG4iF8x7NdA2yTdzZNgjZNl3mmh5OtjeZHrb0C
hn8vmuzx/XEufCbDs03d4Fuxc70aGPwx5elozK2g8epwSfVtU7xofoG1ZaX0pMf3RzLfnrHWX0Od
daGQo3IVmAYSEha6mN/ZCERG71/gc4hTQ7U80BVb7rFuiJqNtDt/ozdI7lyurNtuMbttRvV3b7ak
0crGIgFe2uhZHT8Tx87CYyEek+VThEX2nS0rCy081SLuVd22MCHxHz36Cq/HuieDPYMlXJNmy1Yj
7iAfPKh93m7zeoJT10NMRgc5fU1/byOYH2pWgOwGwljSPQVlpV8bg383u276Ui69d8QgkfppgdAS
lOeOBmBFhHcPLtijlH7jtSHp9TL7B9z0qnWHwwp20Hdi9LGaIbFU1jjDt/lIvjG1POhZmYXMfER6
0wymd9QyNAaTXdshtW2EEh0IMsbJNqTwvFNu08uAuVcEu7pONrhfrxcvnjZQ8YuAt2Vq3Btx+Pvu
Kd3q+zPgwlwzwZXSwcGZRcivgoQ/5lqEgoToY+a9ZFp7GgwUQXz1KYwznIYgrNHK/v6AbwMeBFCe
bTv0U9JYdx7wgFwZhlGUeCD5nQ2gsC63EmA/lsei20d+3J0SUq/3NlC2q/dHvrB8ieZ0JSX0UQ2e
L98mngct6d0KONo8fx0gpz9L6j33cDizX+8PdeEhafBgNyLXwV/noSN1Ue6bc1+F5dBQFYFX05Cu
7RHFZ1VzwJQRU7WWAjsdqQhf/vk2RVxl0UGIpJcI+myqezDXSTtVVdhiXb+XY3UfTwoUl83NPw4D
bLVJ0SanrlfOeQcdOSDEDTSPhxCVcNrGeN70p55VZFn/eJoSbtAwRWMUt483OEzR1nUfD31BX0E/
bhaXxKuV3SAudHcknn6+//XeThSUmzyYadBkRzvH2YkSpwWmzoXksZzSwqMagSM1RGo6bWHlHwF7
3y5ABiO0ITRAemqeH1+S3hAMSUueTLPvE0t7gr71M5use/TOH8Qgai3/HYIwFNdSl0fjeDnvrS2t
JJ0rjUYMqGtbi1xpgLnmyisG9HMKVlSYH0Wjl0dElUAbm1p058eLLTwf3mIeSmM45oF4qWfj3mqw
NehBT2NDbp7++acj8AaZSdTBiOpt/7GdOcCkgQt6eaj1/XFWxt12foPC4INh3galtu7oXA0txc81
zxMKg69PacqPDgfNVLzLyj4IXLa37z/M212EUQydYANSrfuGQQoAaKqyzMjDxiKjRaYHyXz/26vc
20x2FNRxEMIm54Nd0nx7UjIqGwdKaAfw7DnONSoXACcJyYTAAdM5FgFpuErkUDQCqvRLRRG7nQMo
KvDAsHLwlgC/3BZpboc73KGgjrwbCYuW2ZF3cAaApwpBcKDCAqkYK7TFuQ+BCcMW4JnzwW9/8cPA
NWbGGSCRzj8MLQlJQWWjCMlOV9tsDrKjNpHnfP/DXNogkKqrlBLCtjchZ2kj4qjiuggrbC0xuBxC
PTfufa/7KGq5sGAdfCnoqnRdlzvs2Wz2CqsSsmIjmoRFI0uUHCZXn3bvP82lHYjuftJwPpdy3t3f
oyxQ2SfUsTnNQwB7Bo9jCr4ZyJC2+D5k9j+Porkz0ibKkaEQ8Oc3VNCe7kDDVc7dMfqp3l2Turdl
Ez29/1SXFg9mqa5HSy4Xg/NpPLW4Qi41i6dI0eLns0GJLXJ+Umypd03s+D/GAoA42cL2g6Pq0p5H
R6xNXP3a2312epA61RPLHnBTjc2brtIAxMQ7kT2KbPnCdv3BaJcmPNcek8nOzfJNkgzWKy2kkBlD
QZP4vnQd73Y0gc69/zLf4KjBu+u8RA+Ag2HR5ny2rwa9OfVoOHMlftMf00Svdxodx6sos4aC2pw3
PmRIEtZ93Q03Ek3MtVN41j7x6elcYHRRWM7ExpAgNMHP0I/R99lHt1vj4psH7qBWpgXn+2y5NFGr
OwjPOW0mmzJBJ1+MLqjXdJW1h9Tzn/qJ7IQnEooYlZU+5uPQHqKgfk7o6FhcBZcbS/tAFilYubMm
VkHCc7z/Ii+sNWrahKDAJkgunh+IhcfvgMFnHY7V8lMsRrfTBc2UUUH/yvzy/lgXXofx2mPsqEQt
Ufff69oErqvbwB7DJTJ+6iQc8NLVX9q5qEIPHzEYVG73QYRxYdHhXWNA1SNfykOeTZOhKeapiWse
L3O+JmkMbJiuHeoYGJJawOceZDPKDd0YQ/jPnxULBvADRDYGYJC/n9XWlFrGRzbEXe0ahBlWcE1x
SzYebkMeP844VX0Q+176koRspAHgJgRsZX+PyFqBcWfLOtT0GJ24MdCVUFnd7QjTNSxdLtLvP+GF
M4cHJIZCHkW+9nWF/hHZlFFjJymUkhANJJULuxk3uqzlxqIj9t8ZKkAT47sEjLgR/P1oApupDt14
HRpBXX12CgmMDk/iq7Q3jA+2r0tz1GJBKR2CyvSfzdGBlrhqITMQtmV/D7QYfbi8L1q+XxrLW5zW
u398OWIDQ3Rh4rNA+eR8ARoTtTazXapwMRd6/LzxrumbjSAP8MFAFzZmUuq6Y1lknpFxqO/5x/cS
CzAyPeIKWMTOE66ne3+R9x9MCYufcRbQ/zXG2XILtCzPbJsxaOg3VlhKiyMEbufO7HE1joqx5S3q
kJ/GRmCmkMUP9dh4NAtRq+39Jif519MNWQGbqO2JDjjLMLYjbLkwtbrmuNh2cmsG8bSuZgBUkdCr
fdnSnMXtdl7TBhsdEjgu4aJPsNgMBWvPKN/fLUFJs1VlgAuuy7bZ64PEBRv0Y3yTFTrRYa3Yl3na
3CSTl+yNpp0PhUOL5mCh4htQFod+Htyndd6uecP5riRXhBcmjYIhzYnlqh4XsY36xKFZOB9PtW2l
QNyzfvf+6700NznFPYN5YikTpr+/IGRn2c0uc5M24Rc5dS+o0W5sS9tZJWQbbaz/jWVHzE2wR/qe
gtDZeE4yVzg0zlWId7LKOV3j9XUYu+qD4PVtyk8ZOlHYIpdJmi44GwaecgJnIKhCmshvhUjxFx/9
HzJ/oAj9iYaUde+Yz3FTfXBlsi6PS5aWN8rl+jwgCwSUfzE65ETqefmaTFgx+42t3SJ00YstPTPc
caRTglvNB7kpKpoEYfaykUtzODh0+TvZqB0svdd2RmdX64jGUCac2FPvpIIdZN8dY+CiPtEKCHE7
3gQdcsl08FDQG9EX7MXBIC2OXAF2s3OgadDHMn4fyLbiF5oP43MGfmWPrYPcoeji35eLs07aLtt6
oFkfpeV89Cku7ekIRQ0P/R8bhaFe2R97RKq3TlnlQxXijzBTXVrNo77PDZTt78/kS3vRH+OcB0aD
GMqihuofwq/S1xX5hnWZJNv3B7l0IMLP4raKV5YyXfr7YXRpilpCpQ8pOoG3UkQ23Xyqc2zMk3b+
QHR2cTDyldxZAtRt55cIt2EzqgrWipZAUVBcWGDmOzpA6aXu0g9e36WNwCXtz2mBZO9N8FvMs+Vm
dFEhFG1uzdbDdS+an+qi+dWl9Cwk7gdv0rg0L1TNmwssLQTeeZ1maUXB+yVOy6YCWPJiGkd/acaD
SS5+U1taEtpCArQUgXWX6hGu8jGihrhOq09+7Oe7ABbBA9pWVhRUb4j873/pi78eGyJpJPK3lK//
/tJY17ZanhDmjFL8QtQMUmb4Ulj0kfwb43iw2YgoXSWZ+3ucdtDmRNCPF3ITFWRzupdq1sZN3Tcf
HKSXwlbl3EWKRf3NO1uH1hig4KD3MuzQjCQtLa5jddvUzjHzjZuilvdlEXyQqLg0gf8Y8jxgzRYb
xo+jl6E2Tvu4r38FdkFzu3ts6uGDO4d1af4qn0Fy0bgJkkv6+z12o4/56+SVbDPm/Axe5veYBu4a
0re/Jn0brxX+dF2yI29TqbQGmqE6MyEktZDbn2ySKk+RBNrfmygWULWhM0q65ku8BLibVRgMY/Hq
7yZv9B99h10TXn9Lw5TWTpsFtkK41OZvfTSRs4B7nYT+nNX9Na04YtsR8qX+MK7K2UoBQM3mF0HT
NYe96Xwwmy69hUApdUlxMG/PC7BFIdq2Qp8QLmI54EpvrDrdfoKNeUXO9KlL5/GDAS99YqXMolHG
I9l6/tpFZsSzJBgKUwlSdRB9I3av8FUrhh2+alVP+vsL5i3H0LfpmDF5QJYL18yzLx3jSE2VtChD
t1yCdTL27hc7MYZ1Zc3OVVIXxSN2D2BWwR+gu6Ly4CeQZst+gb1PS99eG3EO+eA1XHjvBBtKAo33
JdeJs4tS4M4+mGerCHHGgWvTzO6nKiFsnLO6fYJ7tIT0RX7/4EVcSGLSlUDWR+3a3pu7Lyy8ReDN
zNaxRLSyWrG9oyHV2rURTAUs5awVM4XOSQeXl7hJsORtc5QX9kdOa9aFvVLpwmnHAHFAoc38e+3p
tEYAnUlLdMsZlOhXXUNqQfalt7pyrngz3qHL6EZGYoUJQ0ES2dDwxF2BSx4+j9ao7+Y5gqb7ap/Z
LfpXwuJqn4xMKRRTOZCawNnTkv9rphmbLXvY2m6WbOkVtjcgJbswcaW3nZLe2/jxlQkf8EtuVdMN
yxYRGt7Ay1Pi98Gx0L1vOp4HH1zMLz0/FTA06J6q0J8njki3ZUXbWTx/kU9fcGGiF9Wd0qcUZMfu
/Y9+aSgar+k1QI3OsXEWgFB0krJUxxIeS8lGSF+p+SaRH4OkiJ/eH+v1u51dvbgWqP4wkphUUM9m
daW5RQ8WgssBHBosuSgYI/aC17OPRD1gIVUYV0atR5+7yRyvTVOLb81OA8tsFQI8ErTq11/o/+Mb
PsA30Jbns+P8N0pg89K9/Mevqku7+fql/PW//9enF9wJXqqffxIc/usP/Q+dlr58VRjWuU6SHGAj
/78EBxC0AXd4aptUlAyTKfc/cFoqvMzswFah+58EB8v7T2IJrlckW22P09D6JwSH81MEG1+XNDme
vjptNG96VysdQX6Z5IAPYsNZMGi0qxP13PmhNCYkUrHzEQZBLZM/ZzYDwsLFeRiUEsmf89AaV5uk
0xZ3DqeJcFfXBrR97vgR6Of8NsgoNOSr3lVQM6Rizk6qjkrdIJ1kCucOtdNoTvI2rxucbj0b3p42
FiujJcWF4712146wbf+YA5//9Tj/QVvyZ2LeDkIEFrdvHpM0pYkK0fZNvvH5NRhHPBCgs9eFdeGC
DZroU9kVXoIUmkaJ02QmzXGiS7/do4OAWinwAFIeOymRUkuV9Qs2RUa8qjET4dKcQHCJ4fFBIx3z
HUhB/l/UXxBbrUIDDToJxMEoiVsQ3rTcz7/JLOR3VubjU4UcKUxsNNCR58ojGXz5FTXxvFfmdulK
xAY28rVkb1uRcF1CXU7GPT154rrBoOUe1AGKSgtWxOi24gWCTqqj8xjm3wngq92A9fxj0Vfzvs2m
6hQZIAtQ5kGpG2uzgj+qk/5O4XTipcwfHKc0OLXQyLdE5NFdMOC5thlaodcHXpXCHBk6fzZi87X2
JtaCsMa9FnYF8rT7uZ5hf091cuOgzCAtA7AUhRWuLMJLm9u6GKyY8hIijazzsPtw6QxawF+SiCjH
DbbDzTHvTXmLm0B0pCVn2oM2Kg6SNqOtYXXDY4ZNyKPMFvcLXwfDee6X28rEjqx3J/ljrjFKjj2i
nXSs5gcaV+tvvb7wZST7begqvIY3gl23uio4uYaWhlIm8+8RfdwDcJ35Ydab9slFoHGKptg+oNkz
7nsslJ6ybqxOU10Hp7IkmNkEmbSzlV2i3lm5/aLTggwlshVRAc93MLcYPuV3wk1Qu2DiBwahbn7Y
Ef8Y5zQIrmO4CHGINRJiE7uXP6aW5exr3bx307441D4fd/bEuJn6DP8KeK8NuiYX22SBKJXMBfZm
HtZKe82I8ruYFj6spBJ5DcwJgHIQD79yfcYzEaEtuTNdZ9Mw6ud0ksMj5Y7lUyAHfpSVzHtRcnYZ
E08cjJq4jnK12DXp3GixPtDSybO4dhasuiAp1zDVmIoDcOhfeLfOe1zn7ZvY5ktENI+t7ErMmxJz
kxL8es97zTFH8Aog2hPaC6zEYPNWSKui6M6F2/iD4vPyqRqT+cHkIN2DVEWE2Mh8h1NU91PPADOn
4N43GIHjpKHxbtuY75j16lWrKVpUOG7MDU+/oHOC47fwJWwXDYltMP8b2lO+FbEXHYs2/zbC1MLm
silvYv83tjD6sEq10k24IJfmIWmdZ2AD8quJaOUxNpmbSK7yFJ4uNxbbLp7tyBtwtgI8CRKMSamA
/VPCh0JQ3e0iaYsbgX3dTdCNzk0/R8Z9lbbiW++49TOiNWarhzy+MaP62UJJcpXBY/gy+cqeTstw
BYC/V7/EgPNp87NmDUVGkG9eH85PWASw77S7aRZVt5nSbPlElrZ9ElzD72ag0zj2caXAkcyIjlOR
QRcb9TTsatNDhxxN6R6VNNa1havzmcq895TFovxqpAh9IQZAtHVNS153LsJu84nkq5G734YaLuWP
tOntbymKrDwOB2upbNosF63a0mg39p9mOUbOEWRmb9+hyUadC7n5wQAKsK7dPqlWBkxkXLAXd8c8
dDD0ISmPN97UsTX11XVf42KHMjA42lr+udNb7bbWizvN6a/tUpQ7tGPO7YKlx8rxcCZrnBiHswim
m8QUkRxfGJtLcijN/KGlcLntlUVfb8/fUx+/THvof8LOLQ9aFf+Yezs5JAv1oMroxakuh3FbOMOE
8Vfc/TTQm27jtL2aOhnt6DY2jtOSBxtjbuCieE5ME0OcXtsL9pA4fg3zukFG7Gb+UcuF3KSFrJaV
CCJ5oO+GLmVtwq1Jj51VmebkJMui+B2LBWdFcog4y7X2vA7s6m6uvHRrllpwlUHv+ESKfkSxxoJF
8m1cpTN96n3gx9hB8yFNY9APOgZzYekhLBad5W/rUTPXwvJZlpVCnOg0KppaqV+NThqEfWx8scoo
2JFcaU9GFVjF1uTd/2jFOLprh2spnYsL35CLRzeESHnxCTZG7EQj3IJafKQqU+/p4QwMsqSBiz44
cuVmjtofVj32+9iJOfM4wP0dStJhlZg0dmaVK+8ozxpIWvN2R9dWAtU2BzIc+NOzj+H0arTy6aqa
lLSoyPNvqJRqb+1O7rwP0gEXJCra/gY7YLpLBtsiQrSoBRkmplq9Y3kH8oymvpnZRIAh5MJsV4J1
9ckuWui2SwT3wtTNAz0T7cZKElZVu8X2Q64qEi4rvM6cI6T16WEBibtuFLuAIlQ4Fhtr0Gpsytzl
RRS6Q7atXO5FJmrk+G0QTosTHMo+mj+nubVshqiXx7wU9to1C9Rebj6sijHOt61t2bdeS4q5jlTX
QdyghNaFv5PaQI1FGaqOgN03dmBlXz03Riavz+POjmZUmcGg7SQUExply9vC0DjLgUMd0tSarBWd
k5tYi8FZ+7GxL1JmvGvVycEfpmgbjJH9qSbzB7UTmjJWuP61IZf5OL+ylu1X7rJUCGYbFjPyA+8U
vPKZ7VGxmgv6xmjSSXJFBDYOgmqLXKeJ21wVCvXcv1KfPUcRoE0Fg05eudCQY/VfAiVhsbHpS5o2
eqYPh0XKYC1KrdkDDXSgIPYpdq6KTm13cfujtDIXg9TWHqjAGZURO9/QAuoopvIWCW1d0YWiTWDy
FTD1e50Z9borRhUXCHmL5K7Y0Kxf1Vv4HOmVBjY3X6FMzjymX5kc6J9vToFs4epCsoc6PNZOikDZ
j9p1ltbOzWxGaYjFgfhuCpxbcMCcc/VtsCVRIVKWWZxDykM3c9rqFJhYvfqV6H76WFzCzh25QoPa
bjlw6P6df3OPxgxn1qI7QdWBNYA58MmLdAG92FFmKElaYiEonJsF/MSdVgvB46ZWsuvzNEdiTCVo
XRLkJRvbnYCRip7qVqKA2cbC6UxbtDz+K/iSqWncIxZvf0Ihz/yN6SQ8n1GqbNI0z+aWMNT9MuWS
sEwFjIAtBjvfZIlZHEjcV6cC8kNo6y1OyfXIZtxkAMtLAY18kzgth3tQ1tpdFQf9Ywqc+SYuiTQq
xxXX8fL6WwTyq6UprEkkpdqUsd39DbbXx/LVIzwB6Wp8Zhusflpg65HpxkgjXx2oXajKkQKec6jB
nNgnhgbdN8VyZ2VIza9wgGvmfVy685U+4HKcgJbdxEoPWhNsfaPPtFy3swp/UQ9987qpAEfCI5DY
ofGqnObfCA3S/bRENabNaYAd1wjRZnYi7BpqIKyIxgL5QbfDBYajAVOPrlS8Q1BVnCd3GhNzwjjW
ujDWTHmMSOGqcNir1jKTDUQeFd5b0t8MfJjndm4QjY8VL7vvnI8uNMZ5DlslydVvgoMJdktv1IB9
jfcHLjpdaKdE/mskSM6N53bmNobQfpxtAsIk4M12sT599mLarrPWATTQ1c9xVDExK0seW2uYr6pR
yK99b9s3UKGmh5GI+4NMzZs8pfpllRaLmj/dWW9UhGRvcm/QrDbUUmWy2+IRNgsWmm5kyY3WM+s4
iphgxsCMBxaE6oBzSvm81i+ZIG72gPF8ev9K+Hrl/Pvia1EXBUSqaj0XWLfIhs0gRe9XlhZel/Qs
KE1sL0/LqA37pumTDVvzsp1JNOEJ2xNBZUJ5JyRqmdLxdZeNtjwiqQAhGDn1T5EW3q3vxoidO0Bs
kdbUciU756PuLHKpby6ziGt81fcK5UgVj//OMjq9RkvvjEhqQvy9nr1UZFtZBvOuxlyZd0lndgCR
+PdgzrC6fSveaYb5gkjjCTaPRbGZcElzxnjT05n/aWhM+9sgAGuki5Vf6XppPZv0ek5IyUQ1XMGw
8DGIM/KNbuMJlmKvti/ZSsI4ALamG/Drm6kkXi3K4EQAibneZM1X9K+Mm0bSv12rHcYEXnc3xI37
RXO8GSv4WEdQWtm2trJa9lgUocS9Y10c+p4NDP8vYnYuy9xL4pz/abHVDGngUaFxV7H6VC3yFtKy
2lOQ2W9s+FxfA9zjVraekgjHqW5rTpG4zmmxOWU9pn8D5vDI4pPhMV40TCoR9xXPjYWDzbErFm84
yWiMeUkptsXa1HbT1onzRF/3Al8Y+A1W1oMsAeyntfaGB6rMxzoC2NZKnH0OnrsU8SEnpNlEi/oX
EQF9tNFbijXrKKXhc6AvDhsdKpwt9ADFZrdHYvpGT7IKR92EJ46rAJMANmEYaBOhvDeBv9Jmgnyu
0zqqRi4irW+3TzrokTWMCWfdOliTg/3GAG5quLj5iS2+z1mf75q0S/f9QHSl5yMzEn+9bpNUbv/Y
pcWzh23RGtt18c0fCwtfolm5Qat3FyiUwXFZePkcOtodXAfrYHBw3OYWdjIR/ZzV2ne64tDhBfyC
e0v9Ys8GsaFZmOaKZZvvLNxlPnMT9U+z1IG3jFz63aJqnyq8258maBb4+rAbdepuVyVBsU7KbhjX
9lJMeGAWY78zlrg8QGLi1lJ51orYybstraZ/1I3e3OIYV784bYMbn80NSxjcnjdNtXACdLXRPpkZ
CSUpC3GNmSQohshmN+miyt9YfsfNKLJtBPW1s7BGWgx4DSAo/MdOX+SPWnnw+OWCxT23w5WT2ktI
HV0epZBk5UwKaqspUEdoUrJdOuCxVxgyyq+0QvsnYyTNAiwwOMWGaI7p7FUnN+bFUXOc9xhTOOva
r4ZHSqFc78c53fsqA0SlUlyXOfkhL+WaTFFy+e2zSpdt6i/iW+6Wn4fJE99xx+S6rTvxjVHZ4GzG
hAq1zQ+tNBU4q996sgOSWD4NZA34c/UNsPQ4GGqpTmp/1/N83OCtK54dOYEcbUDOrzJqdlvsgsiM
qMtrOulc4JPJlrd61fBl6oxQ5PUsFlUMIppcz3yV01WGRXEzktexQFSQWOXpCm++WmIAb9NAdu11
GqKSJ5CIK+iDU6/Nn+yYjIfVzvL2NeNTWUwftGjF2oUihXs9t2DAUWlY2ARUBXXOUx9hGPWaHtBi
jddAW7a3JuHIq1eJvCWFopcLEkJjkvxufJzYF5ZbtZ7mmGAEr6Bi7cdkr3Qx5XdS0AKFdWYeKNyi
QycruDTZQ5iCbcUnjke9OExQBVfU7TFuiheWIE0VpOAiRWqOc91Zix6b2iBjCgKyM8ZtBS9yjRIf
BCW0/y8EPHpD4ouiKjUfMoIAvOTXxbJJlDndKH+ACjC3gKfmhwr0zSoym+KgqeQKija2NW70+Haq
TI0ycF35hBq4aS8pP6k0SfbIhS3OMhj+NX/zekhOEOZJruCahXXSL11fVLjsaXy+oiRYki0NVv+a
mhg+74RNaqiqjehON4rqJGoz3yBR8U9+18qvtUEODXNWcmq071anEUnJzWBz01rHOgZAjWa2P9Gs
1c9TTLDT6DI4jR77bD0mvMLEkc0PvbL4IHneG+jlSlI5LuE5DgTBSc1n2ahtGOFSe4VjCBnJIPWI
efOGP84hOl+ltNPcJyrrTVyiTgEuaM+Gz5Swl7792UtsIrEfiW+8XpA2atT8AV4EjYg8ZOHyOJHK
fr2Gt35AhhTaU35XjgNZJJtj0qUd7P71bDA6UsA9Zm83OPCovBNJ1EFz7Bsv1hyOijHwTzIgDJFz
bt5jzTOsgxLOIX5NxQEvMXwf3cy4Fy58srTnQyLBxyG90KsTnNnq5JgEsdhk1duE8PBbS9Oj2DVL
TXA+GuxmuJo/ziNhssjJz+l1Yd5rZcVmyz72FTqd+IaEBhNRCozr15Tg0JG09EG8HeMqGfHSJPxs
2U3EmmtOvgMzzwypJ4KTjstOqXzAOssiC4r7ULWe9aF+LkyNBPVIztjCtie0OwJnC+jBxiS5vOWw
Z/K8brOTx9sgczRfNbUdP3Grn3G2N0t1n2gnslCNNX1uSNo8CI+oXVtGUhZDO/Aydba3ZGAd5YHF
qeUOgjuexVzT9OhuGsmXmcVUpofKduRxxFTnxVNbJYItc9vkVn4DyRf4r5s6ZL3ge1oy4HxISJmw
Jhuy04gylAe7gdJIev0vXG2mfcevvsL0iIWbBlxC8DYV38HFEXLIdikOWcUiS0Wa3AD5fB4Gh7e2
eJp1MP2EpTLkvIOu0LkNDaP8SlSS2at+wop0BS0oIG7pnfQa11M22VESTtR1RAQ5D/Nm6Pngs49+
JjdJqb/+4+vCnMuMI0Yz+uaHM3KmCg6VQ7V002fItPOuTDKM78aaBZ0SVcae8pmj1hjfIKqixWJx
0uWTcBduZKM3A4nOf/f2UrvbpOUC+5oo9jC6t6Hc3v0f9s5sSW4jS9OvMi8AGeBY3WxsLoBYMjIy
g7lzuYElNwCOzbEvTz8fkqxukVKXpi/mrlVmKlEUMwKAw/2c//zLtFUBy0wc1U6LdTgCJHDF08kv
FN4ygfORVOsU0x6K2R5AZT+4hIGGOYnh131MTtRbof0/o8p/GFWSpLHJkv/rUeX71y7F0Lyvqz8P
K3/+sZ/DSojff0BHRZeCNtzGYYbh589hJdT3P6B00gj8eVDpyD/MTaEmGUoxPXRtvsK/rObdP1D9
bnoJbGQcCArWf2dQ+ev43dkauR82IsgLPaSTv/UgK06GAyA7Wp6xKNeIJJfhvmX274UwKrt/cGz4
tdt9+zD0fRuLh/krl/sbrSJxZ4czHpPt1GB4VTk14yfcxV5ycqKJbRCEayRoI17lqNqrPz2Tvxkd
/u1HbzryYHPZ4Kb+2mtlRm5RplrO/SqpCSvZEjI5Lowo9/7AzMIOZvIrOrNlq+nilRLn33/8r/Pg
7crpUQVjNrmx5q3fP17YGR2BKuz7oqTpYWsfSUc0e0Cj66zePm7eggX//Wf+pgn8+aEsFaiqIB70
mr9eM76w8ZBoKe5ddv+nCoOJkyjZew7QA+WLpui/cbItinhgO+uOKRXpV48UziP55dyHxkOIrMmH
nK86o03iPZ2E8wpTjXCNGKts6zxqsNJdttYk6nXaAgyb0ejY/8DJ/5WK9OMyoKi6aIPQVWKC8etl
BFNgD1DOxT28d9bKUCBALwbSH4OOoWqRIaacc7eDS/AfL/HfLJhfR90/P1XyejBU54N/t0zyDNNX
s9ta98oaGQsZJC82fpV+NxVD78Va5wf3zd7WpxzBcIe803//+X99MSEjAE/5HqYff+WV46Ne5Q3+
l/ee4c0PWL3rj4skPj0Z/zE55jcg4u1aoTHzZm1MLx/t+693GBwWqz9zsO7R788PhkZBdRgxZy/C
2La7r3PuOK+j6W1vJzHqkfYpdX44EytsZv/hcf/dhaO+YLe0cH74y6oV2MjLxozN+6FveEkcPy7q
G9GX2+yvYvT172/z370k/kbyevsfOvXf+EeWVmZm2KO4bztsMqoFrOhHRujgm/W5bLeISKLFz02T
scqZAxBONMoZGz1lGVNoqbU+G1jJPiQkiSb7HEH8DVx4ubd6XJrTdKQGqRbFW+YG+KlAazKH4p+Q
ub/ZXnzB8zMJXsed4S+81CIB2FqkhXufIjF39dv26m3dzH2pP7ZtadB7Tex7CzewDCbJ2GwlJAhJ
cHOlF8aEmF0jwD2u01qQDx+b3degNeeHf3+z/+5rwh1BlchQ20Hx/es6M2YxjGhBrHuXKo1A2C2K
ldYaHoPJ6LUp2n/KRBK/L6aNSkgkEtpCy4Xj8Psnln0ilJkv3f2EMeWZIF73lUyS7W82IaqDudW7
9LteGGcxbg+g2Iw/p2mRjxlAP9S8aum/2phU3ylICUfT4CWgmWHj3NbE2y3qODU8kGtwgm70iW1F
6HZDNL1zwqrPuqwLqcH//jb+kKn9J+iJQRRXwnO2WblwRv/C2l8Z9vqEHiX3NX8qknpZ253yDfWu
sYulv6rAxqZIEYfRM24wcB3MxjJODzIl6JbaF0SSwlLLSCgx7s0Sb2GmOiDiqdcNlOJQYPFTZma7
7rA3JmzPTCfjWRtlgqmvDxpB9CYZAVANyE3YmcLkzVDdNOw5AjxKUMUozMHi9x4lWHoOulLdQGCt
L1hO+c0uqFtzYPhXGB8sIIp3Vr0UX5jNWLuCOoAR/rKuZGrMY/p1cesFUG9Jq13Wc35fk+5d4tZi
K33XmGldMs2XqKacujN3lL+bK6HvG/plqCiSYaf4/qN8i0VpVILVaStGYmtLN0HZCMJNXCRYe/C5
MYo2IE22Qz+/zmsvwgYkvT2JZslIhiMH60YkA8W1Hol4ARl/XKaRzGyfcNj23phsywmV21du1HQC
dX3JXFgD15dFG83SSTFFVpN8SdKBYzdnjfjk8eHEWxPuA/lxQtJS2HLvWz2jKBK03deOdieLqoDd
hhJwCxbXnAJdhnMX2Zsd/JLYrgxGoDHx2TNmHv4N4Hw+cDJbqRXQBlUDY2XMOXGjvGXe2NwYMwLF
A5Ed8NJCnc3ByUmy9DLmsv8SVLlHsq5ITSIvVbvDjTy5gCe3h1ZiytzUpKIBQnywOgBFMQbzbmOs
f176uiZojBBqWMTxQax2/amUnfsBtQMtmqfTryyU+VsyxGoLKE+q3WbnraM0xum+TTTDS8sfIxZW
aUIziqt5BpQ3MAwP6v6r05hkebhZop8MN8jy84iNQe5coyGR5ZM/gi1LFkCx1P6u9MvAAGtZHMj0
ecjgNBb8vyUm4eoILMGwMPRfjAWj4CC3JI7RtLM2XzfH3GW3NCQ7Y0S/FT+rOz/UJBFCOjDG+myC
9ZJvrAzntQkmWBcd7qgL4Yhx8TwbKOvCJSZBvERvMkSjL7dw5i2nOVtYlWEa4Bd+cKqGnyEtnyli
i48M6BgGRCFBnkYEuBTsJjmxvIhN4tFvDJiWdJn7wQ/WPloXz3mNyeYNyUehXu2LgN2onNxX3GLl
yyRAbzqyBU+EaLLxOOxDvlPKfYl3PBNF3tAgYjbCj1+aLUqcjqM+U9bFL7i1BzvYQfUZNEU8NebW
rC4gQTd9P7I/s50Rm1kAQiY7y+r5N8k6c01jhq+/eMushh8DSBy43JxWcFKHfWHzXxB3py5D1bDF
SJdvlTDWuJF+PT9Au+ZQzwx21Lc9khoO4pbLIeozfbuK66D72sjtVsoWzKjrBv7x7duWwwBOYcNV
udtG9AL742y5a95qkbzwiNqD7kKUd0J8INR46/KWwrZsoe+jtcr9Wzz9kNFu2BhbPalYcDz3M/Dl
slWPi+DeW+WWYM4rySfl6dh9ZfQ8k2DNP43toqF6E1d/MvPRfQ0KTlH024x1C07bRibNR5WXVL9z
1i0Pb4XCmjfVAiGx8F7FRtdSKGI+tqgL9rMI1FdYxdu4nungqW4M82KmvNJeHZuXri3y+oZlxLMj
3JXivW44eDpSBbuYb8TAniK8rhvCwaxcf4zxwcpQeAqj3cfwnl+9bgUsJY8aZ/Gma/nmI39mxPUC
RSepOEQnRG8FzrCVKvlKkPuP5sfezuRFSQUfjEiggvT1vFGhr73BuZ3cJbhJCUZ6TX17S0NfW76g
FhjcEktSEUWgSyv+XJDrGKMV3V4h3BsUOe1zu5VBnDz9rp3uA2fqvhay4xnpOKC445c4wnEAAx+x
t9Vbq5Kn8MusBUCIbcA+wYefLhj1+ycupz7D+vAesmWAvWSkkKdAbLLNbZATt9+Wp1sV1sVMFCdT
TrpQu1cjyLCDndJwq6cEMVZJUgtVmlexaod0JRo84K8bmAMs4B6vb/6OqPtlHjMfLDMgaaNvTCAt
IVkjb9mHaTlxT2fN8ODHJpAzDXpYsoq7UuSQMsmMwpmL+fxZe9vHlxPB9G/59UXPwAaSBFnvW1Yk
5X5z1cQ2T5XIgGBXcJBzH5hAnGWVxS9GuoXxLIn32gY976tZELoostXw4CvwxrctzNzwbSU6s7K6
85SxBbiWYsPANZDNB/5I0t3JORbTKSA/Iw6hQ7I1iTrG6a8laBOK2AxpkHa0269eT1EkgoEaSJC6
80hOlPtq42vzJAzoqhHzfY6mObCeJpuA080nwIIJEytZhEsm9UcGqLzojTXNd29XyElEjbzpmcO2
But+a3iZ0eqPK5q1JyIAxFPG1m2GpDLB4Gz4l7UPE3jfb1XaijVX8aNifDs2l9VkRekCsM8Otonb
6mp5U4nACNUgyl07DHQy211r9TjLnZpIEti129d5A3jzLHZe9QCUirKSfFSisHmt1oXpsW+v9mHA
+DMI3S5hO8pyXi5G0OyOade6BLCw5AcWeDw/pFns2ftpJAp4ydyi3LsYQrsPczttIP/k4O9NOpD7
CsOOVcN/LV+q2aRtLQbnlJO9weRBMri7LkePP10MqWgekfCh6CVYixu9bocLMult75uFInoqsdjk
KUWSrSV3mHhuI7f6/HYDfuxFW+M+KsG+sG2sbeJz4ryt3TjBJi+ce83M2c+Wz+h44vu39emIIT4q
gIDjWDVOfusPAUskMIf2ynHz8TpNIEL8XBAluWDftT/mpBS3Y3uFPZrcF4t2XxP8cJ7eVoWHTx6h
qiK2SNIG/7aayrood0Mb8s4gfIK4YqsKe7diJ1rW3Ij8RgBCtK7KVnyeuaAfAZ5ZC1W4daaN000h
RLqCJayL5XAJLDl84FIP8N0qEt4sP244YTYV9QH2yHw3qJrd3s6sd1AI1ns6dRa1yRB9AC5n037b
AZ28J7izhi9ONAZuxRzfveIu2f7Ea7MdQFW4JPYyRXrs2RTqpB1jqEekeO+rYfu2auh5zewGisEh
0cv8UC5O64WaVu1FzguFn5tw3cOCAxXWcU5voOVqZwt/BsySHxmuZvNVP4xV+s4i27w+kVZkXVpz
5Fu4OO8wxspqVrtpxWv71LsDRUhi5PLFnGDPVHrerteX050zCP9xCObynbDdL6kRG1EuVXeFGYQZ
+i07O/Re9T1hUh/68IdC26Oljsba5gWe1fKgMs2JtGTTGvVAnpIKZfFecoX/lws7YQ1rd1phMA/K
JmEngPuWNESiEWFYnjKt1a3tdJYVcWqWJzr7+aqyNG6pJBFWtzFcl+9yLjaSgMB7ACYdK6ztRB/s
Z6b05nWzbf7XaK8AIvGvoqYanJoOpqiYp9VwSipQtiFqingyHqFj83haeFAgVdLiJtkuGTcggFMY
2JAqSBxkX2pGahzEjfNDkwbzQ54wSicyD718M/HObI1yzjDgPNmbFb9MGyaiZsvXg2oH2CRq6gMn
nvimKNT5eXHKvg2KX+ffampMTheC7vdqO8MtQ8UvcRCzgt4aw8RMKn1dFEqz5fXsabU3+/EZPA1b
4xS+GWaJpDNraV1QvskXYq26r2KFju/ZOTHHLCf7UHmC87PFJ+VqKBN2q9WDtD/yydHbvilVzuaI
KYi9X5qKd6LY6k0dM+YqWwZsu1gDX02zw+S5IJKi7tn32oZXCAE9RWps5NdG7R68ZNuZ17XmBKK3
S69gDGTfnNEzuzMGtLxxvcFI3s0ZDho/KoymPg8GJ3OZY7J9YmBk+icatrnHLpNolGAY2mPdd8Oh
cIQI6FV699XMV+spCCwgO1eyK4HzcEt8BcEyjGNBJ1EiH7h44+I9pSDWu7Xx7ZN2Z96HdZtg/iiZ
keB+9xJctkHJSpNpYOkHe2/pxYFPTp/Sdpif59Rbb1JnyZ71kDBT4w1hd6bbgdBNCJUf+l5pimhx
tHHXGl49R5TTVbC3GYJdicQ1vsAXcb8qOazfiOUbv9fF3FFuT6SOU1cJkIvOvIGDXB8hE04fHL5u
uxviuIDf2lSq2TO2a65dtBKXzIe8kSgve1/qPnlEtgiHGfvAZZd3rnnE6Ga5SFvHzxiL5l/qZuEn
uZWZdVTKlUzu1sqgYyXKebIivzdbFbZy9D6+wQr/M+H5hwnPZhgJNP4f4PBfxWhZVX3r6v71zwOe
n3/q54AnQHIWbCw+DFK31PU/qdGk/4cgsBo9GAZL+IR4fNa/AoXlH2i1bCCqzX1BuD7A67+mPDYa
NkZFTI0AfwkKcP87Ux4MlX5znTFpLpE8+ngh8AVxrPwNe7OhSJQYcJjnyjTqtBngmnjGDq5MjDbA
mvU+J3O4Dhd7JCx0xlQGeYHubdIyClgx5ZpVIfqQ7pbxqSPrDYJZ389r4TgvlsRgczd11mc65eS5
nOFzZInnvh+h5txCqO/vVoSv8SGrFYZONWv8Npn4zWj0ZqmPhkoxS+xVxT7AnLuc3fui7e3PxgS7
+kyjAyZA7lN/Myro9892Hg/+TUeAGoyuwpsG+B+lveWs4pRaiY732KvNENbkYV0gza55t+zs1rQj
mpbhIx5XE9T2AZ3WbW5nMBSaFo+aQ86zfaSnL73IFlWdIzOOs2crXYiCSOHwRG2mRu+ErhD2DJTA
R4/T9tT5fXqk/yHSUy57Qjg3nVkDyDaOQhyVyJ4Wht93nvJjRY+42LdwnuMSWQ0j/L7CsCdsgXT3
vWW8ArPPVFy09rClfAMIR9p7fH7lHI3Ms3dr6jcuFZ/RPVhm4d6O0qW47wffOg20DySOrzJ+WcvA
f9S+Gz+1/SKCUxv3NvVGp90CcobD9k6ilfowMl3GOkj4UY71C/dAj2FDxMu1J+vi3GufezmUxBoI
r4uRSi3LdGY+lASRkeh072fe+tBUiZOZR85rDlELtKVvkePTzaESn9Zq51MgpMSkNOoQLHF85dSl
+KBXG77V2hnrkyx80Ks+mfzsyjHMoHjJWsyjnhHUIPzcDxUcFWNPaorsuqMY1GJ2J0gkFXbVqnAz
6zXpGIHz5IhEc7Gi2ZedEwkoQReCEKf9bMbEisnKOmXjSqBR7O1lSkeb5/WkosyFP+/UTQnhQ/Zh
O8BXDTe/aXAPVyAzIQwILnoAKmP4T/kMVOWKUzK0tzTBZAtNa0j29MVp1gbvHXLFZuKf/bzixM67
Z8NI72fEpmHLxxyATQgRHhdw7oncUD+LD/G4PJrkLpE0i6cLPG1105SGyVHn5Ic+bsS1RAZOrWx1
+87AjaV05uzaGYr6MAU1DPpiWU9mw6spvEI8k4L5qeoD9CtW4oeEthqRQ8LOoa78vucMstWpy6bP
dF7F9YYtnRvPH3brWmJVDg+UGM2oc/RwcEBe89xAHFMaVZQ0hjRCDb2XVL/0mwttASIjkpC41jj8
mICoTpsHEWpfqKrDktwQNoSDDNLEI/y0xz4zyM6sMyschRtHTqusO769Oit3MdowphE5kVkyfIMv
suwC8rsOPi/bVaPHXe5rG0BsRerZNKdqch9piR/IHb5Zrfgo28HcgoqfMo/QLrOT134yPXQSAspa
ih3ajH2CtoA8qzQKRue5a5pjsMy3CpEPfNGBkkoXZKDGK5hO7Lx4Nm5EpDd1O6ssvhUOhC9RTSTI
khb3yBl8GzTUtbKHAAMVmE0wC24dTXChKkmJYOxr0RsJ55600mpfzm0V+XKcWFsawwieh3cUXdlF
RiqHq6Atvqw+wnP0MPKa1EFszFuiUrDtVpeU5gNyB1J43grrPkmb+5F0LiPgota6usyBo16LbTfL
h9jXYaA646y1cB4y0XjXte7TiAfWHjT4/ke/ST8Q6Y3GRczf0760rhK/w24/a4oQIit+YEYsr4cl
A9VkW7/vya0D5PPkKVf+Q+y199PYmwe2ieBcK2PyI5JE+/fsK8NOgA4COdi9uijmOlHT5/3R5EEd
zLoZLi64xIM9z/K2nc2HtTX6naNI50sE6eFyeLfM5YHwJrJxlfZxMu4eOsJauEMbSdtUBwQdNl+v
BmtyMsi/6QYQ4rUOdnvMVP9UAFkfRLnGj1M+3WqjAWonEu+ZKcizC6U5LIzxtVvlB+rEE0Qf+jEk
ZCgrC3RNYjpA3DrVnjpKoehzwUIuwkqa4xS0XyoSxfZuu3ZXZi+eNMbELOAcbnKZFuPZbSbzklr2
wyD1TdGlL15OJqGAYm7WzsIcRO89Q35y5NRFtuNG+baXaiO4Czr72GVqfph5dGTOjglgj7cGn/I4
sT4UhJPsWtvnVTOcOBT+eOsv457AwWs/EP3BHRtxbhGv0dJocovRhKZRvhQB7cywntK6v+o14XBZ
nB/hPGVRIjHDzFAmcZjRLMTSD4MJLJdQycH5Qrhlv1ETjeAClAIjo9xoeX7b3KL7MSLmG8QeKzf9
jEOyE01iuJmzhjNhKp4tZ7yqUG7JceVgVRJote0fCWm/NJlffhnn6koGywfl58V+5HqAAuo8wm4l
O48LbVJbWgdmIpjpJ0QDX2ZIkjCq40bvhjW1zm7mJofFsJewGxL7Y1wP+oHxHvGORtsTQRbk7Exj
aVd3iTF26LVaiLPwHCONgpisKCJELcvSh2rQA2ObKgZRE/pKDiYCGNugxJ624xnafO3J0Ajcy2Ri
FGZURfXOTACLds5SMBrBZUMND5UygpPs8vV6Hu1nZzb1Z6zuSMOMS5LKD0QqQxS0CwvvQ8ep4SBz
zor92MsvpTHeWakP8uJM/UPnVndTZRhRkxPiBl/gXY6fRtfa7YGYsPoaseX7oMNNaM6Ibzasfm9x
eTsBM/4T26tzNVlL/KpWq91PuB6dSGkQe1WP6dGDVBcGhFxGZe5wsd34USZYalVmYNwSHpe/aOSt
IZ5AwXcPO9jd4GoaudQuXuvAXx79yfDCfAg+2jmTkjIo/Rd6uWxnxJ4ZCT9VT9CETehA5ubBgseJ
bc/1bna2l4gHtsFSNhTFANqnkny9pO3Kfam+6jb/vJiG/0CPNr63OwaNckgv0PHc3YKLUegrKCNR
kGGRGa26dUJttsW5oweFtjk41AhVcmuJ4qrP4zxCbgDFbZD1QwBDG/FAkA73KEqDq9X3mvfGKq8I
ZZqfxg7XGKKiZRZJ1Gs36Km/Nnnwhd25ODQM/XYkzg/PmbLOXmXLo5btsnMnI9vH2uOAwGNp1xMl
HaVEMFWRUStxgdNCPIlwmxugVfqwvltuSmeSV1NtzWjFmi9FgtE8cfEZSioa7kc2yA5IaLAJ7Pb6
KS2ODsOdg1M6OYdXZ1QfG1/aZ7jV7qGgFgTKae0FPjnDHZJsF/uxTG3rc1W43mdCPOko1y3zOk6b
0LAKCoaBey4AScA9EXI55XjtD6sBZdXcVbZ4F9Oo2Ly3VYvHQCqLXUnlEaWYJySMJ2MLtvm5HSb/
kJdj8igNClHrlkIrKiG0t3I9eWL6Wseed+wsEk4dSWBurxG2wls9xRWhnysNPLMh88iTu3aVQ1Ju
NupdUdcK3vrwaeydPhKrBifFhYF0zRqwJ244A/Ma54SKSVOs+1AHVnFl93jYp60arytzIqHYvqhU
2c+ZQ6hPob3gnKVA6KqHD5n7DF/X9FCMJEZituMcTevzUKQUTQpSrirjZytpy7BoxC42HHsHyxsb
TbcNA6bP1623VHu/wdyqYu2VaA1DrGmsqDYqHWXOuAsAh9hSoKkyhR+RhKB2XfP00yQJu6DIP5gB
txmVxvNco2YkY0GjKyjPpJ8sO2UF5Y52hRl7byArS3zNuVjUp7p2HiQ2xUcUdV+Kaniu9YJc31vv
+5JeRfQuXNCpQvyo+512FhImtdveGu08Qi42xAviZsYRgP7Pc09IJrMsjruFHCplkSJr10TNkJEO
zVfVpHyW63PZ6PmA/FwCxsXZ17y1dtbsk+CNFcZ+LrxwMfHk9OYgfvat4qZJB+fSOrIHF6u+UwBD
9E27/cZuiVIjFzzS8d2MRA0vrKF8bh1FeKMzJAdmCHLvYCBI4R2QPGao4hYLgc0UMS8PuLQ0Fy+I
P5tdi7Uj0SzHdMrn+2bxjYPsPCtaCp/Kx9LynanVpZqXgcliHZXgndHatXmYOuZyEWjNDZzWQb9q
O/LHcQx96U83ge1/rek50Nx+FMH6mmjv6FvdcEOru3Az8sNUrAzw83G/GsaxSL8bQYOluLchN53S
V03e3pH9gqw5ZYtMmyCCYG0etKbFHUVrH3GwOIratUJmH2fEcRyiyrw28+AZugF+VNn6OvvDF4h2
n+s6Z/3UNsSlW7+On+txJUt9rpJPhoHcZ4BHDpa7Ront36wy+BDoetdKWR9zDsgQET9WDtDECXM0
rRvH0fcKpWpkgAhHEAUR2eaIrS55XDMJXo07FKZjEOblvHIsqJjL5TRogLd1esCWsju1rOBPS5t+
s/OJNRJPS5jaooO84aAbh9dffixqhStqllklzt8Cy8EZKJgir279HW4d1f3Ui564hBmyovLyo8qM
pI20QOoU1XmvPzJdzXCKGF0aHd08T0NQnEbYJycq6/wEPaQ6OrJyDjBUkvNkDt6B1MOnBSyPSHb5
TgaDuquYzX93s244r2nmXSOM32DMJb8emPMe3Mlpn5xqwbOuFa/08eo2rxya/MR8t67JCD+9Tm7s
2bejAcrpLSics2/WeT7aNSo6RQruYcR349DDm9q1SMJgTlRMOWxnl8zo20tyXUmu7reEUCwcKps4
L4fUBk8rey/SIn7nQeXCCWv5jD+BDEvhw20vuGMUtrfVgOEj+Y0nrHAxXJ7Gi1XWlBZd6nMey084
6mS7JvDtnSrTMTS0W1EKtetuyvnxnZyigXcnIfmV5VoiKBdoyHCfimqMfA4pvgonaseTX1YqKopy
PGxOWnt2dFKMS7faM2Y8qlS/o6EKHgZICkfaYVAX4PyPUDvIpI0dM7/luOYkmugYLksnzxj9BaHG
hngnYt8lMb6MjJEWpLZEAzmlM1FpFdkVZAsralui2VFzmuc+b/rrrra/NysmErJow62/EGt2sdjd
9zM6rzvV8hhrqDZK5hjAFMUUGZNhwXXJ+l3eBMZ5ctRdJkoBU728TTz/pQ4kBJLcarDGZPl383yo
LPNIBtVIQKxLP4PJ7qa75kcFgwizrP+21vreq/vbRRN43y7xbkUQCdKwZYDbVVSiuQinPuXyUHWg
5YjMdGZXds34KsUCdI/kxqVwWa4n3tRo2LTY5tCzR7pWi2vE+Hn01WfErPjKN3cQj+YTQ32xo408
s0W/4FJXYWsw72m3WMnQmKJ+7KaQt8G8EHYjjgFUP0+uHLxOb59abT3AIDkFativo5dHSK4rSbOz
Vu8bxwA6maYpOADeP7F3PoglWbiisd/n3kT3FUxR0tISAsED0SPjARWApJdN19BLqOWc6nPV1/Je
JQYPMnCPDXKGnTfb63NgOXeEfWBAoi2BUMs89J3rhw5R1Djs1ahaPVReGCX56gmK2LfAai7dKs55
4L1CQD/o4rW3yuPQB9/bTS1iBtmyJ6NBRV0pd42qIktpBUw/ftc95tSFkX9KGyPdN0wUo04zgRKE
hxdrAF6yKpnsqgo8ILVWShcV4ymp7tqUDTrqhtabI43p1ztULuLaoK7XTF3ILJlGGvOxga7VDZzk
eswRvZu62VfdDHkn7X30G96ZqdmZWWvkqRl2w5wXwwEkJyEiZyBVe7XgnqHDb4YbnGdJC8QpQzIE
gOeVFU18F7Cr9WHdWa1bUh4zLgpnqvL+yXC8sjuUQYe+ozXyqY1sKwVu8+gT4AE1YsgOypFWg2SS
e+TGGtwBbZx5M+B397nLZz/vMXGSHahF+P8Fsz9+qzdfte5/b8OALxQX7HNp/39+/WX349fJt3pD
wH/5xf7Nmu1++NYuD9+6oeCP8oN+/pf/r7/50+DtH9B4uHIbNv1fo/GPBM2n/yt6besiq36B5H/+
0Z+QvB+gk7BMnwwWyJ9QuP9DchHYfyAAcGGNwJ388Tv/8odz/xAmGD2MLttDa/knQN4Wf9BnQSeF
h24B12NU+K+b8JNNzv37cVP+hl3uSlB//Z8UTsYEvmu6LGZ+pgeY/jszdcgEec9YW5AM4KM5lGlu
TxHvBmnV8KYOXoUwOaoSFdzLzIZkJrIKrZJH6zUWacBJZg9I7OLMfu916XJXe6J6HDsv/oSd5XwH
yjppjLNW90q325xVco/O0K7qHRgls65pRrjHhjIrOGrEFNs3AbSdS27VVJEFkPT1sDYFMyy09Zxr
wL8WiJOX4g07KirEcmOG+HJxDjkq6nfwvea7PI0dGqZ5NPZmY9jXbbyA1fIIKrUzyEJPT+PcIYeC
03kLUynWUS9i+zRAmrqeIOCc5JzhZjsXzfgR9brP/lLG/Tc+BWpJS6GJh9kABSgMEPCn/OBi2cuN
YTPHldcCZPfA9pkxuVcZiJy/t1fGhBkP/MqFNHXnVahw99aaxV9Xz8WZLbem7r1eDWx6Yr7Ze0e7
6JonM3+QOXYLWDCl76Yhrp7QZdXv+o6X+zw3c+LugP5JgY9TH1ODoiwsQr+thkJ+TXVwz8az7CE/
ciOVFYP0mMjy5hBDXp/ye0X4mATBHax2vOjntTWtHdiMU+2IA68PflCivl39E6wi/Y5DUd656I/S
G3YY96rj/h1GaF83NP3NcU3T6QZSqTjM6Qh9IXOr+tGymuDegHNxgZwPUYfh4lVp4cRBGIX1FNeM
luFB2tcGVjQnwMf6Xd42o/G4OuWy93xlXTvdNNG25IOzyzCY6Qg5wz7NGSz7YFdZ83lay+ZjO9Ti
vTYXB17j2rgYEyVMRnBBDfZtn6IfCmBR388aYeiyOPJRsCUBia9w5OWM+iZyR/wJYsxesBMyXLHr
AWZe6bWCCNBb3mhNFu5hWMzkGkZThS7ZR2GMq8AiFsbWgwFTa9PDTsIv8bWaA5rkzpaqP6Vk3VMi
T3p48C3p5jepPcs7HRiWHeIT5D1X1uLcpp1hTglOf0weqOlVjW28Z7WrfUzmxZQx+ga18TwNbkR7
tTDxDz42I9GQRi+nBmDXs2OejzGNISNB2AR7/DGCQwKlRgzwGAE8r3tPD+apaKARvxe6kyDx/LVN
VoT5wY8TAx5x20UYD97CPhnP2dh379OmvEBPT25otDL5RbkG8uJQEF/gGNfwZH0GK6Iwn0nNzA5E
m6Zk2fcrXTOGOKbHL3uborFZkwlGlwDHkWl926mUpEvdP0DxSXG+0sIDfxFQnHLW0Au2gYl3xett
APbY8bFu27WFYGmXOjIDS+8yJZqdl89YUPSiS75iiAUws5jIxcJxEMNuIS35bDC9+r/sndly3MjZ
bZ8ICiQSQAK3NVeRLM4UqRsEJUoYEvMMPP1ZKLn/aKnt7uN7R7jVtiyKRYzfsPfax6IzGfD4+UMx
44RImuCY9KJZ+14xnpa8h60a43Rrt8wuWJDvCVM2PtgsbJF11OsqmPeIypIFUydWU9mqczONj+3c
hBsm/HuvTZwXURPByIioWy3i+tvBMx/YIlirHrwXic1+tAltJkR9ypvYK91wF+TNukmc/MrMy+Z7
MqmzOVvBW1Xr4YDNLX3MUcLeJn3RoKGkC7LThtldB3kYgRYsInz8e9udz3HlTXtmHu2atMt0NwkG
w6PBVwk96XVc10W5wfj/hpjIWTrbW8ZaN+2gA1qmqF9rWdT7KsjrXYK96Kaug+EWPiAW1qb46vO0
3VMaeds4mIJdwUJ0nQdOA+vbqmBxE5Cb9r1xSrJYXFF4ILZT4ZcCtSBBCVHMYGTKN5bfUWu1Rf15
SKrhYCLYf066mrwidzD2YT3+oMhCtxkl07atL8pYK/jC4A8k4hgsGuLEzuhAoZEfO3RVhA5mNpTj
Ki53Pp65hWy5mMI6VNhegBN/NAx138FI2MdIg+lxEFC3jp1xVbizoteocjJ39RwnW6+K2we/qYIX
n8CIrVxCI1iGR2d64eorQ+pCM1SK9WvJkHEnup4FUQw9DFW+vy9mRNHlEJif/Tokw7bvSD9hK3vO
PQu9aoXeJ5OZdy/5PyCyjcZt44UvCt2xuRZ+1e1YFboo2gOS57ux1eLkjEl47evMg++YO9U6bWP2
1liNCxYzRNlu7CGb8Pfbxbonu+gsAXus5iwaa5o4BG30Dd5elQr5TB1CrCjDblUZnfHSlmbzmSsu
Z4nWDeWVKesHN0iKe4wF5lkSCbzxyFB1cQElrj3szNFqWF1E9sGyajS7jW2wtFXJd9nY2fcuqzNm
WBJJVN8GA3227U6nHJSQXCcIujcY8cVzAXnpIfK19zF6Xbgt/coDgmJ9MfzuR4x59RXoNnPFKYdM
ZjvPqGyNG+4ponElALRe8Jybpyp4Dmt7P8rkS+B2DEwrZz8XDPaAs/VrGU+vOKN9DNWFtVGqfq8y
fOW9NFHqjnpbC6v8HsJbxP5hFESKyuTQW11eMAScbDacgbhLG7fe6mbQ97lwzwjM8utsrrstPG2T
+QWG8RbqQz3AFxDZfA4nYuzLDD5AEsEp3VBKUV9At8GuTYDZQTGe2iysqGpFbd2etIPgPQLdxMid
cRnzMbmN8iB+t7R+Miy32MihMr9EFvvmIvbU91rUD10vfgRZhWSLpYpvqDeEwyb0BHRiozbVyZ+C
+bo0mUcrWb0V4YyswO9OA+pPnp1luUUvqYF095LchynDLFYenQmpVOKK53iYNDsilHY54JgdoTn+
3mKOSZuT7OuefISiHR/tOWqgpOA8SnsQFlEyf7TUn+tWdsVj4AEMjnG7A4DIANARn9Fv4VO2qylv
sh3Zw9mqNrxvQWi9iioM3szKkbeYh+D7e859JVquK+dbZmXsweeu2ZZwC64AAqHeqqzvKhvW1AUf
jadpGTs+0lrkzXDwyoBW3C5twgWY8ffgQfZULOpBGFO4idIh2ZlUj7dWroK7OihONSedznpPytw5
mljEM6/nEhVeuJmi0UJ6m4izLJPnUZfuQwDafF8OsdMhRMyLhy7qijWrzJXqXX66EP8Qr/Rro2pc
MpDmlzaJ90uxSdt8W6iW4PrBvyK6hLlReKisjFRSw7wNhuYWWxvi7BZCXMMivMy+1CnsyrkZn4am
uytFe9uyzqVaQ6nhzmgT22BcT/hxqAG7xdXHbe54KbMHR8YOs0nEO9c5tLRrN6tyxAJshicFrcRg
zHpn1bn+6e76nwzrHxo/SzjmP8iwmibmP6Qb/SrEunzdH0Is7xNRfYuii3ReOrlFbfUvp70vPv20
0i+t4P81fP+nuJLmJ8IOqAh9ywbZjQ32v2nwUHf93uA5DmZ3LLyulD7hrEsD+OeYIBVXDiYCfcyo
LW9UCIsH0ApDkTlDDOi00EnayoFGbYmWCaQASGLTG8F3LlgkPs+QKtlEQLpBMqVdWDO+mOAA6QDf
ChIOYMLTIp4vdT3jXE/ibr4KYuSPDEVKC55MCzJYwZriUzLdmiIipM4XDDAQQjw1VQwErI6k36wS
W7oPlcEQq06gbngDInmMPfOulBQ+qreDEzYYXv5uDj6GjwnBi0zz8l36+byDgQ5gA5bZETdGwqQv
slmmHNCDh139iGS5M04e43XKOTQ+6qMPZejuBl+x1jD7IIy3WReOSBqxEjtvkelPvIF99i3RVdFK
7cnVwDJjuKssRcqFCr0hpGQwIm9X6EmED0NoujuQhFllE5yWmYzRGkQLGyMypXMU9vInqZB89TrW
usz36FbcFfJpVjxUy4ysAtEoDE6DN0uPSs4VREmvMhdlqrtC4vQ1m6fwtldTsS3g8CAPUlNVrhAL
eK8ztYTBOGwYtyACYcS6MzmJw7iCegYgJKn6s2Jf0Ky1GcpDyiCADtAqNkMQ9K818ZGen+55wy9g
TS/de/6urHsvIeTFZdDIOLiyK5yOkba4YEoF/LFDOm9MfnDfu9P4zBRTv5oRGW4qzaO1JMRp3cba
+W7kY/KA4nZcVf5YbXLf8HcRHKZji1f2DUYmE0cCNDexqvNj7OftyQ4IrBUifcBNo+/7saVwUwYJ
5PlQgaweXCa/+XH0pyfFlIsiyPebr87CHMrgiG3QoMdHHbrZ1hza7EqZaUO/YaOAmeOUVQiwowoL
Hs1V4X9z4bqmbAPr5A4bT/WOZcuBeVxO5pl2lclgi7f6BKmLr5rM3MSbjUhpgEj8Iq30KTFK683F
YBLiytDfYssVL67HTWUP0t4xy0U8zV4ThRKy9FoO34Og8d5npCNbvyyoNPoobN/Rd2yTGV21iAZ7
pcvhqrcj5zbVVPaynyXbsTAoDnVo62PhCxcBuxJvWJi9s1A59F1raI/IryEv2ZPPeqdonpquCG/l
4BQHLTN5BSZ7PKfkkx0yvI7EtqFph+OWvFZ5lLxxRtP9OHbyqivm9NDleXnWJAx9K8PWDXgrh+oU
13K+oxjp2WiBpMywNvWroPQU4+SWt55hoJkykBjfeFMt7/3ZdAH1cksc0rEO0G55cXzK2Tredmyk
r/taxp/HxgS9g6HBvCl1H9+0ka6eOt0Nj0STYBnVYb41QMq/IWdJXureba9apyC5hGFBcjJnNVs7
kUXZnUObfCzncdi3sxluzMT3dowSnB9OX1d7Zm/T5zGB3YQS5ZjrMgMzF9wgtgeS10U4IS76xTw8
Wn55NTnmhKZFspWwu48uH6yV1GQomyH6qtxhVSZEA88xztUOmypjqNGtvkKf7K4wAsVozCdclbk9
3CcFO8eIsMNDUXfyPpiG6bUr4vmbE4j+ngMS3I5F2X1GgiXWPVX+hvuk3RTZmIATtpN9aScu6+6u
0M/k7KV7Tjt3i7EEzCldfoBSbfcz9FIqzMCUW4JRbCyDdXsHxT63kKZMCzy+j1Yee9QfsxWhoTPd
oONSpoj1LehSo+5voiC7w1Hin63CCl8tj/t/dvxqB3TR6FfwlswbN9bmjd9q/2wgnbzHEt3xosC0
f10UIt376XibVl0JTZYb9YQ/0t7MKHyydTC0bCy0CE9lwT4p9Nx4zcHIb7qKPb2SPGqQu8AtcJKT
Vdni0Z1QN66p6IJ1U7nTtygZaHQGg6qYbUOSHBpaua9IRVFVJpqJjPa3QVVYXxL2pce0cdJ9RZLl
k6iT5iFUtO0WYgzSzysITuTTVM9N3vlofdR807MVeC8ZE/BGE8NDirdlUWI26jrHef8BhTCZ1jqs
nEPOxO5khFm/DxpB0mRby5OVWvnOi6vqZXCc5m50WP6A8Zz3Mh6je95sWM/ogr96ba5+TLFuUbq1
DaYeP/xg9ZwsPCyEFG1JoqXXXU1j42yUoKU3Cj4nHUDDmkboZFiZTdq/lxkCBTrAQYIkm43ktASV
vzCGbLeFKosjyVlxsHbcRP/IbVHtyN6qPnth7rpbuwizrzIMvX1ejcFNJwLvqvdyAyLkXB8j30OT
pOGbTRbvN2aubXpubdO/TRgB3mgxtduObFzi1432Jmhx+iW2RqyU0mIZfd59JsEKi16JsIemjlwC
xl9Dd1+GjXc9G/703ZRd2q38jqkgjuQqvEqH1niKIsd9q2IirUeNuo6FB/at5aFN3PM8BwQ5mgw7
GRLLMyF1OY8lcFjaSyexSgKHlpfpwnJNDLFc44SsoCATxDwWynvXJs2RGct3u2uKG4O2+tFDibQS
5iivh9a3eQxO1h3xWuYaeu3NcgJPVSrFfm6xTk95vGQ0WDcdU55jaBUSH3Fe3BWhJZ+V1/bbURlo
eKrC2RtugoLEx3qHZdDasAVtNkYhyyNituZeQTj/BggubaGZl/OmG3r/UTgowvOqsXZmxCDUCZLI
ZlFY2nc6qCj6rX7079MQ0jvBIMV6MBmJB/XAac9sExk7+hjbHU8+wICtiI3qO8wXq6WpRgcUtJU6
oDws103aTMxtpoYRfFqSYF5WB1DO1mEEIr/GOGSsh2H2530gavWZWsB6GplaTsuwTf3wMqN7ywgp
2QW6fHWqVG2NxL+XOOMYoRdmS90xEOlm8cgLV0mbRLDWauPItqCJwRG4DBCUUc3f4rKmp22AX5+s
btw4Ba83AmBDLk2bXVainbuA2nQnyAy+6mDtJciKa5VsZDVTfyBF784y7Co2nvULuUfZbY9iv8Qi
Y9p73nf5rrc7iNstOzEjFupggaO7VUKNvBVU/EaB5iL1SVAzVVNw6MokQEKsyQ1QguyHo5OGYr0M
1+5gpSESr5nxOiuIK5SvfTNtNXu2B7eGBjGwyTi65pTfsn5GnZpKt+bi8BWaljlCeqKtPX36fIPz
gWJ6pFLFVmiZw2NvpuGzqYv02baoAW1GQHSlQVXdlrr1r2btUq2ETnA0VYmJAFKCROhe8AZDKxQc
YyZQ82YMZXJKWvT1aClF3FFi+sWBpV/YfJdZohpfsxyfBDpxBg/XQQ8FeWy9+oSVrYLd08gb1DG4
eyoUODiewnUbVuMpyod5G1L4v87ImxLbfQpdOLudFZ/zGLVJKu1TppX4QrKOxfqFtL4qQMu+Upn7
KubeOk6GYrI2RHKzALy2pZzf62hiZ23ceyUzTB+8wQZaDVPxCmle0ebD3iRebK3xU7JGsK7iVGA4
JV+Y04LhdUI9zhil28iU4obtAIzIWN40jv0G9Z1GuG/B4mudbrT2EIFkKQcmGxCBZeyFMceUq4I1
xgnJMra1ztuBe5hOKM5uo8m2XmSdp3rtjTA7TJcRqCCoaT0b47wOdCc3czGxfLWzvWJzvmJeKN8m
wxpRnKBIz3xv7weOuh3dSK9LN9c3RLDod4PQR2uxOmS4lQ+lEUwnlEvmTZSl8aYPB3s9ezWvORYo
2BOVt5uadl6XWOixfXXDqiza8JwbKW92PI63jskPR5zsNp7bjD6hrFtUIEjs/7Su/De7v19RZGz+
lpWjBBJjS9At9Ie/NoYsyaY07rz4yLSUts7AFHiqZ4+ntAPC+NE28+obsX7QHesOduHff/NfgTg/
vzkJShagJ0e64nesFTae2p3mMj6KkXibOalBOMZpdOtpXz/8/bf6SySVQz/j8c/S/YKV+u3njLHB
uCMm/gtyON9yj0zQHKew+P733+cvqW4cUDa5NotNi2WE+3v2lS5YMNVahccOHtku8uplunqJmonb
O4b8MI96sEsAEuzsvVQhHfUwQwg1gmhprhFV5tu//0h/PcUKm5W9xFAv4aS/Z6B2ZutFLV3GsQJv
fWMulHyZoDFls8Ayc2OGUf1t7HrOsyDa6PK9/zc/+qf5kW3JvxUO3PLa/mVw9PML/hgcmZ8g5SHH
gqPlsBZciIv/Ghx59icPhJ5ADiBdeK+Lue8PB5/4xCKfPO4lOI5/Odju/uXgk94npqym4DanAeVC
+K/mSX9JF1YMkzxCEhX4KGHx8Pj1qYHlGeJ57jjs0JeUCiuZNa062FjHBl8rJ1bXMK2Y2dTMdRhB
BCcvRaDn0+w9OzncWQImAbdK0N3hSATXf3fB8+kskx+fD2hJTP6/Dbv8zqsDMfg2uz4bnDfDpjv4
TPniB+Kqr+IULnZJOFVTsn/+h+cpAQS/jdp4uTgImdBymMpzbfk7vy6yUAl3cXUMwuA1A6Ox7oYu
9m+0Xxfuxi0ddc2TI8fZN7nqCqo2xr6kjr+Mcz5/qA6RLxTtSZ7CFN28ZjODg6Lu2GlUhXsPVaqc
1vS+zhEfeHstSlnubLNEoI64eoXWCF2C3TfZbWRNZrmmCxQsTVn6IgdTatN14MJxQ0dGtZIta5g+
ca23EOQStXfCTglxwZVq7HmL4qV7iNgc7YrJzpdNsyQWOqxQ8a39IErYwdjmZ6OuDUwQ6qmjjYDP
MldgApRb5uh3Wa4brNFRSxSyP0xGFqy1MctVQoHNikcNPW5GwNdrEH/owK1xemW0nTnL1lRcO0MS
bNx6aj8D2+C1R9AHYR0kAyzjAuwpB4+0qB1idnc/+la8NmxrWMDaVvXgd0ZyDz0pFpskrEyEpXi3
MZ+ZNbau0d8OnazjXS/JzlpRLroPY+CF4xJI4qbwtKP2SXRFhNJIDd1xmYqhE7Py9mHkRRmthRya
YMUGxdxlQpPbkAetpt4g40QYWzucFwFvjfE/DGNrYJDod6uknpFzlygiDw5eTLouquMVLcerSiaP
qBY3v0OBM+6asLKWXTcYR3txoVIIjmJnJnioamLB7ibwyvvZ8sKPKrL6nWbr7rdk+nCn+sjkVfYw
k88g8dJ0yWlOvGQDUl9ByGnLA/66eeunZQscpC7mHWpa1DQs3hkRVL09tuu+yptlqy2uAsOju/BE
8CITFATeEC3VLgDh7zaUGShpYnQgIKrsO1jYRTA8V5DQnBiJjc8wEr9KPzvg9RUmoQ333mMUGok8
o5vE8EHvlrnDI96beCRaT+UFyYUyqMJ1gngGxnzZ6o88iQgZxMWZLAlqw4fWPWTkHhUJw4wyL3vz
pqn8On7vY5LzDtg6bOu2aXiDzd0sj6kpk/6VmFhwKpMD1R8zJX1dALWy5q6ojPYbQNKF7g8THFtQ
S+rRtkX+amwvgYz9JGBFNKZqyQTrAW4+TpJX+2HC+dStjSBHxlTkNTCqugOwtjisKJ9wAy39Lcn1
NTE/GoB8xas9itkt1tEQl5vKlMU77v/FeTSlXOojhI1JN/oB/uTyMGQuijowzm+TuWNu0SGvWYM4
uMAp+NmmKHAe62BGpFU5TcCGsbebz23MqnxVxz2ffgyBZaNlmA9xAWSR8rJ4G3qLybrv9FgZo4Eb
GUB8Nxqrzhy7r2ZCZYfVpHYYeAbDQrhil/VeN+TubUqD5LzLoxwSNcfJhmezJa6H56g22v48xtb8
kjaQVIq1HiT25j1QnwC6DW8CMb07cBfM8uShY+dfOvR9m+uISTnhh4WYh/41DzGqsMAynPy9m9qM
S4dh6FVRsyKvGsEnRudSGLuha3Ey20aNm9Oz0tspj/pxUfLiDmgQfN13cWjd2kXBjRUHXnoLqgU/
bR66hbPB+9sfGQu01srscW5ckyylmE3yCbh2SeA65ixPSKqoapS5s3SCbpM3tfrCbAOlOgdH++s0
xKexKTwXbn4XkYm1iio1vBXCKM6RO/nM7tykWAUshukJKfn0gJSiEe2zhEl+hKqUOHuBYOe+c1OZ
bgwcUv3egxNorwR0DGR1hY8x1UkCFAfopCPZB1hs2JRfs+OsnyzdjShlos755vQ5s9Ue7SdgfL0l
HtKY16lwxms7TYqrIOojBJ8QsYhWQwU/Vl7pbL2xFlfSSJkUW9asAAoFxpPmPTPzI/tLnBj2EHY/
mbLWOMuxICOrQgQ9tQuqPR/kxNOvd0Hy8RwPF42VvRsDHvhNJpvP/yscL7rVfyoc6YMo9v6z4vSM
2ObfK06pdZYv/UNx6nwC5OAi6XQdulfKkT+XkNJauBAQWt2l86NE+WMF6X7CokVV53imtPgyvuqP
ElJ+4o8CGYMO4ZhLUfrfrCSV+ZfmT1DyUpTSgMJCha37aw2p9MicOm0SchUWmJXwl80N0irYQlZf
+7AF+9IsYBCoCJcXKnRuUgvGPpPPBsGNNaCs3iHhy/S2cIqwOhhpIXA+lj0UlpUZAcPLYqjSEPZt
8v4AVxUOvLwW6SCGIItIMOo0efyJFh6SFG3VBUqTzT5ZpmQFvUFOQ+djzgDbsD0jMR1yQRJLZNnv
bJ0gAvmLL73gEeMud4pX7i2I4jWhFMbyJTJg+K2TeLqzqtZ/6SSgjNVQmjw7sffDH8O09oKAavyZ
hbMAtoAglaOqb0Mr1wV7zrrwEO4rmIqeKXAZL2xcsYD5RI4lYo05a6QkGHlm627h/5RY4BnDWmF9
MAXMMpbTzrtaAEdFYXQH2UfyeR5ANuaovw6NNKHLoSeH+WOBHSVkFxBj4i74PgjD4KUASEI7KP25
+aBE5QhcMOnxQg7kfW2Cm5M1f8weBXTiBRU68e7HEhDyARwB32k1LIBIcJoL4zBi3NJJMntXrj/y
U9ua7+lRO72libnIglMHbXHHsBNMFza2PFLRWWojuWYEBqBqiLFEBnF/lIWvjzn+3mXAuBxPHCsA
g7IxYzDNdc3v/DyhQGo0FooFdGZ1yxnuJ6jVnNKmeYVGCH1wuFDDR43fZcOMXcf3RmbxIxQ4JBCY
9RG/ek0K18xJO47LkCxhzBHBL8S/TDZZF8pQIThuaL74bXUWmZ9rt7HlDoK9gW9rmH9EwQJYNfvc
f5nS4QGtk7Pj9YWVGaoHkAyrSe5ZbPs2w3hgUBhRYSzaXIDLopqrNuNC19gYgx1rbP6mObD4lcww
Plu0XEStCV8sQlUXr1TbczUwouXM+rIFznURJXu26OybVCkweAzlufgMa+G29ha3nhrIJmSkgSCZ
oa44Ryw3h43yR05wUQJywZYILA8tFfysU46ZBoWfjwFo23OJghvmtrwuSt+1D/BE5HHRiAIpJRtz
RBPaQcPKFjqdBEGF9mjIuGIC0YHyHm2+Zc4iY9FHcp1M/kje7XKKPIlRJXPYn3ii4S+7AOPo+ODS
LgA3Xuf+trRF+YYfKHi5XMKxASOLUqq4Kpab/YK3DFxY2JQ0HJLBCqe7kQXeXTaj0rOjZOENurbP
FndhKLZA2uS6TD0umG6hbae5y29fbgnyguM9nkoOHmZpTrbJgyMWcfV2YXZVTgltHuKpeLKHAj4i
cEu2nfRTBVxDxM5pvdBIL6hAaneYX5FDW3ShIioT4XPcLCS8ypz4U0S0cYEZC1AXMBPHJ1jQo72F
BGwyZ54gNuO04wXZRbCZfz1XS3RQe4HxFsAWcASzKMM6qJpI3rH0D9XGqNGtEts3+xszLdXBdWoT
lQKBOUQ1GQjRIgAYBGzx88qxDofd3ECu2kIj4A6zahKIKBB4YmUWKTwPUzOWN2HS+dt4Iu5DTtzL
eqGH0UUCsSRlib8HmwpIQQ3vLCFy6MlcmNot7C6OIPCQh5ILHZwLy943TQjrwScSaB+0kfWkJNe8
qxn7Et1L3/TY+L5jk+9kAVec+YFHrbmiDN/iRNENoSI3sSGdwkJBoJF5BrUtC1BoXRjZnW1BUoMv
Ux/SBbLYxBaPZhFMXFNEkHOBT+7MaaXahQc2+NzhI6XgU9VBmQMMMrBuqrH3rzI2xWwokH9uiyXI
a2DT5SLMgA8Ws5B/yugFwV5nJRzE3l+uHJysxXSyk5q/3gqD5iPUqFXjCPE/hA7xhOfDf8HbK5Ir
u4Rs2AkFLf1yzdtg+S6JDHxKMGT82imXbf3Ci3Ug1fNzXoC3/SCq9r5H2jOy6mp4vtULNz5Focn1
6E8LD7WCGspenhP585GWNAIQW6kgF8I58OrumHhNZazoAId6Swsr7myXu4tMVD9hdMHhlYTbX+64
rPfslyFvR/QRlVNHu8uTtSgi4bKn8qoXEWNnfBnCcNKfHSJ6kQnby1NK9CRI0Vg77/5CqiUcKbsX
UWetWU5+5PTkx7qk1Vh5bLZ4OaPDYZ/GvuCMZ4QHGSJI7mCv8EokzhEtEhk7UzQdePxIIuBEiCOM
wDA80AJk7exfZXnTskRThLBzSGI/vZ+T9Dtw/VQBQ22N8OWC5yWVK+MU5eZCh+zAuhXck1i4eMQU
K2OwHKYcVe1+FHn2AumyPvnB2NHZT94wUodISnLbQ4+xvIgAhqRPUNBLuBKddycYNwTcu71EhQDG
B2JLe3bo/q5wNIUwlMLoOVaVw8Y1D75UhGwaFlzsBqb4um7VmsAH7oFVl4nMGA5tOx2bqCvBjvh1
FtyZEUpg328/56iJy7KpdoarsBXY/SrJ1ENgwbv/PLlpafCeKJAPHYUoMp6qCXe47UKyk2ZnbUqz
zMhlsmYIMQDxgIBXdrIuCys7YNzALBHbJRQUW8udzq0egxrjPDrHAY99pMEgqAHpt5WXWCInF435
wedtTOuLM27k8Ef+FdrR+dYbW3Vq4Pjeq3isDvFoYLbPBvFsi57dLCuY2xivxUlZAVevIIDOjbxi
G5IuiaGgHNGvatVdYUA3bxTsVrlqDGd8T+0ieZ5U9mwnuOiv06qx7ysN8wZ24eAxjKr9ndfL/ge5
qf7XyGP73gxs/WYuMtpnFePinWrwHol/MHvmbtPYQovwypFG1070qpNNcuPVCNRvOF7uR9J6+W7u
hoD3eGwSWzA809SB60K5tFfB8KVHvunEifrKWm16iBxU8ALz/05quk2M9fV9w7id8idHWDpm4zfa
6ScDHheb1Ka58eJovkfhRdqd6jIGbzhoA79X16Uf29uwap6qZba1ql0qo22TVQXC6YBHFOrPNSSx
chtSN5yQaYuT1dQGcruiOWq/s68LyZ6bg5ZvCaJyHqF84PepKo806RlrEE8s2EiZvrOrZKOoOo1Z
i1teAhMlH/bS0DPcYwoV4j7E8y5zmR8so6n33vKGkBNd+kgg5wGNISs+HD3MHVB6JWXt38yJQ28O
BwkRl/mg68S7hrHfPtMhG9dTVqa0uJ7i6wZq169tn2KZCOhPT+2YV6zc2uKVAO2W8q7L+pjr29JP
aNM9DGXSOJso6Na8eRWyAHvHXHTaJYXOjoOp1Duq2NfRqDSaFGT8676um50B5guynGKYODGI3Jsk
T64dT6O3TuNwM7MMBiIWtcc+dz7KKLS3FiK6tSjNJeoPfteU1PI9YKpRbciYG18JDtpSXddUghjG
NpM29batWKLCf4VMHgZ1to0LEa+M2FIHsxnlHnTPtGmsCeTRAK0F1xS2r1UpO1hEPEi8mmPXOuYD
vJRUsBVO64laHB958hBjGoAZkGQ2kvO56XG/LEaYaLHEzIs5Bh8S9IiQdO4awSb2mXYx0sSYMBmZ
oqt6MQiehmvvgqSH0IEBp8aJUy+WHOXWxU3ccF/Esh1eYF2kx3kx8UAlIdtuMfYgleJ/JioGm4rt
ZwixOm3ETztQ/NMcpC9OIXCC4UJaP0eLjWhBTRFf4t24GvcLL6/gMVtsR2CJGNcAUgkQzDOkBkJz
cSllGgzayagu9iWeWv6OBKrF1pRcPE6QFfA7BRfvU7nYoMaLIyq4uKOCf1mlhotxCgs1Lir101Jl
XfxV4U+zVeiYnXzzooy37sJzc6G/LLG2agic7Koya35fI7JkQ+ZkrcfVYwHZdTpq0KiOqNfyoaEQ
cXubd1NcEZ57MsU8PkwWVhZqUSTvFdpVBFfUZ3/q+P9/lrYCQJENJMYCdkUb/duKoYuCNC4Zh+Hs
wvhOEnchx8/zkl74apNXUYF28alGitxJMb+DpPqnPKC/bjlJqcHhyv6JNRSf4rcFEPGgopiZHx+c
0feWrAQSHTedLwLrLNhwhxSbQbmPZRyFV20ZzPm2BN13DvNWPMFxhtZdaKrK//qwLGxZFNguc42/
LDpz2QVFlNjh4WdA0sjbfzvG4OSoyEDUtrFF5dNl+GY2Rh+WP4ml/9FFK5YV8i8mWo4HyaTLP5Tg
bOZ+HWjkxIegT5o5JlNKK5SIakIN11RelnBCosmBaSXJj3rSKjCOYim/cxuNH1LPqmR06U54k1am
bsPo0C4ddFmFefLjwtgf8sU3+/eH69+cRIedsKOgfZomchjr1w/c+2FsSMNLAWj10OP8aewaPAV6
QQQ7PjYk0M9AC8emegcVND1ULbOKKqKXj4uxfsjyav0Pn+j33RnKVWogG5W6rQCD/r65M5zKmDvq
BiAWBDKsLqlBF+59w4gHb6axtL+DRcgE625QvAtPOR/gCO6XcTomiqZcejCO7N9/MPnvPphLTgf7
fOFiyl7O/Z/086o30TDVVXTAwUeFGmKXXeRsIP7VSFUkm/yxBGphH6eCshUBctHoExuJ/qGze2bv
UT/4L6Y50S2jC6YuFi1trBHTRIX2TPkehw01d7A4/Opl1pP7Jnc2OzOmJVrVI4wLBoMfP5vSOBvG
h25epgD5VMJ9D2JE+30Ccnqp494v0VQ5uzytVzhf6ID+/nBYv6agIdwQLkHxxOYxN7Bd//egvkgY
BP70ytjLiAxJ5tZzHp08vH1cMyOfngc/axfLw8mbWzPDkzGL+FgTvoDH0Xc5WqFEZL52Zmx7pFjw
XzlY/DpCNgnhZNJSSqtcTjY4k/GaDWqITSpkAkZEBbC6bQhy6TBPGd/dsTTDG1dPPVcIDcHH5Yf9
n4ThnybRyNx5IvznSTSlAKPh+nf/y/JFf8gYCI4ktc5Wy/jZYgD8h/nF+YQn0CLtEZLwH6Nn2/zE
/Jq7C36jXB6g/D1/jJ5dAiiZa9Dkkj4nffQGv+EN/hZ3cFnB/+lJbfq8G3g+O4y6mTs7v2fd18JN
qo7+5jQ7JoStNA3dvsUTz5R5Vbo2hv8wU2fDcYqHuJzy8zygmuY5bhJH5XfJVlDpPSatnqdtbY36
ltaCbsE1cmikdAIjkIRTm3cCzGpMmeh4I8aRIiB8aRVoOGdT5ERXPQ77azP04bIW1v9j77y240ay
LPor8wOoFQAC7jWRPpn0/gWLoiR4IODN188GVVUtqapV0/Pc7xJBwkTEvfecfbILhfvj2ilNd5cL
L9oFTuDsZIoQ1w9zLVg3qLF2cxzVh5Tl89w1C2Zmbgi8M5ma1VRThMAzHbaf4s4oSYPKDZST2Lp9
EzvmLtEM0ElFGdyWlZTDCjDBeOjEpzSdyzfYiO55Ts0AjevotsgYaTsN8JC3tO3sqyEYXVAFtpcJ
spJKcQD+J/dpbWjvLL3VV0fF3pWZFFTCQV5/CUcjwJKeK/06jlS3BATXt7KRw5EijtJtQt2W+4yV
qcdLMH0WxTfIVZMygEiRy1AU4akBhPCOU6BGM0s5eqnNVXGY4uq5x0BymwyGvUsjt3+IVNveUQcT
u51pc/1JBk74DBaFaV1nAd3Cl5FgzC68edW5BUPh1KHrJGIUzxDfHdBlOtbRaRxomcrhCVENWB3i
uj4R/tXuvTlutzpK8veZmLyLWNRXzL2sY1q3Cp7EPJ9UkPV+YTnN1hndBl8hTUIq1qljiI+QPn0G
/QdVlLvU8dNyrcEOZGaksjmBX1OX84eOHtZGPeiAt1vaPrFEtBurILsvCxk9pW2MxhB3E4byaSzL
TY5IXoeGaAniP/DLoovgBYTbK7tzJ+nTEzouzHQFpCLYRjN7aBZOovGHpogQYJqIUi1vHL5ioe+Q
TY4gFFZF1sw7RdbcdWxTtstqci5CBAJrYuw72n9uflYtTXhDM3W08PkAnBM3BqAelLzhY4AFw0bZ
HcpP1Tgw3sUHBPgsAwVXKpHvZzXTgoR6BYjKJXdjzi3vJgyYJQ6uhgE0h2449Ug9rMs48/r3wjHT
g6hhaNJr16J133QTwMJoPFGB2M028driwSuT4FnL7VA7gieuko1XOPpnYKhNt4rE0N32THbpxE2p
/tJiOYNqRauE0M6ieq0xxPqeGvS3tDZrmF1TO902xMS7ewmdjMAoF1VtbFBzebmJn4K+ZITKPNDN
R7MXEbVBJD91FJ7FCkfXFPpOjWVGhYX7mjjCOacW0AbcSal3P4NqBWBKhb8Ew2d9tqb7XtLZLPI3
K4y8B8xzn2A/KIRBtXnWO3v6Yql6Qi5Nx6bYkOBQPCdh1+g0kRPQQjgl6pfWgXFHDZuogxsQSgHd
E81wiwfwIjJGoH1tfcP2ykChivmewRDRdkWJuHEzNaO0wUs2910DN1PFazK64EANbXVMS905WqJx
/NmMEpf7gAGl7DqWNSp/x9c8JXZ9JuNbo9esXRmLdIToQIjDRjq1eDHQumxmyYraGwKZEnEIcYJG
X2VLfkR1yby7wzlYmtSbbiy5sU6ePKVxgjoJa7AJHh2jIbqpEfauqw3qFaMb0SpSQ2VeCS8MVhhz
mitJa+O9tBzOrEz+ezT8EyiCdI68VUkvh5MsKrSt5kbVqz1Mw5cqi4YXREz62USEnm9IeEL5Y1pT
HSBlMis0wV6AbdqgG2ZHQ3CIDJp/vi7UXZg2ao0cdYB2W8c+JnPIE4VzlGpq1z3Zb+S4NBny3hiy
RMqyWeqy2o0iv8dw0O2aGvUyEY34pJo6rh18ulMBuRlfcSXG+fNsElay6XW7Imaqw65WRuA1MuEm
Vxyjsr47yayyixZaNekqT7PGCWg/MQJJxbM7pbgNIFWaets+gyJpkqtgxGZleIl9pSc00Gc9w+6f
Z+KWBkl4zbI4ImlO5wNy5EdAXcVt5bnubac3AcKImEnKUNvFs6nVLqRMfGXHaArTR8RqCwpt4LNy
Y1Vc0wHMr1EbYjAJc8Le41ReeiFEaSCDcGCBjLNss+Vx6pviSwrmDiKrQ2PJbPL8MvEEv66danTT
cTavmowMPo7sUDexpNsXlc6vD6PcOFtWEYD7mdvgTrq1fUjidLgHZuVWnKfBg5mzNl0VWtjlu1ar
ygssTcGlVyp1B3bbOZB4KN6hE8+HYaqt3djSKx2Dan7FYDCW/kytsQ/1jIaRnGBKAq/fVG3QbdLW
Yj3qYn0+GS3wG4A3MCCH5LrKunplVYZ5FZTQ61lkU4LR52BBNxvneizD0i9m6fCtdeV1ODvxbrmf
93U56hdeMuPuk5qzS6pau2I00kP0MwbyBbw5+hy0Ml4ao8AR62pUXEe003HCF3bDoGPAb+55h56p
2SP+9vy615k28j3Z9Oc6IjBNRaAIjwhqAfCESazRjkXg/EyvuhlMkWMUTUzPB0SkozaLxT6pMnkF
ai84Ey0zHho2RoZdBqlmnvsuSlgvemMaJRoRq3qOYZq+iiFID02pqV1hRhqckJ6lhtcvYpOWmWkt
bR1nG/dJeg0OenhVjjOs01a3Xwz4BjTsC768aFk0GbMYMemug4XMsDaM8q6YvOfYKJbZSYQY4FQ1
VYduEZ5GhIVt8F5iLUjvUMo21bVNQ7/Zm47H0GK27dTyc0ptcWHYAC2ZVeuFqJCsABZYQgu48yXM
h7u6Ctcjpfu0NSPb2TKsdPyoKLA2JuFww1wNEHyLHCHfd60WPVvKtEA12Hzi/mSkwtrUA3h/ZqD2
wmE76/qIBYH4qzQW3ZFX1qhBYyPK0Zo3sDEvnH3HJ9j1xXvSj8aj13bOPR11dWSufl8VzrTJzYpY
oqpBo9n1ue8QR2hn8wsL4FcZR29Ja784lD2fqCQ5Qcia7nxjdS+OpyV723Gz60rPNoPMtQseDhPa
WjEST9vqqzkjDlq1qqL4GyrTjenyxdm+xtNwY1pDOvldJ6NqpWrIzPeu3dUbJqLzTYQRaBmDDlau
rf5bQv2fxDy643q/LKHKon37kRtnfPs/v1dQ4AN+Ewh7UN04yHUW0c0fRRSlEhA4NOImSDmB84Z6
6Q8hOHWXEIt83HZhK+Pr+LOUkvI3BoskwFNiWZZtS/0/KaXQ//zY9BKonG0d4dEiejbcvyjBFXhN
I+Awd+UoPj2IiznziSEyLN+qKMn3TpmaBbzMMGL0FJsMjo2MNDmIgJ+bgBABPPS5oXxXRNV4iOYK
VCbmS/t9rumz5kXsypXM1XRRAsfNnuJZVhdlM4vPCdmQ3koneb1b0a9xpuUQ1Ju7mPCkB6dtHeOA
PLTvj/Cs6+Fc49PZRG2KHWsC50qEiJ2eFWYRH7JSuwJYeiG6ScWrWrkhFMliNtbVVL/2nORZpSPA
nUjdJ05yrv6FHhYMx8mE7e252DY28Acgg0o7is9ZXw4HrI7OXqu7+tCXeQKBMS5GxrQauBWmbqXh
PQ0FY4AIKR4ktLBcfisA70+jxXKAWgH4PE2PiCCxer9Q1nUdQqsetOuuzBKsvo5ZW2yxBYYRrG5A
u2aWx1lf8eS5y2LuKL2M2GL4PDfXjRoS+4T623rnjkyntPGSoL6fbTUf2lo2mjw5dQg0J6mZQUio
fmpXu3SzNkxohnOZSNhsDBtQbeqi2JIRkPe6P8goaqHM4HMtqxGpguo75wSCoADY7eucXg0wBFEK
LadfeWE9Gv1Bz8lL6HF+eklst+y4tuemB0ZLjqPWysDb1aNbu20QK1xDt9bGz5zqVfLVA3T+dQKt
M5iXRtFYuX7HxFXfsuA7dAUVpfKzGjKoOLSd+osBX9jRhrjPjarTIPKnrEsOsfQKc0OU6Q0Ha8K1
GfTCzEuHq2aC+C/iOOG1hH28nmg7IbnV9aObpAwhQzFv5zhOd2kZXekx7bbW7mTMoCUz1rGHK9TP
qjY8ui7Hcl+a3G2irN1gDysAaGqGG+KQj6KG1DM3b6WhsnejrcDXeWljg1CqFsSAi2J1FbaMllYF
6vdjwwBmJc0wWxBbib6XRfdKa7sngbeU1rXGHbQowlT4GtZSEOMm8y1ZRdquN4H3OVzuDOBB7fRZ
H28K9DAL6ppTJfHNzionOrgjDlGkpyVmYqCj2gCLTu3i0A+CMqwNEg5EbSYvbDeZj5zCoAkmgkFj
x85Um0ToCHITGGRf2hGdiXUn7QsGbs0z8KXglTOBty1RjVBVmnKTVmlxRN2gHpJmJgvVsW6WN/sK
1IVY0xGgxVzpjAkpKNm0W981lYWpWlFDS1OJr6U+iavSSsPnUMXzqa7kcFH2abZvMpisU2yHuyTp
010Qo8snuYHcugEdsrJr7y5EobWyTddYEqkfZ0NcFWZC6hB5AhcMICz8ZhVVN3nhT1aFuIVB8ziQ
LmEaL7mFsAW7+FwuKjZh3tqG7DbwiMyvmsPYyG+5G9slrfbQtdk7uegesUzAHdZaN1XeKu1teafM
gWGy4fTlu3Sn8B42fShAqNTWJ2Dr8a4gTYifobQDZAbDN01FownwEfNLchgWiaQPDjDZBP0idixC
dz9aRIwPIJNQ59pQmRnb67zoqKNPuhd19ziNAd9yf+6bsbrhtSajwJguiHTWfCsNvL3mwIXEIlk5
R7fWYo9qKQPVZRfRtZe58Z4k6+IzDS5vnQmOPiuVC2FvplIyMBX6IbCT25ZR3mGidlmnvN13CKBV
zgR7MvZeZwb+0IL6FfQpptEiAMhxKvCPGYcSbPbma5mFwypn5LkeB10m61HY1ovlDt7a1NV8W9I9
8yknhyeY77gQzaQ846ih09E747s2ApxCXdZ+DVNSSYFszZsyi1CdMyt7NsjbuZp12lH96M7XU2GV
2yWM89qAG42nYRB3OH7n1MdInFbbsmxCqG+VeHMR4Kzl2JW3idTKFu1aREJX0mkriS32KzBpsS/6
wnkxqQi09cyrtZlZcvyonXrokmFEoDBxxgd3oO3huL19NoAekheumXh9deMB44w6uYMVHUuvVhze
YDohaqMQnLxo+sJ8tr2zCGFJ/MoIonUjJubikQ5en0E6Ejsdl+1cg4bypVF9yXNCcjBNelSxRnkm
tSbxNaQqF3NRDjeZo23AB3jnqjcshEhTHAUH09ZQlAu9Wuv0S16BCiLJRMh5dpQ73YlBbyAk2JF3
Kz1CE3sXZkM5BjGe/EAOfh/F4qruVfqU495/wjBUX0MbDx5VGsSnbqzIsYFZ86DXctpEooSZCKB0
EyCZw5NTNNEaRRMofco60R6KDILeKnS6B4lIGROObIq1BhoA2bksKY0jcV3BwTE3Dv2NYwGWsQVg
Pkwni97hAjdEwOGW0uQ+tsOzHB1rZfXkGpHjg3+baJ75qMe6/W7w8zW/DIr4Omyph+xEeE/TDEVU
yJmN3i1o7K3I1WWeHaf2hQPv6R5sXB2uNJSNKf4kGhVr5D4XXVXWWyAySI//ezj+Px2ODWalvzoc
X375VBMw//aDTfLbf/r9dOxZvzFnlZKBFOdQDrr8vN9HDB8HZ4szs81A+COx8M/DscnhmJm1azOD
cNyPWd7vcwZGtv/BXMFwOXF/PwEWQC44a8rFaWnypkJl/mFKmJmdRgsi6i8gJHp9RE+d6pa3yERV
g4mjd2I5QZ6Jl+YFCyB9jHRpaVhLc6NZ2hxZ7tLxKPj1zyDq7CtjaYiMH72RdmmTGB8dE8OsCVKa
4+5ZLg2V+qO3gsWnwwvmxpfG0npJP7owamnIKD1qfFKkzMt2adcES+NG9G5OP0gU1+3S1kGPRIcH
9Vr6SGrecMRmQwdoXJpBokLu1IlIM5iAlN4tvOf8tjZaIEc0khpXp6W0NJfsyppv6VnVt1AKAvQa
SxcnaMeNNpiIO9CQE81gku9r6+NGRnKx9AFeuu8IoXpznBxZWFMGsFdme7yu2MWvbceOnqo87Saf
BUWtzbA3tl7kcPqzqujWGu1k0wvZ862KYrxAt8ouXzUP+O1RC3EAJepKcqL0hanm+6KFqif08VM6
jthizD5lEdD6+KKKC4Y3hbKa17iYOQIsOtyHjJnipTv0EYzZaD7WOX7vVcSZf531ruMjHibpJkHb
eI21KsF7EF4RopBsnWRMCUdEOdjYHrKyoeQ4ERXdRaHpMUlduY2nLR+mO1bGDlW3l/otbbwrND/N
fjKq4uxUYrhgQZz2jKLNN3ho5ZEso/bOxvY0sgxq6aYwsMgBJCFSEfNSd55pgGwr3dHWBMgXNxqC
8Lt2ku0Lo//s6wSG4N4gk36B5hZXeWNpl2bsbFHAtM/cK1q1WMM9llw3f8Ya2W91VxXrgrUaklg6
7zgUauQz1iMd9qa5AmNSXiRjO/qe2ccV9qgphGkDhOvdNCG8+lWt07PA61lAdyAOZyM5XdwUTS+Y
knlVu5mCHFG4KEmQaBhw06l+643ePRUAfHbStNSlrPXQ7wpBhIAxd37UhON21DVsIT2H3ws1S7nP
QuUi3LNRdsImvxYKJEWchvNVCl0Fl6EVaO8uE7V8FYSN7q2qwSZvjZlkd4KA6TAfjaJjTF25QlyR
rBMts55JH0HAPybjhe2lYhPJpjszcWYuUqqqv6m1cH6pIBZj3cvUeFIgH+89UDhXi4uLsinc9b3D
JEU0LV1yasPUMluAKv1MTICOKpShSdXNq6glxNFuWiela1doTORcVJrkugQHw9NrqJ1szuhhdegZ
nACocsGp5I8sI4pzDRCvAmfrhra/BWRcIYuMdJga8LzoJ9H034DfqK7yMA+v6kgaa7uyzdeM+Uq6
4tsenxpw4fBJ3G66o4Vmhr4qMm0zJ3q053yZw1un87XKEXgGfq9VVr8tAKJdoe4neRCrXppfahBc
Hh0dPjyG3xJ+uqyqgJUkhnEz5+VnRLtiOaPm49mcHVzHoODidJ1MvfYY9g1yh0QntJqWQTiuiUVP
aMkmBWLJkQ4biXTIMG/QmOlPdRMUnR9SD6hqm2HnE+NZZ7QLuXllhjlwhS0nkzD3sFxONqPKUXSN
uAvIyJjsh9DJ0be1yxSU8Macr/04K4PET79FvDiqteyNdLirkzF032VIvQhX08nEYD3kfTJUzgbr
nJZuta5rk88TbQ49hY0H9pmNi+H5f3UG/6AzwKG/8AP+vc7gKW7ey6KJi+8PAr//rz+EBvZvJBcY
FlkIwD2WfOM/DwKe8RuGNtvAWUq88RKx8K82mfMbagIk2vjdpOE4Jr/GHycBg8Rjk8Asi+QF4f6H
ioMflWHSxaHgQEA3mMxLjHc/Q1YMXdAIsSL75IXYrupcB0ykk49Opx5tTls31rd36d9q0f7ugogu
BBQSS7i2/tNBBE6loZhmWSfKA3f9ob6HE0zqQOZW+3DC8PXdA/kbQeKPXr5vfyByIO4Xuk4XIPeP
Bx/2+rmhg0knqYzst8TjAixl+n1jsZ7/+lKLtvFf2o2PS/GoedZ0L4Ujfj5jYaOOwi7V5YlBNJIi
J8Fp1s74BWwjJEd+nr1HJ4XuWwfWePvrS//NX8mbZPE2oMBiUrLc9e9EYEOV9pPQanlqjAQzoqs4
ErAWQkLsQ4RJv76Y/mNn9eMP5Q3UPcNCZkUL96dnODJiyqHTy9NQgrhYOaoWeIYSgcytbx0sU3Qy
FF6XcUQ3RbJWj/hTpxZe46fWfLF4sn79G/31z7dZsQkwgT+Cr/Rn1Sl7A+Nb8mkpYyV/rsdauhOg
S3f/z2vptCRNWrAc1H7WUobQr7IIks7JbLADdVIj57rNEb0lxj/pNpf7+OMLRf+cxjU0E8hAf0Xj
tjDL7LKTJ07lXxuDfakzcu0fnubf3TsWIXi+XIxV6qeHKfpEYj7PJKAvDGqJ26MJdknl8PV5cV39
+kEtETV/+ZMWZbCBjpJbuLT/v39RXXbpfiZh4pQYcZqvTVLJTnqgYViiWYylrkqtN+SmfKSxh2CZ
Ru4h7DHu/cOv8dc32BaSZW8ZNCDf+vmFCQyd0QA4txOiIgOUZ6HT3Apw1yq4hr6ogENu0tRAEznN
+K3WHx+vpaD2s4LU+1//Nn/3BCSlGTZKnjSF4Y/3JM2YyOWp4uPFpHErhKDtyegU7xW9nP/8UjZN
RcYObC3Gz7DlUbl1WTuVeYrR2tzCeuST1egtz75r8yR+fbEfl3qWb1oYnnCQNCyTo7+8vipqSzI9
FDqYabExaQASXgoTg+68+Hz7YjGB/fqK+o9L8HJJFHpLiWvzNnMa/2kdRE8qDQQF3lEENcd1KJL0
UGpMpThQx1u6sDxX00KMGrkJWuFF2ZoTW3ZyQDEPaze2iZCo2P4+VpBWpjTqp9lAyRlEGuLZWC//
6SZZH1vsv75yi42fEAKHF9ETpomO66fHX7hjIscckF2TiXwr5mjelrGtAWNu0g5Ccj6NIZl2SU0C
G8XmZG90fthNXWvYXKck43cMcmT3fmCFLbqNvP08MphH+BTNfFeLfTpaizpB6fHN+KyHFDXkdo23
4JOxYyf8t3rxjTo0Vet1QzTcYVhc6G3vlCc3lOaxTriBH/q4a6jPWr2xsaY+tnOkJX7kBZW+1xva
4DCfiSVY5x5SbVRBMbK9sItNe5cVFddwudMfKUy4e4SgAgY4uCIgSb9sonLR2i222QkWxrzTgtmz
gTYurjR6A/V6qnWEvCnI+s9pklUvjqLSPOZ6PN3qVPrXqAjBwYL5DuNXffJ4ZM5s2sugGUjPI/QI
3r02td/SeLFdysTAEc7Q/nOjq2WH7nvrLZ9S411hYd73lVPd1jZ0O2tw6MnHIfY11l/yG6HxssPo
TJzuaWvykY4g72WQonYccY9+2Kbh+MW7wMTm/2F61EpYtu2HJtoDGMQUKZwfjZ4YoG+meIgz3qNO
6f85zUPDYCiAlXNuEHX5Lvawx04t4myofSQ/BQV3OU+wgM6LH1p2AjXaxy5XsFNvVQO/YzXlhMTu
Q7g5ePiYYA0oqWw0h3mBauMYLQcTnF3j9YcWWiQGJlmypsZNJjRc6hbJDkRUI02ihy4w6duLq3VK
EgYgfemiEupF4BBAuayXWo9QYNfIvsp2DOX4ZUzLSfNN3bIv2iVzRN7gEOF0jgXoMtJypOPTh2kl
KN3Fyj3JxSOcBviL9cLkXe4TzXtscN4uvJ/OXY9gm6+VvnBdmJ2iR5+ypeHRFhC2fGWGMzKRjIY2
3lHrjcwn682OOqx0DeO+bG1Neo2iezb28zwg9jNCW74WfV/cu3M8nYnQytZVM5ZQW7VMdwF9ivoY
M6Q4hEwV+SnZSAhYMZcdHvzAvsduH4O8tRcslUPL9xKunTjlMioVVnKPGFmrQV1kAZCcinm6Tz0E
GiCbFIgZWMWcjOwUlpVoiptWNS45jEGXf8Gr3n515VweLMPpLj3bopc7jVDm/S5lZfJnIm03A0p/
boI2qWebsKVm21iT/T7Ojr5ucLAxfRZ1uBWm65DR2qGfo3AlwbPsyksv6XGKobuPXkOTuZNTtuo8
2fSlq2IKTkB0nWrnNoP9ouK8BQGg5lc7HMqjKWHREmot51cittMNXLPZBzLMY3QDi6yedChe6fE7
7broo2aditrZLYdRBj8j/uB1XefapuIMuGJgzSTQNSArRwQQFaUIbrsUjHCRVuqQ1IR7TFY3fQmw
MGyAG2g3k1fmz3HaQyOYCjKQixg/YEXCq5PWb05LpJYbM/MIjDzyu77Wtzmk4aR2tUs5RoLl3wzw
EiKljPS17WQm45O0Qn/AaBOdSlguT14NF5x03b2BgtRaF3HPcDMIuBAIwmBNdG90cEvVYM1lUgB9
U9sYedk9qNSulN8Xzbaz0K0UkXjPnKZ8xqlH8qanw8vSiHNGACNAcrb5DbsSbsaZ5f3Clgw2VSh4
okAWk4vS8VCutZ26zpqWl1rDQdS+TQGoAM1I+CSaxWizKVVrJKdvPAnDRDPms9q2n8NasCBhLdbv
v7nwRdt7j7XTYTFyu9ESmzSOFtYr06R+lWP3n33D0sqXQJcMs3G7+86U1fu28diP3c4KUOYaElZB
nfEB0JdUzS6NW5YgVmMOZqpktR2po5om4Qhn97N+3yvJp99FVrWXIxq2vaWn6kUpXlsMowRGATAp
MuRWVch5LoIpqpslAgGQIQ3ZI3h2XfV1Ur1cNb1Dmk3mtCSzJ3L4krsD9C0r1awnzw5wY0des8e+
jle1GENAs5meRJ9IMnhLlGVuLBmHoU8yVNU8ZzM5Q3eAUUtzj1zLvewJEvTtLE430TDAG9bsmQjg
Qj3MaAQdBPJyeOitOr+Fmf/VyObn0ZD6VQqNbM+6SlKM4ZHCIztlfGZmE35m9j7chZ3Dk+OLTzZV
D0ZqJUPyBGHnxyna0axxjjahvSTBD5nKab2yjoNEacJh34KxOMmqnM5V0zLEJdUJiR1dZcIheAoJ
s8bFIV/0WGPRAGbnsa7lFdF42RXNt+42j13wAKXevMteyzZlO5ufSs/uTy0CisVCb8T2qnHJZE+Z
e6+GDrMAE/aM5QJKLEQAVx6nof8UKG24G9oQ/UHXiTMBdNZrOthoDeos8tgrCURYVTSYLz3o8agJ
ST3USJ6w0TqGzZsRk96UY+XagOTtTtgotGAlid+udzpL3lbjMIsJVzcMBKfI4MdtlBXmPWYuhe7f
nO8UQ8ALMXXzDWEf5cpDAvpCtmbVbUTTyPg4xuNo4bEXGvPMYHDTS3tEl7xjptzsqXK1i8SZywe0
8wZEMkyexcrQHJHuO16ey4Ed/qveV825U6rfjWyEpyJpcvTOoHSaFdEM5iFicdshWiSlWXGy0Pyw
d/qb0OgHVA/wvBXvZVa/pGOLEQE6GnN4g2XUFBNR4JUCxbU2cjCHfkbm+7l1GOStJq8ipczNHLKG
WX2/lIYNJwUU+LwlkkEepKzIH8nsed90Tnzb5Hr10OlT8+hmBEH1I8PgORmhmZG9SsxPFEEYQIqw
NtXg4NIKkGaKvGUfasUEpY6BQbaW3KrrfqZOoRHr1L5FqPkV7pXxQdSDdrbi1gzROkEedmmao9lW
hbVlnmkNfmnE5At3vLtfgywanxSgk/fBCpzPg93a8VYoGw9eA8kLX1SZMcEIXLP8ivW2itd1hCB/
77TqqxWN4XWT5Ca7HGnRx0VlUK7KkpivaIyRUzNAJ52F3flKIx1pY4D8b9deyJk9nBdZg4hKh2ih
TrbuKe0YwWrS6Z+hmC3WkXBOrgSiGkG4Q5FdFaBe2lVhjNpNhF/QZ89udPDpzL/H7nGM4Mn/TtH8
by/0H3qhQGM9vHb/vhd6+WX4n/0bhJworr983w/9/X/+3g91PrxUNKvk0hX9sxfqGL9R+1KIC5cC
7lub9A/JIKNUlHzk72C8ZKK6CP3+1QsFpso/N2lHofIT/xH468d2iyUBEPODaPlSfNBH+5mPLDV7
JKwGRmG6aObMGTWLYYeP392Uf+xH/n4Rj/myZfF32h95t9916tqy15TnufOeTIOK1KxmXkdO7/jk
ebT/UOwzYv6u1/LtUnRZmRpJ2pGWucyEv7tUmTOdSTj77kcC41Yx+97JMEgv1xdNTBbGLXmntbYb
Z0uuPJfcnl//pX+5nfB3+SXoRtJWMomY+vHy7J+uNdiEMibFcG/kzpNL+MCvL/FTh0HSPqfbSvuW
0pkZ48+lMyXw1IHvqThuDPdsS48I1Eq/ox2B1LDiLf3zdf6bJ8c5+ecb6uJoFy7TfHZe9K1LV+m7
G2qGsBNGZFF7jLLVkewcXfkEvuQk6jGYynr5IIOhwk4TVq1AH1QmOScAD9xBDqqHyprVeOXQDPZW
mFjSQzcgjaem6j0y3bH6lZz0PMiqRqWrRYjkrWoG7AdYR+YnIxl2zKZa4jOWUqhuhfE4NZ5aUo66
HOwhQRRR1SFVilLOnWIaH8loqy/QoA3hipZcjdCFvta9bWXhUzw5bLR5Te5LWFpXFtvIrc0RZtXL
OgeSBu+96+F9MroK8EZ1FaJ/q9r23TwfGK6du0Trt2aef5VOdlvG8h3t5U1bQ1EbpJsflRhfQ6g9
XCKxN+hV8lUOdHmdqpltFhirX8OrtJpk+MJ5rjo4SXRFY0NDtIgAUhp5t2E6bV+OI2N5IhKCoxGa
j46mB8cEZKnPjqVQ+fdfkA559yMTmvWkJwl5V1V439oy8zuXkTonCYgheHPGIej3BCwFm0SM0Rmh
JmdVouwDdxpOVijsdIM6qp2WMV3oHRi/dfieOZffVw4+7oh+mg8dC9oJvFtxKpSOxhOUbm0/yMLR
nqK0r69A/PBz3HE07ks9RUxax91emETgxXXd5jxVrJVEKNbnMqMoNMhD3GIg4BXJKxwcZTn5CRg/
nGGdsWUzF4+QCNw1cNPR16LY6F66WFTMnsWkX2izE97HERozgED6KoBptY4qe8mriuHtzsRGX5DE
Wd+oGT1UXjcXgTeZL9XstveyM9M92fP6WR9Ne58XvAs4B+Jt1xbjrsjNlwgVIErkuAu3iWOOewmo
6EbgWNxppqrPc6iV1x2gEAMD3JmoKgWiRGViWw90jUrbYuZORBJKh9GKd7UnuxMJGwQzzpF9HWNJ
DAKTOMagBS0Ck5dwnDTCqWI9jX14lHlQrSnLbtSUPiCvRUNBS2An84KDbYNkJWaeQDGJN0ILBn1n
mHhGMERl+yknL5QmbXWaqC2zlQit8iqf2Dd4o9Gj00IJxQ10wOmtISTEz/hoLvow0U5taBs70o9B
U5GxXHA0hqhF3ImzrkTF1cLUpJD0SJHimDQG2wCs0HHU3ODFTdsCXFfo7cIgGE4jikgMEx16LuAa
O2QFAd8+rgVDCgQkQYdKwkrRxtnZcJyNSL9YnB/bILG9x7IsEzQUcUGtGr1heX3ydGy8YduK2xjb
3t4gCdrhucJFCO/gf+BKcrjTZgyQRnI66oO0Xs1Sa9fB0KfrytWhB8/JWWsqdYPyLFsX1fw5Dl3w
qZGgOnGDsD8EuJQ2uiZuxqnbtjiFqIuITyqxIe7mlB8LCLt6qHXNwcXTDNpaVXW5xclrvnEmBs4d
KXvTjNtKhea9ZSnPL+CNFYfC6ZvrTlMmXhXhHgADmDsY2cguFu1BFHU8IUuq+TLIqLBWZqCmh1J3
swsWpPmgjx41svG/7J3JctxImnVfpezfQ4bRASz+DYaYyAiOoihtYBQlYp4HB/D0faAsVUvKtFTn
vnpTadXJIhkE3L/h3nOtj12N7VF3HYVBXlT7kNzxwarJNTq/fcIFgJEZLTNEayAURalVl750jsWk
v994hx5BtvgriRkxmQrg4cOuzKjOOcdR/jXC34rVqg/tEWzmqJrN52w0phta2dL14JMglx0WcZMu
SC5coRVHUerdAdtKHtRylc81qiF0wVCvPJVoGjIyBS+Qt2XKIQxXig+abFU0e6t5Z6yZIDAEG4JW
lETJw/sE/cIwMxTkuPCeiPlLWS6Yr9qKiXVf+TkU4CcrsTDVuaQQIVwpRp+O3fQz7OMh29JiP662
eV0YqWxxWa0T8hlHOZC0ADS7tV8h5ON22/giQRtZ2dHJHPux6GdtX1kpEzrdXHx7WtKDnpv6ZqJO
DqTm0ffPI0nwg2XdiFTLD4kSx58cKyzjlFDnJeHjn5L5vcbJFZAQ6aBCWopHwyGoBjYrWBFlyPUH
sxWhkGX5YSAH8dM8ieQiOrF+6CsjqPNUQktquu4yas2wy8uMJw/P6AFXeecVjJoDLs+3Ku91VNNd
viNhrj9yP8rjlJFq67YAk8XVoJU4JgK96Mc/6or/Fvm/LfJRiv9QFQUvw8u/vn6TTF5eyq////9d
IHkk/wpe8np4+bnG//aF38WPoHpRMyA4FEx72f78In7E9uOq/yuH+F7nf7MGsQUxAS2oxB+x3Ple
51vvSI6AxMuX/UFg+CdqSNP+uTLeatItU4aihzBVOCG/VsY8tQzKZ1u/XpFuxus+7bcMZewvqlcu
/VkZTBiepU1vOTmkU3rQh9ePYEkFZUCqHfqpUa4jfvZwaZVyFy9tzaG/9uc6rg5JZ4wnRtt2wARR
XNVjpTwAr6dSrGJumtTZrCyleJhQEb3PHCzjEHq54LSmrb2yxwIgsJkwoV21nY4nD2g7C1CsmQiS
+LlRM1vxgZHeWRhld9JdbO1JG93Jtb2ZGTPRQ7FZAXFwaPvGYJNLIWQX4qSZHH1j7gZJ3H4ZqZeD
kdGiXzIT8zujWs7kKIJWIBAUlN1roghGPkWvhDCrtB2DxXWPOozNfqzvN5L8B6DrWdg3eRqshRmS
onjT5YwtwOAQGakPQGbtEsajhUnaKAXfv8QLwCdlAltz3MPSj+m9HROtWWraCp2W0Y2sl80/0EwH
7CY33eKqFHr5GrLN17wR3yJTkIaoalodwLmMXyQKK6Jgi/4E5u6caC69jVHeu2opwwFIhVuOB2xD
FB6E4TGPIRYW44oa6JEK4CbjwEqWJ2uYFmQL2y9B3lUwYBMgPJqI485SBOfs+LnsqarnmbKWQdgV
M/jFN7AQ1au9U9Ki2VmsDAMgGIqXst71Wksc3Mg9DVQhvpPrVKprpDwtBuRGWH0Wun5cDsY4zzvd
ZF6okIR41MFDPeKaR7cK7Z3ccGIUOaotqAwKQLZZNQknJcfOcuL9PDIQahH0hK6WfWpmNsetguuh
ikomu0YbjJi7PQNaXGKMjDVbQB8FGro8ax/rXjw583qd6dL2YnwgO6WCF6gxl97bTfmyWtmnrB3M
fVZHHd5nSeYdd9mp1d2vJjjcgOEyo0MENNwknmA2i78zvgN6QE0QMwmHKleQSsiqyNHYs7HTJFvO
OrZ6pn1azFXjYuuvZiX/TNr5HM7MfcMszZaDVUGjXdeKKq3gWUD52gZ23JiHZMXbYpIQ6oOFbYNc
656VfqDjsWdSOFBu+n29tHsqBzOsWbLvRFZ2u8jI3nd07+dKTcqd4XyOSXg5kUDQ+lYjlEd2SLjC
R0J4A7tI0/tyyh2/6oWKzYYwX7gh3SPSXRRKtpvfr7SDQd+v5x4j7g7zlQyxQojdyrAxsJivhdUM
v2LQFRVSRbeGKprKEM4BewmL3D1kDFRUdiaOGnxAnxJsOoDCJuhz0q9gvo2BAu34/cittxvRSHCx
ZrYvYlcGFqm+2Ai3GG4rU9/DNyHdVtEEby6DxCFpbN8dMdjhHakecsVYCKwb1ZM29NLygEYlgKGV
PAlF40gS10rhj0WVh8ZCqh0/6njN6tvgX1SuqzolxDMXF6ian1NubKTEYPbYhcYgSiYlsFc+z2bt
rYNN+C1jRPVtjhI2dLK2Tpue28vE8KCS2AVsTJwcXOabO/heRFnL8sqowwRGirfKQgQmy0k6IvcV
g9J9iqsO7PJtQVykp2aptl9S5Wtprsuu6LBVDfZ1Kvn3e7vaS7Fs4Meq2tmx0vl0Nk2wRNRQiW04
QC/Sl7bGxRM74Hmp1Q82M3mvyO2tfhwHH4jPEuppzWKKtElfjUV3XnR7N5b6i9uSleIQqYaxu7ce
Ij2J/dJGdLMQTMqrhpOn/Tr1sE/tFTu/1WVUtAVuPBxy+S4r9CkkxxDFwJA3AeWRc0gM7GGF/kmI
/jojWOLYW/OTI0lct7EZstUyxHFU0+rRdacPBSmKQdPYXwE9YGuJ6HNlXDzq2nhlm0N3aRz9lNa0
0lZdFwCzBWr87rZIInJijcTxCYl567pRpYkmhs5ax3pvmiirIwS7YSuH4nohqmFvzp3DbAK7VcGo
oTeST2QJu4+LSRBsUWlXq6Aam/Sl3Q1Owdze4TtW6/rYEnN32+NEyTQuoVmJZi+XFLSkpxa7brQs
Ty2thw0zHoihTa+Wtj/GHRJcvK8KBsIRekTC9ZKUrfhY5POzjEZGxov9pR51uOVxkdBVDHI/VzPi
h4rwObuc3JuhmG7VmJFwa5rbDy7PTdtH/mDhzS2BBmVrHUqa17llMcuBVhy1RPkwuk3mtfg0Ddx6
nIXjeHSmteOsSTs03pE4cP6mJzJKGKuwoQghvjAUgCjj4XbDrEvSxo5FjrHD4cVC12y0fWxnH+SU
WnTXzuMy9Fd93gL1V+I3Q2nsEwuuaGN4ko/TCG1n1TYBmGapnpxG1XFEcpOvnKo7cB0kWzsLGvTP
BcCx4b2JrZHOHbtp61aHGVg6EZIs+JxaPg0A8OzNOCT6rPBanr7SuYmsziX1xk7QMvCSMWdi63xo
oRngf7UboUfvjVFuu2bcu12P8Njqa07vnD6/kSw3Kz2y7tnt2qL7WLNfWqtThxbLdhntOwwUWXog
1UvIoWu6tevO32rG/5bXvymvXe3vk9cCFiJd+jr8q377lw+lr/yc/lRl//H13wfp4p2ruviQidEw
yKn4cZhuv0OhSJW7CYoAYf4QxEbaGnJjBszU0wg37R9TNByUyq6BHNkR33I5xD8psjcm2k/TZzz+
FhKsTVGI5snYfvMfh6WEFOUat7Z6yCGalPFbESs38wKLxtnAiNWhTNUTMo/QjcZnLVe8zPjddNj9
RQ3GhJZSUGwEAH5nvAnb//+HeW0NZKBxHAySNWClS2Q+L25z3U+YVCjat8JMZckYuOCR2PZH56Zh
wGXrJoeB/tGciN1MgorX+6yulHa1sxvwKDQ24piE1YBpTZ7WEDc7sYpWm1c0XPxL6Jkq/CX5p6zX
w+0fF2BCZrq879d6n5bs8pVwsdyDWZPtxFwJqIyKEg5hwFCPntL1hhGo+egvRvW0OBhpeCYOM7Or
ksWdqRtXMUNjL83WOzas3FYFtBOHxZ4FFMkYDMLk82tTGe8KjD3hXOHCh4J0J9yPmqGEfWy/kC+h
hGBJuPINuAA2KFiXnVuCSAVY0FwSppnfc7o/Zi3Q9byHATQ0nxDUqPu0GG/j3r7KtOrzGo8+ZDm/
FbLYi5UfQw6ojWCsv5azqe7zDI7RosrXCrhWzObwutoKkoLgt0b0fLN1l+bGTVxm8X9Ni3904L85
XHSecOPvevebvHghx+SnE+XfX/S9bzff8cKibUbswiYMPOJ/9nM033gThbA5GVR9EyX/x6tg4FVA
HchZYn3b6P27ZzcMoIkWIEMmA/r2df8o19GytuXKDzJJjaNpAzO6UGF1bTu8fn6ZOwr0ahZaezIH
BVeOWVD8TgNLiMG5s4jpQzvlxgo6F2xbVoj+cVTeg/XPvlAp6QhQZuSn0OTL0k2jPcIQEPmY4Qv0
jW6a3Q5k7X6autT+aK2iOiUUNVeDzPTAVZBEtkAYyhOTX0ZRuYs9esqq66xpUdFUSVOfGdk3675c
qBHkOvnxmujNrpxk536c0sVwDkBEINcO7SKeJzmPzu2iWza7iTShE6sHMzTExvNxsY2lL9OG+Rm/
EX/qrs7jXQPIQFyD3U6GeIfqUzV9QrhQ9cBWBAwtL4StA7TcMRNcm0sNG5NyeO472ycdKzMjtD0k
AsxhiQSIbVVlmRZMB9zcKPwBJ0CsuDg6eB9Jo8znSYTzUo6yRVDqqswJpslmbplEmvoqZdGTyJwn
qQWlHGK2xXKroqrJ/XLsgF55YoTA7oFHUkpKGCrRwkuctTVZ92SNufq5wJHQ+B2mqQSHGZuWes2+
gIpfEJD6A2ozK5hiVkosyswp3uv5HHUXuxyUoypZZajwKzxisw1Psqvysj6pjomiTPvYanQaIPIt
PaNXEeDgOrvTCmnthNssL9A6WPIQlOMv+ZIEaU0yAU7T/BrQgLGve7M8Es4y7vNqagevrWoU6VOx
VY0zGKSEVU1Z1QERQfGNpbtoIJNiDgSurMAciBPMRFwf+tWN7rpSlh+iShnADUaci6syNTdFJt7n
dRnfsUPsb2Uy2XdMG6aPSenMQQyc+tQ1yXzH81CTZ1GnBNfN0W2h1wusgUbRfTmOaDxIIQikltoX
182jpwRI4mFOhHKjAJSmPeoUdzfZnXEdiajYK5mSrvSvzGWeyNpA9BcV4n0rtOoBjEkOAjRKYkIB
staYfZgj9uzXILqPFX0z4uGBox/A3nCU5GfuZZHHT0i/jCt3hdLAzWfJR2C8TKqcpsOiOGJWfNOk
SU6lYa+YEsm8qMIc/q6HjtK6JW7VPnbS4l6xkRiPpgFCY7avNYKDiGhH1FR5UTdONyQ06VcwrOqD
acKcH7KFv/VY9N0dgZrVE2JuNI2R3XyWevJBa6EkDoXjnPhLo4ZuDHSXfQMzlOypuwix8ami4XmM
NWN9HskaKXeunPXXrO7UK2WtyD5oW8M+oRdxd2bWfGUVGx1wLrUhvBD4xpGdPbi5Mz6rIis+4IlK
PxhySDeGkJN/aJXKhX/DGyaUodtDstZD15bDLm3g2tTgVkqHpjqDUYhWpbJOcu7Za1SARhv2BK4C
DI9qfLVWAk4ZqKa3VZTNbJYaoiAheBk8xeCTEzCthZciqQ1MpV3CWo5w6SJJsYFiEIpFkfixojJt
6+WpVt0qgH2hP5m2YtwMSvc+XbuHrFHsL7MFE4lednO7EoJiW77erMydusy8KvEWX6sD40QCcKMA
zfPRNXv7vMiu5dUY+wdueQS1nVq/ihH/ZCPX+pY+cv3cbrBVT8NIwMIXMVhMr/s+TkzLFy1SQuZ0
7cLyxY3PzIrHj4OFGRjWBonmpeqT5sCgKJu7E0rw+IWGNP1aSJIs+6m91sdIhpaQc5BMIxQNcNIH
Q7FJCZilXK51DA2BmQtWRAPDF944M1EvGslBO3RxCnkAqlPf5VmPOLEZNDDWW5TKhKGPZVGUoodM
oOfNBx3P630tTQSQeSyNh2mInM+5LFEvj+mIJNPZsmHYpy73phKREkECw8tIBtoVmkSEkcugcc6B
EJlvY62KiBlzErZW0sT96qIUXyDPX2xiKBb08MAkNYPgBNIo2HqWDly8htDvawXS2wWAXM4jatX+
oM6vLXfevcbI4xgrUe/zPxr7ccYuhDQLdz+05nytDCTMMhfGIVp31lutmF/SptWvNdZv0EJa3K2F
S/8PtpyXHNAGeizn7Bp5fo3YjqTGbH1NVKQorUrCojnP72u1e8DnyuxS6xKfoSKyPQZluxSZx15N
V/eu1bo6VIQOicTsZX+IleRS5FO8Y9wQMVjptA9pazFDxMa9431/zZjr3bd6L/0EJf5jbGucIEnX
nCQK0rDDEFecrZrVttVX07mu1PgABRi5tCjFsDfBIt3x5JZBpbryNgU3/qWdGZt5eqMVlD2m8xSL
yDzxE7KThkDj1xaTZ8Y+VnlbRoq1K/SlPmrYxn21V+dg6dX0Wuli2xNVVe+HcR6R+s7DR71DJlE4
deVNdv5p6LXPWdugw+N6vJ5kGeN17mVyazqoPKq+zgPo4TrF+ty/afj2Q/R740MGNiZksNCFdUww
sUk6UAAXIXqgO+8vWAeHvXQZ0y592t2wfza0MFtdwB4IH8i06RLlKImUSU3SPyr5uVPN4hP82nEX
o338UjqAEpcVYRzH3qfEKb52edofIWNu0Tw5e1+Lf4os2/UWfCIHtD/qUYVkHpAnqO9I69Ku10bJ
Xt3MgZBZJMp+QEPpmX1U3GVDYZwIfUt3zZC1x5GCJByRsBwMs95IwlReCtO+fa4n01Va1kTNFTPj
5UFTlEAltcSfm3oKDbuvXgdLpj4/+yMyAs0fl0Qc5GS0KOTPqymbQ2WWOY2Tq+9qzXpt1eZuhITs
VYx+0Zyue45oLCeG8qzBpvCShBlPCtfaEwXQn1ytL/gO72y134NeBNlYQlsDxLJF+t477CBPWb3G
u6pj1t6yVvJEWpFQhq2+X4t4F5nF2SgV5d7tZ7kvxEhLtmSErBjlnZJXt4SSJLuhVGFW1iQpimK5
c6dRC6BiFPseygCWMEAEZlwzk0pGdqqTsXII28aNMsy6x9luPw74QA5rxtratbSvbSSUkFkcbSJ5
MR5RfhYXWZ5wHxjjnWSL9pqWC1knCo9f3SsHMU/VnVDAKbk4bbzJGgFPus14nMvORVUVM1ZLV+dU
DstdkVqf0Na+/++g5v8EgKGT+dte6vZrVW30tZfq5wkNjtjtC7+PaMx3CPw2T6pj48zln/7TTznq
O5igGh5aHF+wE7fxyfc9qP6O/0ogQvzehv1nD2q479A50k1pjmYQWvjPaPN/6ON+6KlQPOI7RDqJ
/xuVHsrHn3uqojT6tWxUti92lS/BqNUEk1vFBrOLQDiFxOxhQgLp1JU7OQgmBXrfdUdONCLG1xa5
j59gGnLZ0w2FFSRsqBSvz+Mx6NzXhlv0RgqxXNEYqUiTuXu9tURL5YEb72EsLGawioI5jGL0BJQz
VW9YCtBo6CGpP5jAuBEp+JbutGRtctFIxePtWNf3EcBvdgtEmoadqzZZSN/bQkTu5uqAebNlbTOr
zDoyQ6Ck0NitebUwBMadxs0DtoZRMCbVIbXX9KuiafGrXJX0PPM1z9ZSZ8yEFNe8TsoiytDY9OoI
19AFejFaMYlKCmnnRMsUVxMomRtmPsN5kj0b3Chb/UjlaPHqYZpDjGesBew4m7jXUNPPnOGMeASp
cXSh1EpNpJIuaRnvnY6PGYUNcVCjnqgn+PJjWKH7ZkvUxqHu8smbqamd5OqWt4NiiN0g1vJOXYv6
Nhud7iYhMlD3qOuqE/1z42fOSqa9TOydzuhm8DdUOhzyWA0XW1A4dkjxMvjw6gfNtofrsTafe+yD
DxraE2fvdBHeKZ30S1xNSOn2VTcaT3OR6zskMs6eLMFs9qc1is5o1BDfGSoNYF2tDKKm/h7ohpOF
QkTWyVCk+tYrIC7NUru3p9vSLaqgl6Cowc3dmiOSExZ4unGhRBo/bt3A+w60+c3UZxZGbtSDvTP4
FmwZxt0Y8oxqLk5EC0XXTPirOzgx5hn9yoeU1iNAFJUHixiXXdXG0cMyWm0oFKs8SGgtaq3h/4GE
cx+NrXozKr0dRLMpj+RwM68ierw0Wbwko1oH0VoDJnanOjpkeCV2sELyNzJVXrXIVXa1SQQqnJRC
u+chx/UIFwRKklZ6pEBCP0P3inVON1lPWnc1T5vPFvEKTVrilU4rAiXpn9cSTOI628ouwbEK5tPh
p+wTy49HBIvaqKUIShPlmTCh+NgUSXtvFU1zXgConmxiEWHCJGQ8aPNEkGFHGO3U8tzw2EpvFou+
bxYEjgwg0yBTsScydWPz7GiQBxY5WB5YcLOO98Isl1h770TFnO4Qz0o2YJa2mmIMMmgGiXMvxQzL
0F8U1xkfdD235IPFmhTJsEWgnfakQXrMQtXK0ivRqfYdcYdR8mE213LwRi0rjF3l1ghWC/IH+P5T
ekFqrH9w6SVVr8g0+reO9RWqT61WrGfkcFV2lPUW/lowGeC3IS3TrPYdOWbTw5SmpnwYUCZS3sWx
khkXPIpT9jHPh26tAqD2lQ3CxuqpyhrhrjD69ZmTjQj2+CNu0RjzQqKl/H2UuuTxRHOghvOyagxx
tXTeFoBysUEpsft0wrY0hjw+LINjfhzrSg6vdu5qufjIZ+SOk1eMQ31Kh8qg362ifDD4DwGLmvgI
i1FUoo5D9FjloPPxlBs69M2ho4UnGnT+Q2z935XK76aebDD+VrF0n9Rfvv7r2Bcv1ZefFEt/fOH3
m1p7p21zTS4Bl9DvHykttvYOyBNOdt5R7nHrx3uar2AUKv7XzfBdr8T/HMC1DYq87WX+AbkNEvnP
c0807jgiWKTwM/BzGb9GYbVdPHalS+yDQlHtZUtSM5CgiieD0iW+T7eeZTlNZxhsaOrG5rmIrW1U
Zl/IWik4ldckDxrGW9SvZcWKXX2yIjWm5yzajJNMOsHKMPTYkUPom4ti70g1kgRL25emmHJPn7Xb
bJbdi2uUZ4b9Z0504nCbKBhI4vJHWTLVn0bHY3j6NqpjemFljgARFxXHT916quKspODpcKTU9ap2
1Vuh9SgOOvmCgHL2rJyFrLmw6hjSt77IuJ+NeAlJerzYxryXIK7Iha7e3Lw6S226j2YL6Hg67sjP
PcNAvTWz5YoFMTPFTCGDNX2hiqiDul1fLbqAYtJeEQs+t0u/o10p/K5MjA9Rax7SziGBTgUBUPcb
2k5xLtpgPOdT8WKTrbdTY3mvdvl5+wQGbkEGDcVbtpnDevRJO6NYmAeWqIvGbTs9yekxNuT9NqT2
HZQnx65wX6kA3L2WmAdyZ3Ez6fVx3SLMFdnzwaiqb1rpSU9Im53z+VEwXpCN+ZwY+Smei5euzV7q
1brYicGMQZh9aPILSTN9q4fl1iz4Wy3GsAPfSUCNmZ8QyiB1HxJaU52pkV7zQelJB3kWe7FHGZCE
aY5fbVSm+mpoOI9jZfssk/KFvpXiaMGhOnAi+tv3athahZjVbmWv3g46BK9kvdIcVDrKpF41NuEh
U568GQX/mqWl5zyfr6garQMoPsFAj9+wNpcnQHv0iIMokCUYSpD3fKMpdTKKRXO97qzsxNDxqTPb
iFN7fixVK5iXCq9y0qFjrtOXamL0UugzvLT1atLjlAO8Sy95az+ns/rZaY0bF827LyQ6NZyaq0Vi
cTtPj2trHQiGR9LVGQf8nazlVAdt0oBceBzXK0Kvk1BCOIMVpxkn1+ZJmNeB4a9eGl7Tq09VrL26
jPuIbyfUZAB5zFTlse3GR3Mu3ko141gXhJyM5fxoRFqCYn5omDVQOa9CSXxNS5nNbJ+7VglmtuZz
3VbZDgj6pYELQX/J1/F7MqxHzSEN8Zza3ULfx+PIFXFpGGl9guTn+hgkloARwnRnYIQLijmOmO0w
YMN/OB1ae5lObW1Nxx6I33GeFITEyVKEbPtLYiiaZaeS8HIqk7b3daUwXget/7RMnbjWHDL1eGrq
FGVex6w5C2BfGIGdr/IlsmsE1kzqC7HPzLZ6yqvoqZyZsQer2bupVzJ7mpPoYlb5J2ac2MHnAk0X
191qpEEzLF3IjAr3dScEo6Z07oBR10PmCbu9FEpyW9VAVWGoPtUK058eFQngOOtlrpbutap0oj6U
LAkLgQTTXjKvAQqxK2mfA+Y50S3CMpTfFY//mumvNb4mr29L9JCT6otZ13aGTSvNT0ElBMMSwgt9
CJ5e5wbD1LifdR66JbefbUWQBdLKYzR1b4rsrkyRn35Ytf2FeejPTiUXl5JDy/ZtF/YroCnNhDlm
MmeoPSlQN8d2wDUwX1KrPa+RJn6D2eFS+nFXxp3BpowLzcD5ZYJo+mX3ThE4VmKxKyZzUx2gxz/p
BYZMwYjqN9/p1xU734lFISMnnXYVwcEv30na9mxkUVMf9CF/cTeTx3YcZ5pEI8mym6EbYae7v/8s
f1bvYinbvqdDFJDh4MznP/ntf1jrx0blJg7kPeoyK0HZMj3WMy+2YpgHqeBO3X5fOA1XwMuS3/y6
Bs38r58sagIw+jaNuGb/Gi8IXkSuGZ7xQ495KsgY394ukUi24+Iqq7P8oLrzq+znaZdLEP/Z1PPe
gneHiLm8brKBuFqvxhhTEQKjg+uCcwJLGeqOvJLYg9Hr0ryxUPDaOjtXoiN1fbqfy/hJtRK89rN5
GZ1C8QnccveEwDUfY2Z8vulwPPz9h/wXjxDhP6i0NaGB7tF/+cPqReqWNVqIQ6L3O7NWb1V3vS1X
5vy/+T5/9YmaGvY9Gyk2j9Ive11Xag76hu1ZdQvzSCt1uzDwC1WGExTTbhaQFXkeYq28K6bl1h7U
8g6tGCDuNX5rJ87lrVTJcgoITZ+vYgXSuivHR8UVF6Ob9mSxEaIA1cKP4w13Mevzc2zpyx7USkMG
6wIjWu36+yqfn+aOa3/UU/OETBs6gxjgu1TpW5SivK1yyCrd7NT7Wcneonp9cuJxtw50GnNjHAhR
PZD/npKJB9zCAMCJ5hBiwLje2ktreMRGa2QyKJ+6jRdha9RYf/9B/sUJww5+s1uqjo24/pc/2MrY
sDUV0q9XqX0rJ2ZONnaikGOkcfj777XNhX6aG/EGWir3FFow2/0TM6zTl5Ss6qUiVXu6xxx2Kuvf
HZjf3qRfvocNPc5EV6Axo/h1NoW3LR8KVa0OtTs1uz6ddd+M1tftpEect+yHLjrlunlwFf0iIzcJ
7ao4sQj90GfZZ4d1uqcjbkchkxkHaJlcsi6nU7OUZwY+b6uQILzhfBwKQ6wAWQ0S7dW1vy5SESLN
f+8wYGHY78RHmAdYeyzqFk0z8B6ip97pHeQiEoz0/Tgzs1L19M1iq0eoWX6e5hxDaLyA1MooUDVa
WAujaEUv7k/qcF9XehJiKPgNbcv8izeWv4WLe5lzGJ+0/vOxCA4J99ZSVgetoFGYkjL1U8jCKIBy
fueETyCl3ELb7lxKi5Y+6juyE7TyZsh4lqOccHqiKXYyWqU3EKLMiEx9llljBI5KT01owCUabfTD
kXVJmAyyCuQkasibDexseSID43XtVS+10wdCZqmqWn7hTpnJQ1SfFgoxr4mSZm8UREY18j62xOhl
7JqRS3Lw9QLyiqtA3Ydl5e51a31ym276Q3n4f6RPfrs6uDO2/2N+Svf2y2ck4xZTh5yqgyQcnBKH
hFzJj2My4Yua+Dd/EXzOf35PNlM6xxpMZ+dP72RrGgtjoLE6dHpfhRqINag52SnipnI1/j5rzSO5
LjRIMIYHL8uoAOPiLHIKwLGOhFdXOHxTpN6hy7wPDzfr3mpxPvc5FtDJuSlcVOyJS7U/V7UBGqJ/
LbP1fi4YutrbZcxjFhv5SyS3KpXkuGxVz+2Iw3GudZ9yFXVXhrCNP+m39nI1ZyNA20EKIalRLLX5
ikZOuyYaB69Yh+Q4g2771gRF1YyMdciB4I/yMR1oJB0mvzjqaPWsVT52Q0wug0mKgzE96rl22yrp
yTCo1jR7DAgCXhAnoHwv+W+iaXsgmxG+s9n14fYa9bN1qW35KOKtgQAAw/sElbBoqZbUKDvPLEcD
VkB92DE3ajOLV2yI2mvXml+7YQgkYe8E+KbnFBKv786U4mZhPmfJdC8NU/hGbYEfKU+4S09r2bZe
F/MCI2I70RTvy4ibJQU9SDrZ+iTkcAZ88SkBiHzKNYsV8hQYerf4W2OEPoI4NVyRV6AcL8VgPut4
RH5zH4u/eL2pdXC7E2zEE/VrMixa8axFalkeent5xfZw36vcexNtVoT6L9jqr2+tdj24GkpFKr1v
73yVgHOSvfTgvL9WDLQIPqsIpcQJ5EydYQfFELekjTpV6M7jcii0XqFBy3EdxGYaYkeMXyHIuWdg
hACQYu5FllHkg3OW+6vNpkDhjMmG5WkyKLfUzmh8hAyjP8dwwAuHyjqmMeQ+TAxMDFlMmW1n4+Mw
cYJiFLon0nLAwlCcp3G8N60x3dcFLLK0w8beyvWqTORjFpWgTDWFROV6eRX92uy6Zri36Q6wQonL
xCVCkzk+GhDat2p+sL/fr/+dsP1mwoZylxHW/5IS/uQJfGQX9rXvv379cbz276/693jN0d4hKbY3
2SCikv8swVyVkAQLJ962I6Oi3/Zj/16CGeIdYzUYHAAXKEO1jR7xXVhovnMd5nQu/ZT1jyOXTftP
BSiiQgHMVaUIVRE//1KA2ktnKIm0qqMCeF9r9hPRxNkUkskiwcyVMGe9LXNcXg86Ht+yR8ui9WRk
2XFkH9rSTHkBI8RSKPpgYoGIeJxzNQ9FqlZBHAtYA7IzsM+K+Rkibsve37CMFzeutKPeqKAKXOg7
ZNeb1CP2l7FqhuNk9PHeSqs4wL7XwvrJE7xRqNOWSVU9KCZmjQZu7ndWQgxPUTksjrKlfjbReb1U
XV8eoX+tOzUVu7G37UAd6IinLI1vtC5yDtWS4itJIOR7U2+ywGA0XT8n2tju9UlZT/i6edexzIvP
kWM3iTeXTAu9EofgGSn18P5/2Duz5raNrA3/ldTck4V9uZip+khqtzbLjpPcoGhJQ+wgAAIE8Ou/
pwlQISjJiQPXBDU18J1JNYBm9+mzvOd9A39jIf7QSB+LbaYs4tC8pzhuX0s+sAYromEY4RvQN2oA
7YIJ+1PgEWo7vpSdZSaB29bT6ANT6/tknYAKixXEu9AfnTVFKd/GggooDhZ6UgV39NhT+HEQ+yFD
ZZ2EqzyZFTBIPGRCnWmbatKc8oCGhmWVXxR5Mzl3IOq81AJ3cokbtAaBljZzaCobQGdScp0aLkXD
1JoILTjCBFSztBMFzOmHlRPpZ7R5RHRdIhmJL9jcr0slvzZReJyRu/sES2v1WJPNP8m34LUcM8jv
m4ASIdzu4alRJIAj1hUQIc83vxZw963j+jcELnN6O1X/vCjpnQR+7/xcWl5yCp++8QTjaFDjJCr+
9YoaF/ZyjShTVW2iEyui+8ZzLQvusSw7TQ2FOptEaRRdPYVeEdDWWZ3ZX60s3v4b3gr7tBENa/PU
ieIT9o12r2H3afrx158BKPifLbzD5YRoj7gKdfHrSQJJhTURvSmRxI/s2e76ZA07wIz+EUgvmsC6
dFDIuVXlMrkOt/JnF2DahmKtlp4jIxrcV0k6ubRieuYhv7KhMvOMiryy5mdzT55E5nkxKbz6NKOJ
E6W1QgtA0hTV9tLwmlM/VkqbAlimnrra2poraFDS45Mo0XldWJQmGxtdSZwnCREzhTY7FWStsvBT
SBxzfKdZpTTR3WRCEE0hauYin3ydGcoSylnT+ZCqYeVegQ76YqBt+zECsuJMLHlykXuF5ihnIQ15
gUlz/Da2HxutTkmnO3Vz25QVsnSFYkWPBO1O8wF1M8Csm+KzDtjyDukRFwY42sk+aU7OKZoV8gnC
t/blNjGVaGY7OawYa9dYf1xXk8jfzr26XJ2vNQgLPyvhVkOVWKdGu6GxwDAT8xIArZVPFpHuo/+F
oWTeo3LdnDqGT/APfsiRfm1cmrfmEo0IN+hfw6MjwWiRZie5Xsv3cWUXzpMP3d1cB5o1w8LNXFmb
EEAXyQMrVwdjSx8svnWmyQHkCyF0p9LG9r+iNFZPzq24lIBOJyH8rhC9oJhWFhktc07lFtr1FgKY
n6N6rS8DmRwQXJ61vKLBaiOVszjdVncxynJPtUaZ7Izkb7mmoSs140WJehfOlOw4sMLpAbcEdJMZ
JFIl+ROcnRDFBHmI2wqPm3eG7eOOLQkomiV0kEE24AN+9Ow4uTWpFybGvC5SV91cBSB6pUUCjRIq
TZW5OgHvY9xCMFCd6kIcXpLCElFonTmeG7JTfwqF/HyG+mk2C4ApAjiM7C3pTNW4jm0tvQg8m31f
6c5C32naK4VqnhWy4p7BYGGdJYiW3cVK+KEBpmvOMllPUE0RTC606p0m243mzgCgmWyqEuDdoogL
GdCqoVxaZnZGFdAXe5XOK3lleCfZKlEnpxIaZg9mCG7BUCgbz9WtPpkZkzgm1Y/Ql1WaeDBGWv6q
+45SzxTVvgJErs7CNAOBVGkrgt9Nk8+apqC9Nsqb+jGt06+cUdkNvqNxujUd0H6lB0pTkVLpYdXI
zmkFdPoz7e75vQaIkcMhDuFUMPPbZGNNTsNJLV2WseQ8opmuk9SCJdCkioHpdM4jhvolMGVvATWG
9WsJwjKZbRxljSp8Wl2ZjdlcE5Bas1WKxsx6W/u/uYBbLhGuK2809FE2k1ijNCGBOdjAxokCSon8
nl87zR0pHvAblEnyUDAxwkx6URtlcSZnMT3nZaSj4iJTl2/ySTnfhigdmmgu+YusUqwrT8XE24qq
L9AoR76X+z9U0GzPFNmjvYYm3bt1vaKbkirYiebbVLx5AQD1VHlmoJVdTGOj/aKqKcyqpW6vlyUE
pddwdcrPJeWaUwj81ZMAup9zI0/VL4i8rYFjJKvFGmaaU99br0+yeBPeBNI2/blgH14X2Sa7o73B
/kDWNKaHKPY/BFDfnaWqW94EkJvMdRLq5wiN/ZZamvcBBlz3i4MA3Y3jyLD9+rmBJxA1YEHgPJwn
kSrd5JUbbeYeO/9Oh7n3DFhRtiRpBvDGCBYqZYt7sp10IGmRZVxEdm7fB4ao16AT+XWbr9DUrSKY
QGlJv3Cl1ReiG2Mux8Bvw9hE+3tSq5QSg8yaSfLklyp2kNdxk/S6ipHlVCc5eiac/vDywP+z0Cho
EXDKm88TpdhYtJuv8hxev+rEBhwIU2JlgAgihTpvqPXDebtSSJvA/IqTLgWGDIM0+95qVMQBiqzc
LKDF0peKIFKuNBceaFPygdNmWQA5Ep3EtWs+qJlvrTjyVhH6rJ9yA0HU+53T+j///o/8ew0E2rf8
+8+bpdtz7ds/6Fx7+nKmki5RpJZo91FUoXqxFzqTUQiGywNwI2rAlqTBp/Y7xg2xAWBsIhrY+/Wi
j0iSVGhDRLfQdxbOd/nBg/whimdUCci9iNYkuCGOlU2SVDRT1FZ9bcfNBC5Na7uu69PIgGs7ijT1
ArEtiMDL1Wp9leta/iTXtXdW4cHc1YIBPgPUTtgK161fFLDEe3L1EdkH/Q5qjRwXKgEx49Cgp24l
FJTOo8iA++3jxKyrGCJcuwRT8NmFYihan9NbTsVrtS3p+JNCZ3JrR1oZXSaZn+U2jo+cWP9W12gh
FudbKg8V3NMm+B/nwgFw61OYtNLyYV0yyQ+TGD+D0qyraCcrf0tzPHOpqbdWgLspcVuM3loy2CYK
e35FBz0BdqRF1OlD7wb2e/csNZVGhdLaAJkSKe6nZgM9Li9FVREgwNctecNPlq9lIOYj18fH0282
FS0ADXpSp27iFEtbBhZLkIHni0QVjLq4/XM7KesQLoKqMZX40kftXYc3oAnotqDIKpXplWI2USwL
UoHqxl0F5eQC4oAtyq3BZFU/TGq5aKSFtAp8gc5dQ4R9piDhW4CRlWiWhOJrBT0rdigo0wBC/xC+
1+s1lCdEP7OICkZUXvzPIvwZ9CuxtfJNqs8vNei3eNUzCu3fvBgFdj6Ek6YhGYrY6ORZX4yCzEeE
7pTRumzA3iboU4mCk0qRFMEe2v0IxPd4GomuZVHZQBRJghiIvO13YGqOqhcQsgPNAVCji+oCVgIT
dFg/pM9N9nQn3d4U0dMqDxdu+PXAPr5R7D3iiXx1g6MCZVapYbSuuIHlw5FsQahoL73yxrPnbvT0
7Vvtsvo9M0cnpEAZqSpeD5ijo7JPjZ51qIeafO3rITIb4DUniioZNYyeCnHyb/lOPYx9a22kM6mV
F0uoZiA2hilOV9ETltIyV7ergt4Z2zyDB0g6o8JZPHuQtXrRhyLbKXFLQpU7hJ8ShW4LxeUrAz1a
51Odbk7RctEv840PUoiypYdWgJPGm7kiVMAtVQiCK6UB5oWWPdXeADCOUjd4SG1lVWZgTWJkJhY8
BIhBD+hiPosL5TJDl+FzXYXFVeikBa4E5mVLT6VHh+KVSV/nApXF5saSQST+BpufMcOMEBai55LR
ByGMojYx182Vv7HdycNWglQhPlHLFQDONQLJ/qZyYGDLiM7/u6xG5xCJNN7JzhrcF89Z/fE5h1I7
3+8q8eld4sWbT8lf+9K3B+o4xf7AM6G4r7GcXzhaXx5q98TfGiNcbihtPUFYpkEerAER1FX4g8XF
Xg1h2uo+nhj2FNQfFAkEDbsLY8ENDybpvWn49hu28/nt7/Te4BEisI34HVZe0pOTw0b9uTk4GuH3
OaBrQAcKYpJ7FQ4WLlZ/Dmw8OJmMqlAg+lvnYPnEsbInwTg8XUjAiVLdoJUA84VKGzpuKMeIuBjw
cCWgxgeWmllARW13tU7xf34lvDsLOHhDt4OhAUylpA7B3stPfTgJePBTgVPSSIj/TRvh3deHyUM4
+YMWgUZHDmQgsIJ0789bHr6/RYMNKViqbPgZ4mKr/C3m4N1ZYPG2z9TWvP+KTVSVqQA/0w4EQUr3
kr1JQLJSgzoGQHS7SEa3FPBghNc2aClgFdEHAycBsf3uwt08nAX6oSha6bCAE9qKi+LUuJYC0Bue
edAkaPIU/U9qcMB59i95OAnQ8reFua4EOCZrSBpv4Nur2hTOFGrbcnfwHTkHADqmwncA74e+JNfo
lgCGqt2cA6yBOYWm34AnqrMGvOThEqBHESIXE81GrUXOjM8awMcw2DtgoUPtb1qdmyim9XAWOBgE
vY3QitytBEGpNS5rQLNJuzwHLAWNVhcSdRTl3zSJwkVSIeCB1KedhHYDjsko8OsM9RE4HgVMm/xh
5ygebQhLneJCqSi/drMwOh8BZPRxRncXxXxH3LTjiaOSzIJvf+qjSQATPKVFQUQN49sIijXYRSLh
BPwEwqvO5h2ZA1s0hcmW0Ktpd8rfFTa+6yfSNDbYHAhCbgt0zj52PpoEU59qBtk6yLjaSRidOVDQ
Ux1qDjST7W6AtwMx2l79k4FVwjQIN+L3pTKykwFIx9DzUbGmOmERecajRWBxJlDdRnN7tBGTysk9
0FPc+UDsBWSGjn59HTuICrg4d3aGst10IzoSFVghh6YNNJY4xz4p5rczSCwCk4Q9uJPR7gEILoYe
CiQPVFpw4Z3r3vJVxEh2gcyB0Loe3aFIW8DgYFGiSVqjsVl/O2LGRwbhKRJoeyd6hLNgDbWE5A0I
lQCf7jNIxwbRmBJQUg23u5B6dK4BKnqCCndY4kBQhZI3B9XbHorHoTOnInYHH7przx+RRSTaF9Ju
w95fmVIyANQMM8Duwrgcxou2Ss4d/1HkbHfX6OJF8FeDvQISKDD2qaQG2vzIcWUBAPeUdjRabQS0
e2ReEW1lgz1kC+dHM2l87c5FBuytAmoOFrUVspUvu2Rcs6BiDAan0WQcYNXSLPntgJn6kko2mUnq
8smt8RmTRSDgH+ojQYOMI0g7l9ANPVwEls6BwAIhimgXwegOBFzEV9TR350wwA8GVI5JbO2dyJUe
zoLN9LToje7A4Ngc11YguTf4WBBpE7EK9COnwDRwkGljfSmxji5rQirDaH+Sv54/FNUE8sSqCe5n
dx2XWO0pSRVhBcaaP0R3TBscJihT0uXkB80uIj7aCRAKwY9Ffa1bbSOyg3hsr0Sev9cQaPC+Wzp5
s31J6cgz4vVxGg0F//llkYzMEFDyGJowIFaEXNEEm/l2rMihwPIgihCxhLhG5x/ShPaKWet714I4
E2l8tgFetG95dDSaFgSZIDIEkcfuGl3cjNTBYOSJZoBBQoYFwGO74o8Mgg0oAzwkSbo2Nh2VQQAc
NTxU4txTIBrtSgnHBkGfUlijq3lfhR3dVlCEmM7QWQDdTpVdRnqyXQRHsyBw9JSaZQW4+ug8IyL9
oatAxT9UyY29wC2OEgYmySOArBZEUO38jG8VCGmUoauAFBrRsOAFfDn8Dr1kkwwiNWgw0609FAos
Izsc3yBc/N5jAT+Rlm9gVl3dSMBYerOAiwCsWRDMtNPQumRjsosa5mroWlARtYU8UnBOtld/FqDU
mlJph1SmvdOYXh8oRPubDAgWJEqowE66M3EHruktAnNqqVB9ETm3szO6rIHIow7OGrAIJKJCunze
PBbgCadTiPQZPunuGp1Z7JgesFJ/fS1wOED0AAEiwtC768ggWMKDEqmVgzzjuMwiIPNXXXTfaxYF
IpG4kdioy6Echc87OJoJ6ADihbEdC2/1DH3v+2uK6PJhHt+BH5E6wCCCX2Z62mUyulkAiDa0vkTk
SHuKwr8jDxEspsHkQELcARFGFyxR+dMGn4rALTjyaAB9p7C0OxVFvrbD8Y/ucARzMrjUSh4RgLZo
2Xg7pc6xgKwlogN0zO2u7/CQ/oQf8dIHNHe98GnXAeQ95281Cr33hf1p8Przruvl4umf/xCtLb0v
ioag9t7PL42K/+pBnHadOQcf7jt1dvfp/rx7wde37t1r/1b7/zz3nrNl9ghp/u7W3WPeLCO6iP4v
XH5d9pUTmXfm/Pcn+ec/es954Bv+wcB5sNyPI+akbfIYPC5yakncH3iHlx4+cLCM82Xee+Qd8nTo
yPNlCHF1diSo0gKcB4+dhEm2fEoOn7oFSQ4fGfKrx42HTnlv8B00f+jgi+dwuV1mz4cjt7i+wSP/
OaXhl03411b3KbPuPfVXYYtFG/r8Z89JtupL7wgGYqLloSOfM+Oetx9ntyNb/NjQgS+eUF/tjdtC
kgaPC2F8nHj9HdmifQYPHT/Br97//WBfxsMZPHKyPRp2B8kYOuzVa9vUVvkHD8wAxWNQ7998ty7a
ovHQoT8khZe/mmYIb3/A8XK99OKe9ehaaoc+8/Uyq18JarTl0+FD5/ny0S3y582mt6a70tzg8b1H
11st+y22bcFn+NCCCDHZ9FZ2V0AYPnaO9GMOn1DPNtEYK1pffsToSZEdDy0qH4OHTuLNkQ3p0ulD
R755/potj7ynroo9fOhy2T+3uo7D4QNvfzpfRuvc9frHeld5/RHjXz5n+XPPUgH1EpnrHzH49XPl
PfaOsQ5H9iMG/zXJgv1j7uIDdVd9Gjx0km3cn+bLLOGk7G/OtrDxY26wWAbHe79tPxg6/K3r9We8
RXQPHvYbevADHb/b7Bl5595P2SbMhz7z3R/oLg587j8Sixo4/ENSvLMQu1Ty0Olpb/B6IXaI36HD
f5Ppd+DcfHqu+lFlh0wc+szvsZcNfNyfnzP0DHsxH3gXkfwb+sA/e0Q2R1Fwh8UYOvSXJedOvNr0
t2aXtRs8+HO++enNh2/zYYPH9/LHJEaaez/F4oToOCEGj/0+odU318lbmaYX8pjX+ac9Kcxbf9ZP
rolvPIbPy+xf/w8AAP//</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_xlchart.v5.12</cx:f>
        <cx:nf>_xlchart.v5.11</cx:nf>
      </cx:numDim>
    </cx:data>
  </cx:chartData>
  <cx:chart>
    <cx:title pos="t" align="ctr" overlay="0"/>
    <cx:plotArea>
      <cx:plotAreaRegion>
        <cx:series layoutId="regionMap" uniqueId="{3F8A5F23-0494-473C-AEC9-816AD005F1BD}">
          <cx:tx>
            <cx:txData>
              <cx:f>_xlchart.v5.11</cx:f>
              <cx:v>Sum of TOTAL SALE</cx:v>
            </cx:txData>
          </cx:tx>
          <cx:dataId val="0"/>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plotAreaRegion>
    </cx:plotArea>
    <cx:legend pos="r" align="min"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_xlchart.v5.19</cx:f>
        <cx:nf>_xlchart.v5.18</cx:nf>
      </cx:strDim>
      <cx:numDim type="colorVal">
        <cx:f>_xlchart.v5.21</cx:f>
        <cx:nf>_xlchart.v5.20</cx:nf>
      </cx:numDim>
    </cx:data>
  </cx:chartData>
  <cx:chart>
    <cx:title pos="t" align="ctr" overlay="0"/>
    <cx:plotArea>
      <cx:plotAreaRegion>
        <cx:series layoutId="regionMap" uniqueId="{60F62997-B447-4978-90C2-0AC83681C0C2}">
          <cx:dataId val="0"/>
          <cx:layoutPr>
            <cx:geography cultureLanguage="en-US" cultureRegion="IN" attribution="Powered by Bing">
              <cx:geoCache provider="{E9337A44-BEBE-4D9F-B70C-5C5E7DAFC167}">
                <cx:binary>BMFRCoAgDADQq4gHcBV9SXUXWTMFdeEG7fi9d6BFbJSms96GRLTTF9U3AggW6klCrzhZOGtA7sA5
VyS4Z/rqeGBb1h2wpKlk3sH1AwAA//8=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MAP!A1"/><Relationship Id="rId18" Type="http://schemas.openxmlformats.org/officeDocument/2006/relationships/image" Target="../media/image11.svg"/><Relationship Id="rId3" Type="http://schemas.openxmlformats.org/officeDocument/2006/relationships/image" Target="../media/image1.jpeg"/><Relationship Id="rId7" Type="http://schemas.openxmlformats.org/officeDocument/2006/relationships/hyperlink" Target="#dashboard!A1"/><Relationship Id="rId12" Type="http://schemas.openxmlformats.org/officeDocument/2006/relationships/image" Target="../media/image7.svg"/><Relationship Id="rId17" Type="http://schemas.openxmlformats.org/officeDocument/2006/relationships/image" Target="../media/image10.png"/><Relationship Id="rId2" Type="http://schemas.microsoft.com/office/2014/relationships/chartEx" Target="../charts/chartEx1.xml"/><Relationship Id="rId16" Type="http://schemas.openxmlformats.org/officeDocument/2006/relationships/hyperlink" Target="mailto:SUPPORT%20@ADIDAS.COM" TargetMode="External"/><Relationship Id="rId1" Type="http://schemas.openxmlformats.org/officeDocument/2006/relationships/chart" Target="../charts/chart1.xml"/><Relationship Id="rId6" Type="http://schemas.openxmlformats.org/officeDocument/2006/relationships/image" Target="../media/image3.svg"/><Relationship Id="rId11" Type="http://schemas.openxmlformats.org/officeDocument/2006/relationships/image" Target="../media/image6.png"/><Relationship Id="rId5" Type="http://schemas.openxmlformats.org/officeDocument/2006/relationships/image" Target="../media/image2.png"/><Relationship Id="rId15" Type="http://schemas.openxmlformats.org/officeDocument/2006/relationships/image" Target="../media/image9.svg"/><Relationship Id="rId10" Type="http://schemas.openxmlformats.org/officeDocument/2006/relationships/hyperlink" Target="#'KPI''S'!A1"/><Relationship Id="rId4" Type="http://schemas.openxmlformats.org/officeDocument/2006/relationships/hyperlink" Target="#'source data'!A1"/><Relationship Id="rId9" Type="http://schemas.openxmlformats.org/officeDocument/2006/relationships/image" Target="../media/image5.svg"/><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hyperlink" Target="#'KPI''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source data'!A1"/><Relationship Id="rId16" Type="http://schemas.openxmlformats.org/officeDocument/2006/relationships/image" Target="../media/image11.svg"/><Relationship Id="rId1" Type="http://schemas.openxmlformats.org/officeDocument/2006/relationships/image" Target="../media/image12.jpeg"/><Relationship Id="rId6" Type="http://schemas.openxmlformats.org/officeDocument/2006/relationships/image" Target="../media/image4.png"/><Relationship Id="rId11" Type="http://schemas.openxmlformats.org/officeDocument/2006/relationships/hyperlink" Target="#MAP!A1"/><Relationship Id="rId5" Type="http://schemas.openxmlformats.org/officeDocument/2006/relationships/hyperlink" Target="#dashboard!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mailto:SUPPORT%20@ADIDAS.COM"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6.png"/><Relationship Id="rId18" Type="http://schemas.openxmlformats.org/officeDocument/2006/relationships/hyperlink" Target="mailto:SUPPORT%20@ADIDAS.COM" TargetMode="External"/><Relationship Id="rId3" Type="http://schemas.openxmlformats.org/officeDocument/2006/relationships/chart" Target="../charts/chart4.xml"/><Relationship Id="rId7" Type="http://schemas.openxmlformats.org/officeDocument/2006/relationships/image" Target="../media/image2.png"/><Relationship Id="rId12" Type="http://schemas.openxmlformats.org/officeDocument/2006/relationships/hyperlink" Target="#'KPI''S'!A1"/><Relationship Id="rId17" Type="http://schemas.openxmlformats.org/officeDocument/2006/relationships/image" Target="../media/image9.svg"/><Relationship Id="rId2" Type="http://schemas.openxmlformats.org/officeDocument/2006/relationships/chart" Target="../charts/chart3.xml"/><Relationship Id="rId16" Type="http://schemas.openxmlformats.org/officeDocument/2006/relationships/image" Target="../media/image8.png"/><Relationship Id="rId20" Type="http://schemas.openxmlformats.org/officeDocument/2006/relationships/image" Target="../media/image11.svg"/><Relationship Id="rId1" Type="http://schemas.openxmlformats.org/officeDocument/2006/relationships/chart" Target="../charts/chart2.xml"/><Relationship Id="rId6" Type="http://schemas.openxmlformats.org/officeDocument/2006/relationships/hyperlink" Target="#'source data'!A1"/><Relationship Id="rId11" Type="http://schemas.openxmlformats.org/officeDocument/2006/relationships/image" Target="../media/image5.svg"/><Relationship Id="rId5" Type="http://schemas.openxmlformats.org/officeDocument/2006/relationships/image" Target="../media/image13.jpeg"/><Relationship Id="rId15" Type="http://schemas.openxmlformats.org/officeDocument/2006/relationships/hyperlink" Target="#MAP!A1"/><Relationship Id="rId10" Type="http://schemas.openxmlformats.org/officeDocument/2006/relationships/image" Target="../media/image4.png"/><Relationship Id="rId19" Type="http://schemas.openxmlformats.org/officeDocument/2006/relationships/image" Target="../media/image10.png"/><Relationship Id="rId4" Type="http://schemas.openxmlformats.org/officeDocument/2006/relationships/hyperlink" Target="#'Location data'!A1"/><Relationship Id="rId9" Type="http://schemas.openxmlformats.org/officeDocument/2006/relationships/hyperlink" Target="#dashboard!A1"/><Relationship Id="rId14" Type="http://schemas.openxmlformats.org/officeDocument/2006/relationships/image" Target="../media/image7.sv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8.png"/><Relationship Id="rId18" Type="http://schemas.microsoft.com/office/2014/relationships/chartEx" Target="../charts/chartEx2.xml"/><Relationship Id="rId3" Type="http://schemas.openxmlformats.org/officeDocument/2006/relationships/hyperlink" Target="#'source data'!A1"/><Relationship Id="rId7" Type="http://schemas.openxmlformats.org/officeDocument/2006/relationships/image" Target="../media/image4.png"/><Relationship Id="rId12" Type="http://schemas.openxmlformats.org/officeDocument/2006/relationships/hyperlink" Target="#MAP!A1"/><Relationship Id="rId17" Type="http://schemas.openxmlformats.org/officeDocument/2006/relationships/image" Target="../media/image11.svg"/><Relationship Id="rId2" Type="http://schemas.openxmlformats.org/officeDocument/2006/relationships/image" Target="../media/image14.jpeg"/><Relationship Id="rId16" Type="http://schemas.openxmlformats.org/officeDocument/2006/relationships/image" Target="../media/image10.png"/><Relationship Id="rId1" Type="http://schemas.openxmlformats.org/officeDocument/2006/relationships/hyperlink" Target="#'Location data'!A1"/><Relationship Id="rId6" Type="http://schemas.openxmlformats.org/officeDocument/2006/relationships/hyperlink" Target="#dashboard!A1"/><Relationship Id="rId11" Type="http://schemas.openxmlformats.org/officeDocument/2006/relationships/image" Target="../media/image7.svg"/><Relationship Id="rId5" Type="http://schemas.openxmlformats.org/officeDocument/2006/relationships/image" Target="../media/image3.svg"/><Relationship Id="rId15" Type="http://schemas.openxmlformats.org/officeDocument/2006/relationships/hyperlink" Target="mailto:SUPPORT%20@ADIDAS.COM" TargetMode="External"/><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KPI''S'!A1"/><Relationship Id="rId14" Type="http://schemas.openxmlformats.org/officeDocument/2006/relationships/image" Target="../media/image9.svg"/></Relationships>
</file>

<file path=xl/drawings/_rels/drawing6.xml.rels><?xml version="1.0" encoding="UTF-8" standalone="yes"?>
<Relationships xmlns="http://schemas.openxmlformats.org/package/2006/relationships"><Relationship Id="rId3" Type="http://schemas.microsoft.com/office/2014/relationships/chartEx" Target="../charts/chartEx5.xml"/><Relationship Id="rId2" Type="http://schemas.microsoft.com/office/2014/relationships/chartEx" Target="../charts/chartEx4.xml"/><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1</xdr:col>
      <xdr:colOff>396240</xdr:colOff>
      <xdr:row>0</xdr:row>
      <xdr:rowOff>60960</xdr:rowOff>
    </xdr:from>
    <xdr:to>
      <xdr:col>18</xdr:col>
      <xdr:colOff>335280</xdr:colOff>
      <xdr:row>5</xdr:row>
      <xdr:rowOff>15240</xdr:rowOff>
    </xdr:to>
    <xdr:sp macro="" textlink="">
      <xdr:nvSpPr>
        <xdr:cNvPr id="21" name="Rectangle: Rounded Corners 20">
          <a:extLst>
            <a:ext uri="{FF2B5EF4-FFF2-40B4-BE49-F238E27FC236}">
              <a16:creationId xmlns:a16="http://schemas.microsoft.com/office/drawing/2014/main" id="{E8BE94E8-1AE0-45BB-B655-FF4D97165610}"/>
            </a:ext>
          </a:extLst>
        </xdr:cNvPr>
        <xdr:cNvSpPr/>
      </xdr:nvSpPr>
      <xdr:spPr>
        <a:xfrm>
          <a:off x="1005840" y="60960"/>
          <a:ext cx="10302240" cy="86868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270510</xdr:colOff>
      <xdr:row>5</xdr:row>
      <xdr:rowOff>91440</xdr:rowOff>
    </xdr:from>
    <xdr:to>
      <xdr:col>12</xdr:col>
      <xdr:colOff>171450</xdr:colOff>
      <xdr:row>12</xdr:row>
      <xdr:rowOff>152400</xdr:rowOff>
    </xdr:to>
    <xdr:sp macro="" textlink="#REF!">
      <xdr:nvSpPr>
        <xdr:cNvPr id="22" name="Rectangle: Rounded Corners 21">
          <a:extLst>
            <a:ext uri="{FF2B5EF4-FFF2-40B4-BE49-F238E27FC236}">
              <a16:creationId xmlns:a16="http://schemas.microsoft.com/office/drawing/2014/main" id="{84D1F49C-3026-4BF7-9530-0C9479DD2865}"/>
            </a:ext>
          </a:extLst>
        </xdr:cNvPr>
        <xdr:cNvSpPr/>
      </xdr:nvSpPr>
      <xdr:spPr>
        <a:xfrm>
          <a:off x="4537710" y="1005840"/>
          <a:ext cx="2948940" cy="134112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F15B1AB4-4DF8-4B36-81EF-57E5418FDE30}" type="TxLink">
            <a:rPr lang="en-US" sz="2000" b="1" i="0" u="none" strike="noStrike">
              <a:solidFill>
                <a:schemeClr val="accent1">
                  <a:lumMod val="20000"/>
                  <a:lumOff val="80000"/>
                </a:schemeClr>
              </a:solidFill>
              <a:latin typeface="Calibri"/>
              <a:ea typeface="Calibri"/>
              <a:cs typeface="Calibri"/>
            </a:rPr>
            <a:pPr algn="r"/>
            <a:t>332M</a:t>
          </a:fld>
          <a:endParaRPr lang="en-IN" sz="2000" b="1">
            <a:solidFill>
              <a:schemeClr val="accent1">
                <a:lumMod val="20000"/>
                <a:lumOff val="80000"/>
              </a:schemeClr>
            </a:solidFill>
          </a:endParaRPr>
        </a:p>
      </xdr:txBody>
    </xdr:sp>
    <xdr:clientData/>
  </xdr:twoCellAnchor>
  <xdr:twoCellAnchor>
    <xdr:from>
      <xdr:col>13</xdr:col>
      <xdr:colOff>0</xdr:colOff>
      <xdr:row>5</xdr:row>
      <xdr:rowOff>76200</xdr:rowOff>
    </xdr:from>
    <xdr:to>
      <xdr:col>17</xdr:col>
      <xdr:colOff>510540</xdr:colOff>
      <xdr:row>12</xdr:row>
      <xdr:rowOff>137160</xdr:rowOff>
    </xdr:to>
    <xdr:sp macro="" textlink="#REF!">
      <xdr:nvSpPr>
        <xdr:cNvPr id="23" name="Rectangle: Rounded Corners 22">
          <a:extLst>
            <a:ext uri="{FF2B5EF4-FFF2-40B4-BE49-F238E27FC236}">
              <a16:creationId xmlns:a16="http://schemas.microsoft.com/office/drawing/2014/main" id="{70D2A039-AB3D-4AC9-993E-0D314E1104B4}"/>
            </a:ext>
          </a:extLst>
        </xdr:cNvPr>
        <xdr:cNvSpPr/>
      </xdr:nvSpPr>
      <xdr:spPr>
        <a:xfrm>
          <a:off x="7924800" y="990600"/>
          <a:ext cx="2948940" cy="134112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2EB9799-794E-4CD6-8A99-CA106AA907A4}" type="TxLink">
            <a:rPr lang="en-US" sz="2000" b="1" i="0" u="none" strike="noStrike">
              <a:solidFill>
                <a:schemeClr val="accent1">
                  <a:lumMod val="20000"/>
                  <a:lumOff val="80000"/>
                </a:schemeClr>
              </a:solidFill>
              <a:latin typeface="Calibri"/>
              <a:ea typeface="Calibri"/>
              <a:cs typeface="Calibri"/>
            </a:rPr>
            <a:pPr algn="r"/>
            <a:t>25M</a:t>
          </a:fld>
          <a:endParaRPr lang="en-IN" sz="2000" b="1">
            <a:solidFill>
              <a:schemeClr val="accent1">
                <a:lumMod val="20000"/>
                <a:lumOff val="80000"/>
              </a:schemeClr>
            </a:solidFill>
          </a:endParaRPr>
        </a:p>
      </xdr:txBody>
    </xdr:sp>
    <xdr:clientData/>
  </xdr:twoCellAnchor>
  <xdr:twoCellAnchor>
    <xdr:from>
      <xdr:col>1</xdr:col>
      <xdr:colOff>434340</xdr:colOff>
      <xdr:row>5</xdr:row>
      <xdr:rowOff>99060</xdr:rowOff>
    </xdr:from>
    <xdr:to>
      <xdr:col>6</xdr:col>
      <xdr:colOff>335280</xdr:colOff>
      <xdr:row>12</xdr:row>
      <xdr:rowOff>160020</xdr:rowOff>
    </xdr:to>
    <xdr:sp macro="" textlink="">
      <xdr:nvSpPr>
        <xdr:cNvPr id="24" name="Rectangle: Rounded Corners 23">
          <a:extLst>
            <a:ext uri="{FF2B5EF4-FFF2-40B4-BE49-F238E27FC236}">
              <a16:creationId xmlns:a16="http://schemas.microsoft.com/office/drawing/2014/main" id="{BB1FA2EC-6D57-4C4B-A922-B7DAF6720353}"/>
            </a:ext>
          </a:extLst>
        </xdr:cNvPr>
        <xdr:cNvSpPr/>
      </xdr:nvSpPr>
      <xdr:spPr>
        <a:xfrm>
          <a:off x="1043940" y="1013460"/>
          <a:ext cx="2948940" cy="134112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a:solidFill>
                <a:schemeClr val="accent5">
                  <a:lumMod val="20000"/>
                  <a:lumOff val="80000"/>
                </a:schemeClr>
              </a:solidFill>
            </a:rPr>
            <a:t>1202M</a:t>
          </a:r>
        </a:p>
      </xdr:txBody>
    </xdr:sp>
    <xdr:clientData/>
  </xdr:twoCellAnchor>
  <xdr:twoCellAnchor>
    <xdr:from>
      <xdr:col>2</xdr:col>
      <xdr:colOff>144780</xdr:colOff>
      <xdr:row>0</xdr:row>
      <xdr:rowOff>114300</xdr:rowOff>
    </xdr:from>
    <xdr:to>
      <xdr:col>17</xdr:col>
      <xdr:colOff>350520</xdr:colOff>
      <xdr:row>4</xdr:row>
      <xdr:rowOff>121920</xdr:rowOff>
    </xdr:to>
    <xdr:sp macro="" textlink="">
      <xdr:nvSpPr>
        <xdr:cNvPr id="25" name="TextBox 24">
          <a:extLst>
            <a:ext uri="{FF2B5EF4-FFF2-40B4-BE49-F238E27FC236}">
              <a16:creationId xmlns:a16="http://schemas.microsoft.com/office/drawing/2014/main" id="{8185CD7F-E15C-3C2A-8EE6-7C216EB8674A}"/>
            </a:ext>
          </a:extLst>
        </xdr:cNvPr>
        <xdr:cNvSpPr txBox="1"/>
      </xdr:nvSpPr>
      <xdr:spPr>
        <a:xfrm>
          <a:off x="1363980" y="114300"/>
          <a:ext cx="9349740" cy="73914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solidFill>
                <a:schemeClr val="bg1"/>
              </a:solidFill>
            </a:rPr>
            <a:t>ADIDAS</a:t>
          </a:r>
          <a:r>
            <a:rPr lang="en-IN" sz="3200" b="1" baseline="0">
              <a:solidFill>
                <a:schemeClr val="bg1"/>
              </a:solidFill>
            </a:rPr>
            <a:t> Performance Dashboard</a:t>
          </a:r>
          <a:endParaRPr lang="en-IN" sz="3200" b="1">
            <a:solidFill>
              <a:schemeClr val="bg1"/>
            </a:solidFill>
          </a:endParaRPr>
        </a:p>
      </xdr:txBody>
    </xdr:sp>
    <xdr:clientData/>
  </xdr:twoCellAnchor>
  <xdr:twoCellAnchor>
    <xdr:from>
      <xdr:col>2</xdr:col>
      <xdr:colOff>30480</xdr:colOff>
      <xdr:row>7</xdr:row>
      <xdr:rowOff>68580</xdr:rowOff>
    </xdr:from>
    <xdr:to>
      <xdr:col>4</xdr:col>
      <xdr:colOff>243840</xdr:colOff>
      <xdr:row>9</xdr:row>
      <xdr:rowOff>30480</xdr:rowOff>
    </xdr:to>
    <xdr:sp macro="" textlink="">
      <xdr:nvSpPr>
        <xdr:cNvPr id="26" name="TextBox 25">
          <a:extLst>
            <a:ext uri="{FF2B5EF4-FFF2-40B4-BE49-F238E27FC236}">
              <a16:creationId xmlns:a16="http://schemas.microsoft.com/office/drawing/2014/main" id="{81AEF367-8491-2C41-64D2-AFF2A765B834}"/>
            </a:ext>
          </a:extLst>
        </xdr:cNvPr>
        <xdr:cNvSpPr txBox="1"/>
      </xdr:nvSpPr>
      <xdr:spPr>
        <a:xfrm>
          <a:off x="1249680" y="1348740"/>
          <a:ext cx="1432560" cy="32766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1"/>
            <a:t>Total Sales</a:t>
          </a:r>
        </a:p>
      </xdr:txBody>
    </xdr:sp>
    <xdr:clientData/>
  </xdr:twoCellAnchor>
  <xdr:twoCellAnchor>
    <xdr:from>
      <xdr:col>7</xdr:col>
      <xdr:colOff>548640</xdr:colOff>
      <xdr:row>7</xdr:row>
      <xdr:rowOff>91440</xdr:rowOff>
    </xdr:from>
    <xdr:to>
      <xdr:col>10</xdr:col>
      <xdr:colOff>152400</xdr:colOff>
      <xdr:row>9</xdr:row>
      <xdr:rowOff>68580</xdr:rowOff>
    </xdr:to>
    <xdr:sp macro="" textlink="">
      <xdr:nvSpPr>
        <xdr:cNvPr id="27" name="TextBox 26">
          <a:extLst>
            <a:ext uri="{FF2B5EF4-FFF2-40B4-BE49-F238E27FC236}">
              <a16:creationId xmlns:a16="http://schemas.microsoft.com/office/drawing/2014/main" id="{FBF0DD1B-C068-4C76-56BF-D68BF75B52A5}"/>
            </a:ext>
          </a:extLst>
        </xdr:cNvPr>
        <xdr:cNvSpPr txBox="1"/>
      </xdr:nvSpPr>
      <xdr:spPr>
        <a:xfrm>
          <a:off x="4815840" y="1371600"/>
          <a:ext cx="1432560" cy="34290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t>Total</a:t>
          </a:r>
          <a:r>
            <a:rPr lang="en-IN" sz="1800" b="1" baseline="0"/>
            <a:t> Profit</a:t>
          </a:r>
          <a:endParaRPr lang="en-IN" sz="1800" b="1"/>
        </a:p>
      </xdr:txBody>
    </xdr:sp>
    <xdr:clientData/>
  </xdr:twoCellAnchor>
  <xdr:twoCellAnchor>
    <xdr:from>
      <xdr:col>13</xdr:col>
      <xdr:colOff>304800</xdr:colOff>
      <xdr:row>7</xdr:row>
      <xdr:rowOff>60960</xdr:rowOff>
    </xdr:from>
    <xdr:to>
      <xdr:col>16</xdr:col>
      <xdr:colOff>99060</xdr:colOff>
      <xdr:row>9</xdr:row>
      <xdr:rowOff>83820</xdr:rowOff>
    </xdr:to>
    <xdr:sp macro="" textlink="">
      <xdr:nvSpPr>
        <xdr:cNvPr id="28" name="TextBox 27">
          <a:extLst>
            <a:ext uri="{FF2B5EF4-FFF2-40B4-BE49-F238E27FC236}">
              <a16:creationId xmlns:a16="http://schemas.microsoft.com/office/drawing/2014/main" id="{BBC59CE3-A524-BAF1-38EA-C077C24C8D42}"/>
            </a:ext>
          </a:extLst>
        </xdr:cNvPr>
        <xdr:cNvSpPr txBox="1"/>
      </xdr:nvSpPr>
      <xdr:spPr>
        <a:xfrm>
          <a:off x="8229600" y="1341120"/>
          <a:ext cx="1623060" cy="38862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1"/>
            <a:t>Units</a:t>
          </a:r>
          <a:r>
            <a:rPr lang="en-IN" sz="1600" b="1" baseline="0"/>
            <a:t> Sold</a:t>
          </a:r>
          <a:endParaRPr lang="en-IN" sz="1600" b="1"/>
        </a:p>
      </xdr:txBody>
    </xdr:sp>
    <xdr:clientData/>
  </xdr:twoCellAnchor>
  <xdr:twoCellAnchor>
    <xdr:from>
      <xdr:col>1</xdr:col>
      <xdr:colOff>342900</xdr:colOff>
      <xdr:row>13</xdr:row>
      <xdr:rowOff>30480</xdr:rowOff>
    </xdr:from>
    <xdr:to>
      <xdr:col>17</xdr:col>
      <xdr:colOff>480060</xdr:colOff>
      <xdr:row>31</xdr:row>
      <xdr:rowOff>106680</xdr:rowOff>
    </xdr:to>
    <xdr:sp macro="" textlink="">
      <xdr:nvSpPr>
        <xdr:cNvPr id="29" name="Rectangle: Rounded Corners 28">
          <a:extLst>
            <a:ext uri="{FF2B5EF4-FFF2-40B4-BE49-F238E27FC236}">
              <a16:creationId xmlns:a16="http://schemas.microsoft.com/office/drawing/2014/main" id="{D2FA665D-ADE3-4F67-BD62-1B331F8C8185}"/>
            </a:ext>
          </a:extLst>
        </xdr:cNvPr>
        <xdr:cNvSpPr/>
      </xdr:nvSpPr>
      <xdr:spPr>
        <a:xfrm>
          <a:off x="952500" y="2407920"/>
          <a:ext cx="9890760" cy="336804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228600</xdr:colOff>
      <xdr:row>6</xdr:row>
      <xdr:rowOff>38100</xdr:rowOff>
    </xdr:from>
    <xdr:to>
      <xdr:col>23</xdr:col>
      <xdr:colOff>53340</xdr:colOff>
      <xdr:row>31</xdr:row>
      <xdr:rowOff>106680</xdr:rowOff>
    </xdr:to>
    <xdr:sp macro="" textlink="">
      <xdr:nvSpPr>
        <xdr:cNvPr id="30" name="Rectangle: Rounded Corners 29">
          <a:extLst>
            <a:ext uri="{FF2B5EF4-FFF2-40B4-BE49-F238E27FC236}">
              <a16:creationId xmlns:a16="http://schemas.microsoft.com/office/drawing/2014/main" id="{292EE1E9-C347-4250-A612-729CC9592C3F}"/>
            </a:ext>
          </a:extLst>
        </xdr:cNvPr>
        <xdr:cNvSpPr/>
      </xdr:nvSpPr>
      <xdr:spPr>
        <a:xfrm>
          <a:off x="11201400" y="1135380"/>
          <a:ext cx="2872740" cy="4640580"/>
        </a:xfrm>
        <a:prstGeom prst="roundRect">
          <a:avLst>
            <a:gd name="adj" fmla="val 8772"/>
          </a:avLst>
        </a:prstGeom>
        <a:solidFill>
          <a:srgbClr val="303B4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464820</xdr:colOff>
      <xdr:row>16</xdr:row>
      <xdr:rowOff>45720</xdr:rowOff>
    </xdr:from>
    <xdr:to>
      <xdr:col>17</xdr:col>
      <xdr:colOff>320040</xdr:colOff>
      <xdr:row>30</xdr:row>
      <xdr:rowOff>137160</xdr:rowOff>
    </xdr:to>
    <xdr:graphicFrame macro="">
      <xdr:nvGraphicFramePr>
        <xdr:cNvPr id="31" name="Chart 30">
          <a:extLst>
            <a:ext uri="{FF2B5EF4-FFF2-40B4-BE49-F238E27FC236}">
              <a16:creationId xmlns:a16="http://schemas.microsoft.com/office/drawing/2014/main" id="{1E670C52-A45F-458D-AC97-83EEFDC45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289560</xdr:colOff>
      <xdr:row>13</xdr:row>
      <xdr:rowOff>160020</xdr:rowOff>
    </xdr:from>
    <xdr:to>
      <xdr:col>12</xdr:col>
      <xdr:colOff>205740</xdr:colOff>
      <xdr:row>15</xdr:row>
      <xdr:rowOff>144780</xdr:rowOff>
    </xdr:to>
    <xdr:sp macro="" textlink="">
      <xdr:nvSpPr>
        <xdr:cNvPr id="33" name="TextBox 32">
          <a:extLst>
            <a:ext uri="{FF2B5EF4-FFF2-40B4-BE49-F238E27FC236}">
              <a16:creationId xmlns:a16="http://schemas.microsoft.com/office/drawing/2014/main" id="{B937C6D6-5CE4-6CEC-E79C-97D0731E9080}"/>
            </a:ext>
          </a:extLst>
        </xdr:cNvPr>
        <xdr:cNvSpPr txBox="1"/>
      </xdr:nvSpPr>
      <xdr:spPr>
        <a:xfrm>
          <a:off x="1508760" y="2537460"/>
          <a:ext cx="6012180" cy="35052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TREND</a:t>
          </a:r>
          <a:r>
            <a:rPr lang="en-IN" sz="1800" b="1" baseline="0"/>
            <a:t> ACCORDING TO SALES AND PROFIT</a:t>
          </a:r>
          <a:endParaRPr lang="en-IN" sz="1800" b="1"/>
        </a:p>
      </xdr:txBody>
    </xdr:sp>
    <xdr:clientData/>
  </xdr:twoCellAnchor>
  <xdr:twoCellAnchor>
    <xdr:from>
      <xdr:col>18</xdr:col>
      <xdr:colOff>297180</xdr:colOff>
      <xdr:row>9</xdr:row>
      <xdr:rowOff>53340</xdr:rowOff>
    </xdr:from>
    <xdr:to>
      <xdr:col>22</xdr:col>
      <xdr:colOff>594360</xdr:colOff>
      <xdr:row>30</xdr:row>
      <xdr:rowOff>144780</xdr:rowOff>
    </xdr:to>
    <mc:AlternateContent xmlns:mc="http://schemas.openxmlformats.org/markup-compatibility/2006">
      <mc:Choice xmlns:cx2="http://schemas.microsoft.com/office/drawing/2015/10/21/chartex" Requires="cx2">
        <xdr:graphicFrame macro="">
          <xdr:nvGraphicFramePr>
            <xdr:cNvPr id="34" name="Chart 33">
              <a:extLst>
                <a:ext uri="{FF2B5EF4-FFF2-40B4-BE49-F238E27FC236}">
                  <a16:creationId xmlns:a16="http://schemas.microsoft.com/office/drawing/2014/main" id="{B4365B41-5618-4A41-9DD6-3C71A945EA7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269980" y="1699260"/>
              <a:ext cx="2735580" cy="39319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403860</xdr:colOff>
      <xdr:row>6</xdr:row>
      <xdr:rowOff>106680</xdr:rowOff>
    </xdr:from>
    <xdr:to>
      <xdr:col>22</xdr:col>
      <xdr:colOff>510540</xdr:colOff>
      <xdr:row>8</xdr:row>
      <xdr:rowOff>121920</xdr:rowOff>
    </xdr:to>
    <xdr:sp macro="" textlink="">
      <xdr:nvSpPr>
        <xdr:cNvPr id="35" name="TextBox 34">
          <a:extLst>
            <a:ext uri="{FF2B5EF4-FFF2-40B4-BE49-F238E27FC236}">
              <a16:creationId xmlns:a16="http://schemas.microsoft.com/office/drawing/2014/main" id="{FC9A1183-0DBA-B496-1D00-D19A01B157EE}"/>
            </a:ext>
          </a:extLst>
        </xdr:cNvPr>
        <xdr:cNvSpPr txBox="1"/>
      </xdr:nvSpPr>
      <xdr:spPr>
        <a:xfrm>
          <a:off x="11376660" y="1203960"/>
          <a:ext cx="2545080" cy="381000"/>
        </a:xfrm>
        <a:prstGeom prst="rect">
          <a:avLst/>
        </a:prstGeom>
        <a:solidFill>
          <a:srgbClr val="303B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tx1"/>
              </a:solidFill>
            </a:rPr>
            <a:t>PRODUCT WISE SALES</a:t>
          </a:r>
        </a:p>
      </xdr:txBody>
    </xdr:sp>
    <xdr:clientData/>
  </xdr:twoCellAnchor>
  <xdr:twoCellAnchor>
    <xdr:from>
      <xdr:col>0</xdr:col>
      <xdr:colOff>0</xdr:colOff>
      <xdr:row>0</xdr:row>
      <xdr:rowOff>0</xdr:rowOff>
    </xdr:from>
    <xdr:to>
      <xdr:col>1</xdr:col>
      <xdr:colOff>213360</xdr:colOff>
      <xdr:row>32</xdr:row>
      <xdr:rowOff>137160</xdr:rowOff>
    </xdr:to>
    <xdr:sp macro="" textlink="">
      <xdr:nvSpPr>
        <xdr:cNvPr id="46" name="Rectangle 45">
          <a:extLst>
            <a:ext uri="{FF2B5EF4-FFF2-40B4-BE49-F238E27FC236}">
              <a16:creationId xmlns:a16="http://schemas.microsoft.com/office/drawing/2014/main" id="{084841EB-18DA-474C-B546-8B77E73D4B55}"/>
            </a:ext>
          </a:extLst>
        </xdr:cNvPr>
        <xdr:cNvSpPr/>
      </xdr:nvSpPr>
      <xdr:spPr>
        <a:xfrm>
          <a:off x="0" y="0"/>
          <a:ext cx="822960" cy="5989320"/>
        </a:xfrm>
        <a:prstGeom prst="rect">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1</xdr:col>
      <xdr:colOff>220980</xdr:colOff>
      <xdr:row>32</xdr:row>
      <xdr:rowOff>15240</xdr:rowOff>
    </xdr:to>
    <xdr:grpSp>
      <xdr:nvGrpSpPr>
        <xdr:cNvPr id="69" name="Group 68">
          <a:extLst>
            <a:ext uri="{FF2B5EF4-FFF2-40B4-BE49-F238E27FC236}">
              <a16:creationId xmlns:a16="http://schemas.microsoft.com/office/drawing/2014/main" id="{E01FF8B5-DF17-3709-9D74-DB4728260722}"/>
            </a:ext>
          </a:extLst>
        </xdr:cNvPr>
        <xdr:cNvGrpSpPr/>
      </xdr:nvGrpSpPr>
      <xdr:grpSpPr>
        <a:xfrm>
          <a:off x="0" y="0"/>
          <a:ext cx="830580" cy="5867400"/>
          <a:chOff x="0" y="0"/>
          <a:chExt cx="830580" cy="5867400"/>
        </a:xfrm>
      </xdr:grpSpPr>
      <xdr:pic>
        <xdr:nvPicPr>
          <xdr:cNvPr id="62" name="Picture 61">
            <a:extLst>
              <a:ext uri="{FF2B5EF4-FFF2-40B4-BE49-F238E27FC236}">
                <a16:creationId xmlns:a16="http://schemas.microsoft.com/office/drawing/2014/main" id="{546E85E1-5673-34EB-929C-1A61C4C12C4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30580" cy="676967"/>
          </a:xfrm>
          <a:prstGeom prst="rect">
            <a:avLst/>
          </a:prstGeom>
          <a:ln>
            <a:noFill/>
          </a:ln>
        </xdr:spPr>
      </xdr:pic>
      <xdr:pic>
        <xdr:nvPicPr>
          <xdr:cNvPr id="63" name="Graphic 62" descr="Database with solid fill">
            <a:hlinkClick xmlns:r="http://schemas.openxmlformats.org/officeDocument/2006/relationships" r:id="rId4"/>
            <a:extLst>
              <a:ext uri="{FF2B5EF4-FFF2-40B4-BE49-F238E27FC236}">
                <a16:creationId xmlns:a16="http://schemas.microsoft.com/office/drawing/2014/main" id="{6CA0DA9A-BC73-59A9-2AD4-28FF12700A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348" y="2043652"/>
            <a:ext cx="808264" cy="856644"/>
          </a:xfrm>
          <a:prstGeom prst="rect">
            <a:avLst/>
          </a:prstGeom>
        </xdr:spPr>
      </xdr:pic>
      <xdr:pic>
        <xdr:nvPicPr>
          <xdr:cNvPr id="64" name="Graphic 63" descr="Presentation with pie chart with solid fill">
            <a:hlinkClick xmlns:r="http://schemas.openxmlformats.org/officeDocument/2006/relationships" r:id="rId7"/>
            <a:extLst>
              <a:ext uri="{FF2B5EF4-FFF2-40B4-BE49-F238E27FC236}">
                <a16:creationId xmlns:a16="http://schemas.microsoft.com/office/drawing/2014/main" id="{D9B7072B-55ED-4C37-24C9-CB5F5FC998B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0" y="984528"/>
            <a:ext cx="800917" cy="848857"/>
          </a:xfrm>
          <a:prstGeom prst="rect">
            <a:avLst/>
          </a:prstGeom>
        </xdr:spPr>
      </xdr:pic>
      <xdr:pic>
        <xdr:nvPicPr>
          <xdr:cNvPr id="65" name="Graphic 64" descr="Document with solid fill">
            <a:hlinkClick xmlns:r="http://schemas.openxmlformats.org/officeDocument/2006/relationships" r:id="rId10"/>
            <a:extLst>
              <a:ext uri="{FF2B5EF4-FFF2-40B4-BE49-F238E27FC236}">
                <a16:creationId xmlns:a16="http://schemas.microsoft.com/office/drawing/2014/main" id="{2E5B8DC7-F6FC-1748-8BF5-401CC407D8B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6739" y="3110563"/>
            <a:ext cx="786221" cy="833281"/>
          </a:xfrm>
          <a:prstGeom prst="rect">
            <a:avLst/>
          </a:prstGeom>
        </xdr:spPr>
      </xdr:pic>
      <xdr:pic>
        <xdr:nvPicPr>
          <xdr:cNvPr id="66" name="Graphic 65" descr="Earth globe: Americas with solid fill">
            <a:hlinkClick xmlns:r="http://schemas.openxmlformats.org/officeDocument/2006/relationships" r:id="rId13"/>
            <a:extLst>
              <a:ext uri="{FF2B5EF4-FFF2-40B4-BE49-F238E27FC236}">
                <a16:creationId xmlns:a16="http://schemas.microsoft.com/office/drawing/2014/main" id="{B39E5F7F-A8DB-65F2-EA65-986DC79F3BB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391" y="4154111"/>
            <a:ext cx="778873" cy="825494"/>
          </a:xfrm>
          <a:prstGeom prst="rect">
            <a:avLst/>
          </a:prstGeom>
        </xdr:spPr>
      </xdr:pic>
      <xdr:pic>
        <xdr:nvPicPr>
          <xdr:cNvPr id="67" name="Graphic 66" descr="Help with solid fill">
            <a:hlinkClick xmlns:r="http://schemas.openxmlformats.org/officeDocument/2006/relationships" r:id="rId16"/>
            <a:extLst>
              <a:ext uri="{FF2B5EF4-FFF2-40B4-BE49-F238E27FC236}">
                <a16:creationId xmlns:a16="http://schemas.microsoft.com/office/drawing/2014/main" id="{A1DA0C68-FA3E-2200-1E42-C7C0E37C0D9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348" y="5041906"/>
            <a:ext cx="778873" cy="82549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0</xdr:row>
      <xdr:rowOff>0</xdr:rowOff>
    </xdr:from>
    <xdr:to>
      <xdr:col>0</xdr:col>
      <xdr:colOff>807720</xdr:colOff>
      <xdr:row>33</xdr:row>
      <xdr:rowOff>45720</xdr:rowOff>
    </xdr:to>
    <xdr:sp macro="" textlink="">
      <xdr:nvSpPr>
        <xdr:cNvPr id="11" name="Rectangle: Rounded Corners 10">
          <a:extLst>
            <a:ext uri="{FF2B5EF4-FFF2-40B4-BE49-F238E27FC236}">
              <a16:creationId xmlns:a16="http://schemas.microsoft.com/office/drawing/2014/main" id="{6DCE8EA8-8B96-AE70-98BB-2FE81B01D576}"/>
            </a:ext>
          </a:extLst>
        </xdr:cNvPr>
        <xdr:cNvSpPr/>
      </xdr:nvSpPr>
      <xdr:spPr>
        <a:xfrm>
          <a:off x="15240" y="0"/>
          <a:ext cx="792480" cy="6080760"/>
        </a:xfrm>
        <a:prstGeom prst="roundRect">
          <a:avLst>
            <a:gd name="adj" fmla="val 897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1</xdr:col>
      <xdr:colOff>0</xdr:colOff>
      <xdr:row>32</xdr:row>
      <xdr:rowOff>137160</xdr:rowOff>
    </xdr:to>
    <xdr:sp macro="" textlink="">
      <xdr:nvSpPr>
        <xdr:cNvPr id="12" name="Rectangle 11">
          <a:extLst>
            <a:ext uri="{FF2B5EF4-FFF2-40B4-BE49-F238E27FC236}">
              <a16:creationId xmlns:a16="http://schemas.microsoft.com/office/drawing/2014/main" id="{01E456FF-22C0-4E77-A5FD-843D7ED98219}"/>
            </a:ext>
          </a:extLst>
        </xdr:cNvPr>
        <xdr:cNvSpPr/>
      </xdr:nvSpPr>
      <xdr:spPr>
        <a:xfrm>
          <a:off x="0" y="0"/>
          <a:ext cx="822960" cy="5989320"/>
        </a:xfrm>
        <a:prstGeom prst="rect">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0</xdr:col>
      <xdr:colOff>800916</xdr:colOff>
      <xdr:row>3</xdr:row>
      <xdr:rowOff>104149</xdr:rowOff>
    </xdr:to>
    <xdr:pic>
      <xdr:nvPicPr>
        <xdr:cNvPr id="13" name="Picture 12">
          <a:extLst>
            <a:ext uri="{FF2B5EF4-FFF2-40B4-BE49-F238E27FC236}">
              <a16:creationId xmlns:a16="http://schemas.microsoft.com/office/drawing/2014/main" id="{2959F2B7-495F-4D41-9D43-8BBB3F5E2C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00916" cy="652789"/>
        </a:xfrm>
        <a:prstGeom prst="rect">
          <a:avLst/>
        </a:prstGeom>
        <a:ln>
          <a:noFill/>
        </a:ln>
      </xdr:spPr>
    </xdr:pic>
    <xdr:clientData/>
  </xdr:twoCellAnchor>
  <xdr:twoCellAnchor>
    <xdr:from>
      <xdr:col>0</xdr:col>
      <xdr:colOff>0</xdr:colOff>
      <xdr:row>0</xdr:row>
      <xdr:rowOff>0</xdr:rowOff>
    </xdr:from>
    <xdr:to>
      <xdr:col>1</xdr:col>
      <xdr:colOff>0</xdr:colOff>
      <xdr:row>32</xdr:row>
      <xdr:rowOff>15240</xdr:rowOff>
    </xdr:to>
    <xdr:grpSp>
      <xdr:nvGrpSpPr>
        <xdr:cNvPr id="17" name="Group 16">
          <a:extLst>
            <a:ext uri="{FF2B5EF4-FFF2-40B4-BE49-F238E27FC236}">
              <a16:creationId xmlns:a16="http://schemas.microsoft.com/office/drawing/2014/main" id="{026268E8-A65E-40DF-8780-C49E9821F51A}"/>
            </a:ext>
          </a:extLst>
        </xdr:cNvPr>
        <xdr:cNvGrpSpPr/>
      </xdr:nvGrpSpPr>
      <xdr:grpSpPr>
        <a:xfrm>
          <a:off x="0" y="0"/>
          <a:ext cx="822960" cy="5867400"/>
          <a:chOff x="76200" y="72990"/>
          <a:chExt cx="853440" cy="5741070"/>
        </a:xfrm>
      </xdr:grpSpPr>
      <xdr:pic>
        <xdr:nvPicPr>
          <xdr:cNvPr id="18" name="Picture 17">
            <a:extLst>
              <a:ext uri="{FF2B5EF4-FFF2-40B4-BE49-F238E27FC236}">
                <a16:creationId xmlns:a16="http://schemas.microsoft.com/office/drawing/2014/main" id="{624216D9-27F1-1635-7010-0C871EDF80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1" y="72990"/>
            <a:ext cx="830580" cy="638734"/>
          </a:xfrm>
          <a:prstGeom prst="rect">
            <a:avLst/>
          </a:prstGeom>
          <a:ln>
            <a:noFill/>
          </a:ln>
        </xdr:spPr>
      </xdr:pic>
      <xdr:pic>
        <xdr:nvPicPr>
          <xdr:cNvPr id="19" name="Graphic 18" descr="Database with solid fill">
            <a:hlinkClick xmlns:r="http://schemas.openxmlformats.org/officeDocument/2006/relationships" r:id="rId2"/>
            <a:extLst>
              <a:ext uri="{FF2B5EF4-FFF2-40B4-BE49-F238E27FC236}">
                <a16:creationId xmlns:a16="http://schemas.microsoft.com/office/drawing/2014/main" id="{EF71393F-D546-91E9-E405-0778FD64BDF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3820" y="2072640"/>
            <a:ext cx="838200" cy="838200"/>
          </a:xfrm>
          <a:prstGeom prst="rect">
            <a:avLst/>
          </a:prstGeom>
        </xdr:spPr>
      </xdr:pic>
      <xdr:pic>
        <xdr:nvPicPr>
          <xdr:cNvPr id="20" name="Graphic 19" descr="Presentation with pie chart with solid fill">
            <a:hlinkClick xmlns:r="http://schemas.openxmlformats.org/officeDocument/2006/relationships" r:id="rId5"/>
            <a:extLst>
              <a:ext uri="{FF2B5EF4-FFF2-40B4-BE49-F238E27FC236}">
                <a16:creationId xmlns:a16="http://schemas.microsoft.com/office/drawing/2014/main" id="{EF17EF5F-611A-8139-4699-7AEA8456C26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1036320"/>
            <a:ext cx="830580" cy="830580"/>
          </a:xfrm>
          <a:prstGeom prst="rect">
            <a:avLst/>
          </a:prstGeom>
        </xdr:spPr>
      </xdr:pic>
      <xdr:pic>
        <xdr:nvPicPr>
          <xdr:cNvPr id="21" name="Graphic 20" descr="Document with solid fill">
            <a:hlinkClick xmlns:r="http://schemas.openxmlformats.org/officeDocument/2006/relationships" r:id="rId8"/>
            <a:extLst>
              <a:ext uri="{FF2B5EF4-FFF2-40B4-BE49-F238E27FC236}">
                <a16:creationId xmlns:a16="http://schemas.microsoft.com/office/drawing/2014/main" id="{A3AB2E04-7EE5-38F6-53CA-72D929EFE1E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4300" y="3116580"/>
            <a:ext cx="815340" cy="815340"/>
          </a:xfrm>
          <a:prstGeom prst="rect">
            <a:avLst/>
          </a:prstGeom>
        </xdr:spPr>
      </xdr:pic>
      <xdr:pic>
        <xdr:nvPicPr>
          <xdr:cNvPr id="22" name="Graphic 21" descr="Earth globe: Americas with solid fill">
            <a:hlinkClick xmlns:r="http://schemas.openxmlformats.org/officeDocument/2006/relationships" r:id="rId11"/>
            <a:extLst>
              <a:ext uri="{FF2B5EF4-FFF2-40B4-BE49-F238E27FC236}">
                <a16:creationId xmlns:a16="http://schemas.microsoft.com/office/drawing/2014/main" id="{F6817C69-A1A3-F04A-040C-315A03B9EAF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6680" y="4137660"/>
            <a:ext cx="807720" cy="807720"/>
          </a:xfrm>
          <a:prstGeom prst="rect">
            <a:avLst/>
          </a:prstGeom>
        </xdr:spPr>
      </xdr:pic>
      <xdr:pic>
        <xdr:nvPicPr>
          <xdr:cNvPr id="23" name="Graphic 22" descr="Help with solid fill">
            <a:hlinkClick xmlns:r="http://schemas.openxmlformats.org/officeDocument/2006/relationships" r:id="rId14"/>
            <a:extLst>
              <a:ext uri="{FF2B5EF4-FFF2-40B4-BE49-F238E27FC236}">
                <a16:creationId xmlns:a16="http://schemas.microsoft.com/office/drawing/2014/main" id="{C0DE0988-BE4A-5C63-9267-D528298E7CA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820" y="5006340"/>
            <a:ext cx="807720" cy="8077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350520</xdr:colOff>
      <xdr:row>11</xdr:row>
      <xdr:rowOff>22860</xdr:rowOff>
    </xdr:from>
    <xdr:to>
      <xdr:col>8</xdr:col>
      <xdr:colOff>129540</xdr:colOff>
      <xdr:row>15</xdr:row>
      <xdr:rowOff>22860</xdr:rowOff>
    </xdr:to>
    <xdr:graphicFrame macro="">
      <xdr:nvGraphicFramePr>
        <xdr:cNvPr id="5" name="Chart 4">
          <a:extLst>
            <a:ext uri="{FF2B5EF4-FFF2-40B4-BE49-F238E27FC236}">
              <a16:creationId xmlns:a16="http://schemas.microsoft.com/office/drawing/2014/main" id="{88AC6B86-A56D-0373-DD46-2EDBADCAD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335280</xdr:colOff>
      <xdr:row>15</xdr:row>
      <xdr:rowOff>121920</xdr:rowOff>
    </xdr:from>
    <xdr:to>
      <xdr:col>8</xdr:col>
      <xdr:colOff>137160</xdr:colOff>
      <xdr:row>19</xdr:row>
      <xdr:rowOff>129540</xdr:rowOff>
    </xdr:to>
    <xdr:graphicFrame macro="">
      <xdr:nvGraphicFramePr>
        <xdr:cNvPr id="6" name="Chart 5">
          <a:extLst>
            <a:ext uri="{FF2B5EF4-FFF2-40B4-BE49-F238E27FC236}">
              <a16:creationId xmlns:a16="http://schemas.microsoft.com/office/drawing/2014/main" id="{C247C0B3-A603-6232-BC8B-7A703DDF41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327660</xdr:colOff>
      <xdr:row>20</xdr:row>
      <xdr:rowOff>53340</xdr:rowOff>
    </xdr:from>
    <xdr:to>
      <xdr:col>8</xdr:col>
      <xdr:colOff>167640</xdr:colOff>
      <xdr:row>24</xdr:row>
      <xdr:rowOff>91440</xdr:rowOff>
    </xdr:to>
    <xdr:graphicFrame macro="">
      <xdr:nvGraphicFramePr>
        <xdr:cNvPr id="8" name="Chart 7">
          <a:extLst>
            <a:ext uri="{FF2B5EF4-FFF2-40B4-BE49-F238E27FC236}">
              <a16:creationId xmlns:a16="http://schemas.microsoft.com/office/drawing/2014/main" id="{A248261C-4651-68A7-C35C-1872596A85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769620</xdr:colOff>
      <xdr:row>12</xdr:row>
      <xdr:rowOff>53340</xdr:rowOff>
    </xdr:from>
    <xdr:to>
      <xdr:col>7</xdr:col>
      <xdr:colOff>1066800</xdr:colOff>
      <xdr:row>13</xdr:row>
      <xdr:rowOff>68580</xdr:rowOff>
    </xdr:to>
    <xdr:sp macro="" textlink="$G$14">
      <xdr:nvSpPr>
        <xdr:cNvPr id="9" name="TextBox 8">
          <a:extLst>
            <a:ext uri="{FF2B5EF4-FFF2-40B4-BE49-F238E27FC236}">
              <a16:creationId xmlns:a16="http://schemas.microsoft.com/office/drawing/2014/main" id="{9BDBCEA2-BF6A-C1AD-40BA-C2A0832CB873}"/>
            </a:ext>
          </a:extLst>
        </xdr:cNvPr>
        <xdr:cNvSpPr txBox="1"/>
      </xdr:nvSpPr>
      <xdr:spPr>
        <a:xfrm>
          <a:off x="8427720" y="2247900"/>
          <a:ext cx="29718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A8AFD5-CE3E-449B-8A02-A77AD0CF02BC}" type="TxLink">
            <a:rPr lang="en-US" sz="800" b="0" i="0" u="none" strike="noStrike">
              <a:solidFill>
                <a:srgbClr val="000000"/>
              </a:solidFill>
              <a:latin typeface="Calibri"/>
              <a:ea typeface="Calibri"/>
              <a:cs typeface="Calibri"/>
            </a:rPr>
            <a:pPr/>
            <a:t>30%</a:t>
          </a:fld>
          <a:endParaRPr lang="en-IN" sz="800"/>
        </a:p>
      </xdr:txBody>
    </xdr:sp>
    <xdr:clientData/>
  </xdr:twoCellAnchor>
  <xdr:twoCellAnchor>
    <xdr:from>
      <xdr:col>7</xdr:col>
      <xdr:colOff>708660</xdr:colOff>
      <xdr:row>21</xdr:row>
      <xdr:rowOff>121920</xdr:rowOff>
    </xdr:from>
    <xdr:to>
      <xdr:col>7</xdr:col>
      <xdr:colOff>1005840</xdr:colOff>
      <xdr:row>23</xdr:row>
      <xdr:rowOff>7620</xdr:rowOff>
    </xdr:to>
    <xdr:sp macro="" textlink="$G$22">
      <xdr:nvSpPr>
        <xdr:cNvPr id="10" name="TextBox 9">
          <a:extLst>
            <a:ext uri="{FF2B5EF4-FFF2-40B4-BE49-F238E27FC236}">
              <a16:creationId xmlns:a16="http://schemas.microsoft.com/office/drawing/2014/main" id="{69941D7D-F873-52AF-AE81-85169967C326}"/>
            </a:ext>
          </a:extLst>
        </xdr:cNvPr>
        <xdr:cNvSpPr txBox="1"/>
      </xdr:nvSpPr>
      <xdr:spPr>
        <a:xfrm>
          <a:off x="8366760" y="3962400"/>
          <a:ext cx="29718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07A439-5878-4B3C-9B6F-6F993A9AAB94}" type="TxLink">
            <a:rPr lang="en-US" sz="800" b="0" i="0" u="none" strike="noStrike">
              <a:solidFill>
                <a:srgbClr val="000000"/>
              </a:solidFill>
              <a:latin typeface="Calibri"/>
              <a:ea typeface="Calibri"/>
              <a:cs typeface="Calibri"/>
            </a:rPr>
            <a:pPr/>
            <a:t>33%</a:t>
          </a:fld>
          <a:endParaRPr lang="en-IN" sz="800"/>
        </a:p>
      </xdr:txBody>
    </xdr:sp>
    <xdr:clientData/>
  </xdr:twoCellAnchor>
  <xdr:twoCellAnchor editAs="oneCell">
    <xdr:from>
      <xdr:col>8</xdr:col>
      <xdr:colOff>1082040</xdr:colOff>
      <xdr:row>10</xdr:row>
      <xdr:rowOff>144780</xdr:rowOff>
    </xdr:from>
    <xdr:to>
      <xdr:col>9</xdr:col>
      <xdr:colOff>1463040</xdr:colOff>
      <xdr:row>24</xdr:row>
      <xdr:rowOff>51435</xdr:rowOff>
    </xdr:to>
    <mc:AlternateContent xmlns:mc="http://schemas.openxmlformats.org/markup-compatibility/2006" xmlns:a14="http://schemas.microsoft.com/office/drawing/2010/main">
      <mc:Choice Requires="a14">
        <xdr:graphicFrame macro="">
          <xdr:nvGraphicFramePr>
            <xdr:cNvPr id="12" name="City">
              <a:extLst>
                <a:ext uri="{FF2B5EF4-FFF2-40B4-BE49-F238E27FC236}">
                  <a16:creationId xmlns:a16="http://schemas.microsoft.com/office/drawing/2014/main" id="{4EA8341C-4AFD-0295-0311-88274724B40E}"/>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0873740" y="19735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0</xdr:row>
      <xdr:rowOff>0</xdr:rowOff>
    </xdr:from>
    <xdr:to>
      <xdr:col>0</xdr:col>
      <xdr:colOff>822960</xdr:colOff>
      <xdr:row>33</xdr:row>
      <xdr:rowOff>121920</xdr:rowOff>
    </xdr:to>
    <xdr:sp macro="" textlink="">
      <xdr:nvSpPr>
        <xdr:cNvPr id="13" name="Rectangle 12">
          <a:extLst>
            <a:ext uri="{FF2B5EF4-FFF2-40B4-BE49-F238E27FC236}">
              <a16:creationId xmlns:a16="http://schemas.microsoft.com/office/drawing/2014/main" id="{5151536A-6F68-4A38-BE0E-927D75D232DE}"/>
            </a:ext>
          </a:extLst>
        </xdr:cNvPr>
        <xdr:cNvSpPr/>
      </xdr:nvSpPr>
      <xdr:spPr>
        <a:xfrm>
          <a:off x="38100" y="0"/>
          <a:ext cx="784860" cy="6156960"/>
        </a:xfrm>
        <a:prstGeom prst="rect">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38100</xdr:rowOff>
    </xdr:from>
    <xdr:to>
      <xdr:col>0</xdr:col>
      <xdr:colOff>792480</xdr:colOff>
      <xdr:row>32</xdr:row>
      <xdr:rowOff>53340</xdr:rowOff>
    </xdr:to>
    <xdr:grpSp>
      <xdr:nvGrpSpPr>
        <xdr:cNvPr id="16" name="Group 15">
          <a:hlinkClick xmlns:r="http://schemas.openxmlformats.org/officeDocument/2006/relationships" r:id="rId4"/>
          <a:extLst>
            <a:ext uri="{FF2B5EF4-FFF2-40B4-BE49-F238E27FC236}">
              <a16:creationId xmlns:a16="http://schemas.microsoft.com/office/drawing/2014/main" id="{045D0649-E8AB-434D-A72B-D876CFDE8B6C}"/>
            </a:ext>
          </a:extLst>
        </xdr:cNvPr>
        <xdr:cNvGrpSpPr/>
      </xdr:nvGrpSpPr>
      <xdr:grpSpPr>
        <a:xfrm>
          <a:off x="0" y="38100"/>
          <a:ext cx="792480" cy="5867400"/>
          <a:chOff x="0" y="0"/>
          <a:chExt cx="830580" cy="5867400"/>
        </a:xfrm>
      </xdr:grpSpPr>
      <xdr:pic>
        <xdr:nvPicPr>
          <xdr:cNvPr id="17" name="Picture 16">
            <a:extLst>
              <a:ext uri="{FF2B5EF4-FFF2-40B4-BE49-F238E27FC236}">
                <a16:creationId xmlns:a16="http://schemas.microsoft.com/office/drawing/2014/main" id="{818460D8-EC87-8E0F-924F-6808BE189DF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0"/>
            <a:ext cx="830580" cy="676967"/>
          </a:xfrm>
          <a:prstGeom prst="rect">
            <a:avLst/>
          </a:prstGeom>
          <a:ln>
            <a:noFill/>
          </a:ln>
        </xdr:spPr>
      </xdr:pic>
      <xdr:pic>
        <xdr:nvPicPr>
          <xdr:cNvPr id="18" name="Graphic 17" descr="Database with solid fill">
            <a:hlinkClick xmlns:r="http://schemas.openxmlformats.org/officeDocument/2006/relationships" r:id="rId6"/>
            <a:extLst>
              <a:ext uri="{FF2B5EF4-FFF2-40B4-BE49-F238E27FC236}">
                <a16:creationId xmlns:a16="http://schemas.microsoft.com/office/drawing/2014/main" id="{904C70C0-7965-E334-BCF0-A3DBADBB3B5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348" y="2043652"/>
            <a:ext cx="808264" cy="856644"/>
          </a:xfrm>
          <a:prstGeom prst="rect">
            <a:avLst/>
          </a:prstGeom>
        </xdr:spPr>
      </xdr:pic>
      <xdr:pic>
        <xdr:nvPicPr>
          <xdr:cNvPr id="19" name="Graphic 18" descr="Presentation with pie chart with solid fill">
            <a:hlinkClick xmlns:r="http://schemas.openxmlformats.org/officeDocument/2006/relationships" r:id="rId9"/>
            <a:extLst>
              <a:ext uri="{FF2B5EF4-FFF2-40B4-BE49-F238E27FC236}">
                <a16:creationId xmlns:a16="http://schemas.microsoft.com/office/drawing/2014/main" id="{7C7A104D-440C-3F59-9CF9-2CA7A843CBB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984528"/>
            <a:ext cx="800917" cy="848857"/>
          </a:xfrm>
          <a:prstGeom prst="rect">
            <a:avLst/>
          </a:prstGeom>
        </xdr:spPr>
      </xdr:pic>
      <xdr:pic>
        <xdr:nvPicPr>
          <xdr:cNvPr id="20" name="Graphic 19" descr="Document with solid fill">
            <a:hlinkClick xmlns:r="http://schemas.openxmlformats.org/officeDocument/2006/relationships" r:id="rId12"/>
            <a:extLst>
              <a:ext uri="{FF2B5EF4-FFF2-40B4-BE49-F238E27FC236}">
                <a16:creationId xmlns:a16="http://schemas.microsoft.com/office/drawing/2014/main" id="{FF74413A-5765-F531-A9CD-30164BC696C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6739" y="3110563"/>
            <a:ext cx="786221" cy="833281"/>
          </a:xfrm>
          <a:prstGeom prst="rect">
            <a:avLst/>
          </a:prstGeom>
        </xdr:spPr>
      </xdr:pic>
      <xdr:pic>
        <xdr:nvPicPr>
          <xdr:cNvPr id="21" name="Graphic 20" descr="Earth globe: Americas with solid fill">
            <a:hlinkClick xmlns:r="http://schemas.openxmlformats.org/officeDocument/2006/relationships" r:id="rId15"/>
            <a:extLst>
              <a:ext uri="{FF2B5EF4-FFF2-40B4-BE49-F238E27FC236}">
                <a16:creationId xmlns:a16="http://schemas.microsoft.com/office/drawing/2014/main" id="{1B58844E-375E-2AEC-405E-FB1318005D1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9391" y="4154111"/>
            <a:ext cx="778873" cy="825494"/>
          </a:xfrm>
          <a:prstGeom prst="rect">
            <a:avLst/>
          </a:prstGeom>
        </xdr:spPr>
      </xdr:pic>
      <xdr:pic>
        <xdr:nvPicPr>
          <xdr:cNvPr id="22" name="Graphic 21" descr="Help with solid fill">
            <a:hlinkClick xmlns:r="http://schemas.openxmlformats.org/officeDocument/2006/relationships" r:id="rId18"/>
            <a:extLst>
              <a:ext uri="{FF2B5EF4-FFF2-40B4-BE49-F238E27FC236}">
                <a16:creationId xmlns:a16="http://schemas.microsoft.com/office/drawing/2014/main" id="{BB9D8F0F-7B26-464D-AEFE-79E90FDCD0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348" y="5041906"/>
            <a:ext cx="778873" cy="825494"/>
          </a:xfrm>
          <a:prstGeom prst="rect">
            <a:avLst/>
          </a:prstGeom>
        </xdr:spPr>
      </xdr:pic>
    </xdr:grpSp>
    <xdr:clientData/>
  </xdr:twoCellAnchor>
</xdr:wsDr>
</file>

<file path=xl/drawings/drawing4.xml><?xml version="1.0" encoding="utf-8"?>
<c:userShapes xmlns:c="http://schemas.openxmlformats.org/drawingml/2006/chart">
  <cdr:relSizeAnchor xmlns:cdr="http://schemas.openxmlformats.org/drawingml/2006/chartDrawing">
    <cdr:from>
      <cdr:x>0.37419</cdr:x>
      <cdr:y>0.42754</cdr:y>
    </cdr:from>
    <cdr:to>
      <cdr:x>0.66452</cdr:x>
      <cdr:y>0.54348</cdr:y>
    </cdr:to>
    <cdr:sp macro="" textlink="">
      <cdr:nvSpPr>
        <cdr:cNvPr id="2" name="TextBox 1">
          <a:extLst xmlns:a="http://schemas.openxmlformats.org/drawingml/2006/main">
            <a:ext uri="{FF2B5EF4-FFF2-40B4-BE49-F238E27FC236}">
              <a16:creationId xmlns:a16="http://schemas.microsoft.com/office/drawing/2014/main" id="{AFEF95C6-8C16-B762-7802-1A1023FD68E4}"/>
            </a:ext>
          </a:extLst>
        </cdr:cNvPr>
        <cdr:cNvSpPr txBox="1"/>
      </cdr:nvSpPr>
      <cdr:spPr>
        <a:xfrm xmlns:a="http://schemas.openxmlformats.org/drawingml/2006/main">
          <a:off x="441960" y="449580"/>
          <a:ext cx="342900" cy="12192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0.37037</cdr:x>
      <cdr:y>0.30928</cdr:y>
    </cdr:from>
    <cdr:to>
      <cdr:x>0.65926</cdr:x>
      <cdr:y>0.56701</cdr:y>
    </cdr:to>
    <cdr:sp macro="" textlink="'KPI''S'!$G$18">
      <cdr:nvSpPr>
        <cdr:cNvPr id="3" name="TextBox 2">
          <a:extLst xmlns:a="http://schemas.openxmlformats.org/drawingml/2006/main">
            <a:ext uri="{FF2B5EF4-FFF2-40B4-BE49-F238E27FC236}">
              <a16:creationId xmlns:a16="http://schemas.microsoft.com/office/drawing/2014/main" id="{023B523C-FD60-394F-87A8-4A074A86B019}"/>
            </a:ext>
          </a:extLst>
        </cdr:cNvPr>
        <cdr:cNvSpPr txBox="1"/>
      </cdr:nvSpPr>
      <cdr:spPr>
        <a:xfrm xmlns:a="http://schemas.openxmlformats.org/drawingml/2006/main">
          <a:off x="381001" y="228601"/>
          <a:ext cx="297179" cy="190499"/>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fld id="{71940EBF-B779-46EF-BF8D-81C9D2F6A186}" type="TxLink">
            <a:rPr lang="en-US" sz="800" b="0" i="0" u="none" strike="noStrike" kern="1200">
              <a:solidFill>
                <a:srgbClr val="000000"/>
              </a:solidFill>
              <a:latin typeface="Calibri"/>
              <a:ea typeface="Calibri"/>
              <a:cs typeface="Calibri"/>
            </a:rPr>
            <a:pPr/>
            <a:t>37%</a:t>
          </a:fld>
          <a:endParaRPr lang="en-IN" sz="800" kern="1200"/>
        </a:p>
      </cdr:txBody>
    </cdr:sp>
  </cdr:relSizeAnchor>
</c:userShapes>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213360</xdr:colOff>
      <xdr:row>32</xdr:row>
      <xdr:rowOff>137160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F7B1C2E-36C5-4584-B0CC-C4F82B7CC0EB}"/>
            </a:ext>
          </a:extLst>
        </xdr:cNvPr>
        <xdr:cNvSpPr/>
      </xdr:nvSpPr>
      <xdr:spPr>
        <a:xfrm>
          <a:off x="0" y="0"/>
          <a:ext cx="822960" cy="5989320"/>
        </a:xfrm>
        <a:prstGeom prst="rect">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0</xdr:row>
      <xdr:rowOff>0</xdr:rowOff>
    </xdr:from>
    <xdr:to>
      <xdr:col>1</xdr:col>
      <xdr:colOff>220980</xdr:colOff>
      <xdr:row>32</xdr:row>
      <xdr:rowOff>15240</xdr:rowOff>
    </xdr:to>
    <xdr:grpSp>
      <xdr:nvGrpSpPr>
        <xdr:cNvPr id="3" name="Group 2">
          <a:extLst>
            <a:ext uri="{FF2B5EF4-FFF2-40B4-BE49-F238E27FC236}">
              <a16:creationId xmlns:a16="http://schemas.microsoft.com/office/drawing/2014/main" id="{3225297A-7333-4938-9910-65DB090C4378}"/>
            </a:ext>
          </a:extLst>
        </xdr:cNvPr>
        <xdr:cNvGrpSpPr/>
      </xdr:nvGrpSpPr>
      <xdr:grpSpPr>
        <a:xfrm>
          <a:off x="0" y="0"/>
          <a:ext cx="830580" cy="5867400"/>
          <a:chOff x="0" y="0"/>
          <a:chExt cx="830580" cy="5867400"/>
        </a:xfrm>
      </xdr:grpSpPr>
      <xdr:pic>
        <xdr:nvPicPr>
          <xdr:cNvPr id="4" name="Picture 3">
            <a:extLst>
              <a:ext uri="{FF2B5EF4-FFF2-40B4-BE49-F238E27FC236}">
                <a16:creationId xmlns:a16="http://schemas.microsoft.com/office/drawing/2014/main" id="{882E951E-324B-54C8-6C10-4778C522D8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580" cy="676967"/>
          </a:xfrm>
          <a:prstGeom prst="rect">
            <a:avLst/>
          </a:prstGeom>
          <a:ln>
            <a:noFill/>
          </a:ln>
        </xdr:spPr>
      </xdr:pic>
      <xdr:pic>
        <xdr:nvPicPr>
          <xdr:cNvPr id="5" name="Graphic 4" descr="Database with solid fill">
            <a:hlinkClick xmlns:r="http://schemas.openxmlformats.org/officeDocument/2006/relationships" r:id="rId3"/>
            <a:extLst>
              <a:ext uri="{FF2B5EF4-FFF2-40B4-BE49-F238E27FC236}">
                <a16:creationId xmlns:a16="http://schemas.microsoft.com/office/drawing/2014/main" id="{12D263BE-5188-4B35-509E-191418BA9A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348" y="2043652"/>
            <a:ext cx="808264" cy="856644"/>
          </a:xfrm>
          <a:prstGeom prst="rect">
            <a:avLst/>
          </a:prstGeom>
        </xdr:spPr>
      </xdr:pic>
      <xdr:pic>
        <xdr:nvPicPr>
          <xdr:cNvPr id="6" name="Graphic 5" descr="Presentation with pie chart with solid fill">
            <a:hlinkClick xmlns:r="http://schemas.openxmlformats.org/officeDocument/2006/relationships" r:id="rId6"/>
            <a:extLst>
              <a:ext uri="{FF2B5EF4-FFF2-40B4-BE49-F238E27FC236}">
                <a16:creationId xmlns:a16="http://schemas.microsoft.com/office/drawing/2014/main" id="{CE141377-6298-4349-6C72-B4E2634DFAF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984528"/>
            <a:ext cx="800917" cy="848857"/>
          </a:xfrm>
          <a:prstGeom prst="rect">
            <a:avLst/>
          </a:prstGeom>
        </xdr:spPr>
      </xdr:pic>
      <xdr:pic>
        <xdr:nvPicPr>
          <xdr:cNvPr id="7" name="Graphic 6" descr="Document with solid fill">
            <a:hlinkClick xmlns:r="http://schemas.openxmlformats.org/officeDocument/2006/relationships" r:id="rId9"/>
            <a:extLst>
              <a:ext uri="{FF2B5EF4-FFF2-40B4-BE49-F238E27FC236}">
                <a16:creationId xmlns:a16="http://schemas.microsoft.com/office/drawing/2014/main" id="{6E8A108E-2654-1C4C-D634-5A8A2724A5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6739" y="3110563"/>
            <a:ext cx="786221" cy="833281"/>
          </a:xfrm>
          <a:prstGeom prst="rect">
            <a:avLst/>
          </a:prstGeom>
        </xdr:spPr>
      </xdr:pic>
      <xdr:pic>
        <xdr:nvPicPr>
          <xdr:cNvPr id="8" name="Graphic 7" descr="Earth globe: Americas with solid fill">
            <a:hlinkClick xmlns:r="http://schemas.openxmlformats.org/officeDocument/2006/relationships" r:id="rId12"/>
            <a:extLst>
              <a:ext uri="{FF2B5EF4-FFF2-40B4-BE49-F238E27FC236}">
                <a16:creationId xmlns:a16="http://schemas.microsoft.com/office/drawing/2014/main" id="{E950FB8C-45BD-F93B-60E4-7E48D616FE6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9391" y="4154111"/>
            <a:ext cx="778873" cy="825494"/>
          </a:xfrm>
          <a:prstGeom prst="rect">
            <a:avLst/>
          </a:prstGeom>
        </xdr:spPr>
      </xdr:pic>
      <xdr:pic>
        <xdr:nvPicPr>
          <xdr:cNvPr id="9" name="Graphic 8" descr="Help with solid fill">
            <a:hlinkClick xmlns:r="http://schemas.openxmlformats.org/officeDocument/2006/relationships" r:id="rId15"/>
            <a:extLst>
              <a:ext uri="{FF2B5EF4-FFF2-40B4-BE49-F238E27FC236}">
                <a16:creationId xmlns:a16="http://schemas.microsoft.com/office/drawing/2014/main" id="{3E777FFB-795F-A093-3CF7-EBF16B809FA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348" y="5041906"/>
            <a:ext cx="778873" cy="825494"/>
          </a:xfrm>
          <a:prstGeom prst="rect">
            <a:avLst/>
          </a:prstGeom>
        </xdr:spPr>
      </xdr:pic>
    </xdr:grpSp>
    <xdr:clientData/>
  </xdr:twoCellAnchor>
  <xdr:twoCellAnchor editAs="absolute">
    <xdr:from>
      <xdr:col>2</xdr:col>
      <xdr:colOff>236220</xdr:colOff>
      <xdr:row>4</xdr:row>
      <xdr:rowOff>7620</xdr:rowOff>
    </xdr:from>
    <xdr:to>
      <xdr:col>11</xdr:col>
      <xdr:colOff>0</xdr:colOff>
      <xdr:row>25</xdr:row>
      <xdr:rowOff>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8C779A7E-4966-4D93-BA77-18BB7970F95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455420" y="739140"/>
              <a:ext cx="6149340" cy="3832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14</xdr:col>
      <xdr:colOff>594360</xdr:colOff>
      <xdr:row>1</xdr:row>
      <xdr:rowOff>121920</xdr:rowOff>
    </xdr:from>
    <xdr:to>
      <xdr:col>16</xdr:col>
      <xdr:colOff>510540</xdr:colOff>
      <xdr:row>3</xdr:row>
      <xdr:rowOff>91440</xdr:rowOff>
    </xdr:to>
    <xdr:sp macro="[0]!filter1" textlink="">
      <xdr:nvSpPr>
        <xdr:cNvPr id="10" name="Rectangle 9">
          <a:extLst>
            <a:ext uri="{FF2B5EF4-FFF2-40B4-BE49-F238E27FC236}">
              <a16:creationId xmlns:a16="http://schemas.microsoft.com/office/drawing/2014/main" id="{600F534C-561B-4FB4-80B1-FBE7A45B93CD}"/>
            </a:ext>
          </a:extLst>
        </xdr:cNvPr>
        <xdr:cNvSpPr/>
      </xdr:nvSpPr>
      <xdr:spPr>
        <a:xfrm>
          <a:off x="10073640" y="304800"/>
          <a:ext cx="1135380" cy="335280"/>
        </a:xfrm>
        <a:prstGeom prst="rect">
          <a:avLst/>
        </a:prstGeom>
        <a:ln>
          <a:no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600">
              <a:ln>
                <a:solidFill>
                  <a:schemeClr val="tx1"/>
                </a:solidFill>
              </a:ln>
            </a:rPr>
            <a:t>Top</a:t>
          </a:r>
          <a:r>
            <a:rPr lang="en-IN" sz="1600" baseline="0">
              <a:ln>
                <a:solidFill>
                  <a:schemeClr val="tx1"/>
                </a:solidFill>
              </a:ln>
            </a:rPr>
            <a:t> 10</a:t>
          </a:r>
          <a:endParaRPr lang="en-IN" sz="1600">
            <a:ln>
              <a:solidFill>
                <a:schemeClr val="tx1"/>
              </a:solidFill>
            </a:ln>
          </a:endParaRPr>
        </a:p>
      </xdr:txBody>
    </xdr:sp>
    <xdr:clientData/>
  </xdr:twoCellAnchor>
  <xdr:twoCellAnchor editAs="absolute">
    <xdr:from>
      <xdr:col>18</xdr:col>
      <xdr:colOff>7620</xdr:colOff>
      <xdr:row>1</xdr:row>
      <xdr:rowOff>129540</xdr:rowOff>
    </xdr:from>
    <xdr:to>
      <xdr:col>19</xdr:col>
      <xdr:colOff>533400</xdr:colOff>
      <xdr:row>3</xdr:row>
      <xdr:rowOff>99060</xdr:rowOff>
    </xdr:to>
    <xdr:sp macro="[0]!filter2" textlink="">
      <xdr:nvSpPr>
        <xdr:cNvPr id="13" name="Rectangle 12">
          <a:extLst>
            <a:ext uri="{FF2B5EF4-FFF2-40B4-BE49-F238E27FC236}">
              <a16:creationId xmlns:a16="http://schemas.microsoft.com/office/drawing/2014/main" id="{A7805134-9703-D1B3-4D5A-BA26FD5CEB41}"/>
            </a:ext>
          </a:extLst>
        </xdr:cNvPr>
        <xdr:cNvSpPr/>
      </xdr:nvSpPr>
      <xdr:spPr>
        <a:xfrm>
          <a:off x="11925300" y="312420"/>
          <a:ext cx="1135380" cy="335280"/>
        </a:xfrm>
        <a:prstGeom prst="rect">
          <a:avLst/>
        </a:prstGeom>
        <a:ln>
          <a:no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600">
              <a:ln>
                <a:solidFill>
                  <a:schemeClr val="tx1"/>
                </a:solidFill>
              </a:ln>
            </a:rPr>
            <a:t>bottom</a:t>
          </a:r>
          <a:r>
            <a:rPr lang="en-IN" sz="1600" baseline="0">
              <a:ln>
                <a:solidFill>
                  <a:schemeClr val="tx1"/>
                </a:solidFill>
              </a:ln>
            </a:rPr>
            <a:t> 10</a:t>
          </a:r>
          <a:endParaRPr lang="en-IN" sz="1600">
            <a:ln>
              <a:solidFill>
                <a:schemeClr val="tx1"/>
              </a:solidFill>
            </a:ln>
          </a:endParaRPr>
        </a:p>
      </xdr:txBody>
    </xdr:sp>
    <xdr:clientData/>
  </xdr:twoCellAnchor>
  <xdr:twoCellAnchor editAs="absolute">
    <xdr:from>
      <xdr:col>16</xdr:col>
      <xdr:colOff>274320</xdr:colOff>
      <xdr:row>5</xdr:row>
      <xdr:rowOff>160020</xdr:rowOff>
    </xdr:from>
    <xdr:to>
      <xdr:col>18</xdr:col>
      <xdr:colOff>457200</xdr:colOff>
      <xdr:row>8</xdr:row>
      <xdr:rowOff>38100</xdr:rowOff>
    </xdr:to>
    <xdr:sp macro="[0]!_xludf.clear" textlink="">
      <xdr:nvSpPr>
        <xdr:cNvPr id="14" name="Rectangle 13">
          <a:extLst>
            <a:ext uri="{FF2B5EF4-FFF2-40B4-BE49-F238E27FC236}">
              <a16:creationId xmlns:a16="http://schemas.microsoft.com/office/drawing/2014/main" id="{4D54E108-F927-A218-E967-35A200EF9B8B}"/>
            </a:ext>
          </a:extLst>
        </xdr:cNvPr>
        <xdr:cNvSpPr/>
      </xdr:nvSpPr>
      <xdr:spPr>
        <a:xfrm>
          <a:off x="10972800" y="1074420"/>
          <a:ext cx="1402080" cy="426720"/>
        </a:xfrm>
        <a:prstGeom prst="rect">
          <a:avLst/>
        </a:prstGeom>
        <a:solidFill>
          <a:schemeClr val="accent1">
            <a:lumMod val="7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cap="none" spc="0">
              <a:ln w="0"/>
              <a:solidFill>
                <a:schemeClr val="tx1"/>
              </a:solidFill>
              <a:effectLst>
                <a:outerShdw blurRad="38100" dist="19050" dir="2700000" algn="tl" rotWithShape="0">
                  <a:schemeClr val="dk1">
                    <a:alpha val="40000"/>
                  </a:schemeClr>
                </a:outerShdw>
              </a:effectLst>
            </a:rPr>
            <a:t>clear</a:t>
          </a:r>
          <a:endParaRPr lang="en-IN" sz="20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1257300</xdr:colOff>
      <xdr:row>49</xdr:row>
      <xdr:rowOff>148590</xdr:rowOff>
    </xdr:from>
    <xdr:to>
      <xdr:col>7</xdr:col>
      <xdr:colOff>121920</xdr:colOff>
      <xdr:row>64</xdr:row>
      <xdr:rowOff>148590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04D5527B-C467-508D-A6B9-B2E9B157B52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82540" y="9109710"/>
              <a:ext cx="493014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60960</xdr:colOff>
      <xdr:row>605</xdr:row>
      <xdr:rowOff>148590</xdr:rowOff>
    </xdr:from>
    <xdr:to>
      <xdr:col>7</xdr:col>
      <xdr:colOff>373380</xdr:colOff>
      <xdr:row>620</xdr:row>
      <xdr:rowOff>148590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0EFAB058-C945-64C2-53A5-AB41982091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143500" y="110790990"/>
              <a:ext cx="512064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60960</xdr:colOff>
      <xdr:row>743</xdr:row>
      <xdr:rowOff>148590</xdr:rowOff>
    </xdr:from>
    <xdr:to>
      <xdr:col>7</xdr:col>
      <xdr:colOff>373380</xdr:colOff>
      <xdr:row>758</xdr:row>
      <xdr:rowOff>148590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58BE97F8-79E8-A851-E6BA-E785B297F4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143500" y="136028430"/>
              <a:ext cx="512064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 RAHMAN DANISH" refreshedDate="45778.083976504633" createdVersion="8" refreshedVersion="8" minRefreshableVersion="3" recordCount="9648" xr:uid="{E247406B-8AA5-4A1E-AA1E-D8EAA749765C}">
  <cacheSource type="worksheet">
    <worksheetSource name="Adidas_data_1_1_1__2"/>
  </cacheSource>
  <cacheFields count="16">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5"/>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0">
      <sharedItems containsSemiMixedTypes="0" containsString="0" containsNumber="1" minValue="7" maxValue="110"/>
    </cacheField>
    <cacheField name="Units Sold" numFmtId="0">
      <sharedItems containsSemiMixedTypes="0" containsString="0" containsNumber="1" containsInteger="1" minValue="0" maxValue="12750"/>
    </cacheField>
    <cacheField name="TOTAL SALE" numFmtId="0">
      <sharedItems containsSemiMixedTypes="0" containsString="0" containsNumber="1" minValue="0" maxValue="825000"/>
    </cacheField>
    <cacheField name="Operating Profit" numFmtId="0">
      <sharedItems containsSemiMixedTypes="0" containsString="0" containsNumber="1" minValue="0" maxValue="390000"/>
    </cacheField>
    <cacheField name="Operating Margin" numFmtId="9">
      <sharedItems containsSemiMixedTypes="0" containsString="0" containsNumber="1" minValue="0.1" maxValue="0.80000000000000016"/>
    </cacheField>
    <cacheField name="Sales Method" numFmtId="0">
      <sharedItems count="3">
        <s v="In-store"/>
        <s v="Outlet"/>
        <s v="Online"/>
      </sharedItems>
    </cacheField>
    <cacheField name="Months (Invoice Date)" numFmtId="0" databaseField="0">
      <fieldGroup base="2">
        <rangePr groupBy="months" startDate="2020-01-01T00:00:00" endDate="2022-01-01T00:00:00"/>
        <groupItems count="14">
          <s v="&lt;01-01-2020"/>
          <s v="Jan"/>
          <s v="Feb"/>
          <s v="Mar"/>
          <s v="Apr"/>
          <s v="May"/>
          <s v="Jun"/>
          <s v="Jul"/>
          <s v="Aug"/>
          <s v="Sep"/>
          <s v="Oct"/>
          <s v="Nov"/>
          <s v="Dec"/>
          <s v="&gt;01-01-2022"/>
        </groupItems>
      </fieldGroup>
    </cacheField>
    <cacheField name="Quarters (Invoice Date)" numFmtId="0" databaseField="0">
      <fieldGroup base="2">
        <rangePr groupBy="quarters" startDate="2020-01-01T00:00:00" endDate="2022-01-01T00:00:00"/>
        <groupItems count="6">
          <s v="&lt;01-01-2020"/>
          <s v="Qtr1"/>
          <s v="Qtr2"/>
          <s v="Qtr3"/>
          <s v="Qtr4"/>
          <s v="&gt;01-01-2022"/>
        </groupItems>
      </fieldGroup>
    </cacheField>
    <cacheField name="Years (Invoice Date)" numFmtId="0" databaseField="0">
      <fieldGroup base="2">
        <rangePr groupBy="years" startDate="2020-01-01T00:00:00" endDate="2022-01-01T00:00:00"/>
        <groupItems count="5">
          <s v="&lt;01-01-2020"/>
          <s v="2020"/>
          <s v="2021"/>
          <s v="2022"/>
          <s v="&gt;01-01-2022"/>
        </groupItems>
      </fieldGroup>
    </cacheField>
  </cacheFields>
  <extLst>
    <ext xmlns:x14="http://schemas.microsoft.com/office/spreadsheetml/2009/9/main" uri="{725AE2AE-9491-48be-B2B4-4EB974FC3084}">
      <x14:pivotCacheDefinition pivotCacheId="18622328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x v="0"/>
    <x v="0"/>
    <n v="50"/>
    <n v="12000"/>
    <n v="600000"/>
    <n v="300000"/>
    <n v="0.5"/>
    <x v="0"/>
  </r>
  <r>
    <x v="0"/>
    <n v="1185732"/>
    <x v="1"/>
    <x v="0"/>
    <x v="0"/>
    <x v="0"/>
    <x v="1"/>
    <n v="50"/>
    <n v="10000"/>
    <n v="500000"/>
    <n v="150000"/>
    <n v="0.3"/>
    <x v="0"/>
  </r>
  <r>
    <x v="0"/>
    <n v="1185732"/>
    <x v="2"/>
    <x v="0"/>
    <x v="0"/>
    <x v="0"/>
    <x v="2"/>
    <n v="40"/>
    <n v="10000"/>
    <n v="400000"/>
    <n v="140000"/>
    <n v="0.35"/>
    <x v="0"/>
  </r>
  <r>
    <x v="0"/>
    <n v="1185732"/>
    <x v="3"/>
    <x v="0"/>
    <x v="0"/>
    <x v="0"/>
    <x v="3"/>
    <n v="45"/>
    <n v="8500"/>
    <n v="382500"/>
    <n v="133875"/>
    <n v="0.35"/>
    <x v="0"/>
  </r>
  <r>
    <x v="0"/>
    <n v="1185732"/>
    <x v="4"/>
    <x v="0"/>
    <x v="0"/>
    <x v="0"/>
    <x v="4"/>
    <n v="60"/>
    <n v="9000"/>
    <n v="540000"/>
    <n v="162000"/>
    <n v="0.3"/>
    <x v="0"/>
  </r>
  <r>
    <x v="0"/>
    <n v="1185732"/>
    <x v="5"/>
    <x v="0"/>
    <x v="0"/>
    <x v="0"/>
    <x v="5"/>
    <n v="50"/>
    <n v="10000"/>
    <n v="500000"/>
    <n v="125000"/>
    <n v="0.25"/>
    <x v="0"/>
  </r>
  <r>
    <x v="0"/>
    <n v="1185732"/>
    <x v="6"/>
    <x v="0"/>
    <x v="0"/>
    <x v="0"/>
    <x v="0"/>
    <n v="50"/>
    <n v="12500"/>
    <n v="625000"/>
    <n v="312500"/>
    <n v="0.5"/>
    <x v="0"/>
  </r>
  <r>
    <x v="0"/>
    <n v="1185732"/>
    <x v="7"/>
    <x v="0"/>
    <x v="0"/>
    <x v="0"/>
    <x v="1"/>
    <n v="50"/>
    <n v="9000"/>
    <n v="450000"/>
    <n v="135000"/>
    <n v="0.3"/>
    <x v="1"/>
  </r>
  <r>
    <x v="0"/>
    <n v="1185732"/>
    <x v="8"/>
    <x v="0"/>
    <x v="0"/>
    <x v="0"/>
    <x v="2"/>
    <n v="40"/>
    <n v="9500"/>
    <n v="380000"/>
    <n v="133000"/>
    <n v="0.35"/>
    <x v="1"/>
  </r>
  <r>
    <x v="0"/>
    <n v="1185732"/>
    <x v="9"/>
    <x v="0"/>
    <x v="0"/>
    <x v="0"/>
    <x v="3"/>
    <n v="45"/>
    <n v="8250"/>
    <n v="371250"/>
    <n v="129937.5"/>
    <n v="0.35"/>
    <x v="1"/>
  </r>
  <r>
    <x v="0"/>
    <n v="1185732"/>
    <x v="10"/>
    <x v="0"/>
    <x v="0"/>
    <x v="0"/>
    <x v="4"/>
    <n v="60"/>
    <n v="9000"/>
    <n v="540000"/>
    <n v="162000"/>
    <n v="0.3"/>
    <x v="1"/>
  </r>
  <r>
    <x v="0"/>
    <n v="1185732"/>
    <x v="11"/>
    <x v="0"/>
    <x v="0"/>
    <x v="0"/>
    <x v="5"/>
    <n v="50"/>
    <n v="10000"/>
    <n v="500000"/>
    <n v="125000"/>
    <n v="0.25"/>
    <x v="1"/>
  </r>
  <r>
    <x v="0"/>
    <n v="1185732"/>
    <x v="12"/>
    <x v="0"/>
    <x v="0"/>
    <x v="0"/>
    <x v="0"/>
    <n v="50"/>
    <n v="12200"/>
    <n v="610000"/>
    <n v="305000"/>
    <n v="0.5"/>
    <x v="1"/>
  </r>
  <r>
    <x v="0"/>
    <n v="1185732"/>
    <x v="13"/>
    <x v="0"/>
    <x v="0"/>
    <x v="0"/>
    <x v="1"/>
    <n v="50"/>
    <n v="9250"/>
    <n v="462500"/>
    <n v="138750"/>
    <n v="0.3"/>
    <x v="1"/>
  </r>
  <r>
    <x v="0"/>
    <n v="1185732"/>
    <x v="14"/>
    <x v="0"/>
    <x v="0"/>
    <x v="0"/>
    <x v="2"/>
    <n v="40"/>
    <n v="9500"/>
    <n v="380000"/>
    <n v="133000"/>
    <n v="0.35"/>
    <x v="1"/>
  </r>
  <r>
    <x v="0"/>
    <n v="1185732"/>
    <x v="15"/>
    <x v="0"/>
    <x v="0"/>
    <x v="0"/>
    <x v="3"/>
    <n v="45"/>
    <n v="8000"/>
    <n v="360000"/>
    <n v="126000"/>
    <n v="0.35"/>
    <x v="1"/>
  </r>
  <r>
    <x v="0"/>
    <n v="1185732"/>
    <x v="16"/>
    <x v="0"/>
    <x v="0"/>
    <x v="0"/>
    <x v="4"/>
    <n v="60"/>
    <n v="8500"/>
    <n v="510000"/>
    <n v="153000"/>
    <n v="0.3"/>
    <x v="1"/>
  </r>
  <r>
    <x v="0"/>
    <n v="1185732"/>
    <x v="17"/>
    <x v="0"/>
    <x v="0"/>
    <x v="0"/>
    <x v="5"/>
    <n v="50"/>
    <n v="9500"/>
    <n v="475000"/>
    <n v="118750"/>
    <n v="0.25"/>
    <x v="1"/>
  </r>
  <r>
    <x v="0"/>
    <n v="1185732"/>
    <x v="18"/>
    <x v="0"/>
    <x v="0"/>
    <x v="0"/>
    <x v="0"/>
    <n v="50"/>
    <n v="12000"/>
    <n v="600000"/>
    <n v="300000"/>
    <n v="0.5"/>
    <x v="1"/>
  </r>
  <r>
    <x v="0"/>
    <n v="1185732"/>
    <x v="19"/>
    <x v="0"/>
    <x v="0"/>
    <x v="0"/>
    <x v="1"/>
    <n v="50"/>
    <n v="9000"/>
    <n v="450000"/>
    <n v="135000"/>
    <n v="0.3"/>
    <x v="1"/>
  </r>
  <r>
    <x v="0"/>
    <n v="1185732"/>
    <x v="20"/>
    <x v="0"/>
    <x v="0"/>
    <x v="0"/>
    <x v="2"/>
    <n v="40"/>
    <n v="9000"/>
    <n v="360000"/>
    <n v="126000"/>
    <n v="0.35"/>
    <x v="1"/>
  </r>
  <r>
    <x v="0"/>
    <n v="1185732"/>
    <x v="21"/>
    <x v="0"/>
    <x v="0"/>
    <x v="0"/>
    <x v="3"/>
    <n v="45"/>
    <n v="8250"/>
    <n v="371250"/>
    <n v="129937.5"/>
    <n v="0.35"/>
    <x v="1"/>
  </r>
  <r>
    <x v="0"/>
    <n v="1185732"/>
    <x v="22"/>
    <x v="0"/>
    <x v="0"/>
    <x v="0"/>
    <x v="4"/>
    <n v="60"/>
    <n v="8250"/>
    <n v="495000"/>
    <n v="148500"/>
    <n v="0.3"/>
    <x v="1"/>
  </r>
  <r>
    <x v="0"/>
    <n v="1185732"/>
    <x v="23"/>
    <x v="0"/>
    <x v="0"/>
    <x v="0"/>
    <x v="5"/>
    <n v="50"/>
    <n v="9500"/>
    <n v="475000"/>
    <n v="118750"/>
    <n v="0.25"/>
    <x v="1"/>
  </r>
  <r>
    <x v="0"/>
    <n v="1185732"/>
    <x v="24"/>
    <x v="0"/>
    <x v="0"/>
    <x v="0"/>
    <x v="0"/>
    <n v="60"/>
    <n v="12200"/>
    <n v="732000"/>
    <n v="366000"/>
    <n v="0.5"/>
    <x v="1"/>
  </r>
  <r>
    <x v="0"/>
    <n v="1185732"/>
    <x v="25"/>
    <x v="0"/>
    <x v="0"/>
    <x v="0"/>
    <x v="1"/>
    <n v="55.000000000000007"/>
    <n v="9250"/>
    <n v="508750.00000000006"/>
    <n v="152625"/>
    <n v="0.3"/>
    <x v="1"/>
  </r>
  <r>
    <x v="0"/>
    <n v="1185732"/>
    <x v="26"/>
    <x v="0"/>
    <x v="0"/>
    <x v="0"/>
    <x v="2"/>
    <n v="50"/>
    <n v="9000"/>
    <n v="450000"/>
    <n v="157500"/>
    <n v="0.35"/>
    <x v="1"/>
  </r>
  <r>
    <x v="0"/>
    <n v="1185732"/>
    <x v="27"/>
    <x v="0"/>
    <x v="0"/>
    <x v="0"/>
    <x v="3"/>
    <n v="50"/>
    <n v="8500"/>
    <n v="425000"/>
    <n v="148750"/>
    <n v="0.35"/>
    <x v="1"/>
  </r>
  <r>
    <x v="0"/>
    <n v="1185732"/>
    <x v="28"/>
    <x v="0"/>
    <x v="0"/>
    <x v="0"/>
    <x v="4"/>
    <n v="60"/>
    <n v="8750"/>
    <n v="525000"/>
    <n v="157500"/>
    <n v="0.3"/>
    <x v="1"/>
  </r>
  <r>
    <x v="0"/>
    <n v="1185732"/>
    <x v="29"/>
    <x v="0"/>
    <x v="0"/>
    <x v="0"/>
    <x v="5"/>
    <n v="65"/>
    <n v="10000"/>
    <n v="650000"/>
    <n v="162500"/>
    <n v="0.25"/>
    <x v="1"/>
  </r>
  <r>
    <x v="0"/>
    <n v="1185732"/>
    <x v="30"/>
    <x v="0"/>
    <x v="0"/>
    <x v="0"/>
    <x v="0"/>
    <n v="60"/>
    <n v="12500"/>
    <n v="750000"/>
    <n v="375000"/>
    <n v="0.5"/>
    <x v="1"/>
  </r>
  <r>
    <x v="0"/>
    <n v="1185732"/>
    <x v="31"/>
    <x v="0"/>
    <x v="0"/>
    <x v="0"/>
    <x v="1"/>
    <n v="55.000000000000007"/>
    <n v="10000"/>
    <n v="550000.00000000012"/>
    <n v="165000.00000000003"/>
    <n v="0.3"/>
    <x v="1"/>
  </r>
  <r>
    <x v="0"/>
    <n v="1185732"/>
    <x v="32"/>
    <x v="0"/>
    <x v="0"/>
    <x v="0"/>
    <x v="2"/>
    <n v="50"/>
    <n v="9250"/>
    <n v="462500"/>
    <n v="161875"/>
    <n v="0.35"/>
    <x v="1"/>
  </r>
  <r>
    <x v="0"/>
    <n v="1185732"/>
    <x v="33"/>
    <x v="0"/>
    <x v="0"/>
    <x v="0"/>
    <x v="3"/>
    <n v="50"/>
    <n v="9000"/>
    <n v="450000"/>
    <n v="157500"/>
    <n v="0.35"/>
    <x v="1"/>
  </r>
  <r>
    <x v="0"/>
    <n v="1185732"/>
    <x v="34"/>
    <x v="0"/>
    <x v="0"/>
    <x v="0"/>
    <x v="4"/>
    <n v="60"/>
    <n v="9000"/>
    <n v="540000"/>
    <n v="162000"/>
    <n v="0.3"/>
    <x v="1"/>
  </r>
  <r>
    <x v="0"/>
    <n v="1185732"/>
    <x v="35"/>
    <x v="0"/>
    <x v="0"/>
    <x v="0"/>
    <x v="5"/>
    <n v="65"/>
    <n v="10500"/>
    <n v="682500"/>
    <n v="170625"/>
    <n v="0.25"/>
    <x v="1"/>
  </r>
  <r>
    <x v="0"/>
    <n v="1185732"/>
    <x v="36"/>
    <x v="0"/>
    <x v="0"/>
    <x v="0"/>
    <x v="0"/>
    <n v="60"/>
    <n v="12750"/>
    <n v="765000"/>
    <n v="382500"/>
    <n v="0.5"/>
    <x v="1"/>
  </r>
  <r>
    <x v="0"/>
    <n v="1185732"/>
    <x v="37"/>
    <x v="0"/>
    <x v="0"/>
    <x v="0"/>
    <x v="1"/>
    <n v="55.000000000000007"/>
    <n v="10250"/>
    <n v="563750.00000000012"/>
    <n v="169125.00000000003"/>
    <n v="0.3"/>
    <x v="1"/>
  </r>
  <r>
    <x v="0"/>
    <n v="1185732"/>
    <x v="38"/>
    <x v="0"/>
    <x v="0"/>
    <x v="0"/>
    <x v="2"/>
    <n v="50"/>
    <n v="9500"/>
    <n v="475000"/>
    <n v="166250"/>
    <n v="0.35"/>
    <x v="1"/>
  </r>
  <r>
    <x v="0"/>
    <n v="1185732"/>
    <x v="39"/>
    <x v="0"/>
    <x v="0"/>
    <x v="0"/>
    <x v="3"/>
    <n v="50"/>
    <n v="9000"/>
    <n v="450000"/>
    <n v="157500"/>
    <n v="0.35"/>
    <x v="1"/>
  </r>
  <r>
    <x v="0"/>
    <n v="1185732"/>
    <x v="40"/>
    <x v="0"/>
    <x v="0"/>
    <x v="0"/>
    <x v="4"/>
    <n v="60"/>
    <n v="9250"/>
    <n v="555000"/>
    <n v="166500"/>
    <n v="0.3"/>
    <x v="1"/>
  </r>
  <r>
    <x v="0"/>
    <n v="1185732"/>
    <x v="41"/>
    <x v="0"/>
    <x v="0"/>
    <x v="0"/>
    <x v="5"/>
    <n v="65"/>
    <n v="11000"/>
    <n v="715000"/>
    <n v="178750"/>
    <n v="0.25"/>
    <x v="1"/>
  </r>
  <r>
    <x v="0"/>
    <n v="1185732"/>
    <x v="42"/>
    <x v="0"/>
    <x v="0"/>
    <x v="0"/>
    <x v="0"/>
    <n v="60"/>
    <n v="12500"/>
    <n v="750000"/>
    <n v="375000"/>
    <n v="0.5"/>
    <x v="1"/>
  </r>
  <r>
    <x v="0"/>
    <n v="1185732"/>
    <x v="43"/>
    <x v="0"/>
    <x v="0"/>
    <x v="0"/>
    <x v="1"/>
    <n v="55.000000000000007"/>
    <n v="10250"/>
    <n v="563750.00000000012"/>
    <n v="169125.00000000003"/>
    <n v="0.3"/>
    <x v="1"/>
  </r>
  <r>
    <x v="0"/>
    <n v="1185732"/>
    <x v="44"/>
    <x v="0"/>
    <x v="0"/>
    <x v="0"/>
    <x v="2"/>
    <n v="50"/>
    <n v="9500"/>
    <n v="475000"/>
    <n v="166250"/>
    <n v="0.35"/>
    <x v="1"/>
  </r>
  <r>
    <x v="0"/>
    <n v="1185732"/>
    <x v="45"/>
    <x v="0"/>
    <x v="0"/>
    <x v="0"/>
    <x v="3"/>
    <n v="50"/>
    <n v="9250"/>
    <n v="462500"/>
    <n v="161875"/>
    <n v="0.35"/>
    <x v="1"/>
  </r>
  <r>
    <x v="1"/>
    <n v="1185732"/>
    <x v="46"/>
    <x v="0"/>
    <x v="0"/>
    <x v="0"/>
    <x v="4"/>
    <n v="60"/>
    <n v="9000"/>
    <n v="540000"/>
    <n v="162000"/>
    <n v="0.3"/>
    <x v="1"/>
  </r>
  <r>
    <x v="1"/>
    <n v="1185732"/>
    <x v="47"/>
    <x v="0"/>
    <x v="0"/>
    <x v="0"/>
    <x v="5"/>
    <n v="65"/>
    <n v="10750"/>
    <n v="698750"/>
    <n v="174687.5"/>
    <n v="0.25"/>
    <x v="1"/>
  </r>
  <r>
    <x v="1"/>
    <n v="1185732"/>
    <x v="48"/>
    <x v="0"/>
    <x v="0"/>
    <x v="0"/>
    <x v="0"/>
    <n v="60"/>
    <n v="12000"/>
    <n v="720000"/>
    <n v="360000"/>
    <n v="0.5"/>
    <x v="1"/>
  </r>
  <r>
    <x v="1"/>
    <n v="1185732"/>
    <x v="49"/>
    <x v="0"/>
    <x v="0"/>
    <x v="0"/>
    <x v="1"/>
    <n v="55.000000000000007"/>
    <n v="10000"/>
    <n v="550000.00000000012"/>
    <n v="165000.00000000003"/>
    <n v="0.3"/>
    <x v="1"/>
  </r>
  <r>
    <x v="1"/>
    <n v="1185732"/>
    <x v="50"/>
    <x v="0"/>
    <x v="0"/>
    <x v="0"/>
    <x v="2"/>
    <n v="50"/>
    <n v="9250"/>
    <n v="462500"/>
    <n v="161875"/>
    <n v="0.35"/>
    <x v="1"/>
  </r>
  <r>
    <x v="1"/>
    <n v="1185732"/>
    <x v="51"/>
    <x v="0"/>
    <x v="0"/>
    <x v="0"/>
    <x v="3"/>
    <n v="50"/>
    <n v="9000"/>
    <n v="450000"/>
    <n v="157500"/>
    <n v="0.35"/>
    <x v="1"/>
  </r>
  <r>
    <x v="1"/>
    <n v="1185732"/>
    <x v="52"/>
    <x v="0"/>
    <x v="0"/>
    <x v="0"/>
    <x v="4"/>
    <n v="60"/>
    <n v="9000"/>
    <n v="540000"/>
    <n v="162000"/>
    <n v="0.3"/>
    <x v="1"/>
  </r>
  <r>
    <x v="1"/>
    <n v="1185732"/>
    <x v="53"/>
    <x v="0"/>
    <x v="0"/>
    <x v="0"/>
    <x v="5"/>
    <n v="65"/>
    <n v="10000"/>
    <n v="650000"/>
    <n v="162500"/>
    <n v="0.25"/>
    <x v="1"/>
  </r>
  <r>
    <x v="1"/>
    <n v="1185732"/>
    <x v="54"/>
    <x v="0"/>
    <x v="0"/>
    <x v="0"/>
    <x v="4"/>
    <n v="65"/>
    <n v="8750"/>
    <n v="568750"/>
    <n v="170625"/>
    <n v="0.3"/>
    <x v="1"/>
  </r>
  <r>
    <x v="1"/>
    <n v="1185732"/>
    <x v="55"/>
    <x v="0"/>
    <x v="0"/>
    <x v="0"/>
    <x v="5"/>
    <n v="70"/>
    <n v="10000"/>
    <n v="700000"/>
    <n v="175000"/>
    <n v="0.25"/>
    <x v="1"/>
  </r>
  <r>
    <x v="1"/>
    <n v="1185732"/>
    <x v="56"/>
    <x v="0"/>
    <x v="0"/>
    <x v="0"/>
    <x v="0"/>
    <n v="65"/>
    <n v="11500"/>
    <n v="747500"/>
    <n v="373750"/>
    <n v="0.5"/>
    <x v="1"/>
  </r>
  <r>
    <x v="1"/>
    <n v="1185732"/>
    <x v="57"/>
    <x v="0"/>
    <x v="0"/>
    <x v="0"/>
    <x v="1"/>
    <n v="55.000000000000007"/>
    <n v="9750"/>
    <n v="536250.00000000012"/>
    <n v="160875.00000000003"/>
    <n v="0.3"/>
    <x v="1"/>
  </r>
  <r>
    <x v="1"/>
    <n v="1185732"/>
    <x v="58"/>
    <x v="0"/>
    <x v="0"/>
    <x v="0"/>
    <x v="2"/>
    <n v="55.000000000000007"/>
    <n v="9200"/>
    <n v="506000.00000000006"/>
    <n v="177100"/>
    <n v="0.35"/>
    <x v="1"/>
  </r>
  <r>
    <x v="1"/>
    <n v="1185732"/>
    <x v="59"/>
    <x v="0"/>
    <x v="0"/>
    <x v="0"/>
    <x v="3"/>
    <n v="55.000000000000007"/>
    <n v="9000"/>
    <n v="495000.00000000006"/>
    <n v="173250"/>
    <n v="0.35"/>
    <x v="1"/>
  </r>
  <r>
    <x v="1"/>
    <n v="1185732"/>
    <x v="60"/>
    <x v="0"/>
    <x v="0"/>
    <x v="0"/>
    <x v="4"/>
    <n v="65"/>
    <n v="8750"/>
    <n v="568750"/>
    <n v="170625"/>
    <n v="0.3"/>
    <x v="1"/>
  </r>
  <r>
    <x v="1"/>
    <n v="1185732"/>
    <x v="61"/>
    <x v="0"/>
    <x v="0"/>
    <x v="0"/>
    <x v="5"/>
    <n v="70"/>
    <n v="9750"/>
    <n v="682500"/>
    <n v="170625"/>
    <n v="0.25"/>
    <x v="1"/>
  </r>
  <r>
    <x v="1"/>
    <n v="1185732"/>
    <x v="62"/>
    <x v="0"/>
    <x v="0"/>
    <x v="0"/>
    <x v="0"/>
    <n v="65"/>
    <n v="12000"/>
    <n v="780000"/>
    <n v="390000"/>
    <n v="0.5"/>
    <x v="1"/>
  </r>
  <r>
    <x v="1"/>
    <n v="1185732"/>
    <x v="63"/>
    <x v="0"/>
    <x v="0"/>
    <x v="0"/>
    <x v="1"/>
    <n v="55.000000000000007"/>
    <n v="10000"/>
    <n v="550000.00000000012"/>
    <n v="165000.00000000003"/>
    <n v="0.3"/>
    <x v="1"/>
  </r>
  <r>
    <x v="1"/>
    <n v="1185732"/>
    <x v="64"/>
    <x v="0"/>
    <x v="0"/>
    <x v="0"/>
    <x v="2"/>
    <n v="55.000000000000007"/>
    <n v="9500"/>
    <n v="522500.00000000006"/>
    <n v="182875"/>
    <n v="0.35"/>
    <x v="1"/>
  </r>
  <r>
    <x v="1"/>
    <n v="1185732"/>
    <x v="65"/>
    <x v="0"/>
    <x v="0"/>
    <x v="0"/>
    <x v="3"/>
    <n v="55.000000000000007"/>
    <n v="9000"/>
    <n v="495000.00000000006"/>
    <n v="173250"/>
    <n v="0.35"/>
    <x v="1"/>
  </r>
  <r>
    <x v="1"/>
    <n v="1185732"/>
    <x v="66"/>
    <x v="0"/>
    <x v="0"/>
    <x v="0"/>
    <x v="4"/>
    <n v="65"/>
    <n v="9000"/>
    <n v="585000"/>
    <n v="175500"/>
    <n v="0.3"/>
    <x v="1"/>
  </r>
  <r>
    <x v="1"/>
    <n v="1185732"/>
    <x v="67"/>
    <x v="0"/>
    <x v="0"/>
    <x v="0"/>
    <x v="5"/>
    <n v="70"/>
    <n v="10000"/>
    <n v="700000"/>
    <n v="175000"/>
    <n v="0.25"/>
    <x v="1"/>
  </r>
  <r>
    <x v="2"/>
    <n v="1197831"/>
    <x v="68"/>
    <x v="0"/>
    <x v="0"/>
    <x v="0"/>
    <x v="0"/>
    <n v="25"/>
    <n v="9000"/>
    <n v="225000"/>
    <n v="78750"/>
    <n v="0.35"/>
    <x v="1"/>
  </r>
  <r>
    <x v="2"/>
    <n v="1197831"/>
    <x v="69"/>
    <x v="0"/>
    <x v="0"/>
    <x v="0"/>
    <x v="1"/>
    <n v="35"/>
    <n v="9000"/>
    <n v="315000"/>
    <n v="110250"/>
    <n v="0.35"/>
    <x v="1"/>
  </r>
  <r>
    <x v="2"/>
    <n v="1197831"/>
    <x v="70"/>
    <x v="0"/>
    <x v="0"/>
    <x v="0"/>
    <x v="2"/>
    <n v="35"/>
    <n v="7000"/>
    <n v="245000"/>
    <n v="85750"/>
    <n v="0.35"/>
    <x v="1"/>
  </r>
  <r>
    <x v="2"/>
    <n v="1197831"/>
    <x v="71"/>
    <x v="0"/>
    <x v="0"/>
    <x v="0"/>
    <x v="3"/>
    <n v="35"/>
    <n v="7000"/>
    <n v="245000"/>
    <n v="110250"/>
    <n v="0.45"/>
    <x v="1"/>
  </r>
  <r>
    <x v="2"/>
    <n v="1197831"/>
    <x v="72"/>
    <x v="1"/>
    <x v="1"/>
    <x v="1"/>
    <x v="4"/>
    <n v="40"/>
    <n v="5500"/>
    <n v="220000"/>
    <n v="66000"/>
    <n v="0.3"/>
    <x v="1"/>
  </r>
  <r>
    <x v="2"/>
    <n v="1197831"/>
    <x v="73"/>
    <x v="1"/>
    <x v="1"/>
    <x v="1"/>
    <x v="5"/>
    <n v="35"/>
    <n v="7000"/>
    <n v="245000"/>
    <n v="122500"/>
    <n v="0.5"/>
    <x v="1"/>
  </r>
  <r>
    <x v="2"/>
    <n v="1197831"/>
    <x v="74"/>
    <x v="1"/>
    <x v="1"/>
    <x v="1"/>
    <x v="0"/>
    <n v="25"/>
    <n v="8500"/>
    <n v="212500"/>
    <n v="74375"/>
    <n v="0.35"/>
    <x v="1"/>
  </r>
  <r>
    <x v="2"/>
    <n v="1197831"/>
    <x v="75"/>
    <x v="1"/>
    <x v="1"/>
    <x v="1"/>
    <x v="1"/>
    <n v="35"/>
    <n v="8500"/>
    <n v="297500"/>
    <n v="104125"/>
    <n v="0.35"/>
    <x v="1"/>
  </r>
  <r>
    <x v="2"/>
    <n v="1197831"/>
    <x v="76"/>
    <x v="1"/>
    <x v="1"/>
    <x v="1"/>
    <x v="2"/>
    <n v="35"/>
    <n v="6750"/>
    <n v="236250"/>
    <n v="82687.5"/>
    <n v="0.35"/>
    <x v="1"/>
  </r>
  <r>
    <x v="2"/>
    <n v="1197831"/>
    <x v="77"/>
    <x v="1"/>
    <x v="1"/>
    <x v="1"/>
    <x v="3"/>
    <n v="35"/>
    <n v="6250"/>
    <n v="218750"/>
    <n v="98437.5"/>
    <n v="0.45"/>
    <x v="1"/>
  </r>
  <r>
    <x v="2"/>
    <n v="1197831"/>
    <x v="78"/>
    <x v="1"/>
    <x v="1"/>
    <x v="1"/>
    <x v="4"/>
    <n v="40"/>
    <n v="5000"/>
    <n v="200000"/>
    <n v="60000"/>
    <n v="0.3"/>
    <x v="1"/>
  </r>
  <r>
    <x v="2"/>
    <n v="1197831"/>
    <x v="79"/>
    <x v="1"/>
    <x v="1"/>
    <x v="1"/>
    <x v="5"/>
    <n v="35"/>
    <n v="7000"/>
    <n v="245000"/>
    <n v="122500"/>
    <n v="0.5"/>
    <x v="1"/>
  </r>
  <r>
    <x v="2"/>
    <n v="1197831"/>
    <x v="80"/>
    <x v="1"/>
    <x v="1"/>
    <x v="1"/>
    <x v="0"/>
    <n v="30"/>
    <n v="8750"/>
    <n v="262500"/>
    <n v="91875"/>
    <n v="0.35"/>
    <x v="1"/>
  </r>
  <r>
    <x v="2"/>
    <n v="1197831"/>
    <x v="81"/>
    <x v="1"/>
    <x v="1"/>
    <x v="1"/>
    <x v="1"/>
    <n v="40"/>
    <n v="8750"/>
    <n v="350000"/>
    <n v="122500"/>
    <n v="0.35"/>
    <x v="1"/>
  </r>
  <r>
    <x v="2"/>
    <n v="1197831"/>
    <x v="82"/>
    <x v="1"/>
    <x v="1"/>
    <x v="1"/>
    <x v="2"/>
    <n v="35"/>
    <n v="7000"/>
    <n v="245000"/>
    <n v="85750"/>
    <n v="0.35"/>
    <x v="1"/>
  </r>
  <r>
    <x v="2"/>
    <n v="1197831"/>
    <x v="83"/>
    <x v="1"/>
    <x v="1"/>
    <x v="1"/>
    <x v="3"/>
    <n v="40"/>
    <n v="6000"/>
    <n v="240000"/>
    <n v="108000"/>
    <n v="0.45"/>
    <x v="1"/>
  </r>
  <r>
    <x v="2"/>
    <n v="1197831"/>
    <x v="84"/>
    <x v="1"/>
    <x v="1"/>
    <x v="1"/>
    <x v="4"/>
    <n v="45"/>
    <n v="5000"/>
    <n v="225000"/>
    <n v="67500"/>
    <n v="0.3"/>
    <x v="1"/>
  </r>
  <r>
    <x v="2"/>
    <n v="1197831"/>
    <x v="85"/>
    <x v="1"/>
    <x v="1"/>
    <x v="1"/>
    <x v="5"/>
    <n v="40"/>
    <n v="6500"/>
    <n v="260000"/>
    <n v="130000"/>
    <n v="0.5"/>
    <x v="1"/>
  </r>
  <r>
    <x v="2"/>
    <n v="1197831"/>
    <x v="86"/>
    <x v="1"/>
    <x v="1"/>
    <x v="1"/>
    <x v="0"/>
    <n v="30"/>
    <n v="9000"/>
    <n v="270000"/>
    <n v="94500"/>
    <n v="0.35"/>
    <x v="1"/>
  </r>
  <r>
    <x v="2"/>
    <n v="1197831"/>
    <x v="87"/>
    <x v="1"/>
    <x v="1"/>
    <x v="1"/>
    <x v="1"/>
    <n v="40"/>
    <n v="9000"/>
    <n v="360000"/>
    <n v="126000"/>
    <n v="0.35"/>
    <x v="1"/>
  </r>
  <r>
    <x v="2"/>
    <n v="1197831"/>
    <x v="88"/>
    <x v="1"/>
    <x v="1"/>
    <x v="1"/>
    <x v="2"/>
    <n v="35"/>
    <n v="7250"/>
    <n v="253750"/>
    <n v="88812.5"/>
    <n v="0.35"/>
    <x v="1"/>
  </r>
  <r>
    <x v="2"/>
    <n v="1197831"/>
    <x v="89"/>
    <x v="1"/>
    <x v="1"/>
    <x v="1"/>
    <x v="3"/>
    <n v="40"/>
    <n v="6250"/>
    <n v="250000"/>
    <n v="112500"/>
    <n v="0.45"/>
    <x v="1"/>
  </r>
  <r>
    <x v="1"/>
    <n v="1197831"/>
    <x v="90"/>
    <x v="1"/>
    <x v="1"/>
    <x v="1"/>
    <x v="4"/>
    <n v="45"/>
    <n v="5250"/>
    <n v="236250"/>
    <n v="70875"/>
    <n v="0.3"/>
    <x v="1"/>
  </r>
  <r>
    <x v="1"/>
    <n v="1197831"/>
    <x v="91"/>
    <x v="1"/>
    <x v="1"/>
    <x v="1"/>
    <x v="5"/>
    <n v="40"/>
    <n v="8000"/>
    <n v="320000"/>
    <n v="160000"/>
    <n v="0.5"/>
    <x v="1"/>
  </r>
  <r>
    <x v="1"/>
    <n v="1197831"/>
    <x v="92"/>
    <x v="1"/>
    <x v="1"/>
    <x v="1"/>
    <x v="0"/>
    <n v="30"/>
    <n v="9250"/>
    <n v="277500"/>
    <n v="97125"/>
    <n v="0.35"/>
    <x v="1"/>
  </r>
  <r>
    <x v="1"/>
    <n v="1197831"/>
    <x v="93"/>
    <x v="1"/>
    <x v="1"/>
    <x v="1"/>
    <x v="1"/>
    <n v="40"/>
    <n v="9250"/>
    <n v="370000"/>
    <n v="129500"/>
    <n v="0.35"/>
    <x v="1"/>
  </r>
  <r>
    <x v="1"/>
    <n v="1197831"/>
    <x v="94"/>
    <x v="1"/>
    <x v="1"/>
    <x v="1"/>
    <x v="2"/>
    <n v="35"/>
    <n v="7750"/>
    <n v="271250"/>
    <n v="94937.5"/>
    <n v="0.35"/>
    <x v="1"/>
  </r>
  <r>
    <x v="1"/>
    <n v="1197831"/>
    <x v="95"/>
    <x v="1"/>
    <x v="1"/>
    <x v="1"/>
    <x v="3"/>
    <n v="40"/>
    <n v="7000"/>
    <n v="280000"/>
    <n v="126000"/>
    <n v="0.45"/>
    <x v="1"/>
  </r>
  <r>
    <x v="1"/>
    <n v="1197831"/>
    <x v="96"/>
    <x v="1"/>
    <x v="1"/>
    <x v="1"/>
    <x v="4"/>
    <n v="45"/>
    <n v="6000"/>
    <n v="270000"/>
    <n v="81000"/>
    <n v="0.3"/>
    <x v="1"/>
  </r>
  <r>
    <x v="1"/>
    <n v="1197831"/>
    <x v="97"/>
    <x v="1"/>
    <x v="1"/>
    <x v="1"/>
    <x v="5"/>
    <n v="40"/>
    <n v="9500"/>
    <n v="380000"/>
    <n v="190000"/>
    <n v="0.5"/>
    <x v="1"/>
  </r>
  <r>
    <x v="1"/>
    <n v="1197831"/>
    <x v="98"/>
    <x v="1"/>
    <x v="1"/>
    <x v="1"/>
    <x v="0"/>
    <n v="40"/>
    <n v="9500"/>
    <n v="380000"/>
    <n v="133000"/>
    <n v="0.35"/>
    <x v="1"/>
  </r>
  <r>
    <x v="1"/>
    <n v="1197831"/>
    <x v="99"/>
    <x v="1"/>
    <x v="1"/>
    <x v="1"/>
    <x v="1"/>
    <n v="45"/>
    <n v="9500"/>
    <n v="427500"/>
    <n v="149625"/>
    <n v="0.35"/>
    <x v="1"/>
  </r>
  <r>
    <x v="1"/>
    <n v="1197831"/>
    <x v="100"/>
    <x v="1"/>
    <x v="1"/>
    <x v="1"/>
    <x v="2"/>
    <n v="40"/>
    <n v="8000"/>
    <n v="320000"/>
    <n v="112000"/>
    <n v="0.35"/>
    <x v="1"/>
  </r>
  <r>
    <x v="1"/>
    <n v="1197831"/>
    <x v="101"/>
    <x v="1"/>
    <x v="1"/>
    <x v="1"/>
    <x v="3"/>
    <n v="40"/>
    <n v="7500"/>
    <n v="300000"/>
    <n v="135000"/>
    <n v="0.45"/>
    <x v="1"/>
  </r>
  <r>
    <x v="1"/>
    <n v="1197831"/>
    <x v="102"/>
    <x v="1"/>
    <x v="1"/>
    <x v="1"/>
    <x v="4"/>
    <n v="45"/>
    <n v="6500"/>
    <n v="292500"/>
    <n v="87750"/>
    <n v="0.3"/>
    <x v="1"/>
  </r>
  <r>
    <x v="1"/>
    <n v="1197831"/>
    <x v="103"/>
    <x v="1"/>
    <x v="1"/>
    <x v="1"/>
    <x v="5"/>
    <n v="50"/>
    <n v="10000"/>
    <n v="500000"/>
    <n v="250000"/>
    <n v="0.5"/>
    <x v="1"/>
  </r>
  <r>
    <x v="1"/>
    <n v="1197831"/>
    <x v="104"/>
    <x v="1"/>
    <x v="1"/>
    <x v="1"/>
    <x v="0"/>
    <n v="40"/>
    <n v="9500"/>
    <n v="380000"/>
    <n v="133000"/>
    <n v="0.35"/>
    <x v="1"/>
  </r>
  <r>
    <x v="1"/>
    <n v="1197831"/>
    <x v="105"/>
    <x v="1"/>
    <x v="1"/>
    <x v="1"/>
    <x v="1"/>
    <n v="45"/>
    <n v="9500"/>
    <n v="427500"/>
    <n v="149625"/>
    <n v="0.35"/>
    <x v="1"/>
  </r>
  <r>
    <x v="1"/>
    <n v="1197831"/>
    <x v="106"/>
    <x v="1"/>
    <x v="1"/>
    <x v="1"/>
    <x v="2"/>
    <n v="40"/>
    <n v="11000"/>
    <n v="440000"/>
    <n v="154000"/>
    <n v="0.35"/>
    <x v="1"/>
  </r>
  <r>
    <x v="1"/>
    <n v="1197831"/>
    <x v="107"/>
    <x v="1"/>
    <x v="1"/>
    <x v="1"/>
    <x v="3"/>
    <n v="40"/>
    <n v="7000"/>
    <n v="280000"/>
    <n v="126000"/>
    <n v="0.45"/>
    <x v="1"/>
  </r>
  <r>
    <x v="1"/>
    <n v="1197831"/>
    <x v="108"/>
    <x v="1"/>
    <x v="1"/>
    <x v="1"/>
    <x v="4"/>
    <n v="45"/>
    <n v="7000"/>
    <n v="315000"/>
    <n v="94500"/>
    <n v="0.3"/>
    <x v="1"/>
  </r>
  <r>
    <x v="1"/>
    <n v="1197831"/>
    <x v="109"/>
    <x v="1"/>
    <x v="1"/>
    <x v="1"/>
    <x v="5"/>
    <n v="50"/>
    <n v="9750"/>
    <n v="487500"/>
    <n v="243750"/>
    <n v="0.5"/>
    <x v="1"/>
  </r>
  <r>
    <x v="1"/>
    <n v="1197831"/>
    <x v="110"/>
    <x v="1"/>
    <x v="1"/>
    <x v="1"/>
    <x v="0"/>
    <n v="40"/>
    <n v="9250"/>
    <n v="370000"/>
    <n v="129500"/>
    <n v="0.35"/>
    <x v="1"/>
  </r>
  <r>
    <x v="1"/>
    <n v="1197831"/>
    <x v="111"/>
    <x v="1"/>
    <x v="1"/>
    <x v="1"/>
    <x v="1"/>
    <n v="45"/>
    <n v="9250"/>
    <n v="416250"/>
    <n v="145687.5"/>
    <n v="0.35"/>
    <x v="1"/>
  </r>
  <r>
    <x v="1"/>
    <n v="1197831"/>
    <x v="112"/>
    <x v="1"/>
    <x v="1"/>
    <x v="1"/>
    <x v="2"/>
    <n v="40"/>
    <n v="11000"/>
    <n v="440000"/>
    <n v="154000"/>
    <n v="0.35"/>
    <x v="1"/>
  </r>
  <r>
    <x v="1"/>
    <n v="1197831"/>
    <x v="113"/>
    <x v="1"/>
    <x v="1"/>
    <x v="1"/>
    <x v="3"/>
    <n v="40"/>
    <n v="6500"/>
    <n v="260000"/>
    <n v="117000"/>
    <n v="0.45"/>
    <x v="1"/>
  </r>
  <r>
    <x v="1"/>
    <n v="1197831"/>
    <x v="114"/>
    <x v="1"/>
    <x v="1"/>
    <x v="1"/>
    <x v="4"/>
    <n v="45"/>
    <n v="6500"/>
    <n v="292500"/>
    <n v="87750"/>
    <n v="0.3"/>
    <x v="1"/>
  </r>
  <r>
    <x v="1"/>
    <n v="1197831"/>
    <x v="115"/>
    <x v="1"/>
    <x v="1"/>
    <x v="1"/>
    <x v="5"/>
    <n v="50"/>
    <n v="9000"/>
    <n v="450000"/>
    <n v="225000"/>
    <n v="0.5"/>
    <x v="1"/>
  </r>
  <r>
    <x v="1"/>
    <n v="1197831"/>
    <x v="116"/>
    <x v="1"/>
    <x v="1"/>
    <x v="1"/>
    <x v="0"/>
    <n v="45"/>
    <n v="8500"/>
    <n v="382500"/>
    <n v="133875"/>
    <n v="0.35"/>
    <x v="1"/>
  </r>
  <r>
    <x v="1"/>
    <n v="1197831"/>
    <x v="117"/>
    <x v="1"/>
    <x v="1"/>
    <x v="1"/>
    <x v="1"/>
    <n v="45"/>
    <n v="8500"/>
    <n v="382500"/>
    <n v="133875"/>
    <n v="0.35"/>
    <x v="1"/>
  </r>
  <r>
    <x v="1"/>
    <n v="1197831"/>
    <x v="118"/>
    <x v="1"/>
    <x v="1"/>
    <x v="1"/>
    <x v="2"/>
    <n v="50"/>
    <n v="9000"/>
    <n v="450000"/>
    <n v="157500"/>
    <n v="0.35"/>
    <x v="1"/>
  </r>
  <r>
    <x v="1"/>
    <n v="1197831"/>
    <x v="119"/>
    <x v="1"/>
    <x v="1"/>
    <x v="1"/>
    <x v="3"/>
    <n v="50"/>
    <n v="6250"/>
    <n v="312500"/>
    <n v="140625"/>
    <n v="0.45"/>
    <x v="1"/>
  </r>
  <r>
    <x v="1"/>
    <n v="1197831"/>
    <x v="120"/>
    <x v="1"/>
    <x v="1"/>
    <x v="1"/>
    <x v="4"/>
    <n v="45"/>
    <n v="6250"/>
    <n v="281250"/>
    <n v="84375"/>
    <n v="0.3"/>
    <x v="1"/>
  </r>
  <r>
    <x v="1"/>
    <n v="1197831"/>
    <x v="121"/>
    <x v="1"/>
    <x v="1"/>
    <x v="1"/>
    <x v="5"/>
    <n v="55.000000000000007"/>
    <n v="8500"/>
    <n v="467500.00000000006"/>
    <n v="233750.00000000003"/>
    <n v="0.5"/>
    <x v="1"/>
  </r>
  <r>
    <x v="1"/>
    <n v="1197831"/>
    <x v="122"/>
    <x v="1"/>
    <x v="1"/>
    <x v="1"/>
    <x v="0"/>
    <n v="45"/>
    <n v="8000"/>
    <n v="360000"/>
    <n v="126000"/>
    <n v="0.35"/>
    <x v="1"/>
  </r>
  <r>
    <x v="1"/>
    <n v="1197831"/>
    <x v="123"/>
    <x v="1"/>
    <x v="1"/>
    <x v="1"/>
    <x v="1"/>
    <n v="45"/>
    <n v="8000"/>
    <n v="360000"/>
    <n v="126000"/>
    <n v="0.35"/>
    <x v="1"/>
  </r>
  <r>
    <x v="1"/>
    <n v="1197831"/>
    <x v="124"/>
    <x v="1"/>
    <x v="1"/>
    <x v="1"/>
    <x v="2"/>
    <n v="50"/>
    <n v="7500"/>
    <n v="375000"/>
    <n v="131250"/>
    <n v="0.35"/>
    <x v="1"/>
  </r>
  <r>
    <x v="1"/>
    <n v="1197831"/>
    <x v="125"/>
    <x v="1"/>
    <x v="1"/>
    <x v="1"/>
    <x v="3"/>
    <n v="50"/>
    <n v="6000"/>
    <n v="300000"/>
    <n v="135000"/>
    <n v="0.45"/>
    <x v="1"/>
  </r>
  <r>
    <x v="1"/>
    <n v="1197831"/>
    <x v="126"/>
    <x v="1"/>
    <x v="1"/>
    <x v="1"/>
    <x v="4"/>
    <n v="45"/>
    <n v="5750"/>
    <n v="258750"/>
    <n v="77625"/>
    <n v="0.3"/>
    <x v="1"/>
  </r>
  <r>
    <x v="1"/>
    <n v="1197831"/>
    <x v="127"/>
    <x v="1"/>
    <x v="1"/>
    <x v="1"/>
    <x v="5"/>
    <n v="55.000000000000007"/>
    <n v="7500"/>
    <n v="412500.00000000006"/>
    <n v="206250.00000000003"/>
    <n v="0.5"/>
    <x v="1"/>
  </r>
  <r>
    <x v="1"/>
    <n v="1197831"/>
    <x v="128"/>
    <x v="1"/>
    <x v="1"/>
    <x v="1"/>
    <x v="0"/>
    <n v="45"/>
    <n v="9000"/>
    <n v="405000"/>
    <n v="141750"/>
    <n v="0.35"/>
    <x v="1"/>
  </r>
  <r>
    <x v="1"/>
    <n v="1197831"/>
    <x v="129"/>
    <x v="1"/>
    <x v="1"/>
    <x v="1"/>
    <x v="1"/>
    <n v="45"/>
    <n v="9000"/>
    <n v="405000"/>
    <n v="141750"/>
    <n v="0.35"/>
    <x v="1"/>
  </r>
  <r>
    <x v="1"/>
    <n v="1197831"/>
    <x v="130"/>
    <x v="1"/>
    <x v="1"/>
    <x v="1"/>
    <x v="2"/>
    <n v="50"/>
    <n v="8250"/>
    <n v="412500"/>
    <n v="144375"/>
    <n v="0.35"/>
    <x v="1"/>
  </r>
  <r>
    <x v="1"/>
    <n v="1197831"/>
    <x v="131"/>
    <x v="1"/>
    <x v="1"/>
    <x v="1"/>
    <x v="3"/>
    <n v="50"/>
    <n v="6750"/>
    <n v="337500"/>
    <n v="151875"/>
    <n v="0.45"/>
    <x v="1"/>
  </r>
  <r>
    <x v="1"/>
    <n v="1197831"/>
    <x v="132"/>
    <x v="1"/>
    <x v="1"/>
    <x v="1"/>
    <x v="4"/>
    <n v="45"/>
    <n v="6500"/>
    <n v="292500"/>
    <n v="87750"/>
    <n v="0.3"/>
    <x v="1"/>
  </r>
  <r>
    <x v="1"/>
    <n v="1197831"/>
    <x v="133"/>
    <x v="1"/>
    <x v="1"/>
    <x v="1"/>
    <x v="5"/>
    <n v="55.000000000000007"/>
    <n v="8500"/>
    <n v="467500.00000000006"/>
    <n v="233750.00000000003"/>
    <n v="0.5"/>
    <x v="1"/>
  </r>
  <r>
    <x v="1"/>
    <n v="1197831"/>
    <x v="134"/>
    <x v="1"/>
    <x v="1"/>
    <x v="1"/>
    <x v="0"/>
    <n v="45"/>
    <n v="9500"/>
    <n v="427500"/>
    <n v="149625"/>
    <n v="0.35"/>
    <x v="1"/>
  </r>
  <r>
    <x v="1"/>
    <n v="1197831"/>
    <x v="135"/>
    <x v="1"/>
    <x v="1"/>
    <x v="1"/>
    <x v="1"/>
    <n v="45"/>
    <n v="9500"/>
    <n v="427500"/>
    <n v="149625"/>
    <n v="0.35"/>
    <x v="1"/>
  </r>
  <r>
    <x v="1"/>
    <n v="1197831"/>
    <x v="136"/>
    <x v="1"/>
    <x v="1"/>
    <x v="1"/>
    <x v="2"/>
    <n v="50"/>
    <n v="8500"/>
    <n v="425000"/>
    <n v="148750"/>
    <n v="0.35"/>
    <x v="1"/>
  </r>
  <r>
    <x v="1"/>
    <n v="1197831"/>
    <x v="137"/>
    <x v="1"/>
    <x v="1"/>
    <x v="1"/>
    <x v="3"/>
    <n v="50"/>
    <n v="7000"/>
    <n v="350000"/>
    <n v="157500"/>
    <n v="0.45"/>
    <x v="1"/>
  </r>
  <r>
    <x v="1"/>
    <n v="1197831"/>
    <x v="138"/>
    <x v="1"/>
    <x v="1"/>
    <x v="1"/>
    <x v="4"/>
    <n v="45"/>
    <n v="6500"/>
    <n v="292500"/>
    <n v="87750"/>
    <n v="0.3"/>
    <x v="1"/>
  </r>
  <r>
    <x v="1"/>
    <n v="1197831"/>
    <x v="139"/>
    <x v="1"/>
    <x v="1"/>
    <x v="1"/>
    <x v="5"/>
    <n v="55.000000000000007"/>
    <n v="9000"/>
    <n v="495000.00000000006"/>
    <n v="247500.00000000003"/>
    <n v="0.5"/>
    <x v="1"/>
  </r>
  <r>
    <x v="3"/>
    <n v="1128299"/>
    <x v="140"/>
    <x v="1"/>
    <x v="1"/>
    <x v="1"/>
    <x v="0"/>
    <n v="40"/>
    <n v="7750"/>
    <n v="310000"/>
    <n v="108500"/>
    <n v="0.35000000000000003"/>
    <x v="1"/>
  </r>
  <r>
    <x v="3"/>
    <n v="1128299"/>
    <x v="141"/>
    <x v="1"/>
    <x v="1"/>
    <x v="1"/>
    <x v="1"/>
    <n v="50"/>
    <n v="7750"/>
    <n v="387500"/>
    <n v="77500"/>
    <n v="0.2"/>
    <x v="1"/>
  </r>
  <r>
    <x v="3"/>
    <n v="1128299"/>
    <x v="142"/>
    <x v="1"/>
    <x v="1"/>
    <x v="1"/>
    <x v="2"/>
    <n v="50"/>
    <n v="7750"/>
    <n v="387500"/>
    <n v="135625"/>
    <n v="0.35000000000000003"/>
    <x v="1"/>
  </r>
  <r>
    <x v="3"/>
    <n v="1128299"/>
    <x v="143"/>
    <x v="1"/>
    <x v="1"/>
    <x v="1"/>
    <x v="3"/>
    <n v="50"/>
    <n v="6250"/>
    <n v="312500"/>
    <n v="93750"/>
    <n v="0.3"/>
    <x v="1"/>
  </r>
  <r>
    <x v="3"/>
    <n v="1128299"/>
    <x v="144"/>
    <x v="2"/>
    <x v="2"/>
    <x v="2"/>
    <x v="4"/>
    <n v="55.000000000000007"/>
    <n v="5750"/>
    <n v="316250.00000000006"/>
    <n v="158125.00000000003"/>
    <n v="0.5"/>
    <x v="1"/>
  </r>
  <r>
    <x v="3"/>
    <n v="1128299"/>
    <x v="145"/>
    <x v="2"/>
    <x v="2"/>
    <x v="2"/>
    <x v="5"/>
    <n v="50"/>
    <n v="7750"/>
    <n v="387500"/>
    <n v="58125.000000000007"/>
    <n v="0.15000000000000002"/>
    <x v="1"/>
  </r>
  <r>
    <x v="3"/>
    <n v="1128299"/>
    <x v="146"/>
    <x v="2"/>
    <x v="2"/>
    <x v="2"/>
    <x v="0"/>
    <n v="40"/>
    <n v="8250"/>
    <n v="330000"/>
    <n v="115500"/>
    <n v="0.35000000000000003"/>
    <x v="1"/>
  </r>
  <r>
    <x v="3"/>
    <n v="1128299"/>
    <x v="147"/>
    <x v="2"/>
    <x v="2"/>
    <x v="2"/>
    <x v="1"/>
    <n v="50"/>
    <n v="7250"/>
    <n v="362500"/>
    <n v="72500"/>
    <n v="0.2"/>
    <x v="1"/>
  </r>
  <r>
    <x v="3"/>
    <n v="1128299"/>
    <x v="148"/>
    <x v="2"/>
    <x v="2"/>
    <x v="2"/>
    <x v="2"/>
    <n v="50"/>
    <n v="7250"/>
    <n v="362500"/>
    <n v="126875"/>
    <n v="0.35000000000000003"/>
    <x v="1"/>
  </r>
  <r>
    <x v="3"/>
    <n v="1128299"/>
    <x v="149"/>
    <x v="2"/>
    <x v="2"/>
    <x v="2"/>
    <x v="3"/>
    <n v="50"/>
    <n v="5750"/>
    <n v="287500"/>
    <n v="86250"/>
    <n v="0.3"/>
    <x v="1"/>
  </r>
  <r>
    <x v="3"/>
    <n v="1128299"/>
    <x v="150"/>
    <x v="2"/>
    <x v="2"/>
    <x v="2"/>
    <x v="4"/>
    <n v="55.000000000000007"/>
    <n v="5000"/>
    <n v="275000.00000000006"/>
    <n v="137500.00000000003"/>
    <n v="0.5"/>
    <x v="1"/>
  </r>
  <r>
    <x v="3"/>
    <n v="1128299"/>
    <x v="151"/>
    <x v="2"/>
    <x v="2"/>
    <x v="2"/>
    <x v="5"/>
    <n v="50"/>
    <n v="7000"/>
    <n v="350000"/>
    <n v="52500.000000000007"/>
    <n v="0.15000000000000002"/>
    <x v="1"/>
  </r>
  <r>
    <x v="3"/>
    <n v="1128299"/>
    <x v="152"/>
    <x v="2"/>
    <x v="2"/>
    <x v="2"/>
    <x v="0"/>
    <n v="50"/>
    <n v="8500"/>
    <n v="425000"/>
    <n v="148750"/>
    <n v="0.35000000000000003"/>
    <x v="1"/>
  </r>
  <r>
    <x v="3"/>
    <n v="1128299"/>
    <x v="153"/>
    <x v="2"/>
    <x v="2"/>
    <x v="2"/>
    <x v="1"/>
    <n v="60"/>
    <n v="7000"/>
    <n v="420000"/>
    <n v="84000"/>
    <n v="0.2"/>
    <x v="1"/>
  </r>
  <r>
    <x v="3"/>
    <n v="1128299"/>
    <x v="154"/>
    <x v="2"/>
    <x v="2"/>
    <x v="2"/>
    <x v="2"/>
    <n v="60"/>
    <n v="7000"/>
    <n v="420000"/>
    <n v="147000"/>
    <n v="0.35000000000000003"/>
    <x v="1"/>
  </r>
  <r>
    <x v="3"/>
    <n v="1128299"/>
    <x v="155"/>
    <x v="2"/>
    <x v="2"/>
    <x v="2"/>
    <x v="3"/>
    <n v="60"/>
    <n v="6000"/>
    <n v="360000"/>
    <n v="108000"/>
    <n v="0.3"/>
    <x v="1"/>
  </r>
  <r>
    <x v="3"/>
    <n v="1128299"/>
    <x v="156"/>
    <x v="2"/>
    <x v="2"/>
    <x v="2"/>
    <x v="4"/>
    <n v="65"/>
    <n v="5000"/>
    <n v="325000"/>
    <n v="162500"/>
    <n v="0.5"/>
    <x v="1"/>
  </r>
  <r>
    <x v="3"/>
    <n v="1128299"/>
    <x v="157"/>
    <x v="2"/>
    <x v="2"/>
    <x v="2"/>
    <x v="5"/>
    <n v="60"/>
    <n v="7000"/>
    <n v="420000"/>
    <n v="63000.000000000007"/>
    <n v="0.15000000000000002"/>
    <x v="1"/>
  </r>
  <r>
    <x v="3"/>
    <n v="1128299"/>
    <x v="158"/>
    <x v="2"/>
    <x v="2"/>
    <x v="2"/>
    <x v="0"/>
    <n v="60"/>
    <n v="8750"/>
    <n v="525000"/>
    <n v="183750.00000000003"/>
    <n v="0.35000000000000003"/>
    <x v="1"/>
  </r>
  <r>
    <x v="3"/>
    <n v="1128299"/>
    <x v="159"/>
    <x v="2"/>
    <x v="2"/>
    <x v="2"/>
    <x v="1"/>
    <n v="65"/>
    <n v="6750"/>
    <n v="438750"/>
    <n v="87750"/>
    <n v="0.2"/>
    <x v="1"/>
  </r>
  <r>
    <x v="3"/>
    <n v="1128299"/>
    <x v="160"/>
    <x v="2"/>
    <x v="2"/>
    <x v="2"/>
    <x v="2"/>
    <n v="65"/>
    <n v="7250"/>
    <n v="471250"/>
    <n v="164937.50000000003"/>
    <n v="0.35000000000000003"/>
    <x v="1"/>
  </r>
  <r>
    <x v="3"/>
    <n v="1128299"/>
    <x v="161"/>
    <x v="2"/>
    <x v="2"/>
    <x v="2"/>
    <x v="3"/>
    <n v="60"/>
    <n v="6250"/>
    <n v="375000"/>
    <n v="112500"/>
    <n v="0.3"/>
    <x v="1"/>
  </r>
  <r>
    <x v="3"/>
    <n v="1128299"/>
    <x v="162"/>
    <x v="2"/>
    <x v="2"/>
    <x v="2"/>
    <x v="4"/>
    <n v="65"/>
    <n v="5250"/>
    <n v="341250"/>
    <n v="170625"/>
    <n v="0.5"/>
    <x v="1"/>
  </r>
  <r>
    <x v="3"/>
    <n v="1128299"/>
    <x v="163"/>
    <x v="2"/>
    <x v="2"/>
    <x v="2"/>
    <x v="5"/>
    <n v="80"/>
    <n v="7000"/>
    <n v="560000"/>
    <n v="84000.000000000015"/>
    <n v="0.15000000000000002"/>
    <x v="1"/>
  </r>
  <r>
    <x v="3"/>
    <n v="1128299"/>
    <x v="164"/>
    <x v="2"/>
    <x v="2"/>
    <x v="2"/>
    <x v="0"/>
    <n v="60"/>
    <n v="9000"/>
    <n v="540000"/>
    <n v="216000"/>
    <n v="0.4"/>
    <x v="1"/>
  </r>
  <r>
    <x v="3"/>
    <n v="1128299"/>
    <x v="165"/>
    <x v="2"/>
    <x v="2"/>
    <x v="2"/>
    <x v="1"/>
    <n v="65"/>
    <n v="7500"/>
    <n v="487500"/>
    <n v="121875"/>
    <n v="0.25"/>
    <x v="1"/>
  </r>
  <r>
    <x v="3"/>
    <n v="1128299"/>
    <x v="166"/>
    <x v="2"/>
    <x v="2"/>
    <x v="2"/>
    <x v="2"/>
    <n v="65"/>
    <n v="7500"/>
    <n v="487500"/>
    <n v="195000"/>
    <n v="0.4"/>
    <x v="1"/>
  </r>
  <r>
    <x v="3"/>
    <n v="1128299"/>
    <x v="167"/>
    <x v="2"/>
    <x v="2"/>
    <x v="2"/>
    <x v="3"/>
    <n v="60"/>
    <n v="6500"/>
    <n v="390000"/>
    <n v="136500"/>
    <n v="0.35"/>
    <x v="1"/>
  </r>
  <r>
    <x v="3"/>
    <n v="1128299"/>
    <x v="168"/>
    <x v="2"/>
    <x v="2"/>
    <x v="2"/>
    <x v="4"/>
    <n v="65"/>
    <n v="5500"/>
    <n v="357500"/>
    <n v="196625.00000000003"/>
    <n v="0.55000000000000004"/>
    <x v="1"/>
  </r>
  <r>
    <x v="3"/>
    <n v="1128299"/>
    <x v="169"/>
    <x v="2"/>
    <x v="2"/>
    <x v="2"/>
    <x v="5"/>
    <n v="80"/>
    <n v="7250"/>
    <n v="580000"/>
    <n v="116000"/>
    <n v="0.2"/>
    <x v="1"/>
  </r>
  <r>
    <x v="3"/>
    <n v="1128299"/>
    <x v="170"/>
    <x v="2"/>
    <x v="2"/>
    <x v="2"/>
    <x v="0"/>
    <n v="60"/>
    <n v="9750"/>
    <n v="585000"/>
    <n v="234000"/>
    <n v="0.4"/>
    <x v="1"/>
  </r>
  <r>
    <x v="3"/>
    <n v="1128299"/>
    <x v="171"/>
    <x v="2"/>
    <x v="2"/>
    <x v="2"/>
    <x v="1"/>
    <n v="65"/>
    <n v="8250"/>
    <n v="536250"/>
    <n v="134062.5"/>
    <n v="0.25"/>
    <x v="1"/>
  </r>
  <r>
    <x v="3"/>
    <n v="1128299"/>
    <x v="172"/>
    <x v="2"/>
    <x v="2"/>
    <x v="2"/>
    <x v="2"/>
    <n v="65"/>
    <n v="8250"/>
    <n v="536250"/>
    <n v="214500"/>
    <n v="0.4"/>
    <x v="1"/>
  </r>
  <r>
    <x v="3"/>
    <n v="1128299"/>
    <x v="173"/>
    <x v="2"/>
    <x v="2"/>
    <x v="2"/>
    <x v="3"/>
    <n v="60"/>
    <n v="7000"/>
    <n v="420000"/>
    <n v="147000"/>
    <n v="0.35"/>
    <x v="1"/>
  </r>
  <r>
    <x v="3"/>
    <n v="1128299"/>
    <x v="174"/>
    <x v="2"/>
    <x v="2"/>
    <x v="2"/>
    <x v="4"/>
    <n v="65"/>
    <n v="5750"/>
    <n v="373750"/>
    <n v="205562.50000000003"/>
    <n v="0.55000000000000004"/>
    <x v="1"/>
  </r>
  <r>
    <x v="3"/>
    <n v="1128299"/>
    <x v="175"/>
    <x v="2"/>
    <x v="2"/>
    <x v="2"/>
    <x v="5"/>
    <n v="80"/>
    <n v="8750"/>
    <n v="700000"/>
    <n v="140000"/>
    <n v="0.2"/>
    <x v="1"/>
  </r>
  <r>
    <x v="3"/>
    <n v="1128299"/>
    <x v="176"/>
    <x v="2"/>
    <x v="2"/>
    <x v="2"/>
    <x v="0"/>
    <n v="60"/>
    <n v="10250"/>
    <n v="615000"/>
    <n v="215250.00000000003"/>
    <n v="0.35000000000000003"/>
    <x v="1"/>
  </r>
  <r>
    <x v="3"/>
    <n v="1128299"/>
    <x v="177"/>
    <x v="2"/>
    <x v="2"/>
    <x v="2"/>
    <x v="1"/>
    <n v="65"/>
    <n v="8750"/>
    <n v="568750"/>
    <n v="113750"/>
    <n v="0.2"/>
    <x v="1"/>
  </r>
  <r>
    <x v="3"/>
    <n v="1128299"/>
    <x v="178"/>
    <x v="2"/>
    <x v="2"/>
    <x v="2"/>
    <x v="2"/>
    <n v="65"/>
    <n v="8250"/>
    <n v="536250"/>
    <n v="187687.50000000003"/>
    <n v="0.35000000000000003"/>
    <x v="1"/>
  </r>
  <r>
    <x v="3"/>
    <n v="1128299"/>
    <x v="179"/>
    <x v="2"/>
    <x v="2"/>
    <x v="2"/>
    <x v="3"/>
    <n v="60"/>
    <n v="7250"/>
    <n v="435000"/>
    <n v="130500"/>
    <n v="0.3"/>
    <x v="1"/>
  </r>
  <r>
    <x v="3"/>
    <n v="1128299"/>
    <x v="180"/>
    <x v="2"/>
    <x v="2"/>
    <x v="2"/>
    <x v="4"/>
    <n v="65"/>
    <n v="7750"/>
    <n v="503750"/>
    <n v="251875"/>
    <n v="0.5"/>
    <x v="1"/>
  </r>
  <r>
    <x v="3"/>
    <n v="1128299"/>
    <x v="181"/>
    <x v="2"/>
    <x v="2"/>
    <x v="2"/>
    <x v="5"/>
    <n v="80"/>
    <n v="7750"/>
    <n v="620000"/>
    <n v="93000"/>
    <n v="0.15000000000000002"/>
    <x v="1"/>
  </r>
  <r>
    <x v="3"/>
    <n v="1128299"/>
    <x v="182"/>
    <x v="2"/>
    <x v="2"/>
    <x v="2"/>
    <x v="0"/>
    <n v="65"/>
    <n v="9750"/>
    <n v="633750"/>
    <n v="221812.50000000003"/>
    <n v="0.35000000000000003"/>
    <x v="1"/>
  </r>
  <r>
    <x v="3"/>
    <n v="1128299"/>
    <x v="183"/>
    <x v="2"/>
    <x v="2"/>
    <x v="2"/>
    <x v="1"/>
    <n v="70"/>
    <n v="9250"/>
    <n v="647500"/>
    <n v="129500"/>
    <n v="0.2"/>
    <x v="1"/>
  </r>
  <r>
    <x v="3"/>
    <n v="1128299"/>
    <x v="184"/>
    <x v="2"/>
    <x v="2"/>
    <x v="2"/>
    <x v="2"/>
    <n v="65"/>
    <n v="8000"/>
    <n v="520000"/>
    <n v="182000.00000000003"/>
    <n v="0.35000000000000003"/>
    <x v="1"/>
  </r>
  <r>
    <x v="3"/>
    <n v="1128299"/>
    <x v="185"/>
    <x v="2"/>
    <x v="2"/>
    <x v="2"/>
    <x v="3"/>
    <n v="65"/>
    <n v="7500"/>
    <n v="487500"/>
    <n v="146250"/>
    <n v="0.3"/>
    <x v="1"/>
  </r>
  <r>
    <x v="3"/>
    <n v="1128299"/>
    <x v="186"/>
    <x v="2"/>
    <x v="2"/>
    <x v="2"/>
    <x v="4"/>
    <n v="75"/>
    <n v="7500"/>
    <n v="562500"/>
    <n v="281250"/>
    <n v="0.5"/>
    <x v="1"/>
  </r>
  <r>
    <x v="3"/>
    <n v="1128299"/>
    <x v="187"/>
    <x v="2"/>
    <x v="2"/>
    <x v="2"/>
    <x v="5"/>
    <n v="80"/>
    <n v="7250"/>
    <n v="580000"/>
    <n v="87000.000000000015"/>
    <n v="0.15000000000000002"/>
    <x v="1"/>
  </r>
  <r>
    <x v="3"/>
    <n v="1128299"/>
    <x v="188"/>
    <x v="2"/>
    <x v="2"/>
    <x v="2"/>
    <x v="0"/>
    <n v="55.000000000000007"/>
    <n v="9250"/>
    <n v="508750.00000000006"/>
    <n v="152625.00000000003"/>
    <n v="0.30000000000000004"/>
    <x v="1"/>
  </r>
  <r>
    <x v="3"/>
    <n v="1128299"/>
    <x v="189"/>
    <x v="2"/>
    <x v="2"/>
    <x v="2"/>
    <x v="1"/>
    <n v="60.000000000000007"/>
    <n v="9250"/>
    <n v="555000.00000000012"/>
    <n v="83250.000000000015"/>
    <n v="0.15"/>
    <x v="1"/>
  </r>
  <r>
    <x v="3"/>
    <n v="1128299"/>
    <x v="190"/>
    <x v="2"/>
    <x v="2"/>
    <x v="2"/>
    <x v="2"/>
    <n v="55.000000000000007"/>
    <n v="7750"/>
    <n v="426250.00000000006"/>
    <n v="127875.00000000004"/>
    <n v="0.30000000000000004"/>
    <x v="1"/>
  </r>
  <r>
    <x v="3"/>
    <n v="1128299"/>
    <x v="191"/>
    <x v="2"/>
    <x v="2"/>
    <x v="2"/>
    <x v="3"/>
    <n v="55.000000000000007"/>
    <n v="7250"/>
    <n v="398750.00000000006"/>
    <n v="99687.5"/>
    <n v="0.24999999999999997"/>
    <x v="1"/>
  </r>
  <r>
    <x v="3"/>
    <n v="1128299"/>
    <x v="192"/>
    <x v="2"/>
    <x v="2"/>
    <x v="2"/>
    <x v="4"/>
    <n v="65"/>
    <n v="7250"/>
    <n v="471250"/>
    <n v="212062.50000000003"/>
    <n v="0.45000000000000007"/>
    <x v="1"/>
  </r>
  <r>
    <x v="3"/>
    <n v="1128299"/>
    <x v="193"/>
    <x v="2"/>
    <x v="2"/>
    <x v="2"/>
    <x v="5"/>
    <n v="70"/>
    <n v="7750"/>
    <n v="542500"/>
    <n v="54250"/>
    <n v="0.1"/>
    <x v="1"/>
  </r>
  <r>
    <x v="3"/>
    <n v="1128299"/>
    <x v="194"/>
    <x v="2"/>
    <x v="2"/>
    <x v="2"/>
    <x v="0"/>
    <n v="55.000000000000007"/>
    <n v="8750"/>
    <n v="481250.00000000006"/>
    <n v="144375.00000000003"/>
    <n v="0.30000000000000004"/>
    <x v="1"/>
  </r>
  <r>
    <x v="3"/>
    <n v="1128299"/>
    <x v="195"/>
    <x v="2"/>
    <x v="2"/>
    <x v="2"/>
    <x v="1"/>
    <n v="60.000000000000007"/>
    <n v="8750"/>
    <n v="525000.00000000012"/>
    <n v="78750.000000000015"/>
    <n v="0.15"/>
    <x v="1"/>
  </r>
  <r>
    <x v="3"/>
    <n v="1128299"/>
    <x v="196"/>
    <x v="2"/>
    <x v="2"/>
    <x v="2"/>
    <x v="2"/>
    <n v="55.000000000000007"/>
    <n v="7000"/>
    <n v="385000.00000000006"/>
    <n v="115500.00000000004"/>
    <n v="0.30000000000000004"/>
    <x v="1"/>
  </r>
  <r>
    <x v="3"/>
    <n v="1128299"/>
    <x v="197"/>
    <x v="2"/>
    <x v="2"/>
    <x v="2"/>
    <x v="3"/>
    <n v="55.000000000000007"/>
    <n v="6750"/>
    <n v="371250.00000000006"/>
    <n v="92812.5"/>
    <n v="0.24999999999999997"/>
    <x v="1"/>
  </r>
  <r>
    <x v="3"/>
    <n v="1128299"/>
    <x v="198"/>
    <x v="2"/>
    <x v="2"/>
    <x v="2"/>
    <x v="4"/>
    <n v="65"/>
    <n v="6500"/>
    <n v="422500"/>
    <n v="190125.00000000003"/>
    <n v="0.45000000000000007"/>
    <x v="1"/>
  </r>
  <r>
    <x v="3"/>
    <n v="1128299"/>
    <x v="199"/>
    <x v="2"/>
    <x v="2"/>
    <x v="2"/>
    <x v="5"/>
    <n v="70"/>
    <n v="7000"/>
    <n v="490000"/>
    <n v="49000"/>
    <n v="0.1"/>
    <x v="1"/>
  </r>
  <r>
    <x v="3"/>
    <n v="1128299"/>
    <x v="200"/>
    <x v="2"/>
    <x v="2"/>
    <x v="2"/>
    <x v="0"/>
    <n v="55.000000000000007"/>
    <n v="8750"/>
    <n v="481250.00000000006"/>
    <n v="144375.00000000003"/>
    <n v="0.30000000000000004"/>
    <x v="1"/>
  </r>
  <r>
    <x v="3"/>
    <n v="1128299"/>
    <x v="201"/>
    <x v="2"/>
    <x v="2"/>
    <x v="2"/>
    <x v="1"/>
    <n v="60.000000000000007"/>
    <n v="8750"/>
    <n v="525000.00000000012"/>
    <n v="78750.000000000015"/>
    <n v="0.15"/>
    <x v="1"/>
  </r>
  <r>
    <x v="3"/>
    <n v="1128299"/>
    <x v="202"/>
    <x v="2"/>
    <x v="2"/>
    <x v="2"/>
    <x v="2"/>
    <n v="55.000000000000007"/>
    <n v="7250"/>
    <n v="398750.00000000006"/>
    <n v="119625.00000000004"/>
    <n v="0.30000000000000004"/>
    <x v="1"/>
  </r>
  <r>
    <x v="3"/>
    <n v="1128299"/>
    <x v="203"/>
    <x v="2"/>
    <x v="2"/>
    <x v="2"/>
    <x v="3"/>
    <n v="55.000000000000007"/>
    <n v="7000"/>
    <n v="385000.00000000006"/>
    <n v="96250"/>
    <n v="0.24999999999999997"/>
    <x v="1"/>
  </r>
  <r>
    <x v="3"/>
    <n v="1128299"/>
    <x v="204"/>
    <x v="2"/>
    <x v="2"/>
    <x v="2"/>
    <x v="4"/>
    <n v="65"/>
    <n v="6500"/>
    <n v="422500"/>
    <n v="190125.00000000003"/>
    <n v="0.45000000000000007"/>
    <x v="1"/>
  </r>
  <r>
    <x v="3"/>
    <n v="1128299"/>
    <x v="205"/>
    <x v="2"/>
    <x v="2"/>
    <x v="2"/>
    <x v="5"/>
    <n v="70"/>
    <n v="7750"/>
    <n v="542500"/>
    <n v="54250"/>
    <n v="0.1"/>
    <x v="1"/>
  </r>
  <r>
    <x v="3"/>
    <n v="1128299"/>
    <x v="206"/>
    <x v="2"/>
    <x v="2"/>
    <x v="2"/>
    <x v="0"/>
    <n v="55.000000000000007"/>
    <n v="9750"/>
    <n v="536250.00000000012"/>
    <n v="160875.00000000006"/>
    <n v="0.30000000000000004"/>
    <x v="1"/>
  </r>
  <r>
    <x v="3"/>
    <n v="1128299"/>
    <x v="207"/>
    <x v="2"/>
    <x v="2"/>
    <x v="2"/>
    <x v="1"/>
    <n v="60.000000000000007"/>
    <n v="9750"/>
    <n v="585000.00000000012"/>
    <n v="87750.000000000015"/>
    <n v="0.15"/>
    <x v="1"/>
  </r>
  <r>
    <x v="3"/>
    <n v="1128299"/>
    <x v="208"/>
    <x v="2"/>
    <x v="2"/>
    <x v="2"/>
    <x v="2"/>
    <n v="55.000000000000007"/>
    <n v="7750"/>
    <n v="426250.00000000006"/>
    <n v="127875.00000000004"/>
    <n v="0.30000000000000004"/>
    <x v="1"/>
  </r>
  <r>
    <x v="3"/>
    <n v="1128299"/>
    <x v="209"/>
    <x v="2"/>
    <x v="2"/>
    <x v="2"/>
    <x v="3"/>
    <n v="55.000000000000007"/>
    <n v="7750"/>
    <n v="426250.00000000006"/>
    <n v="106562.5"/>
    <n v="0.24999999999999997"/>
    <x v="1"/>
  </r>
  <r>
    <x v="3"/>
    <n v="1128299"/>
    <x v="210"/>
    <x v="2"/>
    <x v="2"/>
    <x v="2"/>
    <x v="4"/>
    <n v="65"/>
    <n v="7000"/>
    <n v="455000"/>
    <n v="204750.00000000003"/>
    <n v="0.45000000000000007"/>
    <x v="1"/>
  </r>
  <r>
    <x v="3"/>
    <n v="1128299"/>
    <x v="211"/>
    <x v="2"/>
    <x v="2"/>
    <x v="2"/>
    <x v="5"/>
    <n v="70"/>
    <n v="8000"/>
    <n v="560000"/>
    <n v="56000"/>
    <n v="0.1"/>
    <x v="1"/>
  </r>
  <r>
    <x v="4"/>
    <n v="1189833"/>
    <x v="212"/>
    <x v="2"/>
    <x v="2"/>
    <x v="2"/>
    <x v="0"/>
    <n v="35"/>
    <n v="7000"/>
    <n v="245000"/>
    <n v="98000"/>
    <n v="0.4"/>
    <x v="1"/>
  </r>
  <r>
    <x v="4"/>
    <n v="1189833"/>
    <x v="213"/>
    <x v="2"/>
    <x v="2"/>
    <x v="2"/>
    <x v="1"/>
    <n v="45"/>
    <n v="7000"/>
    <n v="315000"/>
    <n v="78750"/>
    <n v="0.25"/>
    <x v="1"/>
  </r>
  <r>
    <x v="4"/>
    <n v="1189833"/>
    <x v="214"/>
    <x v="2"/>
    <x v="2"/>
    <x v="2"/>
    <x v="2"/>
    <n v="45"/>
    <n v="7000"/>
    <n v="315000"/>
    <n v="126000"/>
    <n v="0.4"/>
    <x v="1"/>
  </r>
  <r>
    <x v="4"/>
    <n v="1189833"/>
    <x v="215"/>
    <x v="2"/>
    <x v="2"/>
    <x v="2"/>
    <x v="3"/>
    <n v="45"/>
    <n v="5500"/>
    <n v="247500"/>
    <n v="86625"/>
    <n v="0.35"/>
    <x v="1"/>
  </r>
  <r>
    <x v="4"/>
    <n v="1189833"/>
    <x v="216"/>
    <x v="2"/>
    <x v="2"/>
    <x v="3"/>
    <x v="4"/>
    <n v="50"/>
    <n v="5000"/>
    <n v="250000"/>
    <n v="137500"/>
    <n v="0.55000000000000004"/>
    <x v="1"/>
  </r>
  <r>
    <x v="4"/>
    <n v="1189833"/>
    <x v="217"/>
    <x v="2"/>
    <x v="2"/>
    <x v="3"/>
    <x v="5"/>
    <n v="45"/>
    <n v="7000"/>
    <n v="315000"/>
    <n v="63000"/>
    <n v="0.2"/>
    <x v="1"/>
  </r>
  <r>
    <x v="4"/>
    <n v="1189833"/>
    <x v="218"/>
    <x v="2"/>
    <x v="2"/>
    <x v="3"/>
    <x v="0"/>
    <n v="35"/>
    <n v="7500"/>
    <n v="262500"/>
    <n v="105000"/>
    <n v="0.4"/>
    <x v="1"/>
  </r>
  <r>
    <x v="4"/>
    <n v="1189833"/>
    <x v="219"/>
    <x v="2"/>
    <x v="2"/>
    <x v="3"/>
    <x v="1"/>
    <n v="45"/>
    <n v="6500"/>
    <n v="292500"/>
    <n v="73125"/>
    <n v="0.25"/>
    <x v="1"/>
  </r>
  <r>
    <x v="4"/>
    <n v="1189833"/>
    <x v="220"/>
    <x v="2"/>
    <x v="2"/>
    <x v="3"/>
    <x v="2"/>
    <n v="45"/>
    <n v="6750"/>
    <n v="303750"/>
    <n v="121500"/>
    <n v="0.4"/>
    <x v="1"/>
  </r>
  <r>
    <x v="4"/>
    <n v="1189833"/>
    <x v="221"/>
    <x v="2"/>
    <x v="2"/>
    <x v="3"/>
    <x v="3"/>
    <n v="45"/>
    <n v="5250"/>
    <n v="236250"/>
    <n v="82687.5"/>
    <n v="0.35"/>
    <x v="1"/>
  </r>
  <r>
    <x v="4"/>
    <n v="1189833"/>
    <x v="222"/>
    <x v="2"/>
    <x v="2"/>
    <x v="3"/>
    <x v="4"/>
    <n v="50"/>
    <n v="4500"/>
    <n v="225000"/>
    <n v="123750"/>
    <n v="0.55000000000000004"/>
    <x v="1"/>
  </r>
  <r>
    <x v="4"/>
    <n v="1189833"/>
    <x v="223"/>
    <x v="2"/>
    <x v="2"/>
    <x v="3"/>
    <x v="5"/>
    <n v="45"/>
    <n v="6500"/>
    <n v="292500"/>
    <n v="58500"/>
    <n v="0.2"/>
    <x v="1"/>
  </r>
  <r>
    <x v="4"/>
    <n v="1189833"/>
    <x v="224"/>
    <x v="2"/>
    <x v="2"/>
    <x v="3"/>
    <x v="0"/>
    <n v="35"/>
    <n v="8000"/>
    <n v="280000"/>
    <n v="112000"/>
    <n v="0.4"/>
    <x v="1"/>
  </r>
  <r>
    <x v="4"/>
    <n v="1189833"/>
    <x v="225"/>
    <x v="2"/>
    <x v="2"/>
    <x v="3"/>
    <x v="1"/>
    <n v="45"/>
    <n v="6500"/>
    <n v="292500"/>
    <n v="73125"/>
    <n v="0.25"/>
    <x v="1"/>
  </r>
  <r>
    <x v="4"/>
    <n v="1189833"/>
    <x v="226"/>
    <x v="2"/>
    <x v="2"/>
    <x v="3"/>
    <x v="2"/>
    <n v="45"/>
    <n v="6500"/>
    <n v="292500"/>
    <n v="117000"/>
    <n v="0.4"/>
    <x v="1"/>
  </r>
  <r>
    <x v="4"/>
    <n v="1189833"/>
    <x v="227"/>
    <x v="2"/>
    <x v="2"/>
    <x v="3"/>
    <x v="3"/>
    <n v="45"/>
    <n v="5500"/>
    <n v="247500"/>
    <n v="86625"/>
    <n v="0.35"/>
    <x v="1"/>
  </r>
  <r>
    <x v="4"/>
    <n v="1189833"/>
    <x v="228"/>
    <x v="2"/>
    <x v="2"/>
    <x v="3"/>
    <x v="4"/>
    <n v="50"/>
    <n v="4250"/>
    <n v="212500"/>
    <n v="116875"/>
    <n v="0.55000000000000004"/>
    <x v="1"/>
  </r>
  <r>
    <x v="4"/>
    <n v="1189833"/>
    <x v="229"/>
    <x v="2"/>
    <x v="2"/>
    <x v="3"/>
    <x v="5"/>
    <n v="45"/>
    <n v="6250"/>
    <n v="281250"/>
    <n v="56250"/>
    <n v="0.2"/>
    <x v="1"/>
  </r>
  <r>
    <x v="4"/>
    <n v="1189833"/>
    <x v="230"/>
    <x v="2"/>
    <x v="2"/>
    <x v="3"/>
    <x v="0"/>
    <n v="45"/>
    <n v="8000"/>
    <n v="360000"/>
    <n v="144000"/>
    <n v="0.4"/>
    <x v="1"/>
  </r>
  <r>
    <x v="4"/>
    <n v="1189833"/>
    <x v="231"/>
    <x v="2"/>
    <x v="2"/>
    <x v="3"/>
    <x v="1"/>
    <n v="50"/>
    <n v="6000"/>
    <n v="300000"/>
    <n v="75000"/>
    <n v="0.25"/>
    <x v="1"/>
  </r>
  <r>
    <x v="4"/>
    <n v="1189833"/>
    <x v="232"/>
    <x v="2"/>
    <x v="2"/>
    <x v="3"/>
    <x v="2"/>
    <n v="50"/>
    <n v="6250"/>
    <n v="312500"/>
    <n v="125000"/>
    <n v="0.4"/>
    <x v="1"/>
  </r>
  <r>
    <x v="4"/>
    <n v="1189833"/>
    <x v="233"/>
    <x v="2"/>
    <x v="2"/>
    <x v="3"/>
    <x v="3"/>
    <n v="45"/>
    <n v="5250"/>
    <n v="236250"/>
    <n v="82687.5"/>
    <n v="0.35"/>
    <x v="1"/>
  </r>
  <r>
    <x v="4"/>
    <n v="1189833"/>
    <x v="234"/>
    <x v="2"/>
    <x v="2"/>
    <x v="3"/>
    <x v="4"/>
    <n v="50"/>
    <n v="4250"/>
    <n v="212500"/>
    <n v="116875"/>
    <n v="0.55000000000000004"/>
    <x v="1"/>
  </r>
  <r>
    <x v="4"/>
    <n v="1189833"/>
    <x v="235"/>
    <x v="2"/>
    <x v="2"/>
    <x v="3"/>
    <x v="5"/>
    <n v="65"/>
    <n v="6000"/>
    <n v="390000"/>
    <n v="78000"/>
    <n v="0.2"/>
    <x v="1"/>
  </r>
  <r>
    <x v="4"/>
    <n v="1189833"/>
    <x v="236"/>
    <x v="2"/>
    <x v="2"/>
    <x v="3"/>
    <x v="0"/>
    <n v="45"/>
    <n v="8000"/>
    <n v="360000"/>
    <n v="144000"/>
    <n v="0.4"/>
    <x v="1"/>
  </r>
  <r>
    <x v="4"/>
    <n v="1189833"/>
    <x v="237"/>
    <x v="2"/>
    <x v="2"/>
    <x v="3"/>
    <x v="1"/>
    <n v="50"/>
    <n v="6500"/>
    <n v="325000"/>
    <n v="81250"/>
    <n v="0.25"/>
    <x v="1"/>
  </r>
  <r>
    <x v="4"/>
    <n v="1189833"/>
    <x v="238"/>
    <x v="2"/>
    <x v="2"/>
    <x v="3"/>
    <x v="2"/>
    <n v="50"/>
    <n v="6500"/>
    <n v="325000"/>
    <n v="130000"/>
    <n v="0.4"/>
    <x v="1"/>
  </r>
  <r>
    <x v="4"/>
    <n v="1189833"/>
    <x v="239"/>
    <x v="2"/>
    <x v="2"/>
    <x v="3"/>
    <x v="3"/>
    <n v="45"/>
    <n v="5500"/>
    <n v="247500"/>
    <n v="86625"/>
    <n v="0.35"/>
    <x v="1"/>
  </r>
  <r>
    <x v="4"/>
    <n v="1189833"/>
    <x v="240"/>
    <x v="2"/>
    <x v="2"/>
    <x v="3"/>
    <x v="4"/>
    <n v="50"/>
    <n v="4500"/>
    <n v="225000"/>
    <n v="123750"/>
    <n v="0.55000000000000004"/>
    <x v="1"/>
  </r>
  <r>
    <x v="4"/>
    <n v="1189833"/>
    <x v="241"/>
    <x v="2"/>
    <x v="2"/>
    <x v="3"/>
    <x v="5"/>
    <n v="65"/>
    <n v="6250"/>
    <n v="406250"/>
    <n v="81250"/>
    <n v="0.2"/>
    <x v="1"/>
  </r>
  <r>
    <x v="4"/>
    <n v="1189833"/>
    <x v="242"/>
    <x v="2"/>
    <x v="2"/>
    <x v="3"/>
    <x v="0"/>
    <n v="45"/>
    <n v="9000"/>
    <n v="405000"/>
    <n v="162000"/>
    <n v="0.4"/>
    <x v="1"/>
  </r>
  <r>
    <x v="4"/>
    <n v="1189833"/>
    <x v="243"/>
    <x v="2"/>
    <x v="2"/>
    <x v="3"/>
    <x v="1"/>
    <n v="50"/>
    <n v="7500"/>
    <n v="375000"/>
    <n v="93750"/>
    <n v="0.25"/>
    <x v="1"/>
  </r>
  <r>
    <x v="4"/>
    <n v="1189833"/>
    <x v="244"/>
    <x v="2"/>
    <x v="2"/>
    <x v="3"/>
    <x v="2"/>
    <n v="50"/>
    <n v="7500"/>
    <n v="375000"/>
    <n v="150000"/>
    <n v="0.4"/>
    <x v="1"/>
  </r>
  <r>
    <x v="4"/>
    <n v="1189833"/>
    <x v="245"/>
    <x v="2"/>
    <x v="2"/>
    <x v="3"/>
    <x v="3"/>
    <n v="45"/>
    <n v="6250"/>
    <n v="281250"/>
    <n v="98437.5"/>
    <n v="0.35"/>
    <x v="1"/>
  </r>
  <r>
    <x v="4"/>
    <n v="1189833"/>
    <x v="246"/>
    <x v="2"/>
    <x v="2"/>
    <x v="3"/>
    <x v="4"/>
    <n v="50"/>
    <n v="5000"/>
    <n v="250000"/>
    <n v="137500"/>
    <n v="0.55000000000000004"/>
    <x v="1"/>
  </r>
  <r>
    <x v="4"/>
    <n v="1189833"/>
    <x v="247"/>
    <x v="2"/>
    <x v="2"/>
    <x v="3"/>
    <x v="5"/>
    <n v="65"/>
    <n v="8000"/>
    <n v="520000"/>
    <n v="104000"/>
    <n v="0.2"/>
    <x v="1"/>
  </r>
  <r>
    <x v="4"/>
    <n v="1189833"/>
    <x v="248"/>
    <x v="2"/>
    <x v="2"/>
    <x v="3"/>
    <x v="0"/>
    <n v="45"/>
    <n v="9500"/>
    <n v="427500"/>
    <n v="171000"/>
    <n v="0.4"/>
    <x v="1"/>
  </r>
  <r>
    <x v="4"/>
    <n v="1189833"/>
    <x v="249"/>
    <x v="2"/>
    <x v="2"/>
    <x v="3"/>
    <x v="1"/>
    <n v="50"/>
    <n v="8000"/>
    <n v="400000"/>
    <n v="100000"/>
    <n v="0.25"/>
    <x v="1"/>
  </r>
  <r>
    <x v="4"/>
    <n v="1189833"/>
    <x v="250"/>
    <x v="2"/>
    <x v="2"/>
    <x v="3"/>
    <x v="2"/>
    <n v="50"/>
    <n v="7500"/>
    <n v="375000"/>
    <n v="150000"/>
    <n v="0.4"/>
    <x v="1"/>
  </r>
  <r>
    <x v="4"/>
    <n v="1189833"/>
    <x v="251"/>
    <x v="2"/>
    <x v="2"/>
    <x v="3"/>
    <x v="3"/>
    <n v="45"/>
    <n v="6500"/>
    <n v="292500"/>
    <n v="102375"/>
    <n v="0.35"/>
    <x v="1"/>
  </r>
  <r>
    <x v="4"/>
    <n v="1189833"/>
    <x v="252"/>
    <x v="2"/>
    <x v="2"/>
    <x v="3"/>
    <x v="4"/>
    <n v="50"/>
    <n v="7000"/>
    <n v="350000"/>
    <n v="192500.00000000003"/>
    <n v="0.55000000000000004"/>
    <x v="1"/>
  </r>
  <r>
    <x v="4"/>
    <n v="1189833"/>
    <x v="253"/>
    <x v="2"/>
    <x v="2"/>
    <x v="3"/>
    <x v="5"/>
    <n v="65"/>
    <n v="7000"/>
    <n v="455000"/>
    <n v="91000"/>
    <n v="0.2"/>
    <x v="1"/>
  </r>
  <r>
    <x v="4"/>
    <n v="1189833"/>
    <x v="254"/>
    <x v="2"/>
    <x v="2"/>
    <x v="3"/>
    <x v="0"/>
    <n v="50"/>
    <n v="9000"/>
    <n v="450000"/>
    <n v="180000"/>
    <n v="0.4"/>
    <x v="1"/>
  </r>
  <r>
    <x v="4"/>
    <n v="1189833"/>
    <x v="255"/>
    <x v="2"/>
    <x v="2"/>
    <x v="3"/>
    <x v="1"/>
    <n v="55.000000000000007"/>
    <n v="8500"/>
    <n v="467500.00000000006"/>
    <n v="116875"/>
    <n v="0.25"/>
    <x v="1"/>
  </r>
  <r>
    <x v="4"/>
    <n v="1189833"/>
    <x v="256"/>
    <x v="2"/>
    <x v="2"/>
    <x v="3"/>
    <x v="2"/>
    <n v="50"/>
    <n v="7250"/>
    <n v="362500"/>
    <n v="145000"/>
    <n v="0.4"/>
    <x v="1"/>
  </r>
  <r>
    <x v="4"/>
    <n v="1189833"/>
    <x v="257"/>
    <x v="2"/>
    <x v="2"/>
    <x v="3"/>
    <x v="3"/>
    <n v="50"/>
    <n v="6750"/>
    <n v="337500"/>
    <n v="118125"/>
    <n v="0.35"/>
    <x v="1"/>
  </r>
  <r>
    <x v="4"/>
    <n v="1189833"/>
    <x v="258"/>
    <x v="2"/>
    <x v="2"/>
    <x v="3"/>
    <x v="4"/>
    <n v="60"/>
    <n v="6750"/>
    <n v="405000"/>
    <n v="222750.00000000003"/>
    <n v="0.55000000000000004"/>
    <x v="1"/>
  </r>
  <r>
    <x v="4"/>
    <n v="1189833"/>
    <x v="259"/>
    <x v="2"/>
    <x v="2"/>
    <x v="3"/>
    <x v="5"/>
    <n v="65"/>
    <n v="6500"/>
    <n v="422500"/>
    <n v="84500"/>
    <n v="0.2"/>
    <x v="1"/>
  </r>
  <r>
    <x v="4"/>
    <n v="1189833"/>
    <x v="260"/>
    <x v="2"/>
    <x v="2"/>
    <x v="3"/>
    <x v="0"/>
    <n v="50"/>
    <n v="8500"/>
    <n v="425000"/>
    <n v="170000"/>
    <n v="0.4"/>
    <x v="1"/>
  </r>
  <r>
    <x v="4"/>
    <n v="1189833"/>
    <x v="261"/>
    <x v="2"/>
    <x v="2"/>
    <x v="3"/>
    <x v="1"/>
    <n v="55.000000000000007"/>
    <n v="8500"/>
    <n v="467500.00000000006"/>
    <n v="116875"/>
    <n v="0.25"/>
    <x v="1"/>
  </r>
  <r>
    <x v="4"/>
    <n v="1189833"/>
    <x v="262"/>
    <x v="2"/>
    <x v="2"/>
    <x v="3"/>
    <x v="2"/>
    <n v="50"/>
    <n v="7000"/>
    <n v="350000"/>
    <n v="140000"/>
    <n v="0.4"/>
    <x v="1"/>
  </r>
  <r>
    <x v="4"/>
    <n v="1189833"/>
    <x v="263"/>
    <x v="2"/>
    <x v="2"/>
    <x v="3"/>
    <x v="3"/>
    <n v="50"/>
    <n v="6500"/>
    <n v="325000"/>
    <n v="113750"/>
    <n v="0.35"/>
    <x v="1"/>
  </r>
  <r>
    <x v="4"/>
    <n v="1189833"/>
    <x v="264"/>
    <x v="2"/>
    <x v="2"/>
    <x v="3"/>
    <x v="4"/>
    <n v="60"/>
    <n v="6500"/>
    <n v="390000"/>
    <n v="214500.00000000003"/>
    <n v="0.55000000000000004"/>
    <x v="1"/>
  </r>
  <r>
    <x v="4"/>
    <n v="1189833"/>
    <x v="265"/>
    <x v="2"/>
    <x v="2"/>
    <x v="3"/>
    <x v="5"/>
    <n v="65"/>
    <n v="7000"/>
    <n v="455000"/>
    <n v="91000"/>
    <n v="0.2"/>
    <x v="1"/>
  </r>
  <r>
    <x v="4"/>
    <n v="1189833"/>
    <x v="266"/>
    <x v="2"/>
    <x v="2"/>
    <x v="3"/>
    <x v="0"/>
    <n v="50"/>
    <n v="8000"/>
    <n v="400000"/>
    <n v="160000"/>
    <n v="0.4"/>
    <x v="1"/>
  </r>
  <r>
    <x v="4"/>
    <n v="1189833"/>
    <x v="267"/>
    <x v="2"/>
    <x v="2"/>
    <x v="3"/>
    <x v="1"/>
    <n v="55.000000000000007"/>
    <n v="8000"/>
    <n v="440000.00000000006"/>
    <n v="110000"/>
    <n v="0.25"/>
    <x v="1"/>
  </r>
  <r>
    <x v="4"/>
    <n v="1189833"/>
    <x v="268"/>
    <x v="2"/>
    <x v="2"/>
    <x v="3"/>
    <x v="2"/>
    <n v="50"/>
    <n v="6500"/>
    <n v="325000"/>
    <n v="130000"/>
    <n v="0.4"/>
    <x v="1"/>
  </r>
  <r>
    <x v="4"/>
    <n v="1189833"/>
    <x v="269"/>
    <x v="2"/>
    <x v="2"/>
    <x v="3"/>
    <x v="3"/>
    <n v="50"/>
    <n v="6250"/>
    <n v="312500"/>
    <n v="109375"/>
    <n v="0.35"/>
    <x v="1"/>
  </r>
  <r>
    <x v="4"/>
    <n v="1189833"/>
    <x v="270"/>
    <x v="2"/>
    <x v="2"/>
    <x v="3"/>
    <x v="4"/>
    <n v="60"/>
    <n v="6000"/>
    <n v="360000"/>
    <n v="198000.00000000003"/>
    <n v="0.55000000000000004"/>
    <x v="1"/>
  </r>
  <r>
    <x v="4"/>
    <n v="1189833"/>
    <x v="271"/>
    <x v="2"/>
    <x v="2"/>
    <x v="3"/>
    <x v="5"/>
    <n v="65"/>
    <n v="6500"/>
    <n v="422500"/>
    <n v="84500"/>
    <n v="0.2"/>
    <x v="1"/>
  </r>
  <r>
    <x v="4"/>
    <n v="1189833"/>
    <x v="272"/>
    <x v="2"/>
    <x v="2"/>
    <x v="3"/>
    <x v="0"/>
    <n v="50"/>
    <n v="8250"/>
    <n v="412500"/>
    <n v="165000"/>
    <n v="0.4"/>
    <x v="1"/>
  </r>
  <r>
    <x v="4"/>
    <n v="1189833"/>
    <x v="273"/>
    <x v="2"/>
    <x v="2"/>
    <x v="3"/>
    <x v="1"/>
    <n v="55.000000000000007"/>
    <n v="8250"/>
    <n v="453750.00000000006"/>
    <n v="113437.5"/>
    <n v="0.25"/>
    <x v="1"/>
  </r>
  <r>
    <x v="4"/>
    <n v="1189833"/>
    <x v="274"/>
    <x v="2"/>
    <x v="2"/>
    <x v="3"/>
    <x v="2"/>
    <n v="50"/>
    <n v="6750"/>
    <n v="337500"/>
    <n v="135000"/>
    <n v="0.4"/>
    <x v="1"/>
  </r>
  <r>
    <x v="4"/>
    <n v="1189833"/>
    <x v="275"/>
    <x v="2"/>
    <x v="2"/>
    <x v="3"/>
    <x v="3"/>
    <n v="50"/>
    <n v="6500"/>
    <n v="325000"/>
    <n v="113750"/>
    <n v="0.35"/>
    <x v="1"/>
  </r>
  <r>
    <x v="4"/>
    <n v="1189833"/>
    <x v="276"/>
    <x v="2"/>
    <x v="2"/>
    <x v="3"/>
    <x v="4"/>
    <n v="60"/>
    <n v="6000"/>
    <n v="360000"/>
    <n v="198000.00000000003"/>
    <n v="0.55000000000000004"/>
    <x v="1"/>
  </r>
  <r>
    <x v="4"/>
    <n v="1189833"/>
    <x v="277"/>
    <x v="2"/>
    <x v="2"/>
    <x v="3"/>
    <x v="5"/>
    <n v="65"/>
    <n v="7000"/>
    <n v="455000"/>
    <n v="91000"/>
    <n v="0.2"/>
    <x v="1"/>
  </r>
  <r>
    <x v="4"/>
    <n v="1189833"/>
    <x v="278"/>
    <x v="2"/>
    <x v="2"/>
    <x v="3"/>
    <x v="0"/>
    <n v="50"/>
    <n v="9000"/>
    <n v="450000"/>
    <n v="180000"/>
    <n v="0.4"/>
    <x v="1"/>
  </r>
  <r>
    <x v="4"/>
    <n v="1189833"/>
    <x v="279"/>
    <x v="2"/>
    <x v="2"/>
    <x v="3"/>
    <x v="1"/>
    <n v="55.000000000000007"/>
    <n v="9000"/>
    <n v="495000.00000000006"/>
    <n v="123750"/>
    <n v="0.25"/>
    <x v="1"/>
  </r>
  <r>
    <x v="4"/>
    <n v="1189833"/>
    <x v="280"/>
    <x v="2"/>
    <x v="2"/>
    <x v="3"/>
    <x v="2"/>
    <n v="50"/>
    <n v="7000"/>
    <n v="350000"/>
    <n v="140000"/>
    <n v="0.4"/>
    <x v="1"/>
  </r>
  <r>
    <x v="4"/>
    <n v="1189833"/>
    <x v="281"/>
    <x v="2"/>
    <x v="2"/>
    <x v="3"/>
    <x v="3"/>
    <n v="50"/>
    <n v="7000"/>
    <n v="350000"/>
    <n v="122500"/>
    <n v="0.35"/>
    <x v="1"/>
  </r>
  <r>
    <x v="4"/>
    <n v="1189833"/>
    <x v="282"/>
    <x v="2"/>
    <x v="2"/>
    <x v="3"/>
    <x v="4"/>
    <n v="60"/>
    <n v="6250"/>
    <n v="375000"/>
    <n v="206250.00000000003"/>
    <n v="0.55000000000000004"/>
    <x v="1"/>
  </r>
  <r>
    <x v="4"/>
    <n v="1189833"/>
    <x v="283"/>
    <x v="2"/>
    <x v="2"/>
    <x v="3"/>
    <x v="5"/>
    <n v="65"/>
    <n v="7250"/>
    <n v="471250"/>
    <n v="94250"/>
    <n v="0.2"/>
    <x v="1"/>
  </r>
  <r>
    <x v="0"/>
    <n v="1185732"/>
    <x v="284"/>
    <x v="2"/>
    <x v="2"/>
    <x v="3"/>
    <x v="0"/>
    <n v="45"/>
    <n v="4750"/>
    <n v="213750"/>
    <n v="85500"/>
    <n v="0.4"/>
    <x v="1"/>
  </r>
  <r>
    <x v="0"/>
    <n v="1185732"/>
    <x v="285"/>
    <x v="2"/>
    <x v="2"/>
    <x v="3"/>
    <x v="1"/>
    <n v="45"/>
    <n v="2750"/>
    <n v="123750"/>
    <n v="43312.5"/>
    <n v="0.35"/>
    <x v="1"/>
  </r>
  <r>
    <x v="0"/>
    <n v="1185732"/>
    <x v="286"/>
    <x v="2"/>
    <x v="2"/>
    <x v="3"/>
    <x v="2"/>
    <n v="35"/>
    <n v="2750"/>
    <n v="96250"/>
    <n v="33687.5"/>
    <n v="0.35"/>
    <x v="1"/>
  </r>
  <r>
    <x v="0"/>
    <n v="1185732"/>
    <x v="287"/>
    <x v="2"/>
    <x v="2"/>
    <x v="3"/>
    <x v="3"/>
    <n v="40"/>
    <n v="1250"/>
    <n v="50000"/>
    <n v="20000"/>
    <n v="0.4"/>
    <x v="1"/>
  </r>
  <r>
    <x v="0"/>
    <n v="1185732"/>
    <x v="288"/>
    <x v="3"/>
    <x v="3"/>
    <x v="4"/>
    <x v="4"/>
    <n v="54.999999999999993"/>
    <n v="1750"/>
    <n v="96249.999999999985"/>
    <n v="33687.499999999993"/>
    <n v="0.35"/>
    <x v="1"/>
  </r>
  <r>
    <x v="0"/>
    <n v="1185732"/>
    <x v="289"/>
    <x v="3"/>
    <x v="3"/>
    <x v="4"/>
    <x v="5"/>
    <n v="45"/>
    <n v="2750"/>
    <n v="123750"/>
    <n v="61875"/>
    <n v="0.5"/>
    <x v="1"/>
  </r>
  <r>
    <x v="0"/>
    <n v="1185732"/>
    <x v="290"/>
    <x v="3"/>
    <x v="3"/>
    <x v="4"/>
    <x v="0"/>
    <n v="45"/>
    <n v="5250"/>
    <n v="236250"/>
    <n v="94500"/>
    <n v="0.4"/>
    <x v="1"/>
  </r>
  <r>
    <x v="0"/>
    <n v="1185732"/>
    <x v="291"/>
    <x v="3"/>
    <x v="3"/>
    <x v="4"/>
    <x v="1"/>
    <n v="45"/>
    <n v="1750"/>
    <n v="78750"/>
    <n v="27562.5"/>
    <n v="0.35"/>
    <x v="1"/>
  </r>
  <r>
    <x v="0"/>
    <n v="1185732"/>
    <x v="292"/>
    <x v="3"/>
    <x v="3"/>
    <x v="4"/>
    <x v="2"/>
    <n v="35"/>
    <n v="2250"/>
    <n v="78750"/>
    <n v="27562.5"/>
    <n v="0.35"/>
    <x v="1"/>
  </r>
  <r>
    <x v="0"/>
    <n v="1185732"/>
    <x v="293"/>
    <x v="3"/>
    <x v="3"/>
    <x v="4"/>
    <x v="3"/>
    <n v="40"/>
    <n v="1000"/>
    <n v="40000"/>
    <n v="16000"/>
    <n v="0.4"/>
    <x v="1"/>
  </r>
  <r>
    <x v="0"/>
    <n v="1185732"/>
    <x v="294"/>
    <x v="3"/>
    <x v="3"/>
    <x v="4"/>
    <x v="4"/>
    <n v="54.999999999999993"/>
    <n v="1750"/>
    <n v="96249.999999999985"/>
    <n v="33687.499999999993"/>
    <n v="0.35"/>
    <x v="1"/>
  </r>
  <r>
    <x v="0"/>
    <n v="1185732"/>
    <x v="295"/>
    <x v="3"/>
    <x v="3"/>
    <x v="4"/>
    <x v="5"/>
    <n v="45"/>
    <n v="2750"/>
    <n v="123750"/>
    <n v="61875"/>
    <n v="0.5"/>
    <x v="1"/>
  </r>
  <r>
    <x v="0"/>
    <n v="1185732"/>
    <x v="296"/>
    <x v="3"/>
    <x v="3"/>
    <x v="4"/>
    <x v="0"/>
    <n v="50"/>
    <n v="4950"/>
    <n v="247500"/>
    <n v="99000"/>
    <n v="0.4"/>
    <x v="1"/>
  </r>
  <r>
    <x v="0"/>
    <n v="1185732"/>
    <x v="297"/>
    <x v="3"/>
    <x v="3"/>
    <x v="4"/>
    <x v="1"/>
    <n v="50"/>
    <n v="2000"/>
    <n v="100000"/>
    <n v="35000"/>
    <n v="0.35"/>
    <x v="1"/>
  </r>
  <r>
    <x v="0"/>
    <n v="1185732"/>
    <x v="298"/>
    <x v="3"/>
    <x v="3"/>
    <x v="4"/>
    <x v="2"/>
    <n v="40"/>
    <n v="2250"/>
    <n v="90000"/>
    <n v="31499.999999999996"/>
    <n v="0.35"/>
    <x v="1"/>
  </r>
  <r>
    <x v="0"/>
    <n v="1185732"/>
    <x v="299"/>
    <x v="3"/>
    <x v="3"/>
    <x v="4"/>
    <x v="3"/>
    <n v="45"/>
    <n v="750"/>
    <n v="33750"/>
    <n v="13500"/>
    <n v="0.4"/>
    <x v="1"/>
  </r>
  <r>
    <x v="0"/>
    <n v="1185732"/>
    <x v="300"/>
    <x v="3"/>
    <x v="3"/>
    <x v="4"/>
    <x v="4"/>
    <n v="60"/>
    <n v="1250"/>
    <n v="75000"/>
    <n v="26250"/>
    <n v="0.35"/>
    <x v="1"/>
  </r>
  <r>
    <x v="0"/>
    <n v="1185732"/>
    <x v="301"/>
    <x v="3"/>
    <x v="3"/>
    <x v="4"/>
    <x v="5"/>
    <n v="50"/>
    <n v="2250"/>
    <n v="112500"/>
    <n v="56250"/>
    <n v="0.5"/>
    <x v="1"/>
  </r>
  <r>
    <x v="0"/>
    <n v="1185732"/>
    <x v="302"/>
    <x v="3"/>
    <x v="3"/>
    <x v="4"/>
    <x v="0"/>
    <n v="50"/>
    <n v="4500"/>
    <n v="225000"/>
    <n v="90000"/>
    <n v="0.4"/>
    <x v="1"/>
  </r>
  <r>
    <x v="0"/>
    <n v="1185732"/>
    <x v="303"/>
    <x v="3"/>
    <x v="3"/>
    <x v="4"/>
    <x v="1"/>
    <n v="50"/>
    <n v="1500"/>
    <n v="75000"/>
    <n v="26250"/>
    <n v="0.35"/>
    <x v="1"/>
  </r>
  <r>
    <x v="0"/>
    <n v="1185732"/>
    <x v="304"/>
    <x v="3"/>
    <x v="3"/>
    <x v="4"/>
    <x v="2"/>
    <n v="40"/>
    <n v="1500"/>
    <n v="60000"/>
    <n v="21000"/>
    <n v="0.35"/>
    <x v="1"/>
  </r>
  <r>
    <x v="0"/>
    <n v="1185732"/>
    <x v="305"/>
    <x v="3"/>
    <x v="3"/>
    <x v="4"/>
    <x v="3"/>
    <n v="45"/>
    <n v="750"/>
    <n v="33750"/>
    <n v="13500"/>
    <n v="0.4"/>
    <x v="1"/>
  </r>
  <r>
    <x v="0"/>
    <n v="1185732"/>
    <x v="306"/>
    <x v="3"/>
    <x v="3"/>
    <x v="4"/>
    <x v="4"/>
    <n v="60"/>
    <n v="1000"/>
    <n v="60000"/>
    <n v="21000"/>
    <n v="0.35"/>
    <x v="1"/>
  </r>
  <r>
    <x v="0"/>
    <n v="1185732"/>
    <x v="307"/>
    <x v="3"/>
    <x v="3"/>
    <x v="4"/>
    <x v="5"/>
    <n v="50"/>
    <n v="2250"/>
    <n v="112500"/>
    <n v="56250"/>
    <n v="0.5"/>
    <x v="1"/>
  </r>
  <r>
    <x v="0"/>
    <n v="1185732"/>
    <x v="308"/>
    <x v="3"/>
    <x v="3"/>
    <x v="4"/>
    <x v="0"/>
    <n v="60"/>
    <n v="4950"/>
    <n v="297000"/>
    <n v="118800"/>
    <n v="0.4"/>
    <x v="1"/>
  </r>
  <r>
    <x v="0"/>
    <n v="1185732"/>
    <x v="309"/>
    <x v="3"/>
    <x v="3"/>
    <x v="4"/>
    <x v="1"/>
    <n v="55.000000000000007"/>
    <n v="2000"/>
    <n v="110000.00000000001"/>
    <n v="38500"/>
    <n v="0.35"/>
    <x v="1"/>
  </r>
  <r>
    <x v="0"/>
    <n v="1185732"/>
    <x v="310"/>
    <x v="3"/>
    <x v="3"/>
    <x v="4"/>
    <x v="2"/>
    <n v="50"/>
    <n v="1750"/>
    <n v="87500"/>
    <n v="30624.999999999996"/>
    <n v="0.35"/>
    <x v="1"/>
  </r>
  <r>
    <x v="0"/>
    <n v="1185732"/>
    <x v="311"/>
    <x v="3"/>
    <x v="3"/>
    <x v="4"/>
    <x v="3"/>
    <n v="50"/>
    <n v="1000"/>
    <n v="50000"/>
    <n v="20000"/>
    <n v="0.4"/>
    <x v="1"/>
  </r>
  <r>
    <x v="0"/>
    <n v="1185732"/>
    <x v="312"/>
    <x v="3"/>
    <x v="3"/>
    <x v="4"/>
    <x v="4"/>
    <n v="60"/>
    <n v="1250"/>
    <n v="75000"/>
    <n v="26250"/>
    <n v="0.35"/>
    <x v="1"/>
  </r>
  <r>
    <x v="0"/>
    <n v="1185732"/>
    <x v="313"/>
    <x v="3"/>
    <x v="3"/>
    <x v="4"/>
    <x v="5"/>
    <n v="65"/>
    <n v="2500"/>
    <n v="162500"/>
    <n v="81250"/>
    <n v="0.5"/>
    <x v="1"/>
  </r>
  <r>
    <x v="0"/>
    <n v="1185732"/>
    <x v="314"/>
    <x v="3"/>
    <x v="3"/>
    <x v="4"/>
    <x v="0"/>
    <n v="50"/>
    <n v="5000"/>
    <n v="250000"/>
    <n v="100000"/>
    <n v="0.4"/>
    <x v="1"/>
  </r>
  <r>
    <x v="0"/>
    <n v="1185732"/>
    <x v="315"/>
    <x v="3"/>
    <x v="3"/>
    <x v="4"/>
    <x v="1"/>
    <n v="45.000000000000007"/>
    <n v="2500"/>
    <n v="112500.00000000001"/>
    <n v="39375"/>
    <n v="0.35"/>
    <x v="1"/>
  </r>
  <r>
    <x v="0"/>
    <n v="1185732"/>
    <x v="316"/>
    <x v="3"/>
    <x v="3"/>
    <x v="4"/>
    <x v="2"/>
    <n v="40"/>
    <n v="2000"/>
    <n v="80000"/>
    <n v="28000"/>
    <n v="0.35"/>
    <x v="1"/>
  </r>
  <r>
    <x v="0"/>
    <n v="1185732"/>
    <x v="317"/>
    <x v="3"/>
    <x v="3"/>
    <x v="4"/>
    <x v="3"/>
    <n v="40"/>
    <n v="1750"/>
    <n v="70000"/>
    <n v="28000"/>
    <n v="0.4"/>
    <x v="1"/>
  </r>
  <r>
    <x v="0"/>
    <n v="1185732"/>
    <x v="318"/>
    <x v="3"/>
    <x v="3"/>
    <x v="4"/>
    <x v="4"/>
    <n v="50"/>
    <n v="1750"/>
    <n v="87500"/>
    <n v="30624.999999999996"/>
    <n v="0.35"/>
    <x v="1"/>
  </r>
  <r>
    <x v="0"/>
    <n v="1185732"/>
    <x v="319"/>
    <x v="3"/>
    <x v="3"/>
    <x v="4"/>
    <x v="5"/>
    <n v="55.000000000000007"/>
    <n v="3500"/>
    <n v="192500.00000000003"/>
    <n v="96250"/>
    <n v="0.5"/>
    <x v="1"/>
  </r>
  <r>
    <x v="0"/>
    <n v="1185732"/>
    <x v="320"/>
    <x v="3"/>
    <x v="3"/>
    <x v="4"/>
    <x v="0"/>
    <n v="50"/>
    <n v="5750"/>
    <n v="287500"/>
    <n v="115000"/>
    <n v="0.4"/>
    <x v="1"/>
  </r>
  <r>
    <x v="0"/>
    <n v="1185732"/>
    <x v="321"/>
    <x v="3"/>
    <x v="3"/>
    <x v="4"/>
    <x v="1"/>
    <n v="45.000000000000007"/>
    <n v="3250"/>
    <n v="146250.00000000003"/>
    <n v="51187.500000000007"/>
    <n v="0.35"/>
    <x v="1"/>
  </r>
  <r>
    <x v="0"/>
    <n v="1185732"/>
    <x v="322"/>
    <x v="3"/>
    <x v="3"/>
    <x v="4"/>
    <x v="2"/>
    <n v="40"/>
    <n v="2500"/>
    <n v="100000"/>
    <n v="35000"/>
    <n v="0.35"/>
    <x v="1"/>
  </r>
  <r>
    <x v="0"/>
    <n v="1185732"/>
    <x v="323"/>
    <x v="3"/>
    <x v="3"/>
    <x v="4"/>
    <x v="3"/>
    <n v="40"/>
    <n v="2000"/>
    <n v="80000"/>
    <n v="32000"/>
    <n v="0.4"/>
    <x v="1"/>
  </r>
  <r>
    <x v="0"/>
    <n v="1185732"/>
    <x v="324"/>
    <x v="3"/>
    <x v="3"/>
    <x v="4"/>
    <x v="4"/>
    <n v="50"/>
    <n v="2250"/>
    <n v="112500"/>
    <n v="39375"/>
    <n v="0.35"/>
    <x v="1"/>
  </r>
  <r>
    <x v="0"/>
    <n v="1185732"/>
    <x v="325"/>
    <x v="3"/>
    <x v="3"/>
    <x v="4"/>
    <x v="5"/>
    <n v="55.000000000000007"/>
    <n v="4000"/>
    <n v="220000.00000000003"/>
    <n v="110000"/>
    <n v="0.5"/>
    <x v="1"/>
  </r>
  <r>
    <x v="0"/>
    <n v="1185732"/>
    <x v="326"/>
    <x v="3"/>
    <x v="3"/>
    <x v="4"/>
    <x v="0"/>
    <n v="50"/>
    <n v="5500"/>
    <n v="275000"/>
    <n v="110000"/>
    <n v="0.4"/>
    <x v="1"/>
  </r>
  <r>
    <x v="0"/>
    <n v="1185732"/>
    <x v="327"/>
    <x v="3"/>
    <x v="3"/>
    <x v="4"/>
    <x v="1"/>
    <n v="45.000000000000007"/>
    <n v="3250"/>
    <n v="146250.00000000003"/>
    <n v="51187.500000000007"/>
    <n v="0.35"/>
    <x v="1"/>
  </r>
  <r>
    <x v="0"/>
    <n v="1185732"/>
    <x v="328"/>
    <x v="3"/>
    <x v="3"/>
    <x v="4"/>
    <x v="2"/>
    <n v="40"/>
    <n v="2500"/>
    <n v="100000"/>
    <n v="35000"/>
    <n v="0.35"/>
    <x v="1"/>
  </r>
  <r>
    <x v="0"/>
    <n v="1185732"/>
    <x v="329"/>
    <x v="3"/>
    <x v="3"/>
    <x v="4"/>
    <x v="3"/>
    <n v="40"/>
    <n v="2250"/>
    <n v="90000"/>
    <n v="36000"/>
    <n v="0.4"/>
    <x v="1"/>
  </r>
  <r>
    <x v="0"/>
    <n v="1185732"/>
    <x v="330"/>
    <x v="3"/>
    <x v="3"/>
    <x v="4"/>
    <x v="4"/>
    <n v="50"/>
    <n v="2000"/>
    <n v="100000"/>
    <n v="35000"/>
    <n v="0.35"/>
    <x v="1"/>
  </r>
  <r>
    <x v="0"/>
    <n v="1185732"/>
    <x v="331"/>
    <x v="3"/>
    <x v="3"/>
    <x v="4"/>
    <x v="5"/>
    <n v="55.000000000000007"/>
    <n v="3750"/>
    <n v="206250.00000000003"/>
    <n v="103125"/>
    <n v="0.5"/>
    <x v="1"/>
  </r>
  <r>
    <x v="0"/>
    <n v="1185732"/>
    <x v="332"/>
    <x v="3"/>
    <x v="3"/>
    <x v="4"/>
    <x v="0"/>
    <n v="50"/>
    <n v="5000"/>
    <n v="250000"/>
    <n v="100000"/>
    <n v="0.4"/>
    <x v="1"/>
  </r>
  <r>
    <x v="0"/>
    <n v="1185732"/>
    <x v="333"/>
    <x v="3"/>
    <x v="3"/>
    <x v="4"/>
    <x v="1"/>
    <n v="45.000000000000007"/>
    <n v="3000"/>
    <n v="135000.00000000003"/>
    <n v="47250.000000000007"/>
    <n v="0.35"/>
    <x v="1"/>
  </r>
  <r>
    <x v="0"/>
    <n v="1185732"/>
    <x v="334"/>
    <x v="3"/>
    <x v="3"/>
    <x v="4"/>
    <x v="2"/>
    <n v="40"/>
    <n v="2000"/>
    <n v="80000"/>
    <n v="28000"/>
    <n v="0.35"/>
    <x v="1"/>
  </r>
  <r>
    <x v="0"/>
    <n v="1185732"/>
    <x v="335"/>
    <x v="3"/>
    <x v="3"/>
    <x v="4"/>
    <x v="3"/>
    <n v="40"/>
    <n v="1750"/>
    <n v="70000"/>
    <n v="28000"/>
    <n v="0.4"/>
    <x v="1"/>
  </r>
  <r>
    <x v="0"/>
    <n v="1185732"/>
    <x v="336"/>
    <x v="3"/>
    <x v="3"/>
    <x v="4"/>
    <x v="4"/>
    <n v="50"/>
    <n v="1750"/>
    <n v="87500"/>
    <n v="30624.999999999996"/>
    <n v="0.35"/>
    <x v="1"/>
  </r>
  <r>
    <x v="0"/>
    <n v="1185732"/>
    <x v="337"/>
    <x v="3"/>
    <x v="3"/>
    <x v="4"/>
    <x v="5"/>
    <n v="55.000000000000007"/>
    <n v="2500"/>
    <n v="137500.00000000003"/>
    <n v="68750.000000000015"/>
    <n v="0.5"/>
    <x v="1"/>
  </r>
  <r>
    <x v="0"/>
    <n v="1185732"/>
    <x v="338"/>
    <x v="3"/>
    <x v="3"/>
    <x v="4"/>
    <x v="0"/>
    <n v="60"/>
    <n v="4250"/>
    <n v="255000"/>
    <n v="102000"/>
    <n v="0.4"/>
    <x v="1"/>
  </r>
  <r>
    <x v="0"/>
    <n v="1185732"/>
    <x v="339"/>
    <x v="3"/>
    <x v="3"/>
    <x v="4"/>
    <x v="1"/>
    <n v="50"/>
    <n v="2500"/>
    <n v="125000"/>
    <n v="43750"/>
    <n v="0.35"/>
    <x v="1"/>
  </r>
  <r>
    <x v="0"/>
    <n v="1185732"/>
    <x v="340"/>
    <x v="3"/>
    <x v="3"/>
    <x v="4"/>
    <x v="2"/>
    <n v="50"/>
    <n v="1500"/>
    <n v="75000"/>
    <n v="26250"/>
    <n v="0.35"/>
    <x v="1"/>
  </r>
  <r>
    <x v="0"/>
    <n v="1185732"/>
    <x v="341"/>
    <x v="3"/>
    <x v="3"/>
    <x v="4"/>
    <x v="3"/>
    <n v="50"/>
    <n v="1250"/>
    <n v="62500"/>
    <n v="25000"/>
    <n v="0.4"/>
    <x v="1"/>
  </r>
  <r>
    <x v="0"/>
    <n v="1185732"/>
    <x v="342"/>
    <x v="3"/>
    <x v="3"/>
    <x v="4"/>
    <x v="4"/>
    <n v="60"/>
    <n v="1250"/>
    <n v="75000"/>
    <n v="26250"/>
    <n v="0.35"/>
    <x v="1"/>
  </r>
  <r>
    <x v="0"/>
    <n v="1185732"/>
    <x v="343"/>
    <x v="3"/>
    <x v="3"/>
    <x v="4"/>
    <x v="5"/>
    <n v="64.999999999999986"/>
    <n v="2500"/>
    <n v="162499.99999999997"/>
    <n v="81249.999999999985"/>
    <n v="0.5"/>
    <x v="1"/>
  </r>
  <r>
    <x v="0"/>
    <n v="1185732"/>
    <x v="344"/>
    <x v="3"/>
    <x v="3"/>
    <x v="4"/>
    <x v="0"/>
    <n v="60"/>
    <n v="4000"/>
    <n v="240000"/>
    <n v="96000"/>
    <n v="0.4"/>
    <x v="1"/>
  </r>
  <r>
    <x v="0"/>
    <n v="1185732"/>
    <x v="345"/>
    <x v="3"/>
    <x v="3"/>
    <x v="4"/>
    <x v="1"/>
    <n v="50"/>
    <n v="2500"/>
    <n v="125000"/>
    <n v="43750"/>
    <n v="0.35"/>
    <x v="1"/>
  </r>
  <r>
    <x v="0"/>
    <n v="1185732"/>
    <x v="346"/>
    <x v="3"/>
    <x v="3"/>
    <x v="4"/>
    <x v="2"/>
    <n v="50"/>
    <n v="1950"/>
    <n v="97500"/>
    <n v="34125"/>
    <n v="0.35"/>
    <x v="1"/>
  </r>
  <r>
    <x v="0"/>
    <n v="1185732"/>
    <x v="347"/>
    <x v="3"/>
    <x v="3"/>
    <x v="4"/>
    <x v="3"/>
    <n v="50"/>
    <n v="1750"/>
    <n v="87500"/>
    <n v="35000"/>
    <n v="0.4"/>
    <x v="1"/>
  </r>
  <r>
    <x v="0"/>
    <n v="1185732"/>
    <x v="348"/>
    <x v="3"/>
    <x v="3"/>
    <x v="4"/>
    <x v="4"/>
    <n v="60"/>
    <n v="1500"/>
    <n v="90000"/>
    <n v="31499.999999999996"/>
    <n v="0.35"/>
    <x v="1"/>
  </r>
  <r>
    <x v="0"/>
    <n v="1185732"/>
    <x v="349"/>
    <x v="3"/>
    <x v="3"/>
    <x v="4"/>
    <x v="5"/>
    <n v="64.999999999999986"/>
    <n v="2500"/>
    <n v="162499.99999999997"/>
    <n v="81249.999999999985"/>
    <n v="0.5"/>
    <x v="1"/>
  </r>
  <r>
    <x v="0"/>
    <n v="1185732"/>
    <x v="350"/>
    <x v="3"/>
    <x v="3"/>
    <x v="4"/>
    <x v="0"/>
    <n v="60"/>
    <n v="5000"/>
    <n v="300000"/>
    <n v="120000"/>
    <n v="0.4"/>
    <x v="1"/>
  </r>
  <r>
    <x v="0"/>
    <n v="1185732"/>
    <x v="351"/>
    <x v="3"/>
    <x v="3"/>
    <x v="4"/>
    <x v="1"/>
    <n v="50"/>
    <n v="3000"/>
    <n v="150000"/>
    <n v="52500"/>
    <n v="0.35"/>
    <x v="1"/>
  </r>
  <r>
    <x v="0"/>
    <n v="1185732"/>
    <x v="352"/>
    <x v="3"/>
    <x v="3"/>
    <x v="4"/>
    <x v="2"/>
    <n v="50"/>
    <n v="2500"/>
    <n v="125000"/>
    <n v="43750"/>
    <n v="0.35"/>
    <x v="1"/>
  </r>
  <r>
    <x v="0"/>
    <n v="1185732"/>
    <x v="353"/>
    <x v="3"/>
    <x v="3"/>
    <x v="4"/>
    <x v="3"/>
    <n v="50"/>
    <n v="2000"/>
    <n v="100000"/>
    <n v="40000"/>
    <n v="0.4"/>
    <x v="1"/>
  </r>
  <r>
    <x v="0"/>
    <n v="1185732"/>
    <x v="354"/>
    <x v="3"/>
    <x v="3"/>
    <x v="4"/>
    <x v="4"/>
    <n v="60"/>
    <n v="2000"/>
    <n v="120000"/>
    <n v="42000"/>
    <n v="0.35"/>
    <x v="1"/>
  </r>
  <r>
    <x v="0"/>
    <n v="1185732"/>
    <x v="355"/>
    <x v="3"/>
    <x v="3"/>
    <x v="4"/>
    <x v="5"/>
    <n v="64.999999999999986"/>
    <n v="3000"/>
    <n v="194999.99999999997"/>
    <n v="97500"/>
    <n v="0.5"/>
    <x v="1"/>
  </r>
  <r>
    <x v="2"/>
    <n v="1197831"/>
    <x v="356"/>
    <x v="3"/>
    <x v="3"/>
    <x v="4"/>
    <x v="0"/>
    <n v="20"/>
    <n v="7250"/>
    <n v="145000"/>
    <n v="43500"/>
    <n v="0.3"/>
    <x v="1"/>
  </r>
  <r>
    <x v="2"/>
    <n v="1197831"/>
    <x v="357"/>
    <x v="3"/>
    <x v="3"/>
    <x v="4"/>
    <x v="1"/>
    <n v="30"/>
    <n v="7250"/>
    <n v="217500"/>
    <n v="65250"/>
    <n v="0.3"/>
    <x v="1"/>
  </r>
  <r>
    <x v="2"/>
    <n v="1197831"/>
    <x v="358"/>
    <x v="3"/>
    <x v="3"/>
    <x v="4"/>
    <x v="2"/>
    <n v="30"/>
    <n v="5250"/>
    <n v="157500"/>
    <n v="47250"/>
    <n v="0.3"/>
    <x v="1"/>
  </r>
  <r>
    <x v="2"/>
    <n v="1197831"/>
    <x v="359"/>
    <x v="3"/>
    <x v="3"/>
    <x v="4"/>
    <x v="3"/>
    <n v="35"/>
    <n v="5250"/>
    <n v="183750"/>
    <n v="73500"/>
    <n v="0.4"/>
    <x v="1"/>
  </r>
  <r>
    <x v="2"/>
    <n v="1197831"/>
    <x v="360"/>
    <x v="1"/>
    <x v="1"/>
    <x v="5"/>
    <x v="4"/>
    <n v="40"/>
    <n v="3750"/>
    <n v="150000"/>
    <n v="37500"/>
    <n v="0.25"/>
    <x v="1"/>
  </r>
  <r>
    <x v="2"/>
    <n v="1197831"/>
    <x v="361"/>
    <x v="1"/>
    <x v="1"/>
    <x v="5"/>
    <x v="5"/>
    <n v="35"/>
    <n v="5250"/>
    <n v="183750"/>
    <n v="82687.5"/>
    <n v="0.45"/>
    <x v="1"/>
  </r>
  <r>
    <x v="2"/>
    <n v="1197831"/>
    <x v="362"/>
    <x v="1"/>
    <x v="1"/>
    <x v="5"/>
    <x v="0"/>
    <n v="25"/>
    <n v="6750"/>
    <n v="168750"/>
    <n v="50625"/>
    <n v="0.3"/>
    <x v="1"/>
  </r>
  <r>
    <x v="2"/>
    <n v="1197831"/>
    <x v="363"/>
    <x v="1"/>
    <x v="1"/>
    <x v="5"/>
    <x v="1"/>
    <n v="35"/>
    <n v="6500"/>
    <n v="227500"/>
    <n v="68250"/>
    <n v="0.3"/>
    <x v="1"/>
  </r>
  <r>
    <x v="2"/>
    <n v="1197831"/>
    <x v="364"/>
    <x v="1"/>
    <x v="1"/>
    <x v="5"/>
    <x v="2"/>
    <n v="35"/>
    <n v="4750"/>
    <n v="166250"/>
    <n v="49875"/>
    <n v="0.3"/>
    <x v="1"/>
  </r>
  <r>
    <x v="2"/>
    <n v="1197831"/>
    <x v="365"/>
    <x v="1"/>
    <x v="1"/>
    <x v="5"/>
    <x v="3"/>
    <n v="35"/>
    <n v="4250"/>
    <n v="148750"/>
    <n v="59500"/>
    <n v="0.4"/>
    <x v="1"/>
  </r>
  <r>
    <x v="2"/>
    <n v="1197831"/>
    <x v="366"/>
    <x v="1"/>
    <x v="1"/>
    <x v="5"/>
    <x v="4"/>
    <n v="40"/>
    <n v="3000"/>
    <n v="120000"/>
    <n v="30000"/>
    <n v="0.25"/>
    <x v="1"/>
  </r>
  <r>
    <x v="2"/>
    <n v="1197831"/>
    <x v="367"/>
    <x v="1"/>
    <x v="1"/>
    <x v="5"/>
    <x v="5"/>
    <n v="35"/>
    <n v="5000"/>
    <n v="175000"/>
    <n v="78750"/>
    <n v="0.45"/>
    <x v="1"/>
  </r>
  <r>
    <x v="2"/>
    <n v="1197831"/>
    <x v="368"/>
    <x v="1"/>
    <x v="1"/>
    <x v="5"/>
    <x v="0"/>
    <n v="30"/>
    <n v="6750"/>
    <n v="202500"/>
    <n v="70875"/>
    <n v="0.35"/>
    <x v="1"/>
  </r>
  <r>
    <x v="2"/>
    <n v="1197831"/>
    <x v="369"/>
    <x v="1"/>
    <x v="1"/>
    <x v="5"/>
    <x v="1"/>
    <n v="40"/>
    <n v="6750"/>
    <n v="270000"/>
    <n v="94500"/>
    <n v="0.35"/>
    <x v="1"/>
  </r>
  <r>
    <x v="2"/>
    <n v="1197831"/>
    <x v="370"/>
    <x v="1"/>
    <x v="1"/>
    <x v="5"/>
    <x v="2"/>
    <n v="30"/>
    <n v="5000"/>
    <n v="150000"/>
    <n v="52500"/>
    <n v="0.35"/>
    <x v="1"/>
  </r>
  <r>
    <x v="2"/>
    <n v="1197831"/>
    <x v="371"/>
    <x v="1"/>
    <x v="1"/>
    <x v="5"/>
    <x v="3"/>
    <n v="35"/>
    <n v="4000"/>
    <n v="140000"/>
    <n v="63000"/>
    <n v="0.45"/>
    <x v="1"/>
  </r>
  <r>
    <x v="2"/>
    <n v="1197831"/>
    <x v="372"/>
    <x v="1"/>
    <x v="1"/>
    <x v="5"/>
    <x v="4"/>
    <n v="40"/>
    <n v="3000"/>
    <n v="120000"/>
    <n v="36000"/>
    <n v="0.3"/>
    <x v="1"/>
  </r>
  <r>
    <x v="2"/>
    <n v="1197831"/>
    <x v="373"/>
    <x v="1"/>
    <x v="1"/>
    <x v="5"/>
    <x v="5"/>
    <n v="35"/>
    <n v="4500"/>
    <n v="157500"/>
    <n v="78750"/>
    <n v="0.5"/>
    <x v="1"/>
  </r>
  <r>
    <x v="2"/>
    <n v="1197831"/>
    <x v="374"/>
    <x v="1"/>
    <x v="1"/>
    <x v="5"/>
    <x v="0"/>
    <n v="20"/>
    <n v="7000"/>
    <n v="140000"/>
    <n v="49000"/>
    <n v="0.35"/>
    <x v="1"/>
  </r>
  <r>
    <x v="2"/>
    <n v="1197831"/>
    <x v="375"/>
    <x v="1"/>
    <x v="1"/>
    <x v="5"/>
    <x v="1"/>
    <n v="30.000000000000004"/>
    <n v="7000"/>
    <n v="210000.00000000003"/>
    <n v="73500"/>
    <n v="0.35"/>
    <x v="1"/>
  </r>
  <r>
    <x v="2"/>
    <n v="1197831"/>
    <x v="376"/>
    <x v="1"/>
    <x v="1"/>
    <x v="5"/>
    <x v="2"/>
    <n v="24.999999999999996"/>
    <n v="5250"/>
    <n v="131249.99999999997"/>
    <n v="45937.499999999985"/>
    <n v="0.35"/>
    <x v="1"/>
  </r>
  <r>
    <x v="2"/>
    <n v="1197831"/>
    <x v="377"/>
    <x v="1"/>
    <x v="1"/>
    <x v="5"/>
    <x v="3"/>
    <n v="30.000000000000004"/>
    <n v="4250"/>
    <n v="127500.00000000001"/>
    <n v="57375.000000000007"/>
    <n v="0.45"/>
    <x v="1"/>
  </r>
  <r>
    <x v="2"/>
    <n v="1197831"/>
    <x v="378"/>
    <x v="1"/>
    <x v="1"/>
    <x v="5"/>
    <x v="4"/>
    <n v="35"/>
    <n v="3250"/>
    <n v="113750"/>
    <n v="34125"/>
    <n v="0.3"/>
    <x v="1"/>
  </r>
  <r>
    <x v="2"/>
    <n v="1197831"/>
    <x v="379"/>
    <x v="1"/>
    <x v="1"/>
    <x v="5"/>
    <x v="5"/>
    <n v="30.000000000000004"/>
    <n v="6000"/>
    <n v="180000.00000000003"/>
    <n v="90000.000000000015"/>
    <n v="0.5"/>
    <x v="1"/>
  </r>
  <r>
    <x v="2"/>
    <n v="1197831"/>
    <x v="380"/>
    <x v="1"/>
    <x v="1"/>
    <x v="5"/>
    <x v="0"/>
    <n v="20"/>
    <n v="7500"/>
    <n v="150000"/>
    <n v="52500"/>
    <n v="0.35"/>
    <x v="1"/>
  </r>
  <r>
    <x v="2"/>
    <n v="1197831"/>
    <x v="381"/>
    <x v="1"/>
    <x v="1"/>
    <x v="5"/>
    <x v="1"/>
    <n v="30.000000000000004"/>
    <n v="7750"/>
    <n v="232500.00000000003"/>
    <n v="81375"/>
    <n v="0.35"/>
    <x v="1"/>
  </r>
  <r>
    <x v="2"/>
    <n v="1197831"/>
    <x v="382"/>
    <x v="1"/>
    <x v="1"/>
    <x v="5"/>
    <x v="2"/>
    <n v="24.999999999999996"/>
    <n v="6250"/>
    <n v="156249.99999999997"/>
    <n v="54687.499999999985"/>
    <n v="0.35"/>
    <x v="1"/>
  </r>
  <r>
    <x v="2"/>
    <n v="1197831"/>
    <x v="383"/>
    <x v="1"/>
    <x v="1"/>
    <x v="5"/>
    <x v="3"/>
    <n v="35"/>
    <n v="5500"/>
    <n v="192500"/>
    <n v="86625"/>
    <n v="0.45"/>
    <x v="1"/>
  </r>
  <r>
    <x v="2"/>
    <n v="1197831"/>
    <x v="384"/>
    <x v="1"/>
    <x v="1"/>
    <x v="5"/>
    <x v="4"/>
    <n v="50"/>
    <n v="4500"/>
    <n v="225000"/>
    <n v="67500"/>
    <n v="0.3"/>
    <x v="1"/>
  </r>
  <r>
    <x v="2"/>
    <n v="1197831"/>
    <x v="385"/>
    <x v="1"/>
    <x v="1"/>
    <x v="5"/>
    <x v="5"/>
    <n v="45"/>
    <n v="8000"/>
    <n v="360000"/>
    <n v="180000"/>
    <n v="0.5"/>
    <x v="1"/>
  </r>
  <r>
    <x v="2"/>
    <n v="1197831"/>
    <x v="386"/>
    <x v="1"/>
    <x v="1"/>
    <x v="5"/>
    <x v="0"/>
    <n v="45"/>
    <n v="8000"/>
    <n v="360000"/>
    <n v="126000"/>
    <n v="0.35"/>
    <x v="1"/>
  </r>
  <r>
    <x v="2"/>
    <n v="1197831"/>
    <x v="387"/>
    <x v="1"/>
    <x v="1"/>
    <x v="5"/>
    <x v="1"/>
    <n v="50"/>
    <n v="8000"/>
    <n v="400000"/>
    <n v="140000"/>
    <n v="0.35"/>
    <x v="1"/>
  </r>
  <r>
    <x v="2"/>
    <n v="1197831"/>
    <x v="388"/>
    <x v="1"/>
    <x v="1"/>
    <x v="5"/>
    <x v="2"/>
    <n v="45"/>
    <n v="6500"/>
    <n v="292500"/>
    <n v="102375"/>
    <n v="0.35"/>
    <x v="1"/>
  </r>
  <r>
    <x v="2"/>
    <n v="1197831"/>
    <x v="389"/>
    <x v="1"/>
    <x v="1"/>
    <x v="5"/>
    <x v="3"/>
    <n v="45"/>
    <n v="6000"/>
    <n v="270000"/>
    <n v="121500"/>
    <n v="0.45"/>
    <x v="1"/>
  </r>
  <r>
    <x v="2"/>
    <n v="1197831"/>
    <x v="390"/>
    <x v="1"/>
    <x v="1"/>
    <x v="5"/>
    <x v="4"/>
    <n v="50"/>
    <n v="5000"/>
    <n v="250000"/>
    <n v="75000"/>
    <n v="0.3"/>
    <x v="1"/>
  </r>
  <r>
    <x v="2"/>
    <n v="1197831"/>
    <x v="391"/>
    <x v="1"/>
    <x v="1"/>
    <x v="5"/>
    <x v="5"/>
    <n v="55.000000000000007"/>
    <n v="8750"/>
    <n v="481250.00000000006"/>
    <n v="240625.00000000003"/>
    <n v="0.5"/>
    <x v="1"/>
  </r>
  <r>
    <x v="2"/>
    <n v="1197831"/>
    <x v="392"/>
    <x v="1"/>
    <x v="1"/>
    <x v="5"/>
    <x v="0"/>
    <n v="45"/>
    <n v="8250"/>
    <n v="371250"/>
    <n v="148500"/>
    <n v="0.4"/>
    <x v="1"/>
  </r>
  <r>
    <x v="2"/>
    <n v="1197831"/>
    <x v="393"/>
    <x v="1"/>
    <x v="1"/>
    <x v="5"/>
    <x v="1"/>
    <n v="50"/>
    <n v="8250"/>
    <n v="412500"/>
    <n v="165000"/>
    <n v="0.4"/>
    <x v="1"/>
  </r>
  <r>
    <x v="2"/>
    <n v="1197831"/>
    <x v="394"/>
    <x v="1"/>
    <x v="1"/>
    <x v="5"/>
    <x v="2"/>
    <n v="45"/>
    <n v="9750"/>
    <n v="438750"/>
    <n v="175499.99999999997"/>
    <n v="0.4"/>
    <x v="1"/>
  </r>
  <r>
    <x v="2"/>
    <n v="1197831"/>
    <x v="395"/>
    <x v="1"/>
    <x v="1"/>
    <x v="5"/>
    <x v="3"/>
    <n v="45"/>
    <n v="5750"/>
    <n v="258750"/>
    <n v="129375"/>
    <n v="0.5"/>
    <x v="1"/>
  </r>
  <r>
    <x v="2"/>
    <n v="1197831"/>
    <x v="396"/>
    <x v="1"/>
    <x v="1"/>
    <x v="5"/>
    <x v="4"/>
    <n v="50"/>
    <n v="5750"/>
    <n v="287500"/>
    <n v="100625"/>
    <n v="0.35"/>
    <x v="1"/>
  </r>
  <r>
    <x v="2"/>
    <n v="1197831"/>
    <x v="397"/>
    <x v="1"/>
    <x v="1"/>
    <x v="5"/>
    <x v="5"/>
    <n v="60"/>
    <n v="8500"/>
    <n v="510000"/>
    <n v="280500"/>
    <n v="0.55000000000000004"/>
    <x v="1"/>
  </r>
  <r>
    <x v="2"/>
    <n v="1197831"/>
    <x v="398"/>
    <x v="1"/>
    <x v="1"/>
    <x v="5"/>
    <x v="0"/>
    <n v="50"/>
    <n v="8000"/>
    <n v="400000"/>
    <n v="160000"/>
    <n v="0.4"/>
    <x v="1"/>
  </r>
  <r>
    <x v="2"/>
    <n v="1197831"/>
    <x v="399"/>
    <x v="1"/>
    <x v="1"/>
    <x v="5"/>
    <x v="1"/>
    <n v="55.000000000000007"/>
    <n v="8000"/>
    <n v="440000.00000000006"/>
    <n v="176000"/>
    <n v="0.4"/>
    <x v="1"/>
  </r>
  <r>
    <x v="2"/>
    <n v="1197831"/>
    <x v="400"/>
    <x v="1"/>
    <x v="1"/>
    <x v="5"/>
    <x v="2"/>
    <n v="50"/>
    <n v="9750"/>
    <n v="487500"/>
    <n v="194999.99999999997"/>
    <n v="0.4"/>
    <x v="1"/>
  </r>
  <r>
    <x v="2"/>
    <n v="1197831"/>
    <x v="401"/>
    <x v="1"/>
    <x v="1"/>
    <x v="5"/>
    <x v="3"/>
    <n v="50"/>
    <n v="5250"/>
    <n v="262500"/>
    <n v="131250"/>
    <n v="0.5"/>
    <x v="1"/>
  </r>
  <r>
    <x v="2"/>
    <n v="1197831"/>
    <x v="402"/>
    <x v="1"/>
    <x v="1"/>
    <x v="5"/>
    <x v="4"/>
    <n v="55.000000000000007"/>
    <n v="5250"/>
    <n v="288750.00000000006"/>
    <n v="101062.5"/>
    <n v="0.35"/>
    <x v="1"/>
  </r>
  <r>
    <x v="2"/>
    <n v="1197831"/>
    <x v="403"/>
    <x v="1"/>
    <x v="1"/>
    <x v="5"/>
    <x v="5"/>
    <n v="60"/>
    <n v="7750"/>
    <n v="465000"/>
    <n v="255750.00000000003"/>
    <n v="0.55000000000000004"/>
    <x v="1"/>
  </r>
  <r>
    <x v="2"/>
    <n v="1197831"/>
    <x v="404"/>
    <x v="1"/>
    <x v="1"/>
    <x v="5"/>
    <x v="0"/>
    <n v="55.000000000000007"/>
    <n v="7250"/>
    <n v="398750.00000000006"/>
    <n v="159500"/>
    <n v="0.4"/>
    <x v="1"/>
  </r>
  <r>
    <x v="2"/>
    <n v="1197831"/>
    <x v="405"/>
    <x v="1"/>
    <x v="1"/>
    <x v="5"/>
    <x v="1"/>
    <n v="55.000000000000007"/>
    <n v="6750"/>
    <n v="371250.00000000006"/>
    <n v="148500"/>
    <n v="0.4"/>
    <x v="1"/>
  </r>
  <r>
    <x v="2"/>
    <n v="1197831"/>
    <x v="406"/>
    <x v="1"/>
    <x v="1"/>
    <x v="5"/>
    <x v="2"/>
    <n v="60"/>
    <n v="7250"/>
    <n v="435000"/>
    <n v="174000"/>
    <n v="0.4"/>
    <x v="1"/>
  </r>
  <r>
    <x v="2"/>
    <n v="1197831"/>
    <x v="407"/>
    <x v="1"/>
    <x v="1"/>
    <x v="5"/>
    <x v="3"/>
    <n v="60"/>
    <n v="4500"/>
    <n v="270000"/>
    <n v="135000"/>
    <n v="0.5"/>
    <x v="1"/>
  </r>
  <r>
    <x v="2"/>
    <n v="1197831"/>
    <x v="408"/>
    <x v="1"/>
    <x v="1"/>
    <x v="5"/>
    <x v="4"/>
    <n v="55.000000000000007"/>
    <n v="4500"/>
    <n v="247500.00000000003"/>
    <n v="86625"/>
    <n v="0.35"/>
    <x v="1"/>
  </r>
  <r>
    <x v="2"/>
    <n v="1197831"/>
    <x v="409"/>
    <x v="1"/>
    <x v="1"/>
    <x v="5"/>
    <x v="5"/>
    <n v="50"/>
    <n v="6750"/>
    <n v="337500"/>
    <n v="185625.00000000003"/>
    <n v="0.55000000000000004"/>
    <x v="1"/>
  </r>
  <r>
    <x v="2"/>
    <n v="1197831"/>
    <x v="410"/>
    <x v="1"/>
    <x v="1"/>
    <x v="5"/>
    <x v="0"/>
    <n v="40"/>
    <n v="6250"/>
    <n v="250000"/>
    <n v="100000"/>
    <n v="0.4"/>
    <x v="1"/>
  </r>
  <r>
    <x v="2"/>
    <n v="1197831"/>
    <x v="411"/>
    <x v="1"/>
    <x v="1"/>
    <x v="5"/>
    <x v="1"/>
    <n v="40"/>
    <n v="6250"/>
    <n v="250000"/>
    <n v="100000"/>
    <n v="0.4"/>
    <x v="1"/>
  </r>
  <r>
    <x v="2"/>
    <n v="1197831"/>
    <x v="412"/>
    <x v="1"/>
    <x v="1"/>
    <x v="5"/>
    <x v="2"/>
    <n v="45"/>
    <n v="5750"/>
    <n v="258750"/>
    <n v="103500"/>
    <n v="0.4"/>
    <x v="1"/>
  </r>
  <r>
    <x v="2"/>
    <n v="1197831"/>
    <x v="413"/>
    <x v="1"/>
    <x v="1"/>
    <x v="5"/>
    <x v="3"/>
    <n v="45"/>
    <n v="4250"/>
    <n v="191250"/>
    <n v="95625"/>
    <n v="0.5"/>
    <x v="1"/>
  </r>
  <r>
    <x v="2"/>
    <n v="1197831"/>
    <x v="414"/>
    <x v="1"/>
    <x v="1"/>
    <x v="5"/>
    <x v="4"/>
    <n v="40"/>
    <n v="4000"/>
    <n v="160000"/>
    <n v="56000"/>
    <n v="0.35"/>
    <x v="1"/>
  </r>
  <r>
    <x v="2"/>
    <n v="1197831"/>
    <x v="415"/>
    <x v="1"/>
    <x v="1"/>
    <x v="5"/>
    <x v="5"/>
    <n v="50"/>
    <n v="5750"/>
    <n v="287500"/>
    <n v="158125"/>
    <n v="0.55000000000000004"/>
    <x v="1"/>
  </r>
  <r>
    <x v="2"/>
    <n v="1197831"/>
    <x v="416"/>
    <x v="1"/>
    <x v="1"/>
    <x v="5"/>
    <x v="0"/>
    <n v="40"/>
    <n v="7250"/>
    <n v="290000"/>
    <n v="116000"/>
    <n v="0.4"/>
    <x v="1"/>
  </r>
  <r>
    <x v="2"/>
    <n v="1197831"/>
    <x v="417"/>
    <x v="1"/>
    <x v="1"/>
    <x v="5"/>
    <x v="1"/>
    <n v="40"/>
    <n v="7250"/>
    <n v="290000"/>
    <n v="116000"/>
    <n v="0.4"/>
    <x v="1"/>
  </r>
  <r>
    <x v="2"/>
    <n v="1197831"/>
    <x v="418"/>
    <x v="1"/>
    <x v="1"/>
    <x v="5"/>
    <x v="2"/>
    <n v="65"/>
    <n v="6500"/>
    <n v="422500"/>
    <n v="169000"/>
    <n v="0.4"/>
    <x v="1"/>
  </r>
  <r>
    <x v="2"/>
    <n v="1197831"/>
    <x v="419"/>
    <x v="1"/>
    <x v="1"/>
    <x v="5"/>
    <x v="3"/>
    <n v="65"/>
    <n v="5000"/>
    <n v="325000"/>
    <n v="162500"/>
    <n v="0.5"/>
    <x v="1"/>
  </r>
  <r>
    <x v="2"/>
    <n v="1197831"/>
    <x v="420"/>
    <x v="1"/>
    <x v="1"/>
    <x v="5"/>
    <x v="4"/>
    <n v="60"/>
    <n v="4750"/>
    <n v="285000"/>
    <n v="99750"/>
    <n v="0.35"/>
    <x v="1"/>
  </r>
  <r>
    <x v="2"/>
    <n v="1197831"/>
    <x v="421"/>
    <x v="1"/>
    <x v="1"/>
    <x v="5"/>
    <x v="5"/>
    <n v="70"/>
    <n v="6750"/>
    <n v="472500"/>
    <n v="259875.00000000003"/>
    <n v="0.55000000000000004"/>
    <x v="1"/>
  </r>
  <r>
    <x v="2"/>
    <n v="1197831"/>
    <x v="422"/>
    <x v="1"/>
    <x v="1"/>
    <x v="5"/>
    <x v="0"/>
    <n v="60"/>
    <n v="8250"/>
    <n v="495000"/>
    <n v="197999.99999999997"/>
    <n v="0.4"/>
    <x v="1"/>
  </r>
  <r>
    <x v="2"/>
    <n v="1197831"/>
    <x v="423"/>
    <x v="1"/>
    <x v="1"/>
    <x v="5"/>
    <x v="1"/>
    <n v="60"/>
    <n v="8250"/>
    <n v="495000"/>
    <n v="197999.99999999997"/>
    <n v="0.4"/>
    <x v="1"/>
  </r>
  <r>
    <x v="2"/>
    <n v="1197831"/>
    <x v="424"/>
    <x v="1"/>
    <x v="1"/>
    <x v="5"/>
    <x v="2"/>
    <n v="65"/>
    <n v="7250"/>
    <n v="471250"/>
    <n v="188499.99999999997"/>
    <n v="0.4"/>
    <x v="1"/>
  </r>
  <r>
    <x v="2"/>
    <n v="1197831"/>
    <x v="425"/>
    <x v="1"/>
    <x v="1"/>
    <x v="5"/>
    <x v="3"/>
    <n v="65"/>
    <n v="5750"/>
    <n v="373750"/>
    <n v="186875"/>
    <n v="0.5"/>
    <x v="1"/>
  </r>
  <r>
    <x v="2"/>
    <n v="1197831"/>
    <x v="426"/>
    <x v="1"/>
    <x v="1"/>
    <x v="5"/>
    <x v="4"/>
    <n v="60"/>
    <n v="5250"/>
    <n v="315000"/>
    <n v="110250"/>
    <n v="0.35"/>
    <x v="1"/>
  </r>
  <r>
    <x v="2"/>
    <n v="1197831"/>
    <x v="427"/>
    <x v="1"/>
    <x v="1"/>
    <x v="5"/>
    <x v="5"/>
    <n v="70"/>
    <n v="7750"/>
    <n v="542500"/>
    <n v="298375"/>
    <n v="0.55000000000000004"/>
    <x v="1"/>
  </r>
  <r>
    <x v="0"/>
    <n v="1185732"/>
    <x v="428"/>
    <x v="1"/>
    <x v="1"/>
    <x v="5"/>
    <x v="0"/>
    <n v="45"/>
    <n v="4250"/>
    <n v="191250"/>
    <n v="105187.5"/>
    <n v="0.55000000000000004"/>
    <x v="1"/>
  </r>
  <r>
    <x v="0"/>
    <n v="1185732"/>
    <x v="429"/>
    <x v="1"/>
    <x v="1"/>
    <x v="5"/>
    <x v="1"/>
    <n v="45"/>
    <n v="2250"/>
    <n v="101250"/>
    <n v="35437.5"/>
    <n v="0.35"/>
    <x v="1"/>
  </r>
  <r>
    <x v="0"/>
    <n v="1185732"/>
    <x v="430"/>
    <x v="1"/>
    <x v="1"/>
    <x v="5"/>
    <x v="2"/>
    <n v="35"/>
    <n v="2250"/>
    <n v="78750"/>
    <n v="31499.999999999996"/>
    <n v="0.4"/>
    <x v="1"/>
  </r>
  <r>
    <x v="0"/>
    <n v="1185732"/>
    <x v="431"/>
    <x v="1"/>
    <x v="1"/>
    <x v="5"/>
    <x v="3"/>
    <n v="40"/>
    <n v="750"/>
    <n v="30000"/>
    <n v="11999.999999999998"/>
    <n v="0.4"/>
    <x v="1"/>
  </r>
  <r>
    <x v="0"/>
    <n v="1185732"/>
    <x v="432"/>
    <x v="0"/>
    <x v="4"/>
    <x v="6"/>
    <x v="4"/>
    <n v="54.999999999999993"/>
    <n v="1250"/>
    <n v="68749.999999999985"/>
    <n v="24062.499999999993"/>
    <n v="0.35"/>
    <x v="1"/>
  </r>
  <r>
    <x v="0"/>
    <n v="1185732"/>
    <x v="433"/>
    <x v="0"/>
    <x v="4"/>
    <x v="6"/>
    <x v="5"/>
    <n v="45"/>
    <n v="2250"/>
    <n v="101250"/>
    <n v="30375"/>
    <n v="0.3"/>
    <x v="1"/>
  </r>
  <r>
    <x v="0"/>
    <n v="1185732"/>
    <x v="434"/>
    <x v="0"/>
    <x v="4"/>
    <x v="6"/>
    <x v="0"/>
    <n v="45"/>
    <n v="4750"/>
    <n v="213750"/>
    <n v="117562.5"/>
    <n v="0.55000000000000004"/>
    <x v="1"/>
  </r>
  <r>
    <x v="0"/>
    <n v="1185732"/>
    <x v="435"/>
    <x v="0"/>
    <x v="4"/>
    <x v="6"/>
    <x v="1"/>
    <n v="45"/>
    <n v="1250"/>
    <n v="56250"/>
    <n v="19687.5"/>
    <n v="0.35"/>
    <x v="1"/>
  </r>
  <r>
    <x v="0"/>
    <n v="1185732"/>
    <x v="436"/>
    <x v="0"/>
    <x v="4"/>
    <x v="6"/>
    <x v="2"/>
    <n v="35"/>
    <n v="1750"/>
    <n v="61250"/>
    <n v="24499.999999999996"/>
    <n v="0.4"/>
    <x v="1"/>
  </r>
  <r>
    <x v="0"/>
    <n v="1185732"/>
    <x v="437"/>
    <x v="0"/>
    <x v="4"/>
    <x v="6"/>
    <x v="3"/>
    <n v="40"/>
    <n v="500"/>
    <n v="20000"/>
    <n v="7999.9999999999991"/>
    <n v="0.4"/>
    <x v="1"/>
  </r>
  <r>
    <x v="0"/>
    <n v="1185732"/>
    <x v="438"/>
    <x v="0"/>
    <x v="4"/>
    <x v="6"/>
    <x v="4"/>
    <n v="54.999999999999993"/>
    <n v="1250"/>
    <n v="68749.999999999985"/>
    <n v="24062.499999999993"/>
    <n v="0.35"/>
    <x v="1"/>
  </r>
  <r>
    <x v="0"/>
    <n v="1185732"/>
    <x v="439"/>
    <x v="0"/>
    <x v="4"/>
    <x v="6"/>
    <x v="5"/>
    <n v="45"/>
    <n v="2250"/>
    <n v="101250"/>
    <n v="30375"/>
    <n v="0.3"/>
    <x v="1"/>
  </r>
  <r>
    <x v="0"/>
    <n v="1185732"/>
    <x v="440"/>
    <x v="0"/>
    <x v="4"/>
    <x v="6"/>
    <x v="0"/>
    <n v="50"/>
    <n v="4450"/>
    <n v="222500"/>
    <n v="122375"/>
    <n v="0.55000000000000004"/>
    <x v="1"/>
  </r>
  <r>
    <x v="0"/>
    <n v="1185732"/>
    <x v="441"/>
    <x v="0"/>
    <x v="4"/>
    <x v="6"/>
    <x v="1"/>
    <n v="50"/>
    <n v="1500"/>
    <n v="75000"/>
    <n v="26250"/>
    <n v="0.35"/>
    <x v="1"/>
  </r>
  <r>
    <x v="0"/>
    <n v="1185732"/>
    <x v="442"/>
    <x v="0"/>
    <x v="4"/>
    <x v="6"/>
    <x v="2"/>
    <n v="40"/>
    <n v="1750"/>
    <n v="70000"/>
    <n v="27999.999999999996"/>
    <n v="0.4"/>
    <x v="1"/>
  </r>
  <r>
    <x v="0"/>
    <n v="1185732"/>
    <x v="443"/>
    <x v="0"/>
    <x v="4"/>
    <x v="6"/>
    <x v="3"/>
    <n v="45"/>
    <n v="250"/>
    <n v="11250"/>
    <n v="4500"/>
    <n v="0.4"/>
    <x v="1"/>
  </r>
  <r>
    <x v="0"/>
    <n v="1185732"/>
    <x v="444"/>
    <x v="0"/>
    <x v="4"/>
    <x v="6"/>
    <x v="4"/>
    <n v="60"/>
    <n v="750"/>
    <n v="45000"/>
    <n v="13500"/>
    <n v="0.3"/>
    <x v="1"/>
  </r>
  <r>
    <x v="0"/>
    <n v="1185732"/>
    <x v="445"/>
    <x v="0"/>
    <x v="4"/>
    <x v="6"/>
    <x v="5"/>
    <n v="50"/>
    <n v="1750"/>
    <n v="87500"/>
    <n v="21875"/>
    <n v="0.25"/>
    <x v="1"/>
  </r>
  <r>
    <x v="0"/>
    <n v="1185732"/>
    <x v="446"/>
    <x v="0"/>
    <x v="4"/>
    <x v="6"/>
    <x v="0"/>
    <n v="50"/>
    <n v="4500"/>
    <n v="225000"/>
    <n v="112500"/>
    <n v="0.5"/>
    <x v="1"/>
  </r>
  <r>
    <x v="0"/>
    <n v="1185732"/>
    <x v="447"/>
    <x v="0"/>
    <x v="4"/>
    <x v="6"/>
    <x v="1"/>
    <n v="50"/>
    <n v="1500"/>
    <n v="75000"/>
    <n v="22500"/>
    <n v="0.3"/>
    <x v="1"/>
  </r>
  <r>
    <x v="0"/>
    <n v="1185732"/>
    <x v="448"/>
    <x v="0"/>
    <x v="4"/>
    <x v="6"/>
    <x v="2"/>
    <n v="40"/>
    <n v="1500"/>
    <n v="60000"/>
    <n v="21000"/>
    <n v="0.35"/>
    <x v="1"/>
  </r>
  <r>
    <x v="0"/>
    <n v="1185732"/>
    <x v="449"/>
    <x v="0"/>
    <x v="4"/>
    <x v="6"/>
    <x v="3"/>
    <n v="45"/>
    <n v="750"/>
    <n v="33750"/>
    <n v="11812.5"/>
    <n v="0.35"/>
    <x v="1"/>
  </r>
  <r>
    <x v="0"/>
    <n v="1185732"/>
    <x v="450"/>
    <x v="0"/>
    <x v="4"/>
    <x v="6"/>
    <x v="4"/>
    <n v="60"/>
    <n v="750"/>
    <n v="45000"/>
    <n v="13500"/>
    <n v="0.3"/>
    <x v="1"/>
  </r>
  <r>
    <x v="0"/>
    <n v="1185732"/>
    <x v="451"/>
    <x v="0"/>
    <x v="4"/>
    <x v="6"/>
    <x v="5"/>
    <n v="50"/>
    <n v="2000"/>
    <n v="100000"/>
    <n v="25000"/>
    <n v="0.25"/>
    <x v="1"/>
  </r>
  <r>
    <x v="0"/>
    <n v="1185732"/>
    <x v="452"/>
    <x v="0"/>
    <x v="4"/>
    <x v="6"/>
    <x v="0"/>
    <n v="60"/>
    <n v="4700"/>
    <n v="282000"/>
    <n v="141000"/>
    <n v="0.5"/>
    <x v="1"/>
  </r>
  <r>
    <x v="0"/>
    <n v="1185732"/>
    <x v="453"/>
    <x v="0"/>
    <x v="4"/>
    <x v="6"/>
    <x v="1"/>
    <n v="60.000000000000007"/>
    <n v="1750"/>
    <n v="105000.00000000001"/>
    <n v="31500.000000000004"/>
    <n v="0.3"/>
    <x v="1"/>
  </r>
  <r>
    <x v="0"/>
    <n v="1185732"/>
    <x v="454"/>
    <x v="0"/>
    <x v="4"/>
    <x v="6"/>
    <x v="2"/>
    <n v="55.000000000000007"/>
    <n v="1500"/>
    <n v="82500.000000000015"/>
    <n v="28875.000000000004"/>
    <n v="0.35"/>
    <x v="1"/>
  </r>
  <r>
    <x v="0"/>
    <n v="1185732"/>
    <x v="455"/>
    <x v="0"/>
    <x v="4"/>
    <x v="6"/>
    <x v="3"/>
    <n v="55.000000000000007"/>
    <n v="1000"/>
    <n v="55000.000000000007"/>
    <n v="19250"/>
    <n v="0.35"/>
    <x v="1"/>
  </r>
  <r>
    <x v="0"/>
    <n v="1185732"/>
    <x v="456"/>
    <x v="0"/>
    <x v="4"/>
    <x v="6"/>
    <x v="4"/>
    <n v="65"/>
    <n v="1250"/>
    <n v="81250"/>
    <n v="24375"/>
    <n v="0.3"/>
    <x v="1"/>
  </r>
  <r>
    <x v="0"/>
    <n v="1185732"/>
    <x v="457"/>
    <x v="0"/>
    <x v="4"/>
    <x v="6"/>
    <x v="5"/>
    <n v="70"/>
    <n v="2500"/>
    <n v="175000"/>
    <n v="52500"/>
    <n v="0.3"/>
    <x v="1"/>
  </r>
  <r>
    <x v="0"/>
    <n v="1185732"/>
    <x v="458"/>
    <x v="0"/>
    <x v="4"/>
    <x v="6"/>
    <x v="0"/>
    <n v="65"/>
    <n v="5000"/>
    <n v="325000"/>
    <n v="178750"/>
    <n v="0.55000000000000004"/>
    <x v="1"/>
  </r>
  <r>
    <x v="0"/>
    <n v="1185732"/>
    <x v="459"/>
    <x v="0"/>
    <x v="4"/>
    <x v="6"/>
    <x v="1"/>
    <n v="60.000000000000007"/>
    <n v="2500"/>
    <n v="150000.00000000003"/>
    <n v="52500.000000000007"/>
    <n v="0.35"/>
    <x v="1"/>
  </r>
  <r>
    <x v="0"/>
    <n v="1185732"/>
    <x v="460"/>
    <x v="0"/>
    <x v="4"/>
    <x v="6"/>
    <x v="2"/>
    <n v="55.000000000000007"/>
    <n v="1750"/>
    <n v="96250.000000000015"/>
    <n v="38500"/>
    <n v="0.4"/>
    <x v="1"/>
  </r>
  <r>
    <x v="0"/>
    <n v="1185732"/>
    <x v="461"/>
    <x v="0"/>
    <x v="4"/>
    <x v="6"/>
    <x v="3"/>
    <n v="55.000000000000007"/>
    <n v="1500"/>
    <n v="82500.000000000015"/>
    <n v="33000"/>
    <n v="0.4"/>
    <x v="1"/>
  </r>
  <r>
    <x v="0"/>
    <n v="1185732"/>
    <x v="462"/>
    <x v="0"/>
    <x v="4"/>
    <x v="6"/>
    <x v="4"/>
    <n v="65"/>
    <n v="1500"/>
    <n v="97500"/>
    <n v="34125"/>
    <n v="0.35"/>
    <x v="1"/>
  </r>
  <r>
    <x v="0"/>
    <n v="1185732"/>
    <x v="463"/>
    <x v="0"/>
    <x v="4"/>
    <x v="6"/>
    <x v="5"/>
    <n v="70"/>
    <n v="3000"/>
    <n v="210000"/>
    <n v="63000"/>
    <n v="0.3"/>
    <x v="1"/>
  </r>
  <r>
    <x v="0"/>
    <n v="1185732"/>
    <x v="464"/>
    <x v="0"/>
    <x v="4"/>
    <x v="6"/>
    <x v="0"/>
    <n v="65"/>
    <n v="5000"/>
    <n v="325000"/>
    <n v="178750"/>
    <n v="0.55000000000000004"/>
    <x v="1"/>
  </r>
  <r>
    <x v="0"/>
    <n v="1185732"/>
    <x v="465"/>
    <x v="0"/>
    <x v="4"/>
    <x v="6"/>
    <x v="1"/>
    <n v="60.000000000000007"/>
    <n v="3000"/>
    <n v="180000.00000000003"/>
    <n v="63000.000000000007"/>
    <n v="0.35"/>
    <x v="1"/>
  </r>
  <r>
    <x v="0"/>
    <n v="1185732"/>
    <x v="466"/>
    <x v="0"/>
    <x v="4"/>
    <x v="6"/>
    <x v="2"/>
    <n v="55.000000000000007"/>
    <n v="2250"/>
    <n v="123750.00000000001"/>
    <n v="49500"/>
    <n v="0.4"/>
    <x v="1"/>
  </r>
  <r>
    <x v="0"/>
    <n v="1185732"/>
    <x v="467"/>
    <x v="0"/>
    <x v="4"/>
    <x v="6"/>
    <x v="3"/>
    <n v="55.000000000000007"/>
    <n v="1750"/>
    <n v="96250.000000000015"/>
    <n v="38500"/>
    <n v="0.4"/>
    <x v="1"/>
  </r>
  <r>
    <x v="0"/>
    <n v="1185732"/>
    <x v="468"/>
    <x v="0"/>
    <x v="4"/>
    <x v="6"/>
    <x v="4"/>
    <n v="65"/>
    <n v="2000"/>
    <n v="130000"/>
    <n v="45500"/>
    <n v="0.35"/>
    <x v="1"/>
  </r>
  <r>
    <x v="0"/>
    <n v="1185732"/>
    <x v="469"/>
    <x v="0"/>
    <x v="4"/>
    <x v="6"/>
    <x v="5"/>
    <n v="70"/>
    <n v="3750"/>
    <n v="262500"/>
    <n v="78750"/>
    <n v="0.3"/>
    <x v="1"/>
  </r>
  <r>
    <x v="0"/>
    <n v="1185732"/>
    <x v="470"/>
    <x v="0"/>
    <x v="4"/>
    <x v="6"/>
    <x v="0"/>
    <n v="65"/>
    <n v="5250"/>
    <n v="341250"/>
    <n v="187687.50000000003"/>
    <n v="0.55000000000000004"/>
    <x v="1"/>
  </r>
  <r>
    <x v="0"/>
    <n v="1185732"/>
    <x v="471"/>
    <x v="0"/>
    <x v="4"/>
    <x v="6"/>
    <x v="1"/>
    <n v="60.000000000000007"/>
    <n v="3000"/>
    <n v="180000.00000000003"/>
    <n v="63000.000000000007"/>
    <n v="0.35"/>
    <x v="1"/>
  </r>
  <r>
    <x v="0"/>
    <n v="1185732"/>
    <x v="472"/>
    <x v="0"/>
    <x v="4"/>
    <x v="6"/>
    <x v="2"/>
    <n v="55.000000000000007"/>
    <n v="2250"/>
    <n v="123750.00000000001"/>
    <n v="49500"/>
    <n v="0.4"/>
    <x v="1"/>
  </r>
  <r>
    <x v="0"/>
    <n v="1185732"/>
    <x v="473"/>
    <x v="0"/>
    <x v="4"/>
    <x v="6"/>
    <x v="3"/>
    <n v="55.000000000000007"/>
    <n v="2000"/>
    <n v="110000.00000000001"/>
    <n v="44000"/>
    <n v="0.4"/>
    <x v="1"/>
  </r>
  <r>
    <x v="0"/>
    <n v="1185732"/>
    <x v="474"/>
    <x v="0"/>
    <x v="4"/>
    <x v="6"/>
    <x v="4"/>
    <n v="65"/>
    <n v="1750"/>
    <n v="113750"/>
    <n v="39812.5"/>
    <n v="0.35"/>
    <x v="1"/>
  </r>
  <r>
    <x v="0"/>
    <n v="1185732"/>
    <x v="475"/>
    <x v="0"/>
    <x v="4"/>
    <x v="6"/>
    <x v="5"/>
    <n v="70"/>
    <n v="3500"/>
    <n v="245000"/>
    <n v="73500"/>
    <n v="0.3"/>
    <x v="1"/>
  </r>
  <r>
    <x v="0"/>
    <n v="1185732"/>
    <x v="476"/>
    <x v="0"/>
    <x v="4"/>
    <x v="6"/>
    <x v="0"/>
    <n v="65"/>
    <n v="4750"/>
    <n v="308750"/>
    <n v="154375"/>
    <n v="0.5"/>
    <x v="1"/>
  </r>
  <r>
    <x v="0"/>
    <n v="1185732"/>
    <x v="477"/>
    <x v="0"/>
    <x v="4"/>
    <x v="6"/>
    <x v="1"/>
    <n v="50"/>
    <n v="2750"/>
    <n v="137500"/>
    <n v="41250"/>
    <n v="0.3"/>
    <x v="1"/>
  </r>
  <r>
    <x v="0"/>
    <n v="1185732"/>
    <x v="478"/>
    <x v="0"/>
    <x v="4"/>
    <x v="6"/>
    <x v="2"/>
    <n v="45"/>
    <n v="2000"/>
    <n v="90000"/>
    <n v="31499.999999999996"/>
    <n v="0.35"/>
    <x v="1"/>
  </r>
  <r>
    <x v="0"/>
    <n v="1185732"/>
    <x v="479"/>
    <x v="0"/>
    <x v="4"/>
    <x v="6"/>
    <x v="3"/>
    <n v="45"/>
    <n v="1750"/>
    <n v="78750"/>
    <n v="27562.5"/>
    <n v="0.35"/>
    <x v="1"/>
  </r>
  <r>
    <x v="0"/>
    <n v="1185732"/>
    <x v="480"/>
    <x v="0"/>
    <x v="4"/>
    <x v="6"/>
    <x v="4"/>
    <n v="54.999999999999993"/>
    <n v="1250"/>
    <n v="68749.999999999985"/>
    <n v="20624.999999999996"/>
    <n v="0.3"/>
    <x v="1"/>
  </r>
  <r>
    <x v="0"/>
    <n v="1185732"/>
    <x v="481"/>
    <x v="0"/>
    <x v="4"/>
    <x v="6"/>
    <x v="5"/>
    <n v="60"/>
    <n v="2250"/>
    <n v="135000"/>
    <n v="33750"/>
    <n v="0.25"/>
    <x v="1"/>
  </r>
  <r>
    <x v="0"/>
    <n v="1185732"/>
    <x v="482"/>
    <x v="0"/>
    <x v="4"/>
    <x v="6"/>
    <x v="0"/>
    <n v="60"/>
    <n v="4000"/>
    <n v="240000"/>
    <n v="120000"/>
    <n v="0.5"/>
    <x v="1"/>
  </r>
  <r>
    <x v="0"/>
    <n v="1185732"/>
    <x v="483"/>
    <x v="0"/>
    <x v="4"/>
    <x v="6"/>
    <x v="1"/>
    <n v="50"/>
    <n v="2250"/>
    <n v="112500"/>
    <n v="33750"/>
    <n v="0.3"/>
    <x v="1"/>
  </r>
  <r>
    <x v="0"/>
    <n v="1185732"/>
    <x v="484"/>
    <x v="0"/>
    <x v="4"/>
    <x v="6"/>
    <x v="2"/>
    <n v="50"/>
    <n v="1250"/>
    <n v="62500"/>
    <n v="21875"/>
    <n v="0.35"/>
    <x v="1"/>
  </r>
  <r>
    <x v="0"/>
    <n v="1185732"/>
    <x v="485"/>
    <x v="0"/>
    <x v="4"/>
    <x v="6"/>
    <x v="3"/>
    <n v="50"/>
    <n v="1000"/>
    <n v="50000"/>
    <n v="17500"/>
    <n v="0.35"/>
    <x v="1"/>
  </r>
  <r>
    <x v="0"/>
    <n v="1185732"/>
    <x v="486"/>
    <x v="0"/>
    <x v="4"/>
    <x v="6"/>
    <x v="4"/>
    <n v="60"/>
    <n v="1000"/>
    <n v="60000"/>
    <n v="18000"/>
    <n v="0.3"/>
    <x v="1"/>
  </r>
  <r>
    <x v="0"/>
    <n v="1185732"/>
    <x v="487"/>
    <x v="0"/>
    <x v="4"/>
    <x v="6"/>
    <x v="5"/>
    <n v="64.999999999999986"/>
    <n v="2250"/>
    <n v="146249.99999999997"/>
    <n v="36562.499999999993"/>
    <n v="0.25"/>
    <x v="1"/>
  </r>
  <r>
    <x v="0"/>
    <n v="1185732"/>
    <x v="488"/>
    <x v="0"/>
    <x v="4"/>
    <x v="6"/>
    <x v="0"/>
    <n v="70"/>
    <n v="3750"/>
    <n v="262500"/>
    <n v="144375"/>
    <n v="0.55000000000000004"/>
    <x v="1"/>
  </r>
  <r>
    <x v="0"/>
    <n v="1185732"/>
    <x v="489"/>
    <x v="0"/>
    <x v="4"/>
    <x v="6"/>
    <x v="1"/>
    <n v="60.000000000000007"/>
    <n v="2000"/>
    <n v="120000.00000000001"/>
    <n v="42000"/>
    <n v="0.35"/>
    <x v="1"/>
  </r>
  <r>
    <x v="0"/>
    <n v="1185732"/>
    <x v="490"/>
    <x v="0"/>
    <x v="4"/>
    <x v="6"/>
    <x v="2"/>
    <n v="60.000000000000007"/>
    <n v="1950"/>
    <n v="117000.00000000001"/>
    <n v="46800"/>
    <n v="0.4"/>
    <x v="1"/>
  </r>
  <r>
    <x v="0"/>
    <n v="1185732"/>
    <x v="491"/>
    <x v="0"/>
    <x v="4"/>
    <x v="6"/>
    <x v="3"/>
    <n v="60.000000000000007"/>
    <n v="1750"/>
    <n v="105000.00000000001"/>
    <n v="42000"/>
    <n v="0.4"/>
    <x v="1"/>
  </r>
  <r>
    <x v="0"/>
    <n v="1185732"/>
    <x v="492"/>
    <x v="0"/>
    <x v="4"/>
    <x v="6"/>
    <x v="4"/>
    <n v="70"/>
    <n v="1500"/>
    <n v="105000"/>
    <n v="36750"/>
    <n v="0.35"/>
    <x v="1"/>
  </r>
  <r>
    <x v="0"/>
    <n v="1185732"/>
    <x v="493"/>
    <x v="0"/>
    <x v="4"/>
    <x v="6"/>
    <x v="5"/>
    <n v="75"/>
    <n v="2500"/>
    <n v="187500"/>
    <n v="56250"/>
    <n v="0.3"/>
    <x v="1"/>
  </r>
  <r>
    <x v="0"/>
    <n v="1185732"/>
    <x v="494"/>
    <x v="0"/>
    <x v="4"/>
    <x v="6"/>
    <x v="0"/>
    <n v="70"/>
    <n v="4750"/>
    <n v="332500"/>
    <n v="182875.00000000003"/>
    <n v="0.55000000000000004"/>
    <x v="1"/>
  </r>
  <r>
    <x v="0"/>
    <n v="1185732"/>
    <x v="495"/>
    <x v="0"/>
    <x v="4"/>
    <x v="6"/>
    <x v="1"/>
    <n v="60.000000000000007"/>
    <n v="2750"/>
    <n v="165000.00000000003"/>
    <n v="57750.000000000007"/>
    <n v="0.35"/>
    <x v="1"/>
  </r>
  <r>
    <x v="0"/>
    <n v="1185732"/>
    <x v="496"/>
    <x v="0"/>
    <x v="4"/>
    <x v="6"/>
    <x v="2"/>
    <n v="60.000000000000007"/>
    <n v="2250"/>
    <n v="135000.00000000003"/>
    <n v="54000.000000000007"/>
    <n v="0.4"/>
    <x v="1"/>
  </r>
  <r>
    <x v="0"/>
    <n v="1185732"/>
    <x v="497"/>
    <x v="0"/>
    <x v="4"/>
    <x v="6"/>
    <x v="3"/>
    <n v="60.000000000000007"/>
    <n v="1750"/>
    <n v="105000.00000000001"/>
    <n v="42000"/>
    <n v="0.4"/>
    <x v="1"/>
  </r>
  <r>
    <x v="0"/>
    <n v="1185732"/>
    <x v="498"/>
    <x v="0"/>
    <x v="4"/>
    <x v="6"/>
    <x v="4"/>
    <n v="70"/>
    <n v="1750"/>
    <n v="122500"/>
    <n v="42875"/>
    <n v="0.35"/>
    <x v="1"/>
  </r>
  <r>
    <x v="0"/>
    <n v="1185732"/>
    <x v="0"/>
    <x v="0"/>
    <x v="4"/>
    <x v="6"/>
    <x v="5"/>
    <n v="75"/>
    <n v="2750"/>
    <n v="206250"/>
    <n v="61875"/>
    <n v="0.3"/>
    <x v="1"/>
  </r>
  <r>
    <x v="3"/>
    <n v="1128299"/>
    <x v="1"/>
    <x v="0"/>
    <x v="4"/>
    <x v="6"/>
    <x v="0"/>
    <n v="35"/>
    <n v="4500"/>
    <n v="157500"/>
    <n v="63000"/>
    <n v="0.4"/>
    <x v="1"/>
  </r>
  <r>
    <x v="3"/>
    <n v="1128299"/>
    <x v="2"/>
    <x v="0"/>
    <x v="4"/>
    <x v="6"/>
    <x v="1"/>
    <n v="45"/>
    <n v="4500"/>
    <n v="202500"/>
    <n v="50625"/>
    <n v="0.25"/>
    <x v="1"/>
  </r>
  <r>
    <x v="3"/>
    <n v="1128299"/>
    <x v="3"/>
    <x v="0"/>
    <x v="4"/>
    <x v="6"/>
    <x v="2"/>
    <n v="45"/>
    <n v="4500"/>
    <n v="202500"/>
    <n v="81000"/>
    <n v="0.4"/>
    <x v="1"/>
  </r>
  <r>
    <x v="3"/>
    <n v="1128299"/>
    <x v="4"/>
    <x v="0"/>
    <x v="4"/>
    <x v="6"/>
    <x v="3"/>
    <n v="45"/>
    <n v="3000"/>
    <n v="135000"/>
    <n v="47250"/>
    <n v="0.35"/>
    <x v="1"/>
  </r>
  <r>
    <x v="3"/>
    <n v="1128299"/>
    <x v="5"/>
    <x v="2"/>
    <x v="5"/>
    <x v="7"/>
    <x v="4"/>
    <n v="50"/>
    <n v="2500"/>
    <n v="125000"/>
    <n v="68750"/>
    <n v="0.55000000000000004"/>
    <x v="1"/>
  </r>
  <r>
    <x v="3"/>
    <n v="1128299"/>
    <x v="6"/>
    <x v="2"/>
    <x v="5"/>
    <x v="7"/>
    <x v="5"/>
    <n v="45"/>
    <n v="4750"/>
    <n v="213750"/>
    <n v="42750"/>
    <n v="0.2"/>
    <x v="1"/>
  </r>
  <r>
    <x v="3"/>
    <n v="1128299"/>
    <x v="7"/>
    <x v="2"/>
    <x v="5"/>
    <x v="7"/>
    <x v="0"/>
    <n v="35"/>
    <n v="5250"/>
    <n v="183750"/>
    <n v="73500"/>
    <n v="0.4"/>
    <x v="1"/>
  </r>
  <r>
    <x v="3"/>
    <n v="1128299"/>
    <x v="499"/>
    <x v="2"/>
    <x v="5"/>
    <x v="7"/>
    <x v="1"/>
    <n v="45"/>
    <n v="4250"/>
    <n v="191250"/>
    <n v="47812.5"/>
    <n v="0.25"/>
    <x v="1"/>
  </r>
  <r>
    <x v="3"/>
    <n v="1128299"/>
    <x v="500"/>
    <x v="2"/>
    <x v="5"/>
    <x v="7"/>
    <x v="2"/>
    <n v="45"/>
    <n v="4250"/>
    <n v="191250"/>
    <n v="76500"/>
    <n v="0.4"/>
    <x v="1"/>
  </r>
  <r>
    <x v="3"/>
    <n v="1128299"/>
    <x v="501"/>
    <x v="2"/>
    <x v="5"/>
    <x v="7"/>
    <x v="3"/>
    <n v="45"/>
    <n v="2750"/>
    <n v="123750"/>
    <n v="43312.5"/>
    <n v="0.35"/>
    <x v="1"/>
  </r>
  <r>
    <x v="3"/>
    <n v="1128299"/>
    <x v="502"/>
    <x v="2"/>
    <x v="5"/>
    <x v="7"/>
    <x v="4"/>
    <n v="50"/>
    <n v="2000"/>
    <n v="100000"/>
    <n v="55000.000000000007"/>
    <n v="0.55000000000000004"/>
    <x v="1"/>
  </r>
  <r>
    <x v="3"/>
    <n v="1128299"/>
    <x v="503"/>
    <x v="2"/>
    <x v="5"/>
    <x v="7"/>
    <x v="5"/>
    <n v="45"/>
    <n v="4000"/>
    <n v="180000"/>
    <n v="36000"/>
    <n v="0.2"/>
    <x v="1"/>
  </r>
  <r>
    <x v="3"/>
    <n v="1128299"/>
    <x v="504"/>
    <x v="2"/>
    <x v="5"/>
    <x v="7"/>
    <x v="0"/>
    <n v="45"/>
    <n v="5500"/>
    <n v="247500"/>
    <n v="99000"/>
    <n v="0.4"/>
    <x v="1"/>
  </r>
  <r>
    <x v="3"/>
    <n v="1128299"/>
    <x v="505"/>
    <x v="2"/>
    <x v="5"/>
    <x v="7"/>
    <x v="1"/>
    <n v="54.999999999999993"/>
    <n v="4000"/>
    <n v="219999.99999999997"/>
    <n v="54999.999999999993"/>
    <n v="0.25"/>
    <x v="1"/>
  </r>
  <r>
    <x v="3"/>
    <n v="1128299"/>
    <x v="506"/>
    <x v="2"/>
    <x v="5"/>
    <x v="7"/>
    <x v="2"/>
    <n v="54.999999999999993"/>
    <n v="4000"/>
    <n v="219999.99999999997"/>
    <n v="88000"/>
    <n v="0.4"/>
    <x v="1"/>
  </r>
  <r>
    <x v="3"/>
    <n v="1128299"/>
    <x v="507"/>
    <x v="2"/>
    <x v="5"/>
    <x v="7"/>
    <x v="3"/>
    <n v="54.999999999999993"/>
    <n v="3000"/>
    <n v="164999.99999999997"/>
    <n v="57749.999999999985"/>
    <n v="0.35"/>
    <x v="1"/>
  </r>
  <r>
    <x v="3"/>
    <n v="1128299"/>
    <x v="508"/>
    <x v="2"/>
    <x v="5"/>
    <x v="7"/>
    <x v="4"/>
    <n v="60"/>
    <n v="1750"/>
    <n v="105000"/>
    <n v="57750.000000000007"/>
    <n v="0.55000000000000004"/>
    <x v="1"/>
  </r>
  <r>
    <x v="3"/>
    <n v="1128299"/>
    <x v="509"/>
    <x v="2"/>
    <x v="5"/>
    <x v="7"/>
    <x v="5"/>
    <n v="54.999999999999993"/>
    <n v="3750"/>
    <n v="206249.99999999997"/>
    <n v="41250"/>
    <n v="0.2"/>
    <x v="1"/>
  </r>
  <r>
    <x v="3"/>
    <n v="1128299"/>
    <x v="510"/>
    <x v="2"/>
    <x v="5"/>
    <x v="7"/>
    <x v="0"/>
    <n v="60"/>
    <n v="5500"/>
    <n v="330000"/>
    <n v="132000"/>
    <n v="0.4"/>
    <x v="1"/>
  </r>
  <r>
    <x v="3"/>
    <n v="1128299"/>
    <x v="8"/>
    <x v="2"/>
    <x v="5"/>
    <x v="7"/>
    <x v="1"/>
    <n v="65"/>
    <n v="3500"/>
    <n v="227500"/>
    <n v="56875"/>
    <n v="0.25"/>
    <x v="1"/>
  </r>
  <r>
    <x v="3"/>
    <n v="1128299"/>
    <x v="9"/>
    <x v="2"/>
    <x v="5"/>
    <x v="7"/>
    <x v="2"/>
    <n v="65"/>
    <n v="4000"/>
    <n v="260000"/>
    <n v="104000"/>
    <n v="0.4"/>
    <x v="1"/>
  </r>
  <r>
    <x v="3"/>
    <n v="1128299"/>
    <x v="10"/>
    <x v="2"/>
    <x v="5"/>
    <x v="7"/>
    <x v="3"/>
    <n v="60"/>
    <n v="3000"/>
    <n v="180000"/>
    <n v="62999.999999999993"/>
    <n v="0.35"/>
    <x v="1"/>
  </r>
  <r>
    <x v="3"/>
    <n v="1128299"/>
    <x v="11"/>
    <x v="2"/>
    <x v="5"/>
    <x v="7"/>
    <x v="4"/>
    <n v="65"/>
    <n v="2000"/>
    <n v="130000"/>
    <n v="71500"/>
    <n v="0.55000000000000004"/>
    <x v="1"/>
  </r>
  <r>
    <x v="3"/>
    <n v="1128299"/>
    <x v="12"/>
    <x v="2"/>
    <x v="5"/>
    <x v="7"/>
    <x v="5"/>
    <n v="80"/>
    <n v="3500"/>
    <n v="280000"/>
    <n v="56000"/>
    <n v="0.2"/>
    <x v="1"/>
  </r>
  <r>
    <x v="3"/>
    <n v="1128299"/>
    <x v="13"/>
    <x v="2"/>
    <x v="5"/>
    <x v="7"/>
    <x v="0"/>
    <n v="60"/>
    <n v="5500"/>
    <n v="330000"/>
    <n v="148500"/>
    <n v="0.45"/>
    <x v="1"/>
  </r>
  <r>
    <x v="3"/>
    <n v="1128299"/>
    <x v="14"/>
    <x v="2"/>
    <x v="5"/>
    <x v="7"/>
    <x v="1"/>
    <n v="65"/>
    <n v="4000"/>
    <n v="260000"/>
    <n v="78000"/>
    <n v="0.3"/>
    <x v="1"/>
  </r>
  <r>
    <x v="3"/>
    <n v="1128299"/>
    <x v="15"/>
    <x v="2"/>
    <x v="5"/>
    <x v="7"/>
    <x v="2"/>
    <n v="65"/>
    <n v="4000"/>
    <n v="260000"/>
    <n v="117000"/>
    <n v="0.45"/>
    <x v="1"/>
  </r>
  <r>
    <x v="3"/>
    <n v="1128299"/>
    <x v="16"/>
    <x v="2"/>
    <x v="5"/>
    <x v="7"/>
    <x v="3"/>
    <n v="60"/>
    <n v="3000"/>
    <n v="180000"/>
    <n v="72000"/>
    <n v="0.4"/>
    <x v="1"/>
  </r>
  <r>
    <x v="3"/>
    <n v="1128299"/>
    <x v="17"/>
    <x v="2"/>
    <x v="5"/>
    <x v="7"/>
    <x v="4"/>
    <n v="65"/>
    <n v="2000"/>
    <n v="130000"/>
    <n v="78000.000000000015"/>
    <n v="0.60000000000000009"/>
    <x v="1"/>
  </r>
  <r>
    <x v="3"/>
    <n v="1128299"/>
    <x v="18"/>
    <x v="2"/>
    <x v="5"/>
    <x v="7"/>
    <x v="5"/>
    <n v="80"/>
    <n v="4500"/>
    <n v="360000"/>
    <n v="90000"/>
    <n v="0.25"/>
    <x v="1"/>
  </r>
  <r>
    <x v="3"/>
    <n v="1128299"/>
    <x v="19"/>
    <x v="2"/>
    <x v="5"/>
    <x v="7"/>
    <x v="0"/>
    <n v="60"/>
    <n v="7000"/>
    <n v="420000"/>
    <n v="189000"/>
    <n v="0.45"/>
    <x v="1"/>
  </r>
  <r>
    <x v="3"/>
    <n v="1128299"/>
    <x v="20"/>
    <x v="2"/>
    <x v="5"/>
    <x v="7"/>
    <x v="1"/>
    <n v="65"/>
    <n v="5500"/>
    <n v="357500"/>
    <n v="107250"/>
    <n v="0.3"/>
    <x v="1"/>
  </r>
  <r>
    <x v="3"/>
    <n v="1128299"/>
    <x v="21"/>
    <x v="2"/>
    <x v="5"/>
    <x v="7"/>
    <x v="2"/>
    <n v="65"/>
    <n v="5500"/>
    <n v="357500"/>
    <n v="160875"/>
    <n v="0.45"/>
    <x v="1"/>
  </r>
  <r>
    <x v="3"/>
    <n v="1128299"/>
    <x v="22"/>
    <x v="2"/>
    <x v="5"/>
    <x v="7"/>
    <x v="3"/>
    <n v="60"/>
    <n v="4250"/>
    <n v="255000"/>
    <n v="102000"/>
    <n v="0.4"/>
    <x v="1"/>
  </r>
  <r>
    <x v="3"/>
    <n v="1128299"/>
    <x v="23"/>
    <x v="2"/>
    <x v="5"/>
    <x v="7"/>
    <x v="4"/>
    <n v="65"/>
    <n v="3000"/>
    <n v="195000"/>
    <n v="117000"/>
    <n v="0.60000000000000009"/>
    <x v="1"/>
  </r>
  <r>
    <x v="3"/>
    <n v="1128299"/>
    <x v="24"/>
    <x v="2"/>
    <x v="5"/>
    <x v="7"/>
    <x v="5"/>
    <n v="80"/>
    <n v="6000"/>
    <n v="480000"/>
    <n v="120000"/>
    <n v="0.25"/>
    <x v="1"/>
  </r>
  <r>
    <x v="3"/>
    <n v="1128299"/>
    <x v="25"/>
    <x v="2"/>
    <x v="5"/>
    <x v="7"/>
    <x v="0"/>
    <n v="60"/>
    <n v="7500"/>
    <n v="450000"/>
    <n v="180000"/>
    <n v="0.4"/>
    <x v="1"/>
  </r>
  <r>
    <x v="3"/>
    <n v="1128299"/>
    <x v="26"/>
    <x v="2"/>
    <x v="5"/>
    <x v="7"/>
    <x v="1"/>
    <n v="65"/>
    <n v="6000"/>
    <n v="390000"/>
    <n v="97500"/>
    <n v="0.25"/>
    <x v="1"/>
  </r>
  <r>
    <x v="3"/>
    <n v="1128299"/>
    <x v="27"/>
    <x v="2"/>
    <x v="5"/>
    <x v="7"/>
    <x v="2"/>
    <n v="65"/>
    <n v="5500"/>
    <n v="357500"/>
    <n v="143000"/>
    <n v="0.4"/>
    <x v="0"/>
  </r>
  <r>
    <x v="3"/>
    <n v="1128299"/>
    <x v="28"/>
    <x v="2"/>
    <x v="5"/>
    <x v="7"/>
    <x v="3"/>
    <n v="60"/>
    <n v="4500"/>
    <n v="270000"/>
    <n v="94500"/>
    <n v="0.35"/>
    <x v="0"/>
  </r>
  <r>
    <x v="3"/>
    <n v="1128299"/>
    <x v="511"/>
    <x v="2"/>
    <x v="5"/>
    <x v="7"/>
    <x v="4"/>
    <n v="65"/>
    <n v="5000"/>
    <n v="325000"/>
    <n v="178750"/>
    <n v="0.55000000000000004"/>
    <x v="0"/>
  </r>
  <r>
    <x v="3"/>
    <n v="1128299"/>
    <x v="512"/>
    <x v="2"/>
    <x v="5"/>
    <x v="7"/>
    <x v="5"/>
    <n v="80"/>
    <n v="5000"/>
    <n v="400000"/>
    <n v="80000"/>
    <n v="0.2"/>
    <x v="0"/>
  </r>
  <r>
    <x v="3"/>
    <n v="1128299"/>
    <x v="513"/>
    <x v="2"/>
    <x v="5"/>
    <x v="7"/>
    <x v="0"/>
    <n v="65"/>
    <n v="7000"/>
    <n v="455000"/>
    <n v="182000"/>
    <n v="0.4"/>
    <x v="0"/>
  </r>
  <r>
    <x v="3"/>
    <n v="1128299"/>
    <x v="514"/>
    <x v="2"/>
    <x v="5"/>
    <x v="7"/>
    <x v="1"/>
    <n v="70"/>
    <n v="6500"/>
    <n v="455000"/>
    <n v="113750"/>
    <n v="0.25"/>
    <x v="0"/>
  </r>
  <r>
    <x v="3"/>
    <n v="1128299"/>
    <x v="515"/>
    <x v="2"/>
    <x v="5"/>
    <x v="7"/>
    <x v="2"/>
    <n v="65"/>
    <n v="5250"/>
    <n v="341250"/>
    <n v="136500"/>
    <n v="0.4"/>
    <x v="0"/>
  </r>
  <r>
    <x v="3"/>
    <n v="1128299"/>
    <x v="516"/>
    <x v="2"/>
    <x v="5"/>
    <x v="7"/>
    <x v="3"/>
    <n v="65"/>
    <n v="4750"/>
    <n v="308750"/>
    <n v="108062.5"/>
    <n v="0.35"/>
    <x v="0"/>
  </r>
  <r>
    <x v="3"/>
    <n v="1128299"/>
    <x v="517"/>
    <x v="2"/>
    <x v="5"/>
    <x v="7"/>
    <x v="4"/>
    <n v="75"/>
    <n v="4750"/>
    <n v="356250"/>
    <n v="195937.50000000003"/>
    <n v="0.55000000000000004"/>
    <x v="0"/>
  </r>
  <r>
    <x v="3"/>
    <n v="1128299"/>
    <x v="518"/>
    <x v="2"/>
    <x v="5"/>
    <x v="7"/>
    <x v="5"/>
    <n v="80"/>
    <n v="4000"/>
    <n v="320000"/>
    <n v="64000"/>
    <n v="0.2"/>
    <x v="0"/>
  </r>
  <r>
    <x v="3"/>
    <n v="1128299"/>
    <x v="519"/>
    <x v="2"/>
    <x v="5"/>
    <x v="7"/>
    <x v="0"/>
    <n v="60.000000000000007"/>
    <n v="6000"/>
    <n v="360000.00000000006"/>
    <n v="126000.00000000004"/>
    <n v="0.35000000000000003"/>
    <x v="0"/>
  </r>
  <r>
    <x v="3"/>
    <n v="1128299"/>
    <x v="520"/>
    <x v="2"/>
    <x v="5"/>
    <x v="7"/>
    <x v="1"/>
    <n v="65.000000000000014"/>
    <n v="6000"/>
    <n v="390000.00000000006"/>
    <n v="78000.000000000015"/>
    <n v="0.2"/>
    <x v="0"/>
  </r>
  <r>
    <x v="3"/>
    <n v="1128299"/>
    <x v="521"/>
    <x v="2"/>
    <x v="5"/>
    <x v="7"/>
    <x v="2"/>
    <n v="60.000000000000007"/>
    <n v="4500"/>
    <n v="270000.00000000006"/>
    <n v="94500.000000000044"/>
    <n v="0.35000000000000003"/>
    <x v="0"/>
  </r>
  <r>
    <x v="3"/>
    <n v="1128299"/>
    <x v="522"/>
    <x v="2"/>
    <x v="5"/>
    <x v="7"/>
    <x v="3"/>
    <n v="60.000000000000007"/>
    <n v="4000"/>
    <n v="240000.00000000003"/>
    <n v="72000"/>
    <n v="0.3"/>
    <x v="0"/>
  </r>
  <r>
    <x v="3"/>
    <n v="1128299"/>
    <x v="523"/>
    <x v="2"/>
    <x v="5"/>
    <x v="7"/>
    <x v="4"/>
    <n v="70"/>
    <n v="4000"/>
    <n v="280000"/>
    <n v="140000.00000000003"/>
    <n v="0.50000000000000011"/>
    <x v="0"/>
  </r>
  <r>
    <x v="3"/>
    <n v="1128299"/>
    <x v="524"/>
    <x v="2"/>
    <x v="5"/>
    <x v="7"/>
    <x v="5"/>
    <n v="75.000000000000014"/>
    <n v="4500"/>
    <n v="337500.00000000006"/>
    <n v="50625.000000000015"/>
    <n v="0.15000000000000002"/>
    <x v="0"/>
  </r>
  <r>
    <x v="3"/>
    <n v="1128299"/>
    <x v="525"/>
    <x v="2"/>
    <x v="5"/>
    <x v="7"/>
    <x v="0"/>
    <n v="60.000000000000007"/>
    <n v="5500"/>
    <n v="330000.00000000006"/>
    <n v="115500.00000000004"/>
    <n v="0.35000000000000003"/>
    <x v="0"/>
  </r>
  <r>
    <x v="3"/>
    <n v="1128299"/>
    <x v="526"/>
    <x v="2"/>
    <x v="5"/>
    <x v="7"/>
    <x v="1"/>
    <n v="65.000000000000014"/>
    <n v="5500"/>
    <n v="357500.00000000006"/>
    <n v="71500.000000000015"/>
    <n v="0.2"/>
    <x v="0"/>
  </r>
  <r>
    <x v="3"/>
    <n v="1128299"/>
    <x v="527"/>
    <x v="2"/>
    <x v="5"/>
    <x v="7"/>
    <x v="2"/>
    <n v="60.000000000000007"/>
    <n v="3750"/>
    <n v="225000.00000000003"/>
    <n v="78750.000000000015"/>
    <n v="0.35000000000000003"/>
    <x v="0"/>
  </r>
  <r>
    <x v="3"/>
    <n v="1128299"/>
    <x v="528"/>
    <x v="2"/>
    <x v="5"/>
    <x v="7"/>
    <x v="3"/>
    <n v="60.000000000000007"/>
    <n v="3500"/>
    <n v="210000.00000000003"/>
    <n v="63000.000000000007"/>
    <n v="0.3"/>
    <x v="0"/>
  </r>
  <r>
    <x v="3"/>
    <n v="1128299"/>
    <x v="529"/>
    <x v="2"/>
    <x v="5"/>
    <x v="7"/>
    <x v="4"/>
    <n v="70"/>
    <n v="3250"/>
    <n v="227500"/>
    <n v="113750.00000000004"/>
    <n v="0.50000000000000011"/>
    <x v="0"/>
  </r>
  <r>
    <x v="3"/>
    <n v="1128299"/>
    <x v="530"/>
    <x v="2"/>
    <x v="5"/>
    <x v="7"/>
    <x v="5"/>
    <n v="75.000000000000014"/>
    <n v="3750"/>
    <n v="281250.00000000006"/>
    <n v="42187.500000000015"/>
    <n v="0.15000000000000002"/>
    <x v="0"/>
  </r>
  <r>
    <x v="3"/>
    <n v="1128299"/>
    <x v="29"/>
    <x v="2"/>
    <x v="5"/>
    <x v="7"/>
    <x v="0"/>
    <n v="60.000000000000007"/>
    <n v="5750"/>
    <n v="345000.00000000006"/>
    <n v="120750.00000000004"/>
    <n v="0.35000000000000003"/>
    <x v="0"/>
  </r>
  <r>
    <x v="3"/>
    <n v="1128299"/>
    <x v="30"/>
    <x v="2"/>
    <x v="5"/>
    <x v="7"/>
    <x v="1"/>
    <n v="65.000000000000014"/>
    <n v="5750"/>
    <n v="373750.00000000006"/>
    <n v="74750.000000000015"/>
    <n v="0.2"/>
    <x v="0"/>
  </r>
  <r>
    <x v="3"/>
    <n v="1128299"/>
    <x v="31"/>
    <x v="2"/>
    <x v="5"/>
    <x v="7"/>
    <x v="2"/>
    <n v="60.000000000000007"/>
    <n v="4250"/>
    <n v="255000.00000000003"/>
    <n v="89250.000000000015"/>
    <n v="0.35000000000000003"/>
    <x v="0"/>
  </r>
  <r>
    <x v="3"/>
    <n v="1128299"/>
    <x v="32"/>
    <x v="2"/>
    <x v="5"/>
    <x v="7"/>
    <x v="3"/>
    <n v="60.000000000000007"/>
    <n v="4000"/>
    <n v="240000.00000000003"/>
    <n v="72000"/>
    <n v="0.3"/>
    <x v="0"/>
  </r>
  <r>
    <x v="3"/>
    <n v="1128299"/>
    <x v="33"/>
    <x v="2"/>
    <x v="5"/>
    <x v="7"/>
    <x v="4"/>
    <n v="70"/>
    <n v="3500"/>
    <n v="245000"/>
    <n v="122500.00000000004"/>
    <n v="0.50000000000000011"/>
    <x v="0"/>
  </r>
  <r>
    <x v="3"/>
    <n v="1128299"/>
    <x v="34"/>
    <x v="2"/>
    <x v="5"/>
    <x v="7"/>
    <x v="5"/>
    <n v="75.000000000000014"/>
    <n v="4750"/>
    <n v="356250.00000000006"/>
    <n v="53437.500000000015"/>
    <n v="0.15000000000000002"/>
    <x v="0"/>
  </r>
  <r>
    <x v="3"/>
    <n v="1128299"/>
    <x v="35"/>
    <x v="2"/>
    <x v="5"/>
    <x v="7"/>
    <x v="0"/>
    <n v="60.000000000000007"/>
    <n v="6750"/>
    <n v="405000.00000000006"/>
    <n v="141750.00000000003"/>
    <n v="0.35000000000000003"/>
    <x v="0"/>
  </r>
  <r>
    <x v="3"/>
    <n v="1128299"/>
    <x v="36"/>
    <x v="2"/>
    <x v="5"/>
    <x v="7"/>
    <x v="1"/>
    <n v="65.000000000000014"/>
    <n v="6750"/>
    <n v="438750.00000000012"/>
    <n v="87750.000000000029"/>
    <n v="0.2"/>
    <x v="0"/>
  </r>
  <r>
    <x v="3"/>
    <n v="1128299"/>
    <x v="37"/>
    <x v="2"/>
    <x v="5"/>
    <x v="7"/>
    <x v="2"/>
    <n v="60.000000000000007"/>
    <n v="4750"/>
    <n v="285000.00000000006"/>
    <n v="99750.000000000044"/>
    <n v="0.35000000000000003"/>
    <x v="0"/>
  </r>
  <r>
    <x v="3"/>
    <n v="1128299"/>
    <x v="38"/>
    <x v="2"/>
    <x v="5"/>
    <x v="7"/>
    <x v="3"/>
    <n v="60.000000000000007"/>
    <n v="4750"/>
    <n v="285000.00000000006"/>
    <n v="85500.000000000015"/>
    <n v="0.3"/>
    <x v="0"/>
  </r>
  <r>
    <x v="3"/>
    <n v="1128299"/>
    <x v="39"/>
    <x v="2"/>
    <x v="5"/>
    <x v="7"/>
    <x v="4"/>
    <n v="70"/>
    <n v="4000"/>
    <n v="280000"/>
    <n v="140000.00000000003"/>
    <n v="0.50000000000000011"/>
    <x v="0"/>
  </r>
  <r>
    <x v="3"/>
    <n v="1128299"/>
    <x v="40"/>
    <x v="2"/>
    <x v="5"/>
    <x v="7"/>
    <x v="5"/>
    <n v="75.000000000000014"/>
    <n v="5000"/>
    <n v="375000.00000000006"/>
    <n v="56250.000000000015"/>
    <n v="0.15000000000000002"/>
    <x v="0"/>
  </r>
  <r>
    <x v="3"/>
    <n v="1128299"/>
    <x v="41"/>
    <x v="2"/>
    <x v="5"/>
    <x v="7"/>
    <x v="0"/>
    <n v="30"/>
    <n v="4250"/>
    <n v="127500"/>
    <n v="44625.000000000007"/>
    <n v="0.35000000000000003"/>
    <x v="0"/>
  </r>
  <r>
    <x v="3"/>
    <n v="1128299"/>
    <x v="42"/>
    <x v="2"/>
    <x v="5"/>
    <x v="7"/>
    <x v="1"/>
    <n v="40"/>
    <n v="4250"/>
    <n v="170000"/>
    <n v="34000"/>
    <n v="0.2"/>
    <x v="0"/>
  </r>
  <r>
    <x v="3"/>
    <n v="1128299"/>
    <x v="43"/>
    <x v="2"/>
    <x v="5"/>
    <x v="7"/>
    <x v="2"/>
    <n v="40"/>
    <n v="4250"/>
    <n v="170000"/>
    <n v="59500.000000000007"/>
    <n v="0.35000000000000003"/>
    <x v="0"/>
  </r>
  <r>
    <x v="3"/>
    <n v="1128299"/>
    <x v="44"/>
    <x v="2"/>
    <x v="5"/>
    <x v="7"/>
    <x v="3"/>
    <n v="40"/>
    <n v="2750"/>
    <n v="110000"/>
    <n v="33000"/>
    <n v="0.3"/>
    <x v="0"/>
  </r>
  <r>
    <x v="3"/>
    <n v="1128299"/>
    <x v="531"/>
    <x v="2"/>
    <x v="6"/>
    <x v="8"/>
    <x v="4"/>
    <n v="45"/>
    <n v="2250"/>
    <n v="101250"/>
    <n v="50625"/>
    <n v="0.5"/>
    <x v="0"/>
  </r>
  <r>
    <x v="3"/>
    <n v="1128299"/>
    <x v="532"/>
    <x v="2"/>
    <x v="6"/>
    <x v="8"/>
    <x v="5"/>
    <n v="40"/>
    <n v="4750"/>
    <n v="190000"/>
    <n v="28500.000000000004"/>
    <n v="0.15000000000000002"/>
    <x v="0"/>
  </r>
  <r>
    <x v="3"/>
    <n v="1128299"/>
    <x v="533"/>
    <x v="2"/>
    <x v="6"/>
    <x v="8"/>
    <x v="0"/>
    <n v="30"/>
    <n v="5250"/>
    <n v="157500"/>
    <n v="55125.000000000007"/>
    <n v="0.35000000000000003"/>
    <x v="0"/>
  </r>
  <r>
    <x v="3"/>
    <n v="1128299"/>
    <x v="534"/>
    <x v="2"/>
    <x v="6"/>
    <x v="8"/>
    <x v="1"/>
    <n v="40"/>
    <n v="4250"/>
    <n v="170000"/>
    <n v="34000"/>
    <n v="0.2"/>
    <x v="0"/>
  </r>
  <r>
    <x v="3"/>
    <n v="1128299"/>
    <x v="535"/>
    <x v="2"/>
    <x v="6"/>
    <x v="8"/>
    <x v="2"/>
    <n v="40"/>
    <n v="4250"/>
    <n v="170000"/>
    <n v="59500.000000000007"/>
    <n v="0.35000000000000003"/>
    <x v="0"/>
  </r>
  <r>
    <x v="3"/>
    <n v="1128299"/>
    <x v="536"/>
    <x v="2"/>
    <x v="6"/>
    <x v="8"/>
    <x v="3"/>
    <n v="40"/>
    <n v="2750"/>
    <n v="110000"/>
    <n v="33000"/>
    <n v="0.3"/>
    <x v="0"/>
  </r>
  <r>
    <x v="3"/>
    <n v="1128299"/>
    <x v="537"/>
    <x v="2"/>
    <x v="6"/>
    <x v="8"/>
    <x v="4"/>
    <n v="45"/>
    <n v="2000"/>
    <n v="90000"/>
    <n v="45000"/>
    <n v="0.5"/>
    <x v="0"/>
  </r>
  <r>
    <x v="3"/>
    <n v="1128299"/>
    <x v="538"/>
    <x v="2"/>
    <x v="6"/>
    <x v="8"/>
    <x v="5"/>
    <n v="40"/>
    <n v="4000"/>
    <n v="160000"/>
    <n v="24000.000000000004"/>
    <n v="0.15000000000000002"/>
    <x v="0"/>
  </r>
  <r>
    <x v="3"/>
    <n v="1128299"/>
    <x v="539"/>
    <x v="2"/>
    <x v="6"/>
    <x v="8"/>
    <x v="0"/>
    <n v="40"/>
    <n v="5500"/>
    <n v="220000"/>
    <n v="77000.000000000015"/>
    <n v="0.35000000000000003"/>
    <x v="0"/>
  </r>
  <r>
    <x v="3"/>
    <n v="1128299"/>
    <x v="540"/>
    <x v="2"/>
    <x v="6"/>
    <x v="8"/>
    <x v="1"/>
    <n v="49.999999999999993"/>
    <n v="4000"/>
    <n v="199999.99999999997"/>
    <n v="40000"/>
    <n v="0.2"/>
    <x v="0"/>
  </r>
  <r>
    <x v="3"/>
    <n v="1128299"/>
    <x v="541"/>
    <x v="2"/>
    <x v="6"/>
    <x v="8"/>
    <x v="2"/>
    <n v="54.999999999999993"/>
    <n v="4000"/>
    <n v="219999.99999999997"/>
    <n v="77000"/>
    <n v="0.35000000000000003"/>
    <x v="0"/>
  </r>
  <r>
    <x v="3"/>
    <n v="1128299"/>
    <x v="542"/>
    <x v="2"/>
    <x v="6"/>
    <x v="8"/>
    <x v="3"/>
    <n v="54.999999999999993"/>
    <n v="3000"/>
    <n v="164999.99999999997"/>
    <n v="49499.999999999993"/>
    <n v="0.3"/>
    <x v="0"/>
  </r>
  <r>
    <x v="3"/>
    <n v="1128299"/>
    <x v="45"/>
    <x v="2"/>
    <x v="6"/>
    <x v="8"/>
    <x v="4"/>
    <n v="60"/>
    <n v="1500"/>
    <n v="90000"/>
    <n v="45000"/>
    <n v="0.5"/>
    <x v="0"/>
  </r>
  <r>
    <x v="3"/>
    <n v="1128299"/>
    <x v="543"/>
    <x v="2"/>
    <x v="6"/>
    <x v="8"/>
    <x v="5"/>
    <n v="54.999999999999993"/>
    <n v="3500"/>
    <n v="192499.99999999997"/>
    <n v="28875"/>
    <n v="0.15000000000000002"/>
    <x v="0"/>
  </r>
  <r>
    <x v="3"/>
    <n v="1128299"/>
    <x v="544"/>
    <x v="2"/>
    <x v="6"/>
    <x v="8"/>
    <x v="0"/>
    <n v="60"/>
    <n v="5250"/>
    <n v="315000"/>
    <n v="110250"/>
    <n v="0.35000000000000003"/>
    <x v="0"/>
  </r>
  <r>
    <x v="3"/>
    <n v="1128299"/>
    <x v="545"/>
    <x v="2"/>
    <x v="6"/>
    <x v="8"/>
    <x v="1"/>
    <n v="65"/>
    <n v="3250"/>
    <n v="211250"/>
    <n v="42250"/>
    <n v="0.2"/>
    <x v="0"/>
  </r>
  <r>
    <x v="3"/>
    <n v="1128299"/>
    <x v="546"/>
    <x v="2"/>
    <x v="6"/>
    <x v="8"/>
    <x v="2"/>
    <n v="65"/>
    <n v="3750"/>
    <n v="243750"/>
    <n v="85312.500000000015"/>
    <n v="0.35000000000000003"/>
    <x v="0"/>
  </r>
  <r>
    <x v="3"/>
    <n v="1128299"/>
    <x v="547"/>
    <x v="2"/>
    <x v="6"/>
    <x v="8"/>
    <x v="3"/>
    <n v="60"/>
    <n v="2750"/>
    <n v="165000"/>
    <n v="49500"/>
    <n v="0.3"/>
    <x v="0"/>
  </r>
  <r>
    <x v="3"/>
    <n v="1128299"/>
    <x v="548"/>
    <x v="2"/>
    <x v="6"/>
    <x v="8"/>
    <x v="4"/>
    <n v="65"/>
    <n v="1750"/>
    <n v="113750"/>
    <n v="56875"/>
    <n v="0.5"/>
    <x v="0"/>
  </r>
  <r>
    <x v="3"/>
    <n v="1128299"/>
    <x v="549"/>
    <x v="2"/>
    <x v="6"/>
    <x v="8"/>
    <x v="5"/>
    <n v="80"/>
    <n v="3250"/>
    <n v="260000"/>
    <n v="39000.000000000007"/>
    <n v="0.15000000000000002"/>
    <x v="0"/>
  </r>
  <r>
    <x v="3"/>
    <n v="1128299"/>
    <x v="550"/>
    <x v="2"/>
    <x v="6"/>
    <x v="8"/>
    <x v="0"/>
    <n v="60"/>
    <n v="5250"/>
    <n v="315000"/>
    <n v="157500"/>
    <n v="0.5"/>
    <x v="0"/>
  </r>
  <r>
    <x v="3"/>
    <n v="1128299"/>
    <x v="551"/>
    <x v="2"/>
    <x v="6"/>
    <x v="8"/>
    <x v="1"/>
    <n v="65"/>
    <n v="3750"/>
    <n v="243750"/>
    <n v="85312.5"/>
    <n v="0.35"/>
    <x v="0"/>
  </r>
  <r>
    <x v="3"/>
    <n v="1128299"/>
    <x v="552"/>
    <x v="2"/>
    <x v="6"/>
    <x v="8"/>
    <x v="2"/>
    <n v="65"/>
    <n v="3750"/>
    <n v="243750"/>
    <n v="121875"/>
    <n v="0.5"/>
    <x v="0"/>
  </r>
  <r>
    <x v="3"/>
    <n v="1128299"/>
    <x v="553"/>
    <x v="2"/>
    <x v="6"/>
    <x v="8"/>
    <x v="3"/>
    <n v="60"/>
    <n v="2750"/>
    <n v="165000"/>
    <n v="74249.999999999985"/>
    <n v="0.45"/>
    <x v="0"/>
  </r>
  <r>
    <x v="3"/>
    <n v="1128299"/>
    <x v="554"/>
    <x v="2"/>
    <x v="6"/>
    <x v="8"/>
    <x v="4"/>
    <n v="65"/>
    <n v="1750"/>
    <n v="113750"/>
    <n v="73937.500000000015"/>
    <n v="0.65000000000000013"/>
    <x v="0"/>
  </r>
  <r>
    <x v="3"/>
    <n v="1128299"/>
    <x v="555"/>
    <x v="2"/>
    <x v="6"/>
    <x v="8"/>
    <x v="5"/>
    <n v="80"/>
    <n v="4750"/>
    <n v="380000"/>
    <n v="114000"/>
    <n v="0.3"/>
    <x v="0"/>
  </r>
  <r>
    <x v="3"/>
    <n v="1128299"/>
    <x v="556"/>
    <x v="2"/>
    <x v="6"/>
    <x v="8"/>
    <x v="0"/>
    <n v="60"/>
    <n v="7250"/>
    <n v="435000"/>
    <n v="217500"/>
    <n v="0.5"/>
    <x v="0"/>
  </r>
  <r>
    <x v="3"/>
    <n v="1128299"/>
    <x v="557"/>
    <x v="2"/>
    <x v="6"/>
    <x v="8"/>
    <x v="1"/>
    <n v="65"/>
    <n v="5750"/>
    <n v="373750"/>
    <n v="130812.5"/>
    <n v="0.35"/>
    <x v="0"/>
  </r>
  <r>
    <x v="3"/>
    <n v="1128299"/>
    <x v="558"/>
    <x v="2"/>
    <x v="6"/>
    <x v="8"/>
    <x v="2"/>
    <n v="65"/>
    <n v="5750"/>
    <n v="373750"/>
    <n v="186875"/>
    <n v="0.5"/>
    <x v="0"/>
  </r>
  <r>
    <x v="3"/>
    <n v="1128299"/>
    <x v="46"/>
    <x v="2"/>
    <x v="6"/>
    <x v="8"/>
    <x v="3"/>
    <n v="65"/>
    <n v="4500"/>
    <n v="292500"/>
    <n v="131625"/>
    <n v="0.45"/>
    <x v="0"/>
  </r>
  <r>
    <x v="3"/>
    <n v="1128299"/>
    <x v="47"/>
    <x v="2"/>
    <x v="6"/>
    <x v="8"/>
    <x v="4"/>
    <n v="70"/>
    <n v="3250"/>
    <n v="227500"/>
    <n v="147875.00000000003"/>
    <n v="0.65000000000000013"/>
    <x v="0"/>
  </r>
  <r>
    <x v="3"/>
    <n v="1128299"/>
    <x v="48"/>
    <x v="2"/>
    <x v="6"/>
    <x v="8"/>
    <x v="5"/>
    <n v="85.000000000000014"/>
    <n v="6250"/>
    <n v="531250.00000000012"/>
    <n v="159375.00000000003"/>
    <n v="0.3"/>
    <x v="0"/>
  </r>
  <r>
    <x v="3"/>
    <n v="1128299"/>
    <x v="49"/>
    <x v="2"/>
    <x v="6"/>
    <x v="8"/>
    <x v="0"/>
    <n v="65"/>
    <n v="7750"/>
    <n v="503750"/>
    <n v="226687.5"/>
    <n v="0.45"/>
    <x v="0"/>
  </r>
  <r>
    <x v="3"/>
    <n v="1128299"/>
    <x v="50"/>
    <x v="2"/>
    <x v="6"/>
    <x v="8"/>
    <x v="1"/>
    <n v="70"/>
    <n v="6250"/>
    <n v="437500"/>
    <n v="131250"/>
    <n v="0.3"/>
    <x v="0"/>
  </r>
  <r>
    <x v="3"/>
    <n v="1128299"/>
    <x v="51"/>
    <x v="2"/>
    <x v="6"/>
    <x v="8"/>
    <x v="2"/>
    <n v="70"/>
    <n v="5750"/>
    <n v="402500"/>
    <n v="181125"/>
    <n v="0.45"/>
    <x v="0"/>
  </r>
  <r>
    <x v="3"/>
    <n v="1128299"/>
    <x v="52"/>
    <x v="2"/>
    <x v="6"/>
    <x v="8"/>
    <x v="3"/>
    <n v="65"/>
    <n v="4750"/>
    <n v="308750"/>
    <n v="123500"/>
    <n v="0.4"/>
    <x v="0"/>
  </r>
  <r>
    <x v="3"/>
    <n v="1128299"/>
    <x v="53"/>
    <x v="2"/>
    <x v="6"/>
    <x v="8"/>
    <x v="4"/>
    <n v="70"/>
    <n v="5250"/>
    <n v="367500"/>
    <n v="220500.00000000003"/>
    <n v="0.60000000000000009"/>
    <x v="0"/>
  </r>
  <r>
    <x v="3"/>
    <n v="1128299"/>
    <x v="54"/>
    <x v="2"/>
    <x v="6"/>
    <x v="8"/>
    <x v="5"/>
    <n v="85.000000000000014"/>
    <n v="5250"/>
    <n v="446250.00000000006"/>
    <n v="111562.5"/>
    <n v="0.25"/>
    <x v="0"/>
  </r>
  <r>
    <x v="3"/>
    <n v="1128299"/>
    <x v="55"/>
    <x v="2"/>
    <x v="6"/>
    <x v="8"/>
    <x v="0"/>
    <n v="70"/>
    <n v="7250"/>
    <n v="507500"/>
    <n v="228375"/>
    <n v="0.45"/>
    <x v="0"/>
  </r>
  <r>
    <x v="3"/>
    <n v="1128299"/>
    <x v="56"/>
    <x v="2"/>
    <x v="6"/>
    <x v="8"/>
    <x v="1"/>
    <n v="75.000000000000014"/>
    <n v="6750"/>
    <n v="506250.00000000012"/>
    <n v="151875.00000000003"/>
    <n v="0.3"/>
    <x v="0"/>
  </r>
  <r>
    <x v="3"/>
    <n v="1128299"/>
    <x v="57"/>
    <x v="2"/>
    <x v="6"/>
    <x v="8"/>
    <x v="2"/>
    <n v="70"/>
    <n v="5500"/>
    <n v="385000"/>
    <n v="173250"/>
    <n v="0.45"/>
    <x v="0"/>
  </r>
  <r>
    <x v="3"/>
    <n v="1128299"/>
    <x v="58"/>
    <x v="2"/>
    <x v="6"/>
    <x v="8"/>
    <x v="3"/>
    <n v="70"/>
    <n v="5000"/>
    <n v="350000"/>
    <n v="140000"/>
    <n v="0.4"/>
    <x v="0"/>
  </r>
  <r>
    <x v="3"/>
    <n v="1128299"/>
    <x v="59"/>
    <x v="2"/>
    <x v="6"/>
    <x v="8"/>
    <x v="4"/>
    <n v="75"/>
    <n v="5000"/>
    <n v="375000"/>
    <n v="225000.00000000003"/>
    <n v="0.60000000000000009"/>
    <x v="0"/>
  </r>
  <r>
    <x v="3"/>
    <n v="1128299"/>
    <x v="60"/>
    <x v="2"/>
    <x v="6"/>
    <x v="8"/>
    <x v="5"/>
    <n v="80"/>
    <n v="4000"/>
    <n v="320000"/>
    <n v="80000"/>
    <n v="0.25"/>
    <x v="0"/>
  </r>
  <r>
    <x v="3"/>
    <n v="1128299"/>
    <x v="61"/>
    <x v="2"/>
    <x v="6"/>
    <x v="8"/>
    <x v="0"/>
    <n v="65.000000000000014"/>
    <n v="6000"/>
    <n v="390000.00000000006"/>
    <n v="156000.00000000003"/>
    <n v="0.4"/>
    <x v="0"/>
  </r>
  <r>
    <x v="3"/>
    <n v="1128299"/>
    <x v="62"/>
    <x v="2"/>
    <x v="6"/>
    <x v="8"/>
    <x v="1"/>
    <n v="70.000000000000014"/>
    <n v="6000"/>
    <n v="420000.00000000006"/>
    <n v="105000"/>
    <n v="0.25"/>
    <x v="0"/>
  </r>
  <r>
    <x v="3"/>
    <n v="1128299"/>
    <x v="63"/>
    <x v="2"/>
    <x v="6"/>
    <x v="8"/>
    <x v="2"/>
    <n v="65.000000000000014"/>
    <n v="4500"/>
    <n v="292500.00000000006"/>
    <n v="117000.00000000004"/>
    <n v="0.4"/>
    <x v="0"/>
  </r>
  <r>
    <x v="3"/>
    <n v="1128299"/>
    <x v="64"/>
    <x v="2"/>
    <x v="6"/>
    <x v="8"/>
    <x v="3"/>
    <n v="65.000000000000014"/>
    <n v="4000"/>
    <n v="260000.00000000006"/>
    <n v="91000"/>
    <n v="0.35"/>
    <x v="0"/>
  </r>
  <r>
    <x v="3"/>
    <n v="1128299"/>
    <x v="65"/>
    <x v="2"/>
    <x v="6"/>
    <x v="8"/>
    <x v="4"/>
    <n v="75.000000000000014"/>
    <n v="4000"/>
    <n v="300000.00000000006"/>
    <n v="165000.00000000009"/>
    <n v="0.55000000000000016"/>
    <x v="0"/>
  </r>
  <r>
    <x v="3"/>
    <n v="1128299"/>
    <x v="66"/>
    <x v="2"/>
    <x v="6"/>
    <x v="8"/>
    <x v="5"/>
    <n v="70"/>
    <n v="4250"/>
    <n v="297500"/>
    <n v="59500"/>
    <n v="0.2"/>
    <x v="0"/>
  </r>
  <r>
    <x v="3"/>
    <n v="1128299"/>
    <x v="559"/>
    <x v="2"/>
    <x v="6"/>
    <x v="8"/>
    <x v="0"/>
    <n v="55.000000000000007"/>
    <n v="5250"/>
    <n v="288750.00000000006"/>
    <n v="115500.00000000004"/>
    <n v="0.4"/>
    <x v="0"/>
  </r>
  <r>
    <x v="3"/>
    <n v="1128299"/>
    <x v="560"/>
    <x v="2"/>
    <x v="6"/>
    <x v="8"/>
    <x v="1"/>
    <n v="60.000000000000007"/>
    <n v="5250"/>
    <n v="315000.00000000006"/>
    <n v="78750.000000000015"/>
    <n v="0.25"/>
    <x v="0"/>
  </r>
  <r>
    <x v="3"/>
    <n v="1128299"/>
    <x v="561"/>
    <x v="2"/>
    <x v="6"/>
    <x v="8"/>
    <x v="2"/>
    <n v="55.000000000000007"/>
    <n v="3500"/>
    <n v="192500.00000000003"/>
    <n v="77000.000000000015"/>
    <n v="0.4"/>
    <x v="0"/>
  </r>
  <r>
    <x v="3"/>
    <n v="1128299"/>
    <x v="562"/>
    <x v="2"/>
    <x v="6"/>
    <x v="8"/>
    <x v="3"/>
    <n v="55.000000000000007"/>
    <n v="3250"/>
    <n v="178750.00000000003"/>
    <n v="62562.500000000007"/>
    <n v="0.35"/>
    <x v="0"/>
  </r>
  <r>
    <x v="3"/>
    <n v="1128299"/>
    <x v="563"/>
    <x v="2"/>
    <x v="6"/>
    <x v="8"/>
    <x v="4"/>
    <n v="65"/>
    <n v="3000"/>
    <n v="195000"/>
    <n v="107250.00000000004"/>
    <n v="0.55000000000000016"/>
    <x v="0"/>
  </r>
  <r>
    <x v="3"/>
    <n v="1128299"/>
    <x v="564"/>
    <x v="2"/>
    <x v="6"/>
    <x v="8"/>
    <x v="5"/>
    <n v="70"/>
    <n v="3500"/>
    <n v="245000"/>
    <n v="49000"/>
    <n v="0.2"/>
    <x v="0"/>
  </r>
  <r>
    <x v="3"/>
    <n v="1128299"/>
    <x v="565"/>
    <x v="2"/>
    <x v="6"/>
    <x v="8"/>
    <x v="0"/>
    <n v="55.000000000000007"/>
    <n v="5750"/>
    <n v="316250.00000000006"/>
    <n v="126500.00000000004"/>
    <n v="0.4"/>
    <x v="0"/>
  </r>
  <r>
    <x v="3"/>
    <n v="1128299"/>
    <x v="566"/>
    <x v="2"/>
    <x v="6"/>
    <x v="8"/>
    <x v="1"/>
    <n v="60.000000000000007"/>
    <n v="5750"/>
    <n v="345000.00000000006"/>
    <n v="86250.000000000015"/>
    <n v="0.25"/>
    <x v="0"/>
  </r>
  <r>
    <x v="3"/>
    <n v="1128299"/>
    <x v="567"/>
    <x v="2"/>
    <x v="6"/>
    <x v="8"/>
    <x v="2"/>
    <n v="55.000000000000007"/>
    <n v="4250"/>
    <n v="233750.00000000003"/>
    <n v="93500"/>
    <n v="0.4"/>
    <x v="0"/>
  </r>
  <r>
    <x v="3"/>
    <n v="1128299"/>
    <x v="568"/>
    <x v="2"/>
    <x v="6"/>
    <x v="8"/>
    <x v="3"/>
    <n v="65.000000000000014"/>
    <n v="4000"/>
    <n v="260000.00000000006"/>
    <n v="91000"/>
    <n v="0.35"/>
    <x v="0"/>
  </r>
  <r>
    <x v="3"/>
    <n v="1128299"/>
    <x v="569"/>
    <x v="2"/>
    <x v="6"/>
    <x v="8"/>
    <x v="4"/>
    <n v="75.000000000000014"/>
    <n v="3750"/>
    <n v="281250.00000000006"/>
    <n v="154687.50000000009"/>
    <n v="0.55000000000000016"/>
    <x v="0"/>
  </r>
  <r>
    <x v="3"/>
    <n v="1128299"/>
    <x v="570"/>
    <x v="2"/>
    <x v="6"/>
    <x v="8"/>
    <x v="5"/>
    <n v="80.000000000000014"/>
    <n v="5000"/>
    <n v="400000.00000000006"/>
    <n v="80000.000000000015"/>
    <n v="0.2"/>
    <x v="0"/>
  </r>
  <r>
    <x v="3"/>
    <n v="1128299"/>
    <x v="571"/>
    <x v="2"/>
    <x v="6"/>
    <x v="8"/>
    <x v="0"/>
    <n v="65.000000000000014"/>
    <n v="7000"/>
    <n v="455000.00000000012"/>
    <n v="182000.00000000009"/>
    <n v="0.4"/>
    <x v="0"/>
  </r>
  <r>
    <x v="3"/>
    <n v="1128299"/>
    <x v="572"/>
    <x v="2"/>
    <x v="6"/>
    <x v="8"/>
    <x v="1"/>
    <n v="70.000000000000014"/>
    <n v="7000"/>
    <n v="490000.00000000012"/>
    <n v="122500.00000000004"/>
    <n v="0.25"/>
    <x v="0"/>
  </r>
  <r>
    <x v="3"/>
    <n v="1128299"/>
    <x v="573"/>
    <x v="2"/>
    <x v="6"/>
    <x v="8"/>
    <x v="2"/>
    <n v="65.000000000000014"/>
    <n v="5000"/>
    <n v="325000.00000000006"/>
    <n v="130000.00000000004"/>
    <n v="0.4"/>
    <x v="0"/>
  </r>
  <r>
    <x v="3"/>
    <n v="1128299"/>
    <x v="574"/>
    <x v="2"/>
    <x v="6"/>
    <x v="8"/>
    <x v="3"/>
    <n v="65.000000000000014"/>
    <n v="5000"/>
    <n v="325000.00000000006"/>
    <n v="113750"/>
    <n v="0.35"/>
    <x v="0"/>
  </r>
  <r>
    <x v="3"/>
    <n v="1128299"/>
    <x v="575"/>
    <x v="2"/>
    <x v="6"/>
    <x v="8"/>
    <x v="4"/>
    <n v="75.000000000000014"/>
    <n v="4250"/>
    <n v="318750.00000000006"/>
    <n v="175312.50000000009"/>
    <n v="0.55000000000000016"/>
    <x v="0"/>
  </r>
  <r>
    <x v="3"/>
    <n v="1128299"/>
    <x v="576"/>
    <x v="2"/>
    <x v="6"/>
    <x v="8"/>
    <x v="5"/>
    <n v="80.000000000000014"/>
    <n v="5250"/>
    <n v="420000.00000000006"/>
    <n v="84000.000000000015"/>
    <n v="0.2"/>
    <x v="0"/>
  </r>
  <r>
    <x v="3"/>
    <n v="1128299"/>
    <x v="577"/>
    <x v="2"/>
    <x v="6"/>
    <x v="8"/>
    <x v="0"/>
    <n v="40"/>
    <n v="4500"/>
    <n v="180000"/>
    <n v="54000"/>
    <n v="0.3"/>
    <x v="0"/>
  </r>
  <r>
    <x v="3"/>
    <n v="1128299"/>
    <x v="578"/>
    <x v="2"/>
    <x v="6"/>
    <x v="8"/>
    <x v="1"/>
    <n v="50"/>
    <n v="4500"/>
    <n v="225000"/>
    <n v="56250"/>
    <n v="0.25"/>
    <x v="0"/>
  </r>
  <r>
    <x v="3"/>
    <n v="1128299"/>
    <x v="579"/>
    <x v="2"/>
    <x v="6"/>
    <x v="8"/>
    <x v="2"/>
    <n v="50"/>
    <n v="4500"/>
    <n v="225000"/>
    <n v="56250"/>
    <n v="0.25"/>
    <x v="0"/>
  </r>
  <r>
    <x v="3"/>
    <n v="1128299"/>
    <x v="580"/>
    <x v="2"/>
    <x v="6"/>
    <x v="8"/>
    <x v="3"/>
    <n v="50"/>
    <n v="3000"/>
    <n v="150000"/>
    <n v="45000"/>
    <n v="0.3"/>
    <x v="0"/>
  </r>
  <r>
    <x v="3"/>
    <n v="1128299"/>
    <x v="581"/>
    <x v="2"/>
    <x v="7"/>
    <x v="9"/>
    <x v="4"/>
    <n v="55.000000000000007"/>
    <n v="2500"/>
    <n v="137500.00000000003"/>
    <n v="34375.000000000007"/>
    <n v="0.25"/>
    <x v="0"/>
  </r>
  <r>
    <x v="3"/>
    <n v="1128299"/>
    <x v="582"/>
    <x v="2"/>
    <x v="7"/>
    <x v="9"/>
    <x v="5"/>
    <n v="50"/>
    <n v="5000"/>
    <n v="250000"/>
    <n v="50000"/>
    <n v="0.2"/>
    <x v="0"/>
  </r>
  <r>
    <x v="3"/>
    <n v="1128299"/>
    <x v="583"/>
    <x v="2"/>
    <x v="7"/>
    <x v="9"/>
    <x v="0"/>
    <n v="40"/>
    <n v="5500"/>
    <n v="220000"/>
    <n v="66000"/>
    <n v="0.3"/>
    <x v="0"/>
  </r>
  <r>
    <x v="3"/>
    <n v="1128299"/>
    <x v="584"/>
    <x v="2"/>
    <x v="7"/>
    <x v="9"/>
    <x v="1"/>
    <n v="50"/>
    <n v="4500"/>
    <n v="225000"/>
    <n v="56250"/>
    <n v="0.25"/>
    <x v="0"/>
  </r>
  <r>
    <x v="3"/>
    <n v="1128299"/>
    <x v="585"/>
    <x v="2"/>
    <x v="7"/>
    <x v="9"/>
    <x v="2"/>
    <n v="50"/>
    <n v="4500"/>
    <n v="225000"/>
    <n v="56250"/>
    <n v="0.25"/>
    <x v="0"/>
  </r>
  <r>
    <x v="3"/>
    <n v="1128299"/>
    <x v="586"/>
    <x v="2"/>
    <x v="7"/>
    <x v="9"/>
    <x v="3"/>
    <n v="50"/>
    <n v="3000"/>
    <n v="150000"/>
    <n v="45000"/>
    <n v="0.3"/>
    <x v="0"/>
  </r>
  <r>
    <x v="3"/>
    <n v="1128299"/>
    <x v="587"/>
    <x v="2"/>
    <x v="7"/>
    <x v="9"/>
    <x v="4"/>
    <n v="55.000000000000007"/>
    <n v="2250"/>
    <n v="123750.00000000001"/>
    <n v="30937.500000000004"/>
    <n v="0.25"/>
    <x v="0"/>
  </r>
  <r>
    <x v="3"/>
    <n v="1128299"/>
    <x v="588"/>
    <x v="2"/>
    <x v="7"/>
    <x v="9"/>
    <x v="5"/>
    <n v="50"/>
    <n v="4250"/>
    <n v="212500"/>
    <n v="42500"/>
    <n v="0.2"/>
    <x v="0"/>
  </r>
  <r>
    <x v="3"/>
    <n v="1128299"/>
    <x v="589"/>
    <x v="2"/>
    <x v="7"/>
    <x v="9"/>
    <x v="0"/>
    <n v="50"/>
    <n v="5750"/>
    <n v="287500"/>
    <n v="86250"/>
    <n v="0.3"/>
    <x v="0"/>
  </r>
  <r>
    <x v="3"/>
    <n v="1128299"/>
    <x v="590"/>
    <x v="2"/>
    <x v="7"/>
    <x v="9"/>
    <x v="1"/>
    <n v="60"/>
    <n v="4250"/>
    <n v="255000"/>
    <n v="63750"/>
    <n v="0.25"/>
    <x v="0"/>
  </r>
  <r>
    <x v="3"/>
    <n v="1128299"/>
    <x v="591"/>
    <x v="2"/>
    <x v="7"/>
    <x v="9"/>
    <x v="2"/>
    <n v="64.999999999999986"/>
    <n v="4250"/>
    <n v="276249.99999999994"/>
    <n v="69062.499999999985"/>
    <n v="0.25"/>
    <x v="0"/>
  </r>
  <r>
    <x v="3"/>
    <n v="1128299"/>
    <x v="592"/>
    <x v="2"/>
    <x v="7"/>
    <x v="9"/>
    <x v="3"/>
    <n v="64.999999999999986"/>
    <n v="3250"/>
    <n v="211249.99999999994"/>
    <n v="63374.999999999978"/>
    <n v="0.3"/>
    <x v="0"/>
  </r>
  <r>
    <x v="3"/>
    <n v="1128299"/>
    <x v="593"/>
    <x v="2"/>
    <x v="7"/>
    <x v="9"/>
    <x v="4"/>
    <n v="70"/>
    <n v="1750"/>
    <n v="122500"/>
    <n v="30625"/>
    <n v="0.25"/>
    <x v="0"/>
  </r>
  <r>
    <x v="3"/>
    <n v="1128299"/>
    <x v="594"/>
    <x v="2"/>
    <x v="7"/>
    <x v="9"/>
    <x v="5"/>
    <n v="64.999999999999986"/>
    <n v="3750"/>
    <n v="243749.99999999994"/>
    <n v="48749.999999999993"/>
    <n v="0.2"/>
    <x v="0"/>
  </r>
  <r>
    <x v="3"/>
    <n v="1128299"/>
    <x v="595"/>
    <x v="2"/>
    <x v="7"/>
    <x v="9"/>
    <x v="0"/>
    <n v="70"/>
    <n v="5500"/>
    <n v="385000"/>
    <n v="115500"/>
    <n v="0.3"/>
    <x v="0"/>
  </r>
  <r>
    <x v="3"/>
    <n v="1128299"/>
    <x v="596"/>
    <x v="2"/>
    <x v="7"/>
    <x v="9"/>
    <x v="1"/>
    <n v="75"/>
    <n v="3500"/>
    <n v="262500"/>
    <n v="65625"/>
    <n v="0.25"/>
    <x v="0"/>
  </r>
  <r>
    <x v="3"/>
    <n v="1128299"/>
    <x v="597"/>
    <x v="2"/>
    <x v="7"/>
    <x v="9"/>
    <x v="2"/>
    <n v="75"/>
    <n v="4000"/>
    <n v="300000"/>
    <n v="75000"/>
    <n v="0.25"/>
    <x v="0"/>
  </r>
  <r>
    <x v="3"/>
    <n v="1128299"/>
    <x v="598"/>
    <x v="2"/>
    <x v="7"/>
    <x v="9"/>
    <x v="3"/>
    <n v="60"/>
    <n v="3000"/>
    <n v="180000"/>
    <n v="54000"/>
    <n v="0.3"/>
    <x v="0"/>
  </r>
  <r>
    <x v="3"/>
    <n v="1128299"/>
    <x v="599"/>
    <x v="2"/>
    <x v="7"/>
    <x v="9"/>
    <x v="4"/>
    <n v="65"/>
    <n v="2000"/>
    <n v="130000"/>
    <n v="32500"/>
    <n v="0.25"/>
    <x v="0"/>
  </r>
  <r>
    <x v="3"/>
    <n v="1128299"/>
    <x v="600"/>
    <x v="2"/>
    <x v="7"/>
    <x v="9"/>
    <x v="5"/>
    <n v="80"/>
    <n v="3500"/>
    <n v="280000"/>
    <n v="56000"/>
    <n v="0.2"/>
    <x v="0"/>
  </r>
  <r>
    <x v="3"/>
    <n v="1128299"/>
    <x v="601"/>
    <x v="2"/>
    <x v="7"/>
    <x v="9"/>
    <x v="0"/>
    <n v="60"/>
    <n v="5500"/>
    <n v="330000"/>
    <n v="99000"/>
    <n v="0.3"/>
    <x v="0"/>
  </r>
  <r>
    <x v="3"/>
    <n v="1128299"/>
    <x v="602"/>
    <x v="2"/>
    <x v="7"/>
    <x v="9"/>
    <x v="1"/>
    <n v="65"/>
    <n v="4000"/>
    <n v="260000"/>
    <n v="65000"/>
    <n v="0.25"/>
    <x v="0"/>
  </r>
  <r>
    <x v="3"/>
    <n v="1128299"/>
    <x v="603"/>
    <x v="2"/>
    <x v="7"/>
    <x v="9"/>
    <x v="2"/>
    <n v="65"/>
    <n v="4000"/>
    <n v="260000"/>
    <n v="65000"/>
    <n v="0.25"/>
    <x v="0"/>
  </r>
  <r>
    <x v="3"/>
    <n v="1128299"/>
    <x v="604"/>
    <x v="2"/>
    <x v="7"/>
    <x v="9"/>
    <x v="3"/>
    <n v="60"/>
    <n v="3000"/>
    <n v="180000"/>
    <n v="54000"/>
    <n v="0.3"/>
    <x v="0"/>
  </r>
  <r>
    <x v="3"/>
    <n v="1128299"/>
    <x v="605"/>
    <x v="2"/>
    <x v="7"/>
    <x v="9"/>
    <x v="4"/>
    <n v="65"/>
    <n v="2000"/>
    <n v="130000"/>
    <n v="32500"/>
    <n v="0.25"/>
    <x v="0"/>
  </r>
  <r>
    <x v="3"/>
    <n v="1128299"/>
    <x v="606"/>
    <x v="2"/>
    <x v="7"/>
    <x v="9"/>
    <x v="5"/>
    <n v="80"/>
    <n v="5000"/>
    <n v="400000"/>
    <n v="80000"/>
    <n v="0.2"/>
    <x v="0"/>
  </r>
  <r>
    <x v="3"/>
    <n v="1128299"/>
    <x v="607"/>
    <x v="2"/>
    <x v="7"/>
    <x v="9"/>
    <x v="0"/>
    <n v="75"/>
    <n v="7500"/>
    <n v="562500"/>
    <n v="168750"/>
    <n v="0.3"/>
    <x v="0"/>
  </r>
  <r>
    <x v="3"/>
    <n v="1128299"/>
    <x v="608"/>
    <x v="2"/>
    <x v="7"/>
    <x v="9"/>
    <x v="1"/>
    <n v="80"/>
    <n v="6250"/>
    <n v="500000"/>
    <n v="125000"/>
    <n v="0.25"/>
    <x v="0"/>
  </r>
  <r>
    <x v="3"/>
    <n v="1128299"/>
    <x v="609"/>
    <x v="2"/>
    <x v="7"/>
    <x v="9"/>
    <x v="2"/>
    <n v="80"/>
    <n v="6250"/>
    <n v="500000"/>
    <n v="125000"/>
    <n v="0.25"/>
    <x v="0"/>
  </r>
  <r>
    <x v="3"/>
    <n v="1128299"/>
    <x v="610"/>
    <x v="2"/>
    <x v="7"/>
    <x v="9"/>
    <x v="3"/>
    <n v="80"/>
    <n v="5000"/>
    <n v="400000"/>
    <n v="120000"/>
    <n v="0.3"/>
    <x v="0"/>
  </r>
  <r>
    <x v="3"/>
    <n v="1128299"/>
    <x v="611"/>
    <x v="2"/>
    <x v="7"/>
    <x v="9"/>
    <x v="4"/>
    <n v="85.000000000000014"/>
    <n v="3750"/>
    <n v="318750.00000000006"/>
    <n v="79687.500000000015"/>
    <n v="0.25"/>
    <x v="0"/>
  </r>
  <r>
    <x v="3"/>
    <n v="1128299"/>
    <x v="612"/>
    <x v="2"/>
    <x v="7"/>
    <x v="9"/>
    <x v="5"/>
    <n v="100"/>
    <n v="6750"/>
    <n v="675000"/>
    <n v="135000"/>
    <n v="0.2"/>
    <x v="0"/>
  </r>
  <r>
    <x v="3"/>
    <n v="1128299"/>
    <x v="613"/>
    <x v="2"/>
    <x v="7"/>
    <x v="9"/>
    <x v="0"/>
    <n v="80"/>
    <n v="8250"/>
    <n v="660000"/>
    <n v="198000"/>
    <n v="0.3"/>
    <x v="0"/>
  </r>
  <r>
    <x v="3"/>
    <n v="1128299"/>
    <x v="614"/>
    <x v="2"/>
    <x v="7"/>
    <x v="9"/>
    <x v="1"/>
    <n v="85.000000000000014"/>
    <n v="6750"/>
    <n v="573750.00000000012"/>
    <n v="143437.50000000003"/>
    <n v="0.25"/>
    <x v="0"/>
  </r>
  <r>
    <x v="3"/>
    <n v="1128299"/>
    <x v="615"/>
    <x v="2"/>
    <x v="7"/>
    <x v="9"/>
    <x v="2"/>
    <n v="85.000000000000014"/>
    <n v="6250"/>
    <n v="531250.00000000012"/>
    <n v="132812.50000000003"/>
    <n v="0.25"/>
    <x v="0"/>
  </r>
  <r>
    <x v="3"/>
    <n v="1128299"/>
    <x v="616"/>
    <x v="2"/>
    <x v="7"/>
    <x v="9"/>
    <x v="3"/>
    <n v="80"/>
    <n v="5250"/>
    <n v="420000"/>
    <n v="126000"/>
    <n v="0.3"/>
    <x v="0"/>
  </r>
  <r>
    <x v="3"/>
    <n v="1128299"/>
    <x v="617"/>
    <x v="2"/>
    <x v="7"/>
    <x v="9"/>
    <x v="4"/>
    <n v="85.000000000000014"/>
    <n v="5750"/>
    <n v="488750.00000000006"/>
    <n v="122187.5"/>
    <n v="0.25"/>
    <x v="0"/>
  </r>
  <r>
    <x v="3"/>
    <n v="1128299"/>
    <x v="618"/>
    <x v="2"/>
    <x v="7"/>
    <x v="9"/>
    <x v="5"/>
    <n v="100"/>
    <n v="5750"/>
    <n v="575000"/>
    <n v="115000"/>
    <n v="0.2"/>
    <x v="0"/>
  </r>
  <r>
    <x v="3"/>
    <n v="1128299"/>
    <x v="619"/>
    <x v="2"/>
    <x v="7"/>
    <x v="9"/>
    <x v="0"/>
    <n v="85.000000000000014"/>
    <n v="7750"/>
    <n v="658750.00000000012"/>
    <n v="197625.00000000003"/>
    <n v="0.3"/>
    <x v="0"/>
  </r>
  <r>
    <x v="3"/>
    <n v="1128299"/>
    <x v="620"/>
    <x v="2"/>
    <x v="7"/>
    <x v="9"/>
    <x v="1"/>
    <n v="80.000000000000014"/>
    <n v="7500"/>
    <n v="600000.00000000012"/>
    <n v="150000.00000000003"/>
    <n v="0.25"/>
    <x v="0"/>
  </r>
  <r>
    <x v="3"/>
    <n v="1128299"/>
    <x v="621"/>
    <x v="2"/>
    <x v="7"/>
    <x v="9"/>
    <x v="2"/>
    <n v="75.000000000000014"/>
    <n v="6250"/>
    <n v="468750.00000000012"/>
    <n v="117187.50000000004"/>
    <n v="0.25"/>
    <x v="0"/>
  </r>
  <r>
    <x v="3"/>
    <n v="1128299"/>
    <x v="622"/>
    <x v="2"/>
    <x v="7"/>
    <x v="9"/>
    <x v="3"/>
    <n v="75.000000000000014"/>
    <n v="5750"/>
    <n v="431250.00000000006"/>
    <n v="129375"/>
    <n v="0.3"/>
    <x v="0"/>
  </r>
  <r>
    <x v="3"/>
    <n v="1128299"/>
    <x v="623"/>
    <x v="2"/>
    <x v="7"/>
    <x v="9"/>
    <x v="4"/>
    <n v="75"/>
    <n v="5750"/>
    <n v="431250"/>
    <n v="107812.5"/>
    <n v="0.25"/>
    <x v="0"/>
  </r>
  <r>
    <x v="3"/>
    <n v="1128299"/>
    <x v="624"/>
    <x v="2"/>
    <x v="7"/>
    <x v="9"/>
    <x v="5"/>
    <n v="80"/>
    <n v="4000"/>
    <n v="320000"/>
    <n v="64000"/>
    <n v="0.2"/>
    <x v="0"/>
  </r>
  <r>
    <x v="3"/>
    <n v="1128299"/>
    <x v="625"/>
    <x v="2"/>
    <x v="7"/>
    <x v="9"/>
    <x v="0"/>
    <n v="70.000000000000014"/>
    <n v="6000"/>
    <n v="420000.00000000006"/>
    <n v="126000"/>
    <n v="0.3"/>
    <x v="0"/>
  </r>
  <r>
    <x v="3"/>
    <n v="1128299"/>
    <x v="626"/>
    <x v="2"/>
    <x v="7"/>
    <x v="9"/>
    <x v="1"/>
    <n v="75.000000000000028"/>
    <n v="6000"/>
    <n v="450000.00000000017"/>
    <n v="112500.00000000004"/>
    <n v="0.25"/>
    <x v="0"/>
  </r>
  <r>
    <x v="3"/>
    <n v="1128299"/>
    <x v="627"/>
    <x v="2"/>
    <x v="7"/>
    <x v="9"/>
    <x v="2"/>
    <n v="70.000000000000014"/>
    <n v="4500"/>
    <n v="315000.00000000006"/>
    <n v="78750.000000000015"/>
    <n v="0.25"/>
    <x v="0"/>
  </r>
  <r>
    <x v="3"/>
    <n v="1128299"/>
    <x v="628"/>
    <x v="2"/>
    <x v="7"/>
    <x v="9"/>
    <x v="3"/>
    <n v="70.000000000000014"/>
    <n v="4000"/>
    <n v="280000.00000000006"/>
    <n v="84000.000000000015"/>
    <n v="0.3"/>
    <x v="0"/>
  </r>
  <r>
    <x v="3"/>
    <n v="1128299"/>
    <x v="629"/>
    <x v="2"/>
    <x v="7"/>
    <x v="9"/>
    <x v="4"/>
    <n v="80.000000000000014"/>
    <n v="4250"/>
    <n v="340000.00000000006"/>
    <n v="85000.000000000015"/>
    <n v="0.25"/>
    <x v="0"/>
  </r>
  <r>
    <x v="3"/>
    <n v="1128299"/>
    <x v="67"/>
    <x v="2"/>
    <x v="7"/>
    <x v="9"/>
    <x v="5"/>
    <n v="65"/>
    <n v="4500"/>
    <n v="292500"/>
    <n v="58500"/>
    <n v="0.2"/>
    <x v="0"/>
  </r>
  <r>
    <x v="3"/>
    <n v="1128299"/>
    <x v="68"/>
    <x v="2"/>
    <x v="7"/>
    <x v="9"/>
    <x v="0"/>
    <n v="60.000000000000007"/>
    <n v="5500"/>
    <n v="330000.00000000006"/>
    <n v="99000"/>
    <n v="0.3"/>
    <x v="0"/>
  </r>
  <r>
    <x v="3"/>
    <n v="1128299"/>
    <x v="69"/>
    <x v="2"/>
    <x v="7"/>
    <x v="9"/>
    <x v="1"/>
    <n v="65.000000000000014"/>
    <n v="5500"/>
    <n v="357500.00000000006"/>
    <n v="89375.000000000015"/>
    <n v="0.25"/>
    <x v="0"/>
  </r>
  <r>
    <x v="3"/>
    <n v="1128299"/>
    <x v="70"/>
    <x v="2"/>
    <x v="7"/>
    <x v="9"/>
    <x v="2"/>
    <n v="60.000000000000007"/>
    <n v="3750"/>
    <n v="225000.00000000003"/>
    <n v="56250.000000000007"/>
    <n v="0.25"/>
    <x v="0"/>
  </r>
  <r>
    <x v="3"/>
    <n v="1128299"/>
    <x v="71"/>
    <x v="2"/>
    <x v="7"/>
    <x v="9"/>
    <x v="3"/>
    <n v="60.000000000000007"/>
    <n v="3500"/>
    <n v="210000.00000000003"/>
    <n v="63000.000000000007"/>
    <n v="0.3"/>
    <x v="0"/>
  </r>
  <r>
    <x v="3"/>
    <n v="1128299"/>
    <x v="72"/>
    <x v="2"/>
    <x v="7"/>
    <x v="9"/>
    <x v="4"/>
    <n v="70"/>
    <n v="3250"/>
    <n v="227500"/>
    <n v="56875"/>
    <n v="0.25"/>
    <x v="0"/>
  </r>
  <r>
    <x v="3"/>
    <n v="1128299"/>
    <x v="73"/>
    <x v="2"/>
    <x v="7"/>
    <x v="9"/>
    <x v="5"/>
    <n v="75.000000000000014"/>
    <n v="3750"/>
    <n v="281250.00000000006"/>
    <n v="56250.000000000015"/>
    <n v="0.2"/>
    <x v="0"/>
  </r>
  <r>
    <x v="3"/>
    <n v="1128299"/>
    <x v="74"/>
    <x v="2"/>
    <x v="7"/>
    <x v="9"/>
    <x v="0"/>
    <n v="60.000000000000007"/>
    <n v="6000"/>
    <n v="360000.00000000006"/>
    <n v="108000"/>
    <n v="0.3"/>
    <x v="0"/>
  </r>
  <r>
    <x v="3"/>
    <n v="1128299"/>
    <x v="75"/>
    <x v="2"/>
    <x v="7"/>
    <x v="9"/>
    <x v="1"/>
    <n v="65.000000000000014"/>
    <n v="6250"/>
    <n v="406250.00000000012"/>
    <n v="101562.50000000004"/>
    <n v="0.25"/>
    <x v="0"/>
  </r>
  <r>
    <x v="3"/>
    <n v="1128299"/>
    <x v="76"/>
    <x v="2"/>
    <x v="7"/>
    <x v="9"/>
    <x v="2"/>
    <n v="60.000000000000007"/>
    <n v="4750"/>
    <n v="285000.00000000006"/>
    <n v="71250.000000000015"/>
    <n v="0.25"/>
    <x v="0"/>
  </r>
  <r>
    <x v="3"/>
    <n v="1128299"/>
    <x v="77"/>
    <x v="2"/>
    <x v="7"/>
    <x v="9"/>
    <x v="3"/>
    <n v="70.000000000000014"/>
    <n v="4500"/>
    <n v="315000.00000000006"/>
    <n v="94500"/>
    <n v="0.3"/>
    <x v="0"/>
  </r>
  <r>
    <x v="3"/>
    <n v="1128299"/>
    <x v="78"/>
    <x v="2"/>
    <x v="7"/>
    <x v="9"/>
    <x v="4"/>
    <n v="90.000000000000014"/>
    <n v="4250"/>
    <n v="382500.00000000006"/>
    <n v="95625"/>
    <n v="0.25"/>
    <x v="0"/>
  </r>
  <r>
    <x v="3"/>
    <n v="1128299"/>
    <x v="79"/>
    <x v="2"/>
    <x v="7"/>
    <x v="9"/>
    <x v="5"/>
    <n v="95"/>
    <n v="5500"/>
    <n v="522500"/>
    <n v="104500"/>
    <n v="0.2"/>
    <x v="0"/>
  </r>
  <r>
    <x v="3"/>
    <n v="1128299"/>
    <x v="80"/>
    <x v="2"/>
    <x v="7"/>
    <x v="9"/>
    <x v="0"/>
    <n v="80.000000000000014"/>
    <n v="7500"/>
    <n v="600000.00000000012"/>
    <n v="180000.00000000003"/>
    <n v="0.3"/>
    <x v="0"/>
  </r>
  <r>
    <x v="3"/>
    <n v="1128299"/>
    <x v="81"/>
    <x v="2"/>
    <x v="7"/>
    <x v="9"/>
    <x v="1"/>
    <n v="85.000000000000014"/>
    <n v="7500"/>
    <n v="637500.00000000012"/>
    <n v="159375.00000000003"/>
    <n v="0.25"/>
    <x v="0"/>
  </r>
  <r>
    <x v="3"/>
    <n v="1128299"/>
    <x v="82"/>
    <x v="2"/>
    <x v="7"/>
    <x v="9"/>
    <x v="2"/>
    <n v="80.000000000000014"/>
    <n v="5500"/>
    <n v="440000.00000000006"/>
    <n v="110000"/>
    <n v="0.25"/>
    <x v="0"/>
  </r>
  <r>
    <x v="3"/>
    <n v="1128299"/>
    <x v="83"/>
    <x v="2"/>
    <x v="7"/>
    <x v="9"/>
    <x v="3"/>
    <n v="80.000000000000014"/>
    <n v="5500"/>
    <n v="440000.00000000006"/>
    <n v="132000"/>
    <n v="0.3"/>
    <x v="0"/>
  </r>
  <r>
    <x v="3"/>
    <n v="1128299"/>
    <x v="84"/>
    <x v="2"/>
    <x v="7"/>
    <x v="9"/>
    <x v="4"/>
    <n v="90.000000000000014"/>
    <n v="4750"/>
    <n v="427500.00000000006"/>
    <n v="106875"/>
    <n v="0.25"/>
    <x v="0"/>
  </r>
  <r>
    <x v="3"/>
    <n v="1128299"/>
    <x v="85"/>
    <x v="2"/>
    <x v="7"/>
    <x v="9"/>
    <x v="5"/>
    <n v="95"/>
    <n v="5750"/>
    <n v="546250"/>
    <n v="109250.00000000004"/>
    <n v="0.2"/>
    <x v="0"/>
  </r>
  <r>
    <x v="0"/>
    <n v="1185732"/>
    <x v="86"/>
    <x v="2"/>
    <x v="7"/>
    <x v="9"/>
    <x v="0"/>
    <n v="45"/>
    <n v="10500"/>
    <n v="472500"/>
    <n v="212625"/>
    <n v="0.45"/>
    <x v="0"/>
  </r>
  <r>
    <x v="0"/>
    <n v="1185732"/>
    <x v="87"/>
    <x v="2"/>
    <x v="7"/>
    <x v="9"/>
    <x v="1"/>
    <n v="45"/>
    <n v="8500"/>
    <n v="382500"/>
    <n v="133875"/>
    <n v="0.35"/>
    <x v="0"/>
  </r>
  <r>
    <x v="0"/>
    <n v="1185732"/>
    <x v="88"/>
    <x v="2"/>
    <x v="7"/>
    <x v="9"/>
    <x v="2"/>
    <n v="35"/>
    <n v="8500"/>
    <n v="297500"/>
    <n v="74375"/>
    <n v="0.25"/>
    <x v="0"/>
  </r>
  <r>
    <x v="0"/>
    <n v="1185732"/>
    <x v="89"/>
    <x v="2"/>
    <x v="7"/>
    <x v="9"/>
    <x v="3"/>
    <n v="40"/>
    <n v="7000"/>
    <n v="280000"/>
    <n v="84000"/>
    <n v="0.3"/>
    <x v="0"/>
  </r>
  <r>
    <x v="0"/>
    <n v="1185732"/>
    <x v="90"/>
    <x v="4"/>
    <x v="8"/>
    <x v="10"/>
    <x v="4"/>
    <n v="55.000000000000007"/>
    <n v="7500"/>
    <n v="412500.00000000006"/>
    <n v="144375"/>
    <n v="0.35"/>
    <x v="0"/>
  </r>
  <r>
    <x v="0"/>
    <n v="1185732"/>
    <x v="91"/>
    <x v="4"/>
    <x v="8"/>
    <x v="10"/>
    <x v="5"/>
    <n v="45"/>
    <n v="8500"/>
    <n v="382500"/>
    <n v="191250"/>
    <n v="0.5"/>
    <x v="0"/>
  </r>
  <r>
    <x v="0"/>
    <n v="1185732"/>
    <x v="92"/>
    <x v="4"/>
    <x v="8"/>
    <x v="10"/>
    <x v="0"/>
    <n v="45"/>
    <n v="11000"/>
    <n v="495000"/>
    <n v="222750"/>
    <n v="0.45"/>
    <x v="0"/>
  </r>
  <r>
    <x v="0"/>
    <n v="1185732"/>
    <x v="93"/>
    <x v="4"/>
    <x v="8"/>
    <x v="10"/>
    <x v="1"/>
    <n v="45"/>
    <n v="7500"/>
    <n v="337500"/>
    <n v="118125"/>
    <n v="0.35"/>
    <x v="0"/>
  </r>
  <r>
    <x v="0"/>
    <n v="1185732"/>
    <x v="94"/>
    <x v="4"/>
    <x v="8"/>
    <x v="10"/>
    <x v="2"/>
    <n v="35"/>
    <n v="8000"/>
    <n v="280000"/>
    <n v="70000"/>
    <n v="0.25"/>
    <x v="0"/>
  </r>
  <r>
    <x v="3"/>
    <n v="1185732"/>
    <x v="95"/>
    <x v="4"/>
    <x v="8"/>
    <x v="10"/>
    <x v="3"/>
    <n v="40"/>
    <n v="6750"/>
    <n v="270000"/>
    <n v="81000"/>
    <n v="0.3"/>
    <x v="0"/>
  </r>
  <r>
    <x v="0"/>
    <n v="1185732"/>
    <x v="96"/>
    <x v="4"/>
    <x v="8"/>
    <x v="10"/>
    <x v="4"/>
    <n v="55.000000000000007"/>
    <n v="7500"/>
    <n v="412500.00000000006"/>
    <n v="144375"/>
    <n v="0.35"/>
    <x v="0"/>
  </r>
  <r>
    <x v="0"/>
    <n v="1185732"/>
    <x v="97"/>
    <x v="4"/>
    <x v="8"/>
    <x v="10"/>
    <x v="5"/>
    <n v="45"/>
    <n v="8500"/>
    <n v="382500"/>
    <n v="191250"/>
    <n v="0.5"/>
    <x v="0"/>
  </r>
  <r>
    <x v="0"/>
    <n v="1185732"/>
    <x v="98"/>
    <x v="4"/>
    <x v="8"/>
    <x v="10"/>
    <x v="0"/>
    <n v="45"/>
    <n v="10700"/>
    <n v="481500"/>
    <n v="216675"/>
    <n v="0.45"/>
    <x v="0"/>
  </r>
  <r>
    <x v="0"/>
    <n v="1185732"/>
    <x v="99"/>
    <x v="4"/>
    <x v="8"/>
    <x v="10"/>
    <x v="1"/>
    <n v="45"/>
    <n v="7500"/>
    <n v="337500"/>
    <n v="118125"/>
    <n v="0.35"/>
    <x v="0"/>
  </r>
  <r>
    <x v="0"/>
    <n v="1185732"/>
    <x v="100"/>
    <x v="4"/>
    <x v="8"/>
    <x v="10"/>
    <x v="2"/>
    <n v="35"/>
    <n v="7750"/>
    <n v="271250"/>
    <n v="67812.5"/>
    <n v="0.25"/>
    <x v="0"/>
  </r>
  <r>
    <x v="0"/>
    <n v="1185732"/>
    <x v="101"/>
    <x v="4"/>
    <x v="8"/>
    <x v="10"/>
    <x v="3"/>
    <n v="40"/>
    <n v="6250"/>
    <n v="250000"/>
    <n v="75000"/>
    <n v="0.3"/>
    <x v="0"/>
  </r>
  <r>
    <x v="0"/>
    <n v="1185732"/>
    <x v="102"/>
    <x v="4"/>
    <x v="8"/>
    <x v="10"/>
    <x v="4"/>
    <n v="55.000000000000007"/>
    <n v="6750"/>
    <n v="371250.00000000006"/>
    <n v="129937.5"/>
    <n v="0.35"/>
    <x v="0"/>
  </r>
  <r>
    <x v="0"/>
    <n v="1185732"/>
    <x v="103"/>
    <x v="4"/>
    <x v="8"/>
    <x v="10"/>
    <x v="5"/>
    <n v="45"/>
    <n v="7750"/>
    <n v="348750"/>
    <n v="174375"/>
    <n v="0.5"/>
    <x v="0"/>
  </r>
  <r>
    <x v="0"/>
    <n v="1185732"/>
    <x v="53"/>
    <x v="4"/>
    <x v="8"/>
    <x v="10"/>
    <x v="0"/>
    <n v="45"/>
    <n v="10250"/>
    <n v="461250"/>
    <n v="207562.5"/>
    <n v="0.45"/>
    <x v="0"/>
  </r>
  <r>
    <x v="0"/>
    <n v="1185732"/>
    <x v="53"/>
    <x v="4"/>
    <x v="8"/>
    <x v="10"/>
    <x v="1"/>
    <n v="45"/>
    <n v="7250"/>
    <n v="326250"/>
    <n v="114187.5"/>
    <n v="0.35"/>
    <x v="0"/>
  </r>
  <r>
    <x v="3"/>
    <n v="1185732"/>
    <x v="53"/>
    <x v="4"/>
    <x v="8"/>
    <x v="10"/>
    <x v="2"/>
    <n v="35"/>
    <n v="7250"/>
    <n v="253750"/>
    <n v="63437.5"/>
    <n v="0.25"/>
    <x v="0"/>
  </r>
  <r>
    <x v="3"/>
    <n v="1185732"/>
    <x v="53"/>
    <x v="4"/>
    <x v="8"/>
    <x v="10"/>
    <x v="3"/>
    <n v="40"/>
    <n v="6500"/>
    <n v="260000"/>
    <n v="78000"/>
    <n v="0.3"/>
    <x v="0"/>
  </r>
  <r>
    <x v="3"/>
    <n v="1185732"/>
    <x v="53"/>
    <x v="4"/>
    <x v="8"/>
    <x v="10"/>
    <x v="4"/>
    <n v="55.000000000000007"/>
    <n v="6750"/>
    <n v="371250.00000000006"/>
    <n v="129937.5"/>
    <n v="0.35"/>
    <x v="0"/>
  </r>
  <r>
    <x v="3"/>
    <n v="1185732"/>
    <x v="53"/>
    <x v="4"/>
    <x v="8"/>
    <x v="10"/>
    <x v="5"/>
    <n v="45"/>
    <n v="8000"/>
    <n v="360000"/>
    <n v="180000"/>
    <n v="0.5"/>
    <x v="0"/>
  </r>
  <r>
    <x v="3"/>
    <n v="1185732"/>
    <x v="53"/>
    <x v="4"/>
    <x v="8"/>
    <x v="10"/>
    <x v="0"/>
    <n v="55.000000000000007"/>
    <n v="10700"/>
    <n v="588500.00000000012"/>
    <n v="264825.00000000006"/>
    <n v="0.45"/>
    <x v="0"/>
  </r>
  <r>
    <x v="3"/>
    <n v="1185732"/>
    <x v="53"/>
    <x v="4"/>
    <x v="8"/>
    <x v="10"/>
    <x v="1"/>
    <n v="55.000000000000007"/>
    <n v="7750"/>
    <n v="426250.00000000006"/>
    <n v="149187.5"/>
    <n v="0.35"/>
    <x v="0"/>
  </r>
  <r>
    <x v="3"/>
    <n v="1185732"/>
    <x v="53"/>
    <x v="4"/>
    <x v="8"/>
    <x v="10"/>
    <x v="2"/>
    <n v="50"/>
    <n v="7500"/>
    <n v="375000"/>
    <n v="93750"/>
    <n v="0.25"/>
    <x v="0"/>
  </r>
  <r>
    <x v="3"/>
    <n v="1185732"/>
    <x v="53"/>
    <x v="4"/>
    <x v="8"/>
    <x v="10"/>
    <x v="3"/>
    <n v="50"/>
    <n v="7000"/>
    <n v="350000"/>
    <n v="105000"/>
    <n v="0.3"/>
    <x v="0"/>
  </r>
  <r>
    <x v="3"/>
    <n v="1185732"/>
    <x v="53"/>
    <x v="4"/>
    <x v="8"/>
    <x v="10"/>
    <x v="4"/>
    <n v="60"/>
    <n v="7250"/>
    <n v="435000"/>
    <n v="152250"/>
    <n v="0.35"/>
    <x v="0"/>
  </r>
  <r>
    <x v="3"/>
    <n v="1185732"/>
    <x v="53"/>
    <x v="4"/>
    <x v="8"/>
    <x v="10"/>
    <x v="5"/>
    <n v="65"/>
    <n v="8250"/>
    <n v="536250"/>
    <n v="268125"/>
    <n v="0.5"/>
    <x v="0"/>
  </r>
  <r>
    <x v="3"/>
    <n v="1185732"/>
    <x v="53"/>
    <x v="4"/>
    <x v="8"/>
    <x v="10"/>
    <x v="0"/>
    <n v="60"/>
    <n v="10750"/>
    <n v="645000"/>
    <n v="290250"/>
    <n v="0.45"/>
    <x v="0"/>
  </r>
  <r>
    <x v="3"/>
    <n v="1185732"/>
    <x v="53"/>
    <x v="4"/>
    <x v="8"/>
    <x v="10"/>
    <x v="1"/>
    <n v="55.000000000000007"/>
    <n v="8250"/>
    <n v="453750.00000000006"/>
    <n v="158812.5"/>
    <n v="0.35"/>
    <x v="0"/>
  </r>
  <r>
    <x v="3"/>
    <n v="1185732"/>
    <x v="118"/>
    <x v="4"/>
    <x v="8"/>
    <x v="10"/>
    <x v="2"/>
    <n v="50"/>
    <n v="8000"/>
    <n v="400000"/>
    <n v="100000"/>
    <n v="0.25"/>
    <x v="0"/>
  </r>
  <r>
    <x v="3"/>
    <n v="1185732"/>
    <x v="119"/>
    <x v="4"/>
    <x v="8"/>
    <x v="10"/>
    <x v="3"/>
    <n v="50"/>
    <n v="7750"/>
    <n v="387500"/>
    <n v="116250"/>
    <n v="0.3"/>
    <x v="0"/>
  </r>
  <r>
    <x v="3"/>
    <n v="1185732"/>
    <x v="120"/>
    <x v="4"/>
    <x v="8"/>
    <x v="10"/>
    <x v="4"/>
    <n v="65"/>
    <n v="7750"/>
    <n v="503750"/>
    <n v="176312.5"/>
    <n v="0.35"/>
    <x v="0"/>
  </r>
  <r>
    <x v="3"/>
    <n v="1185732"/>
    <x v="121"/>
    <x v="4"/>
    <x v="8"/>
    <x v="10"/>
    <x v="5"/>
    <n v="70"/>
    <n v="9250"/>
    <n v="647500"/>
    <n v="323750"/>
    <n v="0.5"/>
    <x v="0"/>
  </r>
  <r>
    <x v="3"/>
    <n v="1185732"/>
    <x v="122"/>
    <x v="4"/>
    <x v="8"/>
    <x v="10"/>
    <x v="0"/>
    <n v="65"/>
    <n v="11500"/>
    <n v="747500"/>
    <n v="336375"/>
    <n v="0.45"/>
    <x v="0"/>
  </r>
  <r>
    <x v="3"/>
    <n v="1185732"/>
    <x v="123"/>
    <x v="4"/>
    <x v="8"/>
    <x v="10"/>
    <x v="1"/>
    <n v="60.000000000000007"/>
    <n v="9000"/>
    <n v="540000.00000000012"/>
    <n v="189000.00000000003"/>
    <n v="0.35"/>
    <x v="0"/>
  </r>
  <r>
    <x v="3"/>
    <n v="1185732"/>
    <x v="124"/>
    <x v="4"/>
    <x v="8"/>
    <x v="10"/>
    <x v="2"/>
    <n v="55.000000000000007"/>
    <n v="8250"/>
    <n v="453750.00000000006"/>
    <n v="113437.5"/>
    <n v="0.25"/>
    <x v="0"/>
  </r>
  <r>
    <x v="3"/>
    <n v="1185732"/>
    <x v="125"/>
    <x v="4"/>
    <x v="8"/>
    <x v="10"/>
    <x v="3"/>
    <n v="55.000000000000007"/>
    <n v="7750"/>
    <n v="426250.00000000006"/>
    <n v="127875"/>
    <n v="0.3"/>
    <x v="0"/>
  </r>
  <r>
    <x v="3"/>
    <n v="1185732"/>
    <x v="126"/>
    <x v="4"/>
    <x v="8"/>
    <x v="10"/>
    <x v="4"/>
    <n v="65"/>
    <n v="8000"/>
    <n v="520000"/>
    <n v="182000"/>
    <n v="0.35"/>
    <x v="0"/>
  </r>
  <r>
    <x v="3"/>
    <n v="1185732"/>
    <x v="127"/>
    <x v="4"/>
    <x v="8"/>
    <x v="10"/>
    <x v="5"/>
    <n v="70"/>
    <n v="9750"/>
    <n v="682500"/>
    <n v="341250"/>
    <n v="0.5"/>
    <x v="0"/>
  </r>
  <r>
    <x v="3"/>
    <n v="1185732"/>
    <x v="630"/>
    <x v="4"/>
    <x v="8"/>
    <x v="10"/>
    <x v="0"/>
    <n v="65"/>
    <n v="11250"/>
    <n v="731250"/>
    <n v="329062.5"/>
    <n v="0.45"/>
    <x v="0"/>
  </r>
  <r>
    <x v="3"/>
    <n v="1185732"/>
    <x v="631"/>
    <x v="4"/>
    <x v="8"/>
    <x v="10"/>
    <x v="1"/>
    <n v="60.000000000000007"/>
    <n v="9000"/>
    <n v="540000.00000000012"/>
    <n v="189000.00000000003"/>
    <n v="0.35"/>
    <x v="0"/>
  </r>
  <r>
    <x v="3"/>
    <n v="1185732"/>
    <x v="632"/>
    <x v="4"/>
    <x v="8"/>
    <x v="10"/>
    <x v="2"/>
    <n v="55.000000000000007"/>
    <n v="8250"/>
    <n v="453750.00000000006"/>
    <n v="113437.5"/>
    <n v="0.25"/>
    <x v="0"/>
  </r>
  <r>
    <x v="0"/>
    <n v="1185732"/>
    <x v="633"/>
    <x v="4"/>
    <x v="8"/>
    <x v="10"/>
    <x v="3"/>
    <n v="45"/>
    <n v="7750"/>
    <n v="348750"/>
    <n v="104625"/>
    <n v="0.3"/>
    <x v="0"/>
  </r>
  <r>
    <x v="0"/>
    <n v="1185732"/>
    <x v="634"/>
    <x v="4"/>
    <x v="8"/>
    <x v="10"/>
    <x v="4"/>
    <n v="55.000000000000007"/>
    <n v="7500"/>
    <n v="412500.00000000006"/>
    <n v="144375"/>
    <n v="0.35"/>
    <x v="0"/>
  </r>
  <r>
    <x v="0"/>
    <n v="1185732"/>
    <x v="635"/>
    <x v="4"/>
    <x v="8"/>
    <x v="10"/>
    <x v="5"/>
    <n v="60.000000000000007"/>
    <n v="9250"/>
    <n v="555000.00000000012"/>
    <n v="277500.00000000006"/>
    <n v="0.5"/>
    <x v="0"/>
  </r>
  <r>
    <x v="0"/>
    <n v="1185732"/>
    <x v="636"/>
    <x v="4"/>
    <x v="8"/>
    <x v="10"/>
    <x v="0"/>
    <n v="55.000000000000007"/>
    <n v="10500"/>
    <n v="577500.00000000012"/>
    <n v="259875.00000000009"/>
    <n v="0.45"/>
    <x v="0"/>
  </r>
  <r>
    <x v="0"/>
    <n v="1185732"/>
    <x v="637"/>
    <x v="4"/>
    <x v="8"/>
    <x v="10"/>
    <x v="1"/>
    <n v="50.000000000000014"/>
    <n v="8500"/>
    <n v="425000.00000000012"/>
    <n v="148750.00000000003"/>
    <n v="0.35"/>
    <x v="0"/>
  </r>
  <r>
    <x v="2"/>
    <n v="1185732"/>
    <x v="638"/>
    <x v="4"/>
    <x v="8"/>
    <x v="10"/>
    <x v="2"/>
    <n v="45"/>
    <n v="7500"/>
    <n v="337500"/>
    <n v="84375"/>
    <n v="0.25"/>
    <x v="0"/>
  </r>
  <r>
    <x v="2"/>
    <n v="1185732"/>
    <x v="639"/>
    <x v="4"/>
    <x v="8"/>
    <x v="10"/>
    <x v="3"/>
    <n v="45"/>
    <n v="7250"/>
    <n v="326250"/>
    <n v="97875"/>
    <n v="0.3"/>
    <x v="0"/>
  </r>
  <r>
    <x v="2"/>
    <n v="1185732"/>
    <x v="640"/>
    <x v="4"/>
    <x v="8"/>
    <x v="10"/>
    <x v="4"/>
    <n v="55.000000000000007"/>
    <n v="7250"/>
    <n v="398750.00000000006"/>
    <n v="139562.5"/>
    <n v="0.35"/>
    <x v="0"/>
  </r>
  <r>
    <x v="2"/>
    <n v="1185732"/>
    <x v="641"/>
    <x v="4"/>
    <x v="8"/>
    <x v="10"/>
    <x v="5"/>
    <n v="60.000000000000007"/>
    <n v="8250"/>
    <n v="495000.00000000006"/>
    <n v="247500.00000000003"/>
    <n v="0.5"/>
    <x v="0"/>
  </r>
  <r>
    <x v="2"/>
    <n v="1185732"/>
    <x v="642"/>
    <x v="4"/>
    <x v="8"/>
    <x v="10"/>
    <x v="0"/>
    <n v="60.000000000000007"/>
    <n v="10000"/>
    <n v="600000.00000000012"/>
    <n v="270000.00000000006"/>
    <n v="0.45"/>
    <x v="0"/>
  </r>
  <r>
    <x v="2"/>
    <n v="1185732"/>
    <x v="643"/>
    <x v="4"/>
    <x v="8"/>
    <x v="10"/>
    <x v="1"/>
    <n v="50.000000000000014"/>
    <n v="8250"/>
    <n v="412500.00000000012"/>
    <n v="144375.00000000003"/>
    <n v="0.35"/>
    <x v="0"/>
  </r>
  <r>
    <x v="2"/>
    <n v="1185732"/>
    <x v="644"/>
    <x v="4"/>
    <x v="8"/>
    <x v="10"/>
    <x v="2"/>
    <n v="50.000000000000014"/>
    <n v="7250"/>
    <n v="362500.00000000012"/>
    <n v="90625.000000000044"/>
    <n v="0.25"/>
    <x v="0"/>
  </r>
  <r>
    <x v="2"/>
    <n v="1185732"/>
    <x v="645"/>
    <x v="4"/>
    <x v="8"/>
    <x v="10"/>
    <x v="3"/>
    <n v="50.000000000000014"/>
    <n v="7000"/>
    <n v="350000.00000000012"/>
    <n v="105000.00000000004"/>
    <n v="0.3"/>
    <x v="0"/>
  </r>
  <r>
    <x v="2"/>
    <n v="1185732"/>
    <x v="646"/>
    <x v="4"/>
    <x v="8"/>
    <x v="10"/>
    <x v="4"/>
    <n v="60.000000000000007"/>
    <n v="7000"/>
    <n v="420000.00000000006"/>
    <n v="147000"/>
    <n v="0.35"/>
    <x v="0"/>
  </r>
  <r>
    <x v="2"/>
    <n v="1185732"/>
    <x v="647"/>
    <x v="4"/>
    <x v="8"/>
    <x v="10"/>
    <x v="5"/>
    <n v="65"/>
    <n v="8250"/>
    <n v="536250"/>
    <n v="268125"/>
    <n v="0.5"/>
    <x v="0"/>
  </r>
  <r>
    <x v="2"/>
    <n v="1185732"/>
    <x v="648"/>
    <x v="4"/>
    <x v="8"/>
    <x v="10"/>
    <x v="0"/>
    <n v="60.000000000000007"/>
    <n v="9750"/>
    <n v="585000.00000000012"/>
    <n v="263250.00000000006"/>
    <n v="0.45"/>
    <x v="0"/>
  </r>
  <r>
    <x v="2"/>
    <n v="1185732"/>
    <x v="649"/>
    <x v="4"/>
    <x v="8"/>
    <x v="10"/>
    <x v="1"/>
    <n v="50.000000000000014"/>
    <n v="8000"/>
    <n v="400000.00000000012"/>
    <n v="140000.00000000003"/>
    <n v="0.35"/>
    <x v="0"/>
  </r>
  <r>
    <x v="2"/>
    <n v="1185732"/>
    <x v="650"/>
    <x v="4"/>
    <x v="8"/>
    <x v="10"/>
    <x v="2"/>
    <n v="50.000000000000014"/>
    <n v="7450"/>
    <n v="372500.00000000012"/>
    <n v="93125.000000000044"/>
    <n v="0.25"/>
    <x v="0"/>
  </r>
  <r>
    <x v="2"/>
    <n v="1185732"/>
    <x v="651"/>
    <x v="4"/>
    <x v="8"/>
    <x v="10"/>
    <x v="3"/>
    <n v="50.000000000000014"/>
    <n v="7750"/>
    <n v="387500.00000000012"/>
    <n v="116250.00000000004"/>
    <n v="0.3"/>
    <x v="0"/>
  </r>
  <r>
    <x v="2"/>
    <n v="1185732"/>
    <x v="652"/>
    <x v="4"/>
    <x v="8"/>
    <x v="10"/>
    <x v="4"/>
    <n v="65"/>
    <n v="7500"/>
    <n v="487500"/>
    <n v="170625"/>
    <n v="0.35"/>
    <x v="0"/>
  </r>
  <r>
    <x v="2"/>
    <n v="1185732"/>
    <x v="653"/>
    <x v="4"/>
    <x v="8"/>
    <x v="10"/>
    <x v="5"/>
    <n v="70"/>
    <n v="8500"/>
    <n v="595000"/>
    <n v="297500"/>
    <n v="0.5"/>
    <x v="0"/>
  </r>
  <r>
    <x v="2"/>
    <n v="1185732"/>
    <x v="575"/>
    <x v="4"/>
    <x v="8"/>
    <x v="10"/>
    <x v="0"/>
    <n v="65"/>
    <n v="10750"/>
    <n v="698750"/>
    <n v="314437.5"/>
    <n v="0.45"/>
    <x v="0"/>
  </r>
  <r>
    <x v="2"/>
    <n v="1185732"/>
    <x v="575"/>
    <x v="4"/>
    <x v="8"/>
    <x v="10"/>
    <x v="1"/>
    <n v="55.000000000000007"/>
    <n v="8750"/>
    <n v="481250.00000000006"/>
    <n v="168437.5"/>
    <n v="0.35"/>
    <x v="0"/>
  </r>
  <r>
    <x v="2"/>
    <n v="1185732"/>
    <x v="575"/>
    <x v="4"/>
    <x v="8"/>
    <x v="10"/>
    <x v="2"/>
    <n v="55.000000000000007"/>
    <n v="8250"/>
    <n v="453750.00000000006"/>
    <n v="113437.5"/>
    <n v="0.25"/>
    <x v="0"/>
  </r>
  <r>
    <x v="2"/>
    <n v="1185732"/>
    <x v="575"/>
    <x v="4"/>
    <x v="8"/>
    <x v="10"/>
    <x v="3"/>
    <n v="55.000000000000007"/>
    <n v="7750"/>
    <n v="426250.00000000006"/>
    <n v="127875"/>
    <n v="0.3"/>
    <x v="0"/>
  </r>
  <r>
    <x v="0"/>
    <n v="1185732"/>
    <x v="575"/>
    <x v="4"/>
    <x v="8"/>
    <x v="10"/>
    <x v="4"/>
    <n v="65"/>
    <n v="7750"/>
    <n v="503750"/>
    <n v="176312.5"/>
    <n v="0.35"/>
    <x v="0"/>
  </r>
  <r>
    <x v="0"/>
    <n v="1185732"/>
    <x v="575"/>
    <x v="4"/>
    <x v="8"/>
    <x v="10"/>
    <x v="5"/>
    <n v="70"/>
    <n v="8750"/>
    <n v="612500"/>
    <n v="306250"/>
    <n v="0.5"/>
    <x v="0"/>
  </r>
  <r>
    <x v="0"/>
    <n v="1185732"/>
    <x v="654"/>
    <x v="4"/>
    <x v="8"/>
    <x v="10"/>
    <x v="0"/>
    <n v="35"/>
    <n v="4500"/>
    <n v="157500"/>
    <n v="55125.000000000007"/>
    <n v="0.35000000000000003"/>
    <x v="0"/>
  </r>
  <r>
    <x v="0"/>
    <n v="1185732"/>
    <x v="655"/>
    <x v="4"/>
    <x v="8"/>
    <x v="10"/>
    <x v="1"/>
    <n v="35"/>
    <n v="2500"/>
    <n v="87500"/>
    <n v="26250"/>
    <n v="0.3"/>
    <x v="0"/>
  </r>
  <r>
    <x v="0"/>
    <n v="1185732"/>
    <x v="656"/>
    <x v="4"/>
    <x v="8"/>
    <x v="10"/>
    <x v="2"/>
    <n v="25"/>
    <n v="2500"/>
    <n v="62500"/>
    <n v="18750"/>
    <n v="0.3"/>
    <x v="0"/>
  </r>
  <r>
    <x v="0"/>
    <n v="1185732"/>
    <x v="128"/>
    <x v="4"/>
    <x v="8"/>
    <x v="10"/>
    <x v="3"/>
    <n v="30.000000000000004"/>
    <n v="1000"/>
    <n v="30000.000000000004"/>
    <n v="10500.000000000002"/>
    <n v="0.35000000000000003"/>
    <x v="0"/>
  </r>
  <r>
    <x v="0"/>
    <n v="1185732"/>
    <x v="129"/>
    <x v="3"/>
    <x v="9"/>
    <x v="11"/>
    <x v="4"/>
    <n v="44.999999999999993"/>
    <n v="1500"/>
    <n v="67499.999999999985"/>
    <n v="20249.999999999996"/>
    <n v="0.3"/>
    <x v="0"/>
  </r>
  <r>
    <x v="0"/>
    <n v="1185732"/>
    <x v="130"/>
    <x v="3"/>
    <x v="9"/>
    <x v="11"/>
    <x v="5"/>
    <n v="35"/>
    <n v="2500"/>
    <n v="87500"/>
    <n v="39375"/>
    <n v="0.45"/>
    <x v="0"/>
  </r>
  <r>
    <x v="0"/>
    <n v="1185732"/>
    <x v="131"/>
    <x v="3"/>
    <x v="9"/>
    <x v="11"/>
    <x v="0"/>
    <n v="35"/>
    <n v="5000"/>
    <n v="175000"/>
    <n v="61250.000000000007"/>
    <n v="0.35000000000000003"/>
    <x v="0"/>
  </r>
  <r>
    <x v="0"/>
    <n v="1185732"/>
    <x v="132"/>
    <x v="3"/>
    <x v="9"/>
    <x v="11"/>
    <x v="1"/>
    <n v="35"/>
    <n v="1500"/>
    <n v="52500"/>
    <n v="15750"/>
    <n v="0.3"/>
    <x v="0"/>
  </r>
  <r>
    <x v="0"/>
    <n v="1185732"/>
    <x v="133"/>
    <x v="3"/>
    <x v="9"/>
    <x v="11"/>
    <x v="2"/>
    <n v="25"/>
    <n v="2000"/>
    <n v="50000"/>
    <n v="15000"/>
    <n v="0.3"/>
    <x v="0"/>
  </r>
  <r>
    <x v="0"/>
    <n v="1185732"/>
    <x v="134"/>
    <x v="3"/>
    <x v="9"/>
    <x v="11"/>
    <x v="3"/>
    <n v="30.000000000000004"/>
    <n v="750"/>
    <n v="22500.000000000004"/>
    <n v="7875.0000000000018"/>
    <n v="0.35000000000000003"/>
    <x v="0"/>
  </r>
  <r>
    <x v="0"/>
    <n v="1185732"/>
    <x v="135"/>
    <x v="3"/>
    <x v="9"/>
    <x v="11"/>
    <x v="4"/>
    <n v="44.999999999999993"/>
    <n v="1500"/>
    <n v="67499.999999999985"/>
    <n v="20249.999999999996"/>
    <n v="0.3"/>
    <x v="0"/>
  </r>
  <r>
    <x v="0"/>
    <n v="1185732"/>
    <x v="136"/>
    <x v="3"/>
    <x v="9"/>
    <x v="11"/>
    <x v="5"/>
    <n v="35"/>
    <n v="2250"/>
    <n v="78750"/>
    <n v="35437.5"/>
    <n v="0.45"/>
    <x v="0"/>
  </r>
  <r>
    <x v="0"/>
    <n v="1185732"/>
    <x v="137"/>
    <x v="3"/>
    <x v="9"/>
    <x v="11"/>
    <x v="0"/>
    <n v="40"/>
    <n v="4450"/>
    <n v="178000"/>
    <n v="62300.000000000007"/>
    <n v="0.35000000000000003"/>
    <x v="0"/>
  </r>
  <r>
    <x v="0"/>
    <n v="1185732"/>
    <x v="138"/>
    <x v="3"/>
    <x v="9"/>
    <x v="11"/>
    <x v="1"/>
    <n v="40"/>
    <n v="1250"/>
    <n v="50000"/>
    <n v="15000"/>
    <n v="0.3"/>
    <x v="0"/>
  </r>
  <r>
    <x v="0"/>
    <n v="1185732"/>
    <x v="139"/>
    <x v="3"/>
    <x v="9"/>
    <x v="11"/>
    <x v="2"/>
    <n v="30.000000000000004"/>
    <n v="1750"/>
    <n v="52500.000000000007"/>
    <n v="15750.000000000002"/>
    <n v="0.3"/>
    <x v="0"/>
  </r>
  <r>
    <x v="0"/>
    <n v="1185732"/>
    <x v="140"/>
    <x v="3"/>
    <x v="9"/>
    <x v="11"/>
    <x v="3"/>
    <n v="35"/>
    <n v="250"/>
    <n v="8750"/>
    <n v="3062.5000000000005"/>
    <n v="0.35000000000000003"/>
    <x v="0"/>
  </r>
  <r>
    <x v="0"/>
    <n v="1185732"/>
    <x v="141"/>
    <x v="3"/>
    <x v="9"/>
    <x v="11"/>
    <x v="4"/>
    <n v="50"/>
    <n v="750"/>
    <n v="37500"/>
    <n v="11250"/>
    <n v="0.3"/>
    <x v="0"/>
  </r>
  <r>
    <x v="0"/>
    <n v="1185732"/>
    <x v="142"/>
    <x v="3"/>
    <x v="9"/>
    <x v="11"/>
    <x v="5"/>
    <n v="40"/>
    <n v="1750"/>
    <n v="70000"/>
    <n v="31500"/>
    <n v="0.45"/>
    <x v="0"/>
  </r>
  <r>
    <x v="0"/>
    <n v="1185732"/>
    <x v="143"/>
    <x v="3"/>
    <x v="9"/>
    <x v="11"/>
    <x v="0"/>
    <n v="40"/>
    <n v="4000"/>
    <n v="160000"/>
    <n v="56000.000000000007"/>
    <n v="0.35000000000000003"/>
    <x v="0"/>
  </r>
  <r>
    <x v="0"/>
    <n v="1185732"/>
    <x v="144"/>
    <x v="3"/>
    <x v="9"/>
    <x v="11"/>
    <x v="1"/>
    <n v="40"/>
    <n v="1000"/>
    <n v="40000"/>
    <n v="12000"/>
    <n v="0.3"/>
    <x v="0"/>
  </r>
  <r>
    <x v="0"/>
    <n v="1185732"/>
    <x v="145"/>
    <x v="3"/>
    <x v="9"/>
    <x v="11"/>
    <x v="2"/>
    <n v="30.000000000000004"/>
    <n v="1000"/>
    <n v="30000.000000000004"/>
    <n v="9000"/>
    <n v="0.3"/>
    <x v="0"/>
  </r>
  <r>
    <x v="0"/>
    <n v="1185732"/>
    <x v="146"/>
    <x v="3"/>
    <x v="9"/>
    <x v="11"/>
    <x v="3"/>
    <n v="35"/>
    <n v="250"/>
    <n v="8750"/>
    <n v="3062.5000000000005"/>
    <n v="0.35000000000000003"/>
    <x v="0"/>
  </r>
  <r>
    <x v="0"/>
    <n v="1185732"/>
    <x v="147"/>
    <x v="3"/>
    <x v="9"/>
    <x v="11"/>
    <x v="4"/>
    <n v="50"/>
    <n v="500"/>
    <n v="25000"/>
    <n v="7500"/>
    <n v="0.3"/>
    <x v="0"/>
  </r>
  <r>
    <x v="0"/>
    <n v="1185732"/>
    <x v="148"/>
    <x v="3"/>
    <x v="9"/>
    <x v="11"/>
    <x v="5"/>
    <n v="40"/>
    <n v="1750"/>
    <n v="70000"/>
    <n v="31500"/>
    <n v="0.45"/>
    <x v="0"/>
  </r>
  <r>
    <x v="0"/>
    <n v="1185732"/>
    <x v="149"/>
    <x v="3"/>
    <x v="9"/>
    <x v="11"/>
    <x v="0"/>
    <n v="50"/>
    <n v="4450"/>
    <n v="222500"/>
    <n v="77875.000000000015"/>
    <n v="0.35000000000000003"/>
    <x v="0"/>
  </r>
  <r>
    <x v="0"/>
    <n v="1185732"/>
    <x v="150"/>
    <x v="3"/>
    <x v="9"/>
    <x v="11"/>
    <x v="1"/>
    <n v="45.000000000000007"/>
    <n v="1500"/>
    <n v="67500.000000000015"/>
    <n v="20250.000000000004"/>
    <n v="0.3"/>
    <x v="0"/>
  </r>
  <r>
    <x v="0"/>
    <n v="1185732"/>
    <x v="151"/>
    <x v="3"/>
    <x v="9"/>
    <x v="11"/>
    <x v="2"/>
    <n v="40"/>
    <n v="1250"/>
    <n v="50000"/>
    <n v="15000"/>
    <n v="0.3"/>
    <x v="0"/>
  </r>
  <r>
    <x v="0"/>
    <n v="1185732"/>
    <x v="152"/>
    <x v="3"/>
    <x v="9"/>
    <x v="11"/>
    <x v="3"/>
    <n v="40"/>
    <n v="500"/>
    <n v="20000"/>
    <n v="7000.0000000000009"/>
    <n v="0.35000000000000003"/>
    <x v="0"/>
  </r>
  <r>
    <x v="0"/>
    <n v="1185732"/>
    <x v="153"/>
    <x v="3"/>
    <x v="9"/>
    <x v="11"/>
    <x v="4"/>
    <n v="54.999999999999993"/>
    <n v="750"/>
    <n v="41249.999999999993"/>
    <n v="12374.999999999998"/>
    <n v="0.3"/>
    <x v="0"/>
  </r>
  <r>
    <x v="0"/>
    <n v="1185732"/>
    <x v="154"/>
    <x v="3"/>
    <x v="9"/>
    <x v="11"/>
    <x v="5"/>
    <n v="60"/>
    <n v="1750"/>
    <n v="105000"/>
    <n v="47250"/>
    <n v="0.45"/>
    <x v="0"/>
  </r>
  <r>
    <x v="0"/>
    <n v="1185732"/>
    <x v="657"/>
    <x v="3"/>
    <x v="9"/>
    <x v="11"/>
    <x v="0"/>
    <n v="45"/>
    <n v="4250"/>
    <n v="191250"/>
    <n v="66937.5"/>
    <n v="0.35000000000000003"/>
    <x v="1"/>
  </r>
  <r>
    <x v="0"/>
    <n v="1185732"/>
    <x v="658"/>
    <x v="3"/>
    <x v="9"/>
    <x v="11"/>
    <x v="1"/>
    <n v="40.000000000000007"/>
    <n v="1750"/>
    <n v="70000.000000000015"/>
    <n v="21000.000000000004"/>
    <n v="0.3"/>
    <x v="1"/>
  </r>
  <r>
    <x v="0"/>
    <n v="1185732"/>
    <x v="659"/>
    <x v="3"/>
    <x v="9"/>
    <x v="11"/>
    <x v="2"/>
    <n v="35"/>
    <n v="1750"/>
    <n v="61250"/>
    <n v="18375"/>
    <n v="0.3"/>
    <x v="1"/>
  </r>
  <r>
    <x v="0"/>
    <n v="1185732"/>
    <x v="660"/>
    <x v="3"/>
    <x v="9"/>
    <x v="11"/>
    <x v="3"/>
    <n v="35"/>
    <n v="1500"/>
    <n v="52500"/>
    <n v="18375"/>
    <n v="0.35000000000000003"/>
    <x v="1"/>
  </r>
  <r>
    <x v="0"/>
    <n v="1185732"/>
    <x v="661"/>
    <x v="3"/>
    <x v="9"/>
    <x v="11"/>
    <x v="4"/>
    <n v="50"/>
    <n v="1500"/>
    <n v="75000"/>
    <n v="22500"/>
    <n v="0.3"/>
    <x v="1"/>
  </r>
  <r>
    <x v="0"/>
    <n v="1185732"/>
    <x v="662"/>
    <x v="3"/>
    <x v="9"/>
    <x v="11"/>
    <x v="5"/>
    <n v="55.000000000000007"/>
    <n v="3250"/>
    <n v="178750.00000000003"/>
    <n v="80437.500000000015"/>
    <n v="0.45"/>
    <x v="1"/>
  </r>
  <r>
    <x v="0"/>
    <n v="1185732"/>
    <x v="663"/>
    <x v="3"/>
    <x v="9"/>
    <x v="11"/>
    <x v="0"/>
    <n v="50"/>
    <n v="5500"/>
    <n v="275000"/>
    <n v="96250"/>
    <n v="0.35000000000000003"/>
    <x v="1"/>
  </r>
  <r>
    <x v="0"/>
    <n v="1185732"/>
    <x v="664"/>
    <x v="3"/>
    <x v="9"/>
    <x v="11"/>
    <x v="1"/>
    <n v="45.000000000000007"/>
    <n v="3000"/>
    <n v="135000.00000000003"/>
    <n v="40500.000000000007"/>
    <n v="0.3"/>
    <x v="1"/>
  </r>
  <r>
    <x v="0"/>
    <n v="1185732"/>
    <x v="665"/>
    <x v="3"/>
    <x v="9"/>
    <x v="11"/>
    <x v="2"/>
    <n v="40"/>
    <n v="2250"/>
    <n v="90000"/>
    <n v="27000"/>
    <n v="0.3"/>
    <x v="1"/>
  </r>
  <r>
    <x v="0"/>
    <n v="1185732"/>
    <x v="666"/>
    <x v="3"/>
    <x v="9"/>
    <x v="11"/>
    <x v="3"/>
    <n v="40"/>
    <n v="1750"/>
    <n v="70000"/>
    <n v="24500.000000000004"/>
    <n v="0.35000000000000003"/>
    <x v="1"/>
  </r>
  <r>
    <x v="0"/>
    <n v="1185732"/>
    <x v="667"/>
    <x v="3"/>
    <x v="9"/>
    <x v="11"/>
    <x v="4"/>
    <n v="50"/>
    <n v="2000"/>
    <n v="100000"/>
    <n v="30000"/>
    <n v="0.3"/>
    <x v="1"/>
  </r>
  <r>
    <x v="0"/>
    <n v="1185732"/>
    <x v="668"/>
    <x v="3"/>
    <x v="9"/>
    <x v="11"/>
    <x v="5"/>
    <n v="55.000000000000007"/>
    <n v="3750"/>
    <n v="206250.00000000003"/>
    <n v="92812.5"/>
    <n v="0.45"/>
    <x v="1"/>
  </r>
  <r>
    <x v="0"/>
    <n v="1185732"/>
    <x v="669"/>
    <x v="3"/>
    <x v="9"/>
    <x v="11"/>
    <x v="0"/>
    <n v="50"/>
    <n v="5250"/>
    <n v="262500"/>
    <n v="91875"/>
    <n v="0.35000000000000003"/>
    <x v="1"/>
  </r>
  <r>
    <x v="0"/>
    <n v="1185732"/>
    <x v="670"/>
    <x v="3"/>
    <x v="9"/>
    <x v="11"/>
    <x v="1"/>
    <n v="45.000000000000007"/>
    <n v="3000"/>
    <n v="135000.00000000003"/>
    <n v="40500.000000000007"/>
    <n v="0.3"/>
    <x v="1"/>
  </r>
  <r>
    <x v="0"/>
    <n v="1185732"/>
    <x v="671"/>
    <x v="3"/>
    <x v="9"/>
    <x v="11"/>
    <x v="2"/>
    <n v="40"/>
    <n v="2250"/>
    <n v="90000"/>
    <n v="27000"/>
    <n v="0.3"/>
    <x v="1"/>
  </r>
  <r>
    <x v="0"/>
    <n v="1185732"/>
    <x v="672"/>
    <x v="3"/>
    <x v="9"/>
    <x v="11"/>
    <x v="3"/>
    <n v="35"/>
    <n v="1750"/>
    <n v="61250"/>
    <n v="21437.500000000004"/>
    <n v="0.35000000000000003"/>
    <x v="1"/>
  </r>
  <r>
    <x v="0"/>
    <n v="1185732"/>
    <x v="673"/>
    <x v="3"/>
    <x v="9"/>
    <x v="11"/>
    <x v="4"/>
    <n v="45"/>
    <n v="1500"/>
    <n v="67500"/>
    <n v="20250"/>
    <n v="0.3"/>
    <x v="1"/>
  </r>
  <r>
    <x v="0"/>
    <n v="1185732"/>
    <x v="674"/>
    <x v="3"/>
    <x v="9"/>
    <x v="11"/>
    <x v="5"/>
    <n v="50"/>
    <n v="3250"/>
    <n v="162500"/>
    <n v="73125"/>
    <n v="0.45"/>
    <x v="1"/>
  </r>
  <r>
    <x v="0"/>
    <n v="1185732"/>
    <x v="675"/>
    <x v="3"/>
    <x v="9"/>
    <x v="11"/>
    <x v="0"/>
    <n v="45"/>
    <n v="4500"/>
    <n v="202500"/>
    <n v="70875"/>
    <n v="0.35000000000000003"/>
    <x v="1"/>
  </r>
  <r>
    <x v="0"/>
    <n v="1185732"/>
    <x v="676"/>
    <x v="3"/>
    <x v="9"/>
    <x v="11"/>
    <x v="1"/>
    <n v="40.000000000000007"/>
    <n v="2500"/>
    <n v="100000.00000000001"/>
    <n v="30000.000000000004"/>
    <n v="0.3"/>
    <x v="1"/>
  </r>
  <r>
    <x v="0"/>
    <n v="1185732"/>
    <x v="677"/>
    <x v="3"/>
    <x v="9"/>
    <x v="11"/>
    <x v="2"/>
    <n v="25"/>
    <n v="1500"/>
    <n v="37500"/>
    <n v="11250"/>
    <n v="0.3"/>
    <x v="1"/>
  </r>
  <r>
    <x v="0"/>
    <n v="1185732"/>
    <x v="678"/>
    <x v="3"/>
    <x v="9"/>
    <x v="11"/>
    <x v="3"/>
    <n v="25"/>
    <n v="1250"/>
    <n v="31250"/>
    <n v="10937.500000000002"/>
    <n v="0.35000000000000003"/>
    <x v="1"/>
  </r>
  <r>
    <x v="0"/>
    <n v="1185732"/>
    <x v="679"/>
    <x v="3"/>
    <x v="9"/>
    <x v="11"/>
    <x v="4"/>
    <n v="35"/>
    <n v="1250"/>
    <n v="43750"/>
    <n v="13125"/>
    <n v="0.3"/>
    <x v="1"/>
  </r>
  <r>
    <x v="0"/>
    <n v="1185732"/>
    <x v="680"/>
    <x v="3"/>
    <x v="9"/>
    <x v="11"/>
    <x v="5"/>
    <n v="40"/>
    <n v="2000"/>
    <n v="80000"/>
    <n v="36000"/>
    <n v="0.45"/>
    <x v="1"/>
  </r>
  <r>
    <x v="0"/>
    <n v="1185732"/>
    <x v="681"/>
    <x v="3"/>
    <x v="9"/>
    <x v="11"/>
    <x v="0"/>
    <n v="44.999999999999993"/>
    <n v="3750"/>
    <n v="168749.99999999997"/>
    <n v="59062.499999999993"/>
    <n v="0.35000000000000003"/>
    <x v="1"/>
  </r>
  <r>
    <x v="0"/>
    <n v="1185732"/>
    <x v="682"/>
    <x v="3"/>
    <x v="9"/>
    <x v="11"/>
    <x v="1"/>
    <n v="35"/>
    <n v="2000"/>
    <n v="70000"/>
    <n v="21000"/>
    <n v="0.3"/>
    <x v="1"/>
  </r>
  <r>
    <x v="0"/>
    <n v="1185732"/>
    <x v="683"/>
    <x v="3"/>
    <x v="9"/>
    <x v="11"/>
    <x v="2"/>
    <n v="35"/>
    <n v="1000"/>
    <n v="35000"/>
    <n v="10500"/>
    <n v="0.3"/>
    <x v="1"/>
  </r>
  <r>
    <x v="0"/>
    <n v="1185732"/>
    <x v="684"/>
    <x v="3"/>
    <x v="9"/>
    <x v="11"/>
    <x v="3"/>
    <n v="35"/>
    <n v="750"/>
    <n v="26250"/>
    <n v="9187.5"/>
    <n v="0.35000000000000003"/>
    <x v="1"/>
  </r>
  <r>
    <x v="0"/>
    <n v="1185732"/>
    <x v="685"/>
    <x v="3"/>
    <x v="9"/>
    <x v="11"/>
    <x v="4"/>
    <n v="44.999999999999993"/>
    <n v="750"/>
    <n v="33749.999999999993"/>
    <n v="10124.999999999998"/>
    <n v="0.3"/>
    <x v="1"/>
  </r>
  <r>
    <x v="0"/>
    <n v="1185732"/>
    <x v="686"/>
    <x v="3"/>
    <x v="9"/>
    <x v="11"/>
    <x v="5"/>
    <n v="49.999999999999986"/>
    <n v="2000"/>
    <n v="99999.999999999971"/>
    <n v="44999.999999999985"/>
    <n v="0.45"/>
    <x v="1"/>
  </r>
  <r>
    <x v="0"/>
    <n v="1185732"/>
    <x v="687"/>
    <x v="3"/>
    <x v="9"/>
    <x v="11"/>
    <x v="0"/>
    <n v="50"/>
    <n v="3500"/>
    <n v="175000"/>
    <n v="61250.000000000007"/>
    <n v="0.35000000000000003"/>
    <x v="1"/>
  </r>
  <r>
    <x v="0"/>
    <n v="1185732"/>
    <x v="688"/>
    <x v="3"/>
    <x v="9"/>
    <x v="11"/>
    <x v="1"/>
    <n v="40"/>
    <n v="2000"/>
    <n v="80000"/>
    <n v="24000"/>
    <n v="0.3"/>
    <x v="1"/>
  </r>
  <r>
    <x v="0"/>
    <n v="1185732"/>
    <x v="689"/>
    <x v="3"/>
    <x v="9"/>
    <x v="11"/>
    <x v="2"/>
    <n v="40"/>
    <n v="1450"/>
    <n v="58000"/>
    <n v="17400"/>
    <n v="0.3"/>
    <x v="1"/>
  </r>
  <r>
    <x v="0"/>
    <n v="1185732"/>
    <x v="690"/>
    <x v="3"/>
    <x v="9"/>
    <x v="11"/>
    <x v="3"/>
    <n v="40"/>
    <n v="1500"/>
    <n v="60000"/>
    <n v="21000.000000000004"/>
    <n v="0.35000000000000003"/>
    <x v="1"/>
  </r>
  <r>
    <x v="0"/>
    <n v="1185732"/>
    <x v="691"/>
    <x v="3"/>
    <x v="9"/>
    <x v="11"/>
    <x v="4"/>
    <n v="54.999999999999993"/>
    <n v="1250"/>
    <n v="68749.999999999985"/>
    <n v="20624.999999999996"/>
    <n v="0.3"/>
    <x v="1"/>
  </r>
  <r>
    <x v="0"/>
    <n v="1185732"/>
    <x v="692"/>
    <x v="3"/>
    <x v="9"/>
    <x v="11"/>
    <x v="5"/>
    <n v="59.999999999999986"/>
    <n v="2250"/>
    <n v="134999.99999999997"/>
    <n v="60749.999999999985"/>
    <n v="0.45"/>
    <x v="1"/>
  </r>
  <r>
    <x v="0"/>
    <n v="1185732"/>
    <x v="155"/>
    <x v="3"/>
    <x v="9"/>
    <x v="11"/>
    <x v="0"/>
    <n v="54.999999999999993"/>
    <n v="4750"/>
    <n v="261249.99999999997"/>
    <n v="91437.5"/>
    <n v="0.35000000000000003"/>
    <x v="1"/>
  </r>
  <r>
    <x v="0"/>
    <n v="1185732"/>
    <x v="156"/>
    <x v="3"/>
    <x v="9"/>
    <x v="11"/>
    <x v="1"/>
    <n v="45"/>
    <n v="2750"/>
    <n v="123750"/>
    <n v="37125"/>
    <n v="0.3"/>
    <x v="1"/>
  </r>
  <r>
    <x v="0"/>
    <n v="1185732"/>
    <x v="157"/>
    <x v="3"/>
    <x v="9"/>
    <x v="11"/>
    <x v="2"/>
    <n v="45"/>
    <n v="2250"/>
    <n v="101250"/>
    <n v="30375"/>
    <n v="0.3"/>
    <x v="1"/>
  </r>
  <r>
    <x v="0"/>
    <n v="1185732"/>
    <x v="158"/>
    <x v="3"/>
    <x v="9"/>
    <x v="11"/>
    <x v="3"/>
    <n v="45"/>
    <n v="1750"/>
    <n v="78750"/>
    <n v="27562.500000000004"/>
    <n v="0.35000000000000003"/>
    <x v="1"/>
  </r>
  <r>
    <x v="0"/>
    <n v="1185732"/>
    <x v="159"/>
    <x v="3"/>
    <x v="9"/>
    <x v="11"/>
    <x v="4"/>
    <n v="54.999999999999993"/>
    <n v="1750"/>
    <n v="96249.999999999985"/>
    <n v="28874.999999999996"/>
    <n v="0.3"/>
    <x v="1"/>
  </r>
  <r>
    <x v="0"/>
    <n v="1185732"/>
    <x v="160"/>
    <x v="3"/>
    <x v="9"/>
    <x v="11"/>
    <x v="5"/>
    <n v="59.999999999999986"/>
    <n v="2750"/>
    <n v="164999.99999999997"/>
    <n v="74249.999999999985"/>
    <n v="0.45"/>
    <x v="1"/>
  </r>
  <r>
    <x v="4"/>
    <n v="1189833"/>
    <x v="161"/>
    <x v="3"/>
    <x v="9"/>
    <x v="11"/>
    <x v="0"/>
    <n v="35"/>
    <n v="4750"/>
    <n v="166250"/>
    <n v="74812.5"/>
    <n v="0.45"/>
    <x v="1"/>
  </r>
  <r>
    <x v="4"/>
    <n v="1189833"/>
    <x v="162"/>
    <x v="3"/>
    <x v="9"/>
    <x v="11"/>
    <x v="1"/>
    <n v="45"/>
    <n v="4750"/>
    <n v="213750"/>
    <n v="64125"/>
    <n v="0.3"/>
    <x v="1"/>
  </r>
  <r>
    <x v="4"/>
    <n v="1189833"/>
    <x v="163"/>
    <x v="3"/>
    <x v="9"/>
    <x v="11"/>
    <x v="2"/>
    <n v="45"/>
    <n v="4750"/>
    <n v="213750"/>
    <n v="96187.5"/>
    <n v="0.45"/>
    <x v="1"/>
  </r>
  <r>
    <x v="4"/>
    <n v="1189833"/>
    <x v="164"/>
    <x v="3"/>
    <x v="9"/>
    <x v="11"/>
    <x v="3"/>
    <n v="45"/>
    <n v="3250"/>
    <n v="146250"/>
    <n v="58499.999999999993"/>
    <n v="0.4"/>
    <x v="1"/>
  </r>
  <r>
    <x v="4"/>
    <n v="1189833"/>
    <x v="165"/>
    <x v="3"/>
    <x v="10"/>
    <x v="12"/>
    <x v="4"/>
    <n v="50"/>
    <n v="2750"/>
    <n v="137500"/>
    <n v="82500.000000000015"/>
    <n v="0.60000000000000009"/>
    <x v="1"/>
  </r>
  <r>
    <x v="4"/>
    <n v="1189833"/>
    <x v="166"/>
    <x v="3"/>
    <x v="10"/>
    <x v="12"/>
    <x v="5"/>
    <n v="45"/>
    <n v="4750"/>
    <n v="213750"/>
    <n v="53437.5"/>
    <n v="0.25"/>
    <x v="1"/>
  </r>
  <r>
    <x v="4"/>
    <n v="1189833"/>
    <x v="167"/>
    <x v="3"/>
    <x v="10"/>
    <x v="12"/>
    <x v="0"/>
    <n v="35"/>
    <n v="5250"/>
    <n v="183750"/>
    <n v="82687.5"/>
    <n v="0.45"/>
    <x v="1"/>
  </r>
  <r>
    <x v="4"/>
    <n v="1189833"/>
    <x v="168"/>
    <x v="3"/>
    <x v="10"/>
    <x v="12"/>
    <x v="1"/>
    <n v="45"/>
    <n v="4250"/>
    <n v="191250"/>
    <n v="57375"/>
    <n v="0.3"/>
    <x v="1"/>
  </r>
  <r>
    <x v="4"/>
    <n v="1189833"/>
    <x v="169"/>
    <x v="3"/>
    <x v="10"/>
    <x v="12"/>
    <x v="2"/>
    <n v="45"/>
    <n v="4500"/>
    <n v="202500"/>
    <n v="91125"/>
    <n v="0.45"/>
    <x v="1"/>
  </r>
  <r>
    <x v="4"/>
    <n v="1189833"/>
    <x v="170"/>
    <x v="3"/>
    <x v="10"/>
    <x v="12"/>
    <x v="3"/>
    <n v="45"/>
    <n v="3000"/>
    <n v="135000"/>
    <n v="53999.999999999993"/>
    <n v="0.4"/>
    <x v="1"/>
  </r>
  <r>
    <x v="4"/>
    <n v="1189833"/>
    <x v="171"/>
    <x v="3"/>
    <x v="10"/>
    <x v="12"/>
    <x v="4"/>
    <n v="50"/>
    <n v="2250"/>
    <n v="112500"/>
    <n v="67500.000000000015"/>
    <n v="0.60000000000000009"/>
    <x v="1"/>
  </r>
  <r>
    <x v="4"/>
    <n v="1189833"/>
    <x v="172"/>
    <x v="3"/>
    <x v="10"/>
    <x v="12"/>
    <x v="5"/>
    <n v="45"/>
    <n v="4250"/>
    <n v="191250"/>
    <n v="47812.5"/>
    <n v="0.25"/>
    <x v="1"/>
  </r>
  <r>
    <x v="4"/>
    <n v="1189833"/>
    <x v="173"/>
    <x v="3"/>
    <x v="10"/>
    <x v="12"/>
    <x v="0"/>
    <n v="35"/>
    <n v="5750"/>
    <n v="201250"/>
    <n v="90562.5"/>
    <n v="0.45"/>
    <x v="1"/>
  </r>
  <r>
    <x v="4"/>
    <n v="1189833"/>
    <x v="174"/>
    <x v="3"/>
    <x v="10"/>
    <x v="12"/>
    <x v="1"/>
    <n v="45"/>
    <n v="4250"/>
    <n v="191250"/>
    <n v="57375"/>
    <n v="0.3"/>
    <x v="1"/>
  </r>
  <r>
    <x v="4"/>
    <n v="1189833"/>
    <x v="175"/>
    <x v="3"/>
    <x v="10"/>
    <x v="12"/>
    <x v="2"/>
    <n v="45"/>
    <n v="4250"/>
    <n v="191250"/>
    <n v="86062.5"/>
    <n v="0.45"/>
    <x v="1"/>
  </r>
  <r>
    <x v="4"/>
    <n v="1189833"/>
    <x v="176"/>
    <x v="3"/>
    <x v="10"/>
    <x v="12"/>
    <x v="3"/>
    <n v="45"/>
    <n v="3250"/>
    <n v="146250"/>
    <n v="58499.999999999993"/>
    <n v="0.4"/>
    <x v="1"/>
  </r>
  <r>
    <x v="4"/>
    <n v="1189833"/>
    <x v="177"/>
    <x v="3"/>
    <x v="10"/>
    <x v="12"/>
    <x v="4"/>
    <n v="50"/>
    <n v="2000"/>
    <n v="100000"/>
    <n v="60000.000000000007"/>
    <n v="0.60000000000000009"/>
    <x v="1"/>
  </r>
  <r>
    <x v="4"/>
    <n v="1189833"/>
    <x v="178"/>
    <x v="3"/>
    <x v="10"/>
    <x v="12"/>
    <x v="5"/>
    <n v="45"/>
    <n v="4000"/>
    <n v="180000"/>
    <n v="45000"/>
    <n v="0.25"/>
    <x v="1"/>
  </r>
  <r>
    <x v="4"/>
    <n v="1189833"/>
    <x v="179"/>
    <x v="3"/>
    <x v="10"/>
    <x v="12"/>
    <x v="0"/>
    <n v="45"/>
    <n v="5750"/>
    <n v="258750"/>
    <n v="116437.5"/>
    <n v="0.45"/>
    <x v="1"/>
  </r>
  <r>
    <x v="4"/>
    <n v="1189833"/>
    <x v="180"/>
    <x v="3"/>
    <x v="10"/>
    <x v="12"/>
    <x v="1"/>
    <n v="45"/>
    <n v="3750"/>
    <n v="168750"/>
    <n v="50625"/>
    <n v="0.3"/>
    <x v="1"/>
  </r>
  <r>
    <x v="4"/>
    <n v="1189833"/>
    <x v="181"/>
    <x v="3"/>
    <x v="10"/>
    <x v="12"/>
    <x v="2"/>
    <n v="45"/>
    <n v="4000"/>
    <n v="180000"/>
    <n v="81000"/>
    <n v="0.45"/>
    <x v="1"/>
  </r>
  <r>
    <x v="4"/>
    <n v="1189833"/>
    <x v="182"/>
    <x v="3"/>
    <x v="10"/>
    <x v="12"/>
    <x v="3"/>
    <n v="40"/>
    <n v="3000"/>
    <n v="120000"/>
    <n v="47999.999999999993"/>
    <n v="0.4"/>
    <x v="1"/>
  </r>
  <r>
    <x v="4"/>
    <n v="1189833"/>
    <x v="183"/>
    <x v="3"/>
    <x v="10"/>
    <x v="12"/>
    <x v="4"/>
    <n v="45"/>
    <n v="2000"/>
    <n v="90000"/>
    <n v="54000.000000000007"/>
    <n v="0.60000000000000009"/>
    <x v="1"/>
  </r>
  <r>
    <x v="4"/>
    <n v="1189833"/>
    <x v="184"/>
    <x v="3"/>
    <x v="10"/>
    <x v="12"/>
    <x v="5"/>
    <n v="60"/>
    <n v="3750"/>
    <n v="225000"/>
    <n v="56250"/>
    <n v="0.25"/>
    <x v="1"/>
  </r>
  <r>
    <x v="4"/>
    <n v="1189833"/>
    <x v="185"/>
    <x v="3"/>
    <x v="10"/>
    <x v="12"/>
    <x v="0"/>
    <n v="40"/>
    <n v="5750"/>
    <n v="230000"/>
    <n v="103500"/>
    <n v="0.45"/>
    <x v="1"/>
  </r>
  <r>
    <x v="4"/>
    <n v="1189833"/>
    <x v="186"/>
    <x v="3"/>
    <x v="10"/>
    <x v="12"/>
    <x v="1"/>
    <n v="45"/>
    <n v="4250"/>
    <n v="191250"/>
    <n v="57375"/>
    <n v="0.3"/>
    <x v="1"/>
  </r>
  <r>
    <x v="4"/>
    <n v="1189833"/>
    <x v="187"/>
    <x v="3"/>
    <x v="10"/>
    <x v="12"/>
    <x v="2"/>
    <n v="45"/>
    <n v="4250"/>
    <n v="191250"/>
    <n v="86062.5"/>
    <n v="0.45"/>
    <x v="1"/>
  </r>
  <r>
    <x v="4"/>
    <n v="1189833"/>
    <x v="188"/>
    <x v="3"/>
    <x v="10"/>
    <x v="12"/>
    <x v="3"/>
    <n v="40"/>
    <n v="3250"/>
    <n v="130000"/>
    <n v="51999.999999999993"/>
    <n v="0.4"/>
    <x v="1"/>
  </r>
  <r>
    <x v="4"/>
    <n v="1189833"/>
    <x v="189"/>
    <x v="3"/>
    <x v="10"/>
    <x v="12"/>
    <x v="4"/>
    <n v="45"/>
    <n v="2250"/>
    <n v="101250"/>
    <n v="60750.000000000007"/>
    <n v="0.60000000000000009"/>
    <x v="1"/>
  </r>
  <r>
    <x v="4"/>
    <n v="1189833"/>
    <x v="190"/>
    <x v="3"/>
    <x v="10"/>
    <x v="12"/>
    <x v="5"/>
    <n v="60"/>
    <n v="4000"/>
    <n v="240000"/>
    <n v="60000"/>
    <n v="0.25"/>
    <x v="1"/>
  </r>
  <r>
    <x v="4"/>
    <n v="1189833"/>
    <x v="191"/>
    <x v="3"/>
    <x v="10"/>
    <x v="12"/>
    <x v="0"/>
    <n v="40"/>
    <n v="6750"/>
    <n v="270000"/>
    <n v="121500"/>
    <n v="0.45"/>
    <x v="1"/>
  </r>
  <r>
    <x v="4"/>
    <n v="1189833"/>
    <x v="192"/>
    <x v="3"/>
    <x v="10"/>
    <x v="12"/>
    <x v="1"/>
    <n v="45"/>
    <n v="5250"/>
    <n v="236250"/>
    <n v="70875"/>
    <n v="0.3"/>
    <x v="1"/>
  </r>
  <r>
    <x v="4"/>
    <n v="1189833"/>
    <x v="193"/>
    <x v="3"/>
    <x v="10"/>
    <x v="12"/>
    <x v="2"/>
    <n v="45"/>
    <n v="5500"/>
    <n v="247500"/>
    <n v="111375"/>
    <n v="0.45"/>
    <x v="1"/>
  </r>
  <r>
    <x v="4"/>
    <n v="1189833"/>
    <x v="194"/>
    <x v="3"/>
    <x v="10"/>
    <x v="12"/>
    <x v="3"/>
    <n v="40"/>
    <n v="4250"/>
    <n v="170000"/>
    <n v="68000"/>
    <n v="0.4"/>
    <x v="1"/>
  </r>
  <r>
    <x v="4"/>
    <n v="1189833"/>
    <x v="195"/>
    <x v="3"/>
    <x v="10"/>
    <x v="12"/>
    <x v="4"/>
    <n v="45"/>
    <n v="3000"/>
    <n v="135000"/>
    <n v="81000.000000000015"/>
    <n v="0.60000000000000009"/>
    <x v="1"/>
  </r>
  <r>
    <x v="4"/>
    <n v="1189833"/>
    <x v="196"/>
    <x v="3"/>
    <x v="10"/>
    <x v="12"/>
    <x v="5"/>
    <n v="60"/>
    <n v="6000"/>
    <n v="360000"/>
    <n v="90000"/>
    <n v="0.25"/>
    <x v="1"/>
  </r>
  <r>
    <x v="4"/>
    <n v="1189833"/>
    <x v="197"/>
    <x v="3"/>
    <x v="10"/>
    <x v="12"/>
    <x v="0"/>
    <n v="40"/>
    <n v="7500"/>
    <n v="300000"/>
    <n v="135000"/>
    <n v="0.45"/>
    <x v="1"/>
  </r>
  <r>
    <x v="4"/>
    <n v="1189833"/>
    <x v="198"/>
    <x v="3"/>
    <x v="10"/>
    <x v="12"/>
    <x v="1"/>
    <n v="45"/>
    <n v="6000"/>
    <n v="270000"/>
    <n v="81000"/>
    <n v="0.3"/>
    <x v="1"/>
  </r>
  <r>
    <x v="4"/>
    <n v="1189833"/>
    <x v="199"/>
    <x v="3"/>
    <x v="10"/>
    <x v="12"/>
    <x v="2"/>
    <n v="45"/>
    <n v="5500"/>
    <n v="247500"/>
    <n v="111375"/>
    <n v="0.45"/>
    <x v="1"/>
  </r>
  <r>
    <x v="4"/>
    <n v="1189833"/>
    <x v="200"/>
    <x v="3"/>
    <x v="10"/>
    <x v="12"/>
    <x v="3"/>
    <n v="40"/>
    <n v="4500"/>
    <n v="180000"/>
    <n v="72000"/>
    <n v="0.4"/>
    <x v="1"/>
  </r>
  <r>
    <x v="4"/>
    <n v="1189833"/>
    <x v="201"/>
    <x v="3"/>
    <x v="10"/>
    <x v="12"/>
    <x v="4"/>
    <n v="45"/>
    <n v="4750"/>
    <n v="213750"/>
    <n v="128250"/>
    <n v="0.60000000000000009"/>
    <x v="1"/>
  </r>
  <r>
    <x v="4"/>
    <n v="1189833"/>
    <x v="202"/>
    <x v="3"/>
    <x v="10"/>
    <x v="12"/>
    <x v="5"/>
    <n v="60"/>
    <n v="4750"/>
    <n v="285000"/>
    <n v="71250"/>
    <n v="0.25"/>
    <x v="1"/>
  </r>
  <r>
    <x v="4"/>
    <n v="1189833"/>
    <x v="203"/>
    <x v="3"/>
    <x v="10"/>
    <x v="12"/>
    <x v="0"/>
    <n v="45"/>
    <n v="6750"/>
    <n v="303750"/>
    <n v="136687.5"/>
    <n v="0.45"/>
    <x v="1"/>
  </r>
  <r>
    <x v="4"/>
    <n v="1189833"/>
    <x v="204"/>
    <x v="3"/>
    <x v="10"/>
    <x v="12"/>
    <x v="1"/>
    <n v="55.000000000000007"/>
    <n v="6250"/>
    <n v="343750.00000000006"/>
    <n v="103125"/>
    <n v="0.3"/>
    <x v="1"/>
  </r>
  <r>
    <x v="4"/>
    <n v="1189833"/>
    <x v="205"/>
    <x v="3"/>
    <x v="10"/>
    <x v="12"/>
    <x v="2"/>
    <n v="50"/>
    <n v="5000"/>
    <n v="250000"/>
    <n v="112500"/>
    <n v="0.45"/>
    <x v="1"/>
  </r>
  <r>
    <x v="4"/>
    <n v="1189833"/>
    <x v="206"/>
    <x v="3"/>
    <x v="10"/>
    <x v="12"/>
    <x v="3"/>
    <n v="45"/>
    <n v="4250"/>
    <n v="191250"/>
    <n v="76500"/>
    <n v="0.4"/>
    <x v="1"/>
  </r>
  <r>
    <x v="4"/>
    <n v="1189833"/>
    <x v="207"/>
    <x v="3"/>
    <x v="10"/>
    <x v="12"/>
    <x v="4"/>
    <n v="54.999999999999993"/>
    <n v="4250"/>
    <n v="233749.99999999997"/>
    <n v="140250"/>
    <n v="0.60000000000000009"/>
    <x v="1"/>
  </r>
  <r>
    <x v="4"/>
    <n v="1189833"/>
    <x v="208"/>
    <x v="3"/>
    <x v="10"/>
    <x v="12"/>
    <x v="5"/>
    <n v="60"/>
    <n v="4000"/>
    <n v="240000"/>
    <n v="60000"/>
    <n v="0.25"/>
    <x v="1"/>
  </r>
  <r>
    <x v="4"/>
    <n v="1189833"/>
    <x v="209"/>
    <x v="3"/>
    <x v="10"/>
    <x v="12"/>
    <x v="0"/>
    <n v="45"/>
    <n v="6000"/>
    <n v="270000"/>
    <n v="121500"/>
    <n v="0.45"/>
    <x v="1"/>
  </r>
  <r>
    <x v="4"/>
    <n v="1189833"/>
    <x v="210"/>
    <x v="3"/>
    <x v="10"/>
    <x v="12"/>
    <x v="1"/>
    <n v="50"/>
    <n v="6000"/>
    <n v="300000"/>
    <n v="90000"/>
    <n v="0.3"/>
    <x v="1"/>
  </r>
  <r>
    <x v="4"/>
    <n v="1189833"/>
    <x v="211"/>
    <x v="3"/>
    <x v="10"/>
    <x v="12"/>
    <x v="2"/>
    <n v="45"/>
    <n v="4500"/>
    <n v="202500"/>
    <n v="91125"/>
    <n v="0.45"/>
    <x v="1"/>
  </r>
  <r>
    <x v="4"/>
    <n v="1189833"/>
    <x v="212"/>
    <x v="3"/>
    <x v="10"/>
    <x v="12"/>
    <x v="3"/>
    <n v="45"/>
    <n v="4000"/>
    <n v="180000"/>
    <n v="72000"/>
    <n v="0.4"/>
    <x v="1"/>
  </r>
  <r>
    <x v="4"/>
    <n v="1189833"/>
    <x v="213"/>
    <x v="3"/>
    <x v="10"/>
    <x v="12"/>
    <x v="4"/>
    <n v="54.999999999999993"/>
    <n v="4000"/>
    <n v="219999.99999999997"/>
    <n v="132000"/>
    <n v="0.60000000000000009"/>
    <x v="1"/>
  </r>
  <r>
    <x v="4"/>
    <n v="1189833"/>
    <x v="693"/>
    <x v="3"/>
    <x v="10"/>
    <x v="12"/>
    <x v="5"/>
    <n v="60"/>
    <n v="4500"/>
    <n v="270000"/>
    <n v="67500"/>
    <n v="0.25"/>
    <x v="1"/>
  </r>
  <r>
    <x v="4"/>
    <n v="1189833"/>
    <x v="694"/>
    <x v="3"/>
    <x v="10"/>
    <x v="12"/>
    <x v="0"/>
    <n v="45"/>
    <n v="5500"/>
    <n v="247500"/>
    <n v="111375"/>
    <n v="0.45"/>
    <x v="1"/>
  </r>
  <r>
    <x v="4"/>
    <n v="1189833"/>
    <x v="695"/>
    <x v="3"/>
    <x v="10"/>
    <x v="12"/>
    <x v="1"/>
    <n v="50"/>
    <n v="5500"/>
    <n v="275000"/>
    <n v="82500"/>
    <n v="0.3"/>
    <x v="1"/>
  </r>
  <r>
    <x v="4"/>
    <n v="1189833"/>
    <x v="696"/>
    <x v="3"/>
    <x v="10"/>
    <x v="12"/>
    <x v="2"/>
    <n v="45"/>
    <n v="4000"/>
    <n v="180000"/>
    <n v="81000"/>
    <n v="0.45"/>
    <x v="1"/>
  </r>
  <r>
    <x v="4"/>
    <n v="1189833"/>
    <x v="697"/>
    <x v="3"/>
    <x v="10"/>
    <x v="12"/>
    <x v="3"/>
    <n v="45"/>
    <n v="3750"/>
    <n v="168750"/>
    <n v="67500"/>
    <n v="0.4"/>
    <x v="1"/>
  </r>
  <r>
    <x v="4"/>
    <n v="1189833"/>
    <x v="698"/>
    <x v="3"/>
    <x v="10"/>
    <x v="12"/>
    <x v="4"/>
    <n v="54.999999999999993"/>
    <n v="3500"/>
    <n v="192499.99999999997"/>
    <n v="115500"/>
    <n v="0.60000000000000009"/>
    <x v="1"/>
  </r>
  <r>
    <x v="4"/>
    <n v="1189833"/>
    <x v="699"/>
    <x v="3"/>
    <x v="10"/>
    <x v="12"/>
    <x v="5"/>
    <n v="60"/>
    <n v="4000"/>
    <n v="240000"/>
    <n v="60000"/>
    <n v="0.25"/>
    <x v="1"/>
  </r>
  <r>
    <x v="4"/>
    <n v="1189833"/>
    <x v="700"/>
    <x v="3"/>
    <x v="10"/>
    <x v="12"/>
    <x v="0"/>
    <n v="40"/>
    <n v="5750"/>
    <n v="230000"/>
    <n v="103500"/>
    <n v="0.45"/>
    <x v="1"/>
  </r>
  <r>
    <x v="4"/>
    <n v="1189833"/>
    <x v="701"/>
    <x v="3"/>
    <x v="10"/>
    <x v="12"/>
    <x v="1"/>
    <n v="45.000000000000007"/>
    <n v="5750"/>
    <n v="258750.00000000003"/>
    <n v="77625"/>
    <n v="0.3"/>
    <x v="1"/>
  </r>
  <r>
    <x v="4"/>
    <n v="1189833"/>
    <x v="702"/>
    <x v="3"/>
    <x v="10"/>
    <x v="12"/>
    <x v="2"/>
    <n v="40"/>
    <n v="4250"/>
    <n v="170000"/>
    <n v="76500"/>
    <n v="0.45"/>
    <x v="1"/>
  </r>
  <r>
    <x v="4"/>
    <n v="1189833"/>
    <x v="703"/>
    <x v="3"/>
    <x v="10"/>
    <x v="12"/>
    <x v="3"/>
    <n v="40"/>
    <n v="4250"/>
    <n v="170000"/>
    <n v="68000"/>
    <n v="0.4"/>
    <x v="1"/>
  </r>
  <r>
    <x v="4"/>
    <n v="1189833"/>
    <x v="704"/>
    <x v="3"/>
    <x v="10"/>
    <x v="12"/>
    <x v="4"/>
    <n v="54.999999999999993"/>
    <n v="3750"/>
    <n v="206249.99999999997"/>
    <n v="123750"/>
    <n v="0.60000000000000009"/>
    <x v="1"/>
  </r>
  <r>
    <x v="4"/>
    <n v="1189833"/>
    <x v="705"/>
    <x v="3"/>
    <x v="10"/>
    <x v="12"/>
    <x v="5"/>
    <n v="60"/>
    <n v="4750"/>
    <n v="285000"/>
    <n v="71250"/>
    <n v="0.25"/>
    <x v="1"/>
  </r>
  <r>
    <x v="4"/>
    <n v="1189833"/>
    <x v="706"/>
    <x v="3"/>
    <x v="10"/>
    <x v="12"/>
    <x v="0"/>
    <n v="45"/>
    <n v="6750"/>
    <n v="303750"/>
    <n v="136687.5"/>
    <n v="0.45"/>
    <x v="1"/>
  </r>
  <r>
    <x v="4"/>
    <n v="1189833"/>
    <x v="707"/>
    <x v="3"/>
    <x v="10"/>
    <x v="12"/>
    <x v="1"/>
    <n v="50"/>
    <n v="6750"/>
    <n v="337500"/>
    <n v="101250"/>
    <n v="0.3"/>
    <x v="1"/>
  </r>
  <r>
    <x v="4"/>
    <n v="1189833"/>
    <x v="708"/>
    <x v="3"/>
    <x v="10"/>
    <x v="12"/>
    <x v="2"/>
    <n v="45"/>
    <n v="4750"/>
    <n v="213750"/>
    <n v="96187.5"/>
    <n v="0.45"/>
    <x v="1"/>
  </r>
  <r>
    <x v="4"/>
    <n v="1189833"/>
    <x v="709"/>
    <x v="3"/>
    <x v="10"/>
    <x v="12"/>
    <x v="3"/>
    <n v="45"/>
    <n v="4750"/>
    <n v="213750"/>
    <n v="85500"/>
    <n v="0.4"/>
    <x v="1"/>
  </r>
  <r>
    <x v="4"/>
    <n v="1189833"/>
    <x v="710"/>
    <x v="3"/>
    <x v="10"/>
    <x v="12"/>
    <x v="4"/>
    <n v="54.999999999999993"/>
    <n v="4000"/>
    <n v="219999.99999999997"/>
    <n v="132000"/>
    <n v="0.60000000000000009"/>
    <x v="1"/>
  </r>
  <r>
    <x v="4"/>
    <n v="1189833"/>
    <x v="214"/>
    <x v="3"/>
    <x v="10"/>
    <x v="12"/>
    <x v="5"/>
    <n v="60"/>
    <n v="5000"/>
    <n v="300000"/>
    <n v="75000"/>
    <n v="0.25"/>
    <x v="1"/>
  </r>
  <r>
    <x v="2"/>
    <n v="1197831"/>
    <x v="215"/>
    <x v="3"/>
    <x v="10"/>
    <x v="12"/>
    <x v="0"/>
    <n v="20"/>
    <n v="7000"/>
    <n v="140000"/>
    <n v="49000"/>
    <n v="0.35"/>
    <x v="1"/>
  </r>
  <r>
    <x v="2"/>
    <n v="1197831"/>
    <x v="216"/>
    <x v="3"/>
    <x v="10"/>
    <x v="12"/>
    <x v="1"/>
    <n v="30"/>
    <n v="7000"/>
    <n v="210000"/>
    <n v="73500"/>
    <n v="0.35"/>
    <x v="1"/>
  </r>
  <r>
    <x v="2"/>
    <n v="1197831"/>
    <x v="217"/>
    <x v="3"/>
    <x v="10"/>
    <x v="12"/>
    <x v="2"/>
    <n v="30"/>
    <n v="5000"/>
    <n v="150000"/>
    <n v="52500"/>
    <n v="0.35"/>
    <x v="1"/>
  </r>
  <r>
    <x v="2"/>
    <n v="1197831"/>
    <x v="218"/>
    <x v="3"/>
    <x v="10"/>
    <x v="12"/>
    <x v="3"/>
    <n v="35"/>
    <n v="5000"/>
    <n v="175000"/>
    <n v="78750"/>
    <n v="0.45"/>
    <x v="1"/>
  </r>
  <r>
    <x v="2"/>
    <n v="1197831"/>
    <x v="219"/>
    <x v="1"/>
    <x v="11"/>
    <x v="13"/>
    <x v="4"/>
    <n v="40"/>
    <n v="3500"/>
    <n v="140000"/>
    <n v="42000"/>
    <n v="0.3"/>
    <x v="1"/>
  </r>
  <r>
    <x v="2"/>
    <n v="1197831"/>
    <x v="220"/>
    <x v="1"/>
    <x v="11"/>
    <x v="13"/>
    <x v="5"/>
    <n v="35"/>
    <n v="5000"/>
    <n v="175000"/>
    <n v="87500"/>
    <n v="0.5"/>
    <x v="1"/>
  </r>
  <r>
    <x v="2"/>
    <n v="1197831"/>
    <x v="221"/>
    <x v="1"/>
    <x v="11"/>
    <x v="13"/>
    <x v="0"/>
    <n v="25"/>
    <n v="6500"/>
    <n v="162500"/>
    <n v="56875"/>
    <n v="0.35"/>
    <x v="1"/>
  </r>
  <r>
    <x v="2"/>
    <n v="1197831"/>
    <x v="222"/>
    <x v="1"/>
    <x v="11"/>
    <x v="13"/>
    <x v="1"/>
    <n v="35"/>
    <n v="6250"/>
    <n v="218750"/>
    <n v="76562.5"/>
    <n v="0.35"/>
    <x v="1"/>
  </r>
  <r>
    <x v="2"/>
    <n v="1197831"/>
    <x v="223"/>
    <x v="1"/>
    <x v="11"/>
    <x v="13"/>
    <x v="2"/>
    <n v="35"/>
    <n v="4500"/>
    <n v="157500"/>
    <n v="55125"/>
    <n v="0.35"/>
    <x v="1"/>
  </r>
  <r>
    <x v="2"/>
    <n v="1197831"/>
    <x v="224"/>
    <x v="1"/>
    <x v="11"/>
    <x v="13"/>
    <x v="3"/>
    <n v="35"/>
    <n v="4000"/>
    <n v="140000"/>
    <n v="63000"/>
    <n v="0.45"/>
    <x v="1"/>
  </r>
  <r>
    <x v="2"/>
    <n v="1197831"/>
    <x v="225"/>
    <x v="1"/>
    <x v="11"/>
    <x v="13"/>
    <x v="4"/>
    <n v="40"/>
    <n v="2750"/>
    <n v="110000"/>
    <n v="33000"/>
    <n v="0.3"/>
    <x v="1"/>
  </r>
  <r>
    <x v="2"/>
    <n v="1197831"/>
    <x v="226"/>
    <x v="1"/>
    <x v="11"/>
    <x v="13"/>
    <x v="5"/>
    <n v="35"/>
    <n v="4750"/>
    <n v="166250"/>
    <n v="83125"/>
    <n v="0.5"/>
    <x v="1"/>
  </r>
  <r>
    <x v="2"/>
    <n v="1197831"/>
    <x v="227"/>
    <x v="1"/>
    <x v="11"/>
    <x v="13"/>
    <x v="0"/>
    <n v="30"/>
    <n v="6500"/>
    <n v="195000"/>
    <n v="78000"/>
    <n v="0.4"/>
    <x v="1"/>
  </r>
  <r>
    <x v="2"/>
    <n v="1197831"/>
    <x v="228"/>
    <x v="1"/>
    <x v="11"/>
    <x v="13"/>
    <x v="1"/>
    <n v="40"/>
    <n v="6500"/>
    <n v="260000"/>
    <n v="104000"/>
    <n v="0.4"/>
    <x v="1"/>
  </r>
  <r>
    <x v="2"/>
    <n v="1197831"/>
    <x v="711"/>
    <x v="1"/>
    <x v="11"/>
    <x v="13"/>
    <x v="2"/>
    <n v="30"/>
    <n v="4750"/>
    <n v="142500"/>
    <n v="56999.999999999993"/>
    <n v="0.4"/>
    <x v="1"/>
  </r>
  <r>
    <x v="2"/>
    <n v="1197831"/>
    <x v="712"/>
    <x v="1"/>
    <x v="11"/>
    <x v="13"/>
    <x v="3"/>
    <n v="35"/>
    <n v="3750"/>
    <n v="131250"/>
    <n v="65625"/>
    <n v="0.5"/>
    <x v="1"/>
  </r>
  <r>
    <x v="2"/>
    <n v="1197831"/>
    <x v="713"/>
    <x v="1"/>
    <x v="11"/>
    <x v="13"/>
    <x v="4"/>
    <n v="40"/>
    <n v="2750"/>
    <n v="110000"/>
    <n v="38500"/>
    <n v="0.35"/>
    <x v="1"/>
  </r>
  <r>
    <x v="2"/>
    <n v="1197831"/>
    <x v="714"/>
    <x v="1"/>
    <x v="11"/>
    <x v="13"/>
    <x v="5"/>
    <n v="35"/>
    <n v="4250"/>
    <n v="148750"/>
    <n v="81812.5"/>
    <n v="0.55000000000000004"/>
    <x v="1"/>
  </r>
  <r>
    <x v="2"/>
    <n v="1197831"/>
    <x v="715"/>
    <x v="1"/>
    <x v="11"/>
    <x v="13"/>
    <x v="0"/>
    <n v="20"/>
    <n v="6750"/>
    <n v="135000"/>
    <n v="53999.999999999993"/>
    <n v="0.4"/>
    <x v="1"/>
  </r>
  <r>
    <x v="2"/>
    <n v="1197831"/>
    <x v="716"/>
    <x v="1"/>
    <x v="11"/>
    <x v="13"/>
    <x v="1"/>
    <n v="25.000000000000007"/>
    <n v="6750"/>
    <n v="168750.00000000006"/>
    <n v="67500.000000000015"/>
    <n v="0.4"/>
    <x v="1"/>
  </r>
  <r>
    <x v="2"/>
    <n v="1197831"/>
    <x v="717"/>
    <x v="1"/>
    <x v="11"/>
    <x v="13"/>
    <x v="2"/>
    <n v="19.999999999999996"/>
    <n v="5000"/>
    <n v="99999.999999999985"/>
    <n v="39999.999999999993"/>
    <n v="0.4"/>
    <x v="1"/>
  </r>
  <r>
    <x v="2"/>
    <n v="1197831"/>
    <x v="718"/>
    <x v="1"/>
    <x v="11"/>
    <x v="13"/>
    <x v="3"/>
    <n v="25.000000000000007"/>
    <n v="4000"/>
    <n v="100000.00000000003"/>
    <n v="50000.000000000015"/>
    <n v="0.5"/>
    <x v="1"/>
  </r>
  <r>
    <x v="2"/>
    <n v="1197831"/>
    <x v="719"/>
    <x v="1"/>
    <x v="11"/>
    <x v="13"/>
    <x v="4"/>
    <n v="30"/>
    <n v="3000"/>
    <n v="90000"/>
    <n v="31499.999999999996"/>
    <n v="0.35"/>
    <x v="1"/>
  </r>
  <r>
    <x v="2"/>
    <n v="1197831"/>
    <x v="720"/>
    <x v="1"/>
    <x v="11"/>
    <x v="13"/>
    <x v="5"/>
    <n v="25.000000000000007"/>
    <n v="5750"/>
    <n v="143750.00000000003"/>
    <n v="79062.500000000029"/>
    <n v="0.55000000000000004"/>
    <x v="1"/>
  </r>
  <r>
    <x v="2"/>
    <n v="1197831"/>
    <x v="721"/>
    <x v="1"/>
    <x v="11"/>
    <x v="13"/>
    <x v="0"/>
    <n v="14.999999999999996"/>
    <n v="7250"/>
    <n v="108749.99999999997"/>
    <n v="43499.999999999985"/>
    <n v="0.4"/>
    <x v="1"/>
  </r>
  <r>
    <x v="2"/>
    <n v="1197831"/>
    <x v="722"/>
    <x v="1"/>
    <x v="11"/>
    <x v="13"/>
    <x v="1"/>
    <n v="25.000000000000007"/>
    <n v="7500"/>
    <n v="187500.00000000006"/>
    <n v="75000.000000000015"/>
    <n v="0.4"/>
    <x v="1"/>
  </r>
  <r>
    <x v="2"/>
    <n v="1197831"/>
    <x v="723"/>
    <x v="1"/>
    <x v="11"/>
    <x v="13"/>
    <x v="2"/>
    <n v="19.999999999999996"/>
    <n v="6000"/>
    <n v="119999.99999999999"/>
    <n v="47999.999999999993"/>
    <n v="0.4"/>
    <x v="1"/>
  </r>
  <r>
    <x v="2"/>
    <n v="1197831"/>
    <x v="229"/>
    <x v="1"/>
    <x v="11"/>
    <x v="13"/>
    <x v="3"/>
    <n v="30.000000000000004"/>
    <n v="5250"/>
    <n v="157500.00000000003"/>
    <n v="78750.000000000015"/>
    <n v="0.5"/>
    <x v="1"/>
  </r>
  <r>
    <x v="2"/>
    <n v="1197831"/>
    <x v="230"/>
    <x v="1"/>
    <x v="11"/>
    <x v="13"/>
    <x v="4"/>
    <n v="45"/>
    <n v="4250"/>
    <n v="191250"/>
    <n v="66937.5"/>
    <n v="0.35"/>
    <x v="1"/>
  </r>
  <r>
    <x v="2"/>
    <n v="1197831"/>
    <x v="231"/>
    <x v="1"/>
    <x v="11"/>
    <x v="13"/>
    <x v="5"/>
    <n v="40"/>
    <n v="7750"/>
    <n v="310000"/>
    <n v="170500"/>
    <n v="0.55000000000000004"/>
    <x v="1"/>
  </r>
  <r>
    <x v="2"/>
    <n v="1197831"/>
    <x v="232"/>
    <x v="1"/>
    <x v="11"/>
    <x v="13"/>
    <x v="0"/>
    <n v="40"/>
    <n v="7750"/>
    <n v="310000"/>
    <n v="124000"/>
    <n v="0.4"/>
    <x v="1"/>
  </r>
  <r>
    <x v="2"/>
    <n v="1197831"/>
    <x v="233"/>
    <x v="1"/>
    <x v="11"/>
    <x v="13"/>
    <x v="1"/>
    <n v="45"/>
    <n v="7750"/>
    <n v="348750"/>
    <n v="139500"/>
    <n v="0.4"/>
    <x v="1"/>
  </r>
  <r>
    <x v="2"/>
    <n v="1197831"/>
    <x v="234"/>
    <x v="1"/>
    <x v="11"/>
    <x v="13"/>
    <x v="2"/>
    <n v="40"/>
    <n v="6500"/>
    <n v="260000"/>
    <n v="104000"/>
    <n v="0.4"/>
    <x v="1"/>
  </r>
  <r>
    <x v="2"/>
    <n v="1197831"/>
    <x v="235"/>
    <x v="1"/>
    <x v="11"/>
    <x v="13"/>
    <x v="3"/>
    <n v="40"/>
    <n v="6000"/>
    <n v="240000"/>
    <n v="120000"/>
    <n v="0.5"/>
    <x v="1"/>
  </r>
  <r>
    <x v="2"/>
    <n v="1197831"/>
    <x v="236"/>
    <x v="1"/>
    <x v="11"/>
    <x v="13"/>
    <x v="4"/>
    <n v="45"/>
    <n v="5000"/>
    <n v="225000"/>
    <n v="78750"/>
    <n v="0.35"/>
    <x v="1"/>
  </r>
  <r>
    <x v="2"/>
    <n v="1197831"/>
    <x v="237"/>
    <x v="1"/>
    <x v="11"/>
    <x v="13"/>
    <x v="5"/>
    <n v="50"/>
    <n v="8750"/>
    <n v="437500"/>
    <n v="240625.00000000003"/>
    <n v="0.55000000000000004"/>
    <x v="1"/>
  </r>
  <r>
    <x v="2"/>
    <n v="1197831"/>
    <x v="238"/>
    <x v="1"/>
    <x v="11"/>
    <x v="13"/>
    <x v="0"/>
    <n v="40"/>
    <n v="8250"/>
    <n v="330000"/>
    <n v="148499.99999999997"/>
    <n v="0.45"/>
    <x v="1"/>
  </r>
  <r>
    <x v="2"/>
    <n v="1197831"/>
    <x v="239"/>
    <x v="1"/>
    <x v="11"/>
    <x v="13"/>
    <x v="1"/>
    <n v="45"/>
    <n v="8250"/>
    <n v="371250"/>
    <n v="167062.49999999997"/>
    <n v="0.45"/>
    <x v="1"/>
  </r>
  <r>
    <x v="2"/>
    <n v="1197831"/>
    <x v="240"/>
    <x v="1"/>
    <x v="11"/>
    <x v="13"/>
    <x v="2"/>
    <n v="40"/>
    <n v="9750"/>
    <n v="390000"/>
    <n v="175499.99999999997"/>
    <n v="0.45"/>
    <x v="1"/>
  </r>
  <r>
    <x v="2"/>
    <n v="1197831"/>
    <x v="241"/>
    <x v="1"/>
    <x v="11"/>
    <x v="13"/>
    <x v="3"/>
    <n v="40"/>
    <n v="5750"/>
    <n v="230000"/>
    <n v="126500"/>
    <n v="0.55000000000000004"/>
    <x v="1"/>
  </r>
  <r>
    <x v="2"/>
    <n v="1197831"/>
    <x v="242"/>
    <x v="1"/>
    <x v="11"/>
    <x v="13"/>
    <x v="4"/>
    <n v="45"/>
    <n v="5500"/>
    <n v="247500"/>
    <n v="99000"/>
    <n v="0.4"/>
    <x v="1"/>
  </r>
  <r>
    <x v="2"/>
    <n v="1197831"/>
    <x v="243"/>
    <x v="1"/>
    <x v="11"/>
    <x v="13"/>
    <x v="5"/>
    <n v="54.999999999999993"/>
    <n v="8250"/>
    <n v="453749.99999999994"/>
    <n v="272250"/>
    <n v="0.60000000000000009"/>
    <x v="1"/>
  </r>
  <r>
    <x v="2"/>
    <n v="1197831"/>
    <x v="244"/>
    <x v="1"/>
    <x v="11"/>
    <x v="13"/>
    <x v="0"/>
    <n v="45"/>
    <n v="7750"/>
    <n v="348750"/>
    <n v="156937.49999999997"/>
    <n v="0.45"/>
    <x v="1"/>
  </r>
  <r>
    <x v="2"/>
    <n v="1197831"/>
    <x v="245"/>
    <x v="1"/>
    <x v="11"/>
    <x v="13"/>
    <x v="1"/>
    <n v="55.000000000000007"/>
    <n v="7750"/>
    <n v="426250.00000000006"/>
    <n v="191812.5"/>
    <n v="0.45"/>
    <x v="1"/>
  </r>
  <r>
    <x v="2"/>
    <n v="1197831"/>
    <x v="246"/>
    <x v="1"/>
    <x v="11"/>
    <x v="13"/>
    <x v="2"/>
    <n v="50"/>
    <n v="9500"/>
    <n v="475000"/>
    <n v="213749.99999999997"/>
    <n v="0.45"/>
    <x v="1"/>
  </r>
  <r>
    <x v="2"/>
    <n v="1197831"/>
    <x v="247"/>
    <x v="1"/>
    <x v="11"/>
    <x v="13"/>
    <x v="3"/>
    <n v="45"/>
    <n v="4750"/>
    <n v="213750"/>
    <n v="117562.5"/>
    <n v="0.55000000000000004"/>
    <x v="1"/>
  </r>
  <r>
    <x v="2"/>
    <n v="1197831"/>
    <x v="248"/>
    <x v="1"/>
    <x v="11"/>
    <x v="13"/>
    <x v="4"/>
    <n v="50"/>
    <n v="4750"/>
    <n v="237500"/>
    <n v="95000"/>
    <n v="0.4"/>
    <x v="1"/>
  </r>
  <r>
    <x v="2"/>
    <n v="1197831"/>
    <x v="249"/>
    <x v="1"/>
    <x v="11"/>
    <x v="13"/>
    <x v="5"/>
    <n v="54.999999999999993"/>
    <n v="7250"/>
    <n v="398749.99999999994"/>
    <n v="239250"/>
    <n v="0.60000000000000009"/>
    <x v="1"/>
  </r>
  <r>
    <x v="2"/>
    <n v="1197831"/>
    <x v="250"/>
    <x v="1"/>
    <x v="11"/>
    <x v="13"/>
    <x v="0"/>
    <n v="50"/>
    <n v="6750"/>
    <n v="337500"/>
    <n v="151874.99999999997"/>
    <n v="0.45"/>
    <x v="1"/>
  </r>
  <r>
    <x v="2"/>
    <n v="1197831"/>
    <x v="251"/>
    <x v="1"/>
    <x v="11"/>
    <x v="13"/>
    <x v="1"/>
    <n v="50"/>
    <n v="6250"/>
    <n v="312500"/>
    <n v="140625"/>
    <n v="0.45"/>
    <x v="1"/>
  </r>
  <r>
    <x v="2"/>
    <n v="1197831"/>
    <x v="252"/>
    <x v="1"/>
    <x v="11"/>
    <x v="13"/>
    <x v="2"/>
    <n v="54.999999999999993"/>
    <n v="6750"/>
    <n v="371249.99999999994"/>
    <n v="167062.49999999997"/>
    <n v="0.45"/>
    <x v="1"/>
  </r>
  <r>
    <x v="2"/>
    <n v="1197831"/>
    <x v="253"/>
    <x v="1"/>
    <x v="11"/>
    <x v="13"/>
    <x v="3"/>
    <n v="54.999999999999993"/>
    <n v="4000"/>
    <n v="219999.99999999997"/>
    <n v="121000"/>
    <n v="0.55000000000000004"/>
    <x v="1"/>
  </r>
  <r>
    <x v="2"/>
    <n v="1197831"/>
    <x v="254"/>
    <x v="1"/>
    <x v="11"/>
    <x v="13"/>
    <x v="4"/>
    <n v="50"/>
    <n v="4000"/>
    <n v="200000"/>
    <n v="80000"/>
    <n v="0.4"/>
    <x v="1"/>
  </r>
  <r>
    <x v="2"/>
    <n v="1197831"/>
    <x v="255"/>
    <x v="1"/>
    <x v="11"/>
    <x v="13"/>
    <x v="5"/>
    <n v="45"/>
    <n v="6250"/>
    <n v="281250"/>
    <n v="168750.00000000003"/>
    <n v="0.60000000000000009"/>
    <x v="1"/>
  </r>
  <r>
    <x v="2"/>
    <n v="1197831"/>
    <x v="256"/>
    <x v="1"/>
    <x v="11"/>
    <x v="13"/>
    <x v="0"/>
    <n v="35"/>
    <n v="5750"/>
    <n v="201250"/>
    <n v="90562.5"/>
    <n v="0.45"/>
    <x v="1"/>
  </r>
  <r>
    <x v="2"/>
    <n v="1197831"/>
    <x v="257"/>
    <x v="1"/>
    <x v="11"/>
    <x v="13"/>
    <x v="1"/>
    <n v="35"/>
    <n v="5750"/>
    <n v="201250"/>
    <n v="90562.5"/>
    <n v="0.45"/>
    <x v="1"/>
  </r>
  <r>
    <x v="2"/>
    <n v="1197831"/>
    <x v="258"/>
    <x v="1"/>
    <x v="11"/>
    <x v="13"/>
    <x v="2"/>
    <n v="40"/>
    <n v="5250"/>
    <n v="210000"/>
    <n v="94500"/>
    <n v="0.45"/>
    <x v="1"/>
  </r>
  <r>
    <x v="2"/>
    <n v="1197831"/>
    <x v="259"/>
    <x v="1"/>
    <x v="11"/>
    <x v="13"/>
    <x v="3"/>
    <n v="40"/>
    <n v="3750"/>
    <n v="150000"/>
    <n v="82500"/>
    <n v="0.55000000000000004"/>
    <x v="1"/>
  </r>
  <r>
    <x v="2"/>
    <n v="1197831"/>
    <x v="260"/>
    <x v="1"/>
    <x v="11"/>
    <x v="13"/>
    <x v="4"/>
    <n v="35"/>
    <n v="3500"/>
    <n v="122500"/>
    <n v="48999.999999999993"/>
    <n v="0.4"/>
    <x v="1"/>
  </r>
  <r>
    <x v="2"/>
    <n v="1197831"/>
    <x v="261"/>
    <x v="1"/>
    <x v="11"/>
    <x v="13"/>
    <x v="5"/>
    <n v="45"/>
    <n v="5250"/>
    <n v="236250"/>
    <n v="141750.00000000003"/>
    <n v="0.60000000000000009"/>
    <x v="1"/>
  </r>
  <r>
    <x v="2"/>
    <n v="1197831"/>
    <x v="262"/>
    <x v="1"/>
    <x v="11"/>
    <x v="13"/>
    <x v="0"/>
    <n v="30.000000000000004"/>
    <n v="6750"/>
    <n v="202500.00000000003"/>
    <n v="91125"/>
    <n v="0.45"/>
    <x v="1"/>
  </r>
  <r>
    <x v="2"/>
    <n v="1197831"/>
    <x v="263"/>
    <x v="1"/>
    <x v="11"/>
    <x v="13"/>
    <x v="1"/>
    <n v="30.000000000000004"/>
    <n v="6750"/>
    <n v="202500.00000000003"/>
    <n v="91125"/>
    <n v="0.45"/>
    <x v="1"/>
  </r>
  <r>
    <x v="2"/>
    <n v="1197831"/>
    <x v="264"/>
    <x v="1"/>
    <x v="11"/>
    <x v="13"/>
    <x v="2"/>
    <n v="55.000000000000007"/>
    <n v="6000"/>
    <n v="330000.00000000006"/>
    <n v="148500"/>
    <n v="0.45"/>
    <x v="1"/>
  </r>
  <r>
    <x v="2"/>
    <n v="1197831"/>
    <x v="265"/>
    <x v="1"/>
    <x v="11"/>
    <x v="13"/>
    <x v="3"/>
    <n v="55.000000000000007"/>
    <n v="4750"/>
    <n v="261250.00000000003"/>
    <n v="143687.50000000003"/>
    <n v="0.55000000000000004"/>
    <x v="1"/>
  </r>
  <r>
    <x v="2"/>
    <n v="1197831"/>
    <x v="266"/>
    <x v="1"/>
    <x v="11"/>
    <x v="13"/>
    <x v="4"/>
    <n v="54.999999999999993"/>
    <n v="4500"/>
    <n v="247499.99999999997"/>
    <n v="99000"/>
    <n v="0.4"/>
    <x v="1"/>
  </r>
  <r>
    <x v="2"/>
    <n v="1197831"/>
    <x v="267"/>
    <x v="1"/>
    <x v="11"/>
    <x v="13"/>
    <x v="5"/>
    <n v="65"/>
    <n v="6500"/>
    <n v="422500"/>
    <n v="253500.00000000003"/>
    <n v="0.60000000000000009"/>
    <x v="1"/>
  </r>
  <r>
    <x v="2"/>
    <n v="1197831"/>
    <x v="268"/>
    <x v="1"/>
    <x v="11"/>
    <x v="13"/>
    <x v="0"/>
    <n v="54.999999999999993"/>
    <n v="8000"/>
    <n v="439999.99999999994"/>
    <n v="197999.99999999991"/>
    <n v="0.45"/>
    <x v="1"/>
  </r>
  <r>
    <x v="2"/>
    <n v="1197831"/>
    <x v="269"/>
    <x v="1"/>
    <x v="11"/>
    <x v="13"/>
    <x v="1"/>
    <n v="54.999999999999993"/>
    <n v="8000"/>
    <n v="439999.99999999994"/>
    <n v="197999.99999999991"/>
    <n v="0.45"/>
    <x v="1"/>
  </r>
  <r>
    <x v="2"/>
    <n v="1197831"/>
    <x v="270"/>
    <x v="1"/>
    <x v="11"/>
    <x v="13"/>
    <x v="2"/>
    <n v="60"/>
    <n v="7000"/>
    <n v="420000"/>
    <n v="188999.99999999997"/>
    <n v="0.45"/>
    <x v="1"/>
  </r>
  <r>
    <x v="2"/>
    <n v="1197831"/>
    <x v="271"/>
    <x v="1"/>
    <x v="11"/>
    <x v="13"/>
    <x v="3"/>
    <n v="60"/>
    <n v="5500"/>
    <n v="330000"/>
    <n v="181500.00000000003"/>
    <n v="0.55000000000000004"/>
    <x v="1"/>
  </r>
  <r>
    <x v="2"/>
    <n v="1197831"/>
    <x v="272"/>
    <x v="1"/>
    <x v="11"/>
    <x v="13"/>
    <x v="4"/>
    <n v="54.999999999999993"/>
    <n v="5000"/>
    <n v="274999.99999999994"/>
    <n v="109999.99999999996"/>
    <n v="0.4"/>
    <x v="1"/>
  </r>
  <r>
    <x v="2"/>
    <n v="1197831"/>
    <x v="273"/>
    <x v="1"/>
    <x v="11"/>
    <x v="13"/>
    <x v="5"/>
    <n v="65"/>
    <n v="7500"/>
    <n v="487500"/>
    <n v="292500.00000000006"/>
    <n v="0.60000000000000009"/>
    <x v="1"/>
  </r>
  <r>
    <x v="0"/>
    <n v="1185732"/>
    <x v="274"/>
    <x v="1"/>
    <x v="11"/>
    <x v="13"/>
    <x v="0"/>
    <n v="35"/>
    <n v="4250"/>
    <n v="148750"/>
    <n v="59500"/>
    <n v="0.4"/>
    <x v="1"/>
  </r>
  <r>
    <x v="0"/>
    <n v="1185732"/>
    <x v="275"/>
    <x v="1"/>
    <x v="11"/>
    <x v="13"/>
    <x v="1"/>
    <n v="35"/>
    <n v="2250"/>
    <n v="78750"/>
    <n v="27562.5"/>
    <n v="0.35"/>
    <x v="1"/>
  </r>
  <r>
    <x v="0"/>
    <n v="1185732"/>
    <x v="276"/>
    <x v="1"/>
    <x v="11"/>
    <x v="13"/>
    <x v="2"/>
    <n v="25"/>
    <n v="2250"/>
    <n v="56250"/>
    <n v="19687.5"/>
    <n v="0.35"/>
    <x v="1"/>
  </r>
  <r>
    <x v="0"/>
    <n v="1185732"/>
    <x v="277"/>
    <x v="1"/>
    <x v="11"/>
    <x v="13"/>
    <x v="3"/>
    <n v="30.000000000000004"/>
    <n v="750"/>
    <n v="22500.000000000004"/>
    <n v="9000.0000000000018"/>
    <n v="0.4"/>
    <x v="1"/>
  </r>
  <r>
    <x v="0"/>
    <n v="1185732"/>
    <x v="278"/>
    <x v="3"/>
    <x v="12"/>
    <x v="14"/>
    <x v="4"/>
    <n v="44.999999999999993"/>
    <n v="1250"/>
    <n v="56249.999999999993"/>
    <n v="19687.499999999996"/>
    <n v="0.35"/>
    <x v="1"/>
  </r>
  <r>
    <x v="0"/>
    <n v="1185732"/>
    <x v="279"/>
    <x v="3"/>
    <x v="12"/>
    <x v="14"/>
    <x v="5"/>
    <n v="35"/>
    <n v="2250"/>
    <n v="78750"/>
    <n v="39375"/>
    <n v="0.5"/>
    <x v="1"/>
  </r>
  <r>
    <x v="0"/>
    <n v="1185732"/>
    <x v="280"/>
    <x v="3"/>
    <x v="12"/>
    <x v="14"/>
    <x v="0"/>
    <n v="35"/>
    <n v="4750"/>
    <n v="166250"/>
    <n v="66500"/>
    <n v="0.4"/>
    <x v="1"/>
  </r>
  <r>
    <x v="0"/>
    <n v="1185732"/>
    <x v="281"/>
    <x v="3"/>
    <x v="12"/>
    <x v="14"/>
    <x v="1"/>
    <n v="35"/>
    <n v="1250"/>
    <n v="43750"/>
    <n v="15312.499999999998"/>
    <n v="0.35"/>
    <x v="1"/>
  </r>
  <r>
    <x v="0"/>
    <n v="1185732"/>
    <x v="282"/>
    <x v="3"/>
    <x v="12"/>
    <x v="14"/>
    <x v="2"/>
    <n v="25"/>
    <n v="1750"/>
    <n v="43750"/>
    <n v="15312.499999999998"/>
    <n v="0.35"/>
    <x v="1"/>
  </r>
  <r>
    <x v="0"/>
    <n v="1185732"/>
    <x v="283"/>
    <x v="3"/>
    <x v="12"/>
    <x v="14"/>
    <x v="3"/>
    <n v="30.000000000000004"/>
    <n v="500"/>
    <n v="15000.000000000002"/>
    <n v="6000.0000000000009"/>
    <n v="0.4"/>
    <x v="1"/>
  </r>
  <r>
    <x v="0"/>
    <n v="1185732"/>
    <x v="284"/>
    <x v="3"/>
    <x v="12"/>
    <x v="14"/>
    <x v="4"/>
    <n v="44.999999999999993"/>
    <n v="1250"/>
    <n v="56249.999999999993"/>
    <n v="19687.499999999996"/>
    <n v="0.35"/>
    <x v="1"/>
  </r>
  <r>
    <x v="0"/>
    <n v="1185732"/>
    <x v="285"/>
    <x v="3"/>
    <x v="12"/>
    <x v="14"/>
    <x v="5"/>
    <n v="35"/>
    <n v="2000"/>
    <n v="70000"/>
    <n v="35000"/>
    <n v="0.5"/>
    <x v="1"/>
  </r>
  <r>
    <x v="0"/>
    <n v="1185732"/>
    <x v="286"/>
    <x v="3"/>
    <x v="12"/>
    <x v="14"/>
    <x v="0"/>
    <n v="40"/>
    <n v="4200"/>
    <n v="168000"/>
    <n v="67200"/>
    <n v="0.4"/>
    <x v="1"/>
  </r>
  <r>
    <x v="0"/>
    <n v="1185732"/>
    <x v="287"/>
    <x v="3"/>
    <x v="12"/>
    <x v="14"/>
    <x v="1"/>
    <n v="40"/>
    <n v="1000"/>
    <n v="40000"/>
    <n v="14000"/>
    <n v="0.35"/>
    <x v="1"/>
  </r>
  <r>
    <x v="0"/>
    <n v="1185732"/>
    <x v="288"/>
    <x v="3"/>
    <x v="12"/>
    <x v="14"/>
    <x v="2"/>
    <n v="30.000000000000004"/>
    <n v="1500"/>
    <n v="45000.000000000007"/>
    <n v="15750.000000000002"/>
    <n v="0.35"/>
    <x v="1"/>
  </r>
  <r>
    <x v="0"/>
    <n v="1185732"/>
    <x v="289"/>
    <x v="3"/>
    <x v="12"/>
    <x v="14"/>
    <x v="3"/>
    <n v="35"/>
    <n v="0"/>
    <n v="0"/>
    <n v="0"/>
    <n v="0.4"/>
    <x v="1"/>
  </r>
  <r>
    <x v="0"/>
    <n v="1185732"/>
    <x v="290"/>
    <x v="3"/>
    <x v="12"/>
    <x v="14"/>
    <x v="4"/>
    <n v="50"/>
    <n v="500"/>
    <n v="25000"/>
    <n v="8750"/>
    <n v="0.35"/>
    <x v="1"/>
  </r>
  <r>
    <x v="0"/>
    <n v="1185732"/>
    <x v="291"/>
    <x v="3"/>
    <x v="12"/>
    <x v="14"/>
    <x v="5"/>
    <n v="40"/>
    <n v="1500"/>
    <n v="60000"/>
    <n v="30000"/>
    <n v="0.5"/>
    <x v="1"/>
  </r>
  <r>
    <x v="0"/>
    <n v="1185732"/>
    <x v="292"/>
    <x v="3"/>
    <x v="12"/>
    <x v="14"/>
    <x v="0"/>
    <n v="40"/>
    <n v="3750"/>
    <n v="150000"/>
    <n v="60000"/>
    <n v="0.4"/>
    <x v="1"/>
  </r>
  <r>
    <x v="0"/>
    <n v="1185732"/>
    <x v="293"/>
    <x v="3"/>
    <x v="12"/>
    <x v="14"/>
    <x v="1"/>
    <n v="35"/>
    <n v="750"/>
    <n v="26250"/>
    <n v="9187.5"/>
    <n v="0.35"/>
    <x v="1"/>
  </r>
  <r>
    <x v="0"/>
    <n v="1185732"/>
    <x v="294"/>
    <x v="3"/>
    <x v="12"/>
    <x v="14"/>
    <x v="2"/>
    <n v="25.000000000000007"/>
    <n v="750"/>
    <n v="18750.000000000004"/>
    <n v="6562.5000000000009"/>
    <n v="0.35"/>
    <x v="1"/>
  </r>
  <r>
    <x v="0"/>
    <n v="1185732"/>
    <x v="295"/>
    <x v="3"/>
    <x v="12"/>
    <x v="14"/>
    <x v="3"/>
    <n v="30"/>
    <n v="0"/>
    <n v="0"/>
    <n v="0"/>
    <n v="0.4"/>
    <x v="1"/>
  </r>
  <r>
    <x v="0"/>
    <n v="1185732"/>
    <x v="296"/>
    <x v="3"/>
    <x v="12"/>
    <x v="14"/>
    <x v="4"/>
    <n v="45"/>
    <n v="250"/>
    <n v="11250"/>
    <n v="3937.4999999999991"/>
    <n v="0.35"/>
    <x v="1"/>
  </r>
  <r>
    <x v="0"/>
    <n v="1185732"/>
    <x v="297"/>
    <x v="3"/>
    <x v="12"/>
    <x v="14"/>
    <x v="5"/>
    <n v="35"/>
    <n v="1500"/>
    <n v="52500"/>
    <n v="26250"/>
    <n v="0.5"/>
    <x v="1"/>
  </r>
  <r>
    <x v="0"/>
    <n v="1185732"/>
    <x v="298"/>
    <x v="3"/>
    <x v="12"/>
    <x v="14"/>
    <x v="0"/>
    <n v="45"/>
    <n v="4200"/>
    <n v="189000"/>
    <n v="75600"/>
    <n v="0.4"/>
    <x v="1"/>
  </r>
  <r>
    <x v="0"/>
    <n v="1185732"/>
    <x v="299"/>
    <x v="3"/>
    <x v="12"/>
    <x v="14"/>
    <x v="1"/>
    <n v="40.000000000000007"/>
    <n v="1250"/>
    <n v="50000.000000000007"/>
    <n v="17500"/>
    <n v="0.35"/>
    <x v="1"/>
  </r>
  <r>
    <x v="0"/>
    <n v="1185732"/>
    <x v="300"/>
    <x v="3"/>
    <x v="12"/>
    <x v="14"/>
    <x v="2"/>
    <n v="35"/>
    <n v="1000"/>
    <n v="35000"/>
    <n v="12250"/>
    <n v="0.35"/>
    <x v="1"/>
  </r>
  <r>
    <x v="0"/>
    <n v="1185732"/>
    <x v="301"/>
    <x v="3"/>
    <x v="12"/>
    <x v="14"/>
    <x v="3"/>
    <n v="35"/>
    <n v="250"/>
    <n v="8750"/>
    <n v="3500"/>
    <n v="0.4"/>
    <x v="1"/>
  </r>
  <r>
    <x v="0"/>
    <n v="1185732"/>
    <x v="302"/>
    <x v="3"/>
    <x v="12"/>
    <x v="14"/>
    <x v="4"/>
    <n v="49.999999999999993"/>
    <n v="500"/>
    <n v="24999.999999999996"/>
    <n v="8749.9999999999982"/>
    <n v="0.35"/>
    <x v="1"/>
  </r>
  <r>
    <x v="0"/>
    <n v="1185732"/>
    <x v="303"/>
    <x v="3"/>
    <x v="12"/>
    <x v="14"/>
    <x v="5"/>
    <n v="54.999999999999993"/>
    <n v="1500"/>
    <n v="82499.999999999985"/>
    <n v="41249.999999999993"/>
    <n v="0.5"/>
    <x v="1"/>
  </r>
  <r>
    <x v="0"/>
    <n v="1185732"/>
    <x v="304"/>
    <x v="3"/>
    <x v="12"/>
    <x v="14"/>
    <x v="0"/>
    <n v="40"/>
    <n v="4000"/>
    <n v="160000"/>
    <n v="64000"/>
    <n v="0.4"/>
    <x v="1"/>
  </r>
  <r>
    <x v="0"/>
    <n v="1185732"/>
    <x v="305"/>
    <x v="3"/>
    <x v="12"/>
    <x v="14"/>
    <x v="1"/>
    <n v="35.000000000000007"/>
    <n v="1500"/>
    <n v="52500.000000000007"/>
    <n v="18375"/>
    <n v="0.35"/>
    <x v="1"/>
  </r>
  <r>
    <x v="0"/>
    <n v="1185732"/>
    <x v="306"/>
    <x v="3"/>
    <x v="12"/>
    <x v="14"/>
    <x v="2"/>
    <n v="30.000000000000004"/>
    <n v="1750"/>
    <n v="52500.000000000007"/>
    <n v="18375"/>
    <n v="0.35"/>
    <x v="1"/>
  </r>
  <r>
    <x v="0"/>
    <n v="1185732"/>
    <x v="307"/>
    <x v="3"/>
    <x v="12"/>
    <x v="14"/>
    <x v="3"/>
    <n v="30.000000000000004"/>
    <n v="1500"/>
    <n v="45000.000000000007"/>
    <n v="18000.000000000004"/>
    <n v="0.4"/>
    <x v="1"/>
  </r>
  <r>
    <x v="0"/>
    <n v="1185732"/>
    <x v="308"/>
    <x v="3"/>
    <x v="12"/>
    <x v="14"/>
    <x v="4"/>
    <n v="45"/>
    <n v="1500"/>
    <n v="67500"/>
    <n v="23625"/>
    <n v="0.35"/>
    <x v="1"/>
  </r>
  <r>
    <x v="0"/>
    <n v="1185732"/>
    <x v="309"/>
    <x v="3"/>
    <x v="12"/>
    <x v="14"/>
    <x v="5"/>
    <n v="50"/>
    <n v="3250"/>
    <n v="162500"/>
    <n v="81250"/>
    <n v="0.5"/>
    <x v="1"/>
  </r>
  <r>
    <x v="0"/>
    <n v="1185732"/>
    <x v="310"/>
    <x v="3"/>
    <x v="12"/>
    <x v="14"/>
    <x v="0"/>
    <n v="45"/>
    <n v="5500"/>
    <n v="247500"/>
    <n v="99000"/>
    <n v="0.4"/>
    <x v="1"/>
  </r>
  <r>
    <x v="0"/>
    <n v="1185732"/>
    <x v="311"/>
    <x v="3"/>
    <x v="12"/>
    <x v="14"/>
    <x v="1"/>
    <n v="40.000000000000007"/>
    <n v="3000"/>
    <n v="120000.00000000001"/>
    <n v="42000"/>
    <n v="0.35"/>
    <x v="1"/>
  </r>
  <r>
    <x v="0"/>
    <n v="1185732"/>
    <x v="312"/>
    <x v="3"/>
    <x v="12"/>
    <x v="14"/>
    <x v="2"/>
    <n v="35"/>
    <n v="2250"/>
    <n v="78750"/>
    <n v="27562.5"/>
    <n v="0.35"/>
    <x v="1"/>
  </r>
  <r>
    <x v="0"/>
    <n v="1185732"/>
    <x v="313"/>
    <x v="3"/>
    <x v="12"/>
    <x v="14"/>
    <x v="3"/>
    <n v="35"/>
    <n v="1750"/>
    <n v="61250"/>
    <n v="24500"/>
    <n v="0.4"/>
    <x v="1"/>
  </r>
  <r>
    <x v="0"/>
    <n v="1185732"/>
    <x v="314"/>
    <x v="3"/>
    <x v="12"/>
    <x v="14"/>
    <x v="4"/>
    <n v="45"/>
    <n v="1750"/>
    <n v="78750"/>
    <n v="27562.5"/>
    <n v="0.35"/>
    <x v="1"/>
  </r>
  <r>
    <x v="0"/>
    <n v="1185732"/>
    <x v="315"/>
    <x v="3"/>
    <x v="12"/>
    <x v="14"/>
    <x v="5"/>
    <n v="50"/>
    <n v="3500"/>
    <n v="175000"/>
    <n v="87500"/>
    <n v="0.5"/>
    <x v="1"/>
  </r>
  <r>
    <x v="0"/>
    <n v="1185732"/>
    <x v="316"/>
    <x v="3"/>
    <x v="12"/>
    <x v="14"/>
    <x v="0"/>
    <n v="45"/>
    <n v="5000"/>
    <n v="225000"/>
    <n v="90000"/>
    <n v="0.4"/>
    <x v="1"/>
  </r>
  <r>
    <x v="0"/>
    <n v="1185732"/>
    <x v="317"/>
    <x v="3"/>
    <x v="12"/>
    <x v="14"/>
    <x v="1"/>
    <n v="45.000000000000007"/>
    <n v="2750"/>
    <n v="123750.00000000001"/>
    <n v="43312.5"/>
    <n v="0.35"/>
    <x v="1"/>
  </r>
  <r>
    <x v="0"/>
    <n v="1185732"/>
    <x v="318"/>
    <x v="3"/>
    <x v="12"/>
    <x v="14"/>
    <x v="2"/>
    <n v="40"/>
    <n v="2000"/>
    <n v="80000"/>
    <n v="28000"/>
    <n v="0.35"/>
    <x v="1"/>
  </r>
  <r>
    <x v="0"/>
    <n v="1185732"/>
    <x v="319"/>
    <x v="3"/>
    <x v="12"/>
    <x v="14"/>
    <x v="3"/>
    <n v="30.000000000000004"/>
    <n v="1250"/>
    <n v="37500.000000000007"/>
    <n v="15000.000000000004"/>
    <n v="0.4"/>
    <x v="1"/>
  </r>
  <r>
    <x v="0"/>
    <n v="1185732"/>
    <x v="320"/>
    <x v="3"/>
    <x v="12"/>
    <x v="14"/>
    <x v="4"/>
    <n v="40"/>
    <n v="1000"/>
    <n v="40000"/>
    <n v="14000"/>
    <n v="0.35"/>
    <x v="1"/>
  </r>
  <r>
    <x v="0"/>
    <n v="1185732"/>
    <x v="321"/>
    <x v="3"/>
    <x v="12"/>
    <x v="14"/>
    <x v="5"/>
    <n v="45"/>
    <n v="2750"/>
    <n v="123750"/>
    <n v="61875"/>
    <n v="0.5"/>
    <x v="1"/>
  </r>
  <r>
    <x v="0"/>
    <n v="1185732"/>
    <x v="322"/>
    <x v="3"/>
    <x v="12"/>
    <x v="14"/>
    <x v="0"/>
    <n v="40"/>
    <n v="4000"/>
    <n v="160000"/>
    <n v="64000"/>
    <n v="0.4"/>
    <x v="1"/>
  </r>
  <r>
    <x v="0"/>
    <n v="1185732"/>
    <x v="323"/>
    <x v="3"/>
    <x v="12"/>
    <x v="14"/>
    <x v="1"/>
    <n v="35.000000000000007"/>
    <n v="2000"/>
    <n v="70000.000000000015"/>
    <n v="24500.000000000004"/>
    <n v="0.35"/>
    <x v="1"/>
  </r>
  <r>
    <x v="0"/>
    <n v="1185732"/>
    <x v="324"/>
    <x v="3"/>
    <x v="12"/>
    <x v="14"/>
    <x v="2"/>
    <n v="20"/>
    <n v="1000"/>
    <n v="20000"/>
    <n v="7000"/>
    <n v="0.35"/>
    <x v="1"/>
  </r>
  <r>
    <x v="0"/>
    <n v="1185732"/>
    <x v="325"/>
    <x v="3"/>
    <x v="12"/>
    <x v="14"/>
    <x v="3"/>
    <n v="20"/>
    <n v="750"/>
    <n v="15000"/>
    <n v="6000"/>
    <n v="0.4"/>
    <x v="1"/>
  </r>
  <r>
    <x v="0"/>
    <n v="1185732"/>
    <x v="326"/>
    <x v="3"/>
    <x v="12"/>
    <x v="14"/>
    <x v="4"/>
    <n v="30"/>
    <n v="750"/>
    <n v="22500"/>
    <n v="7874.9999999999991"/>
    <n v="0.35"/>
    <x v="1"/>
  </r>
  <r>
    <x v="0"/>
    <n v="1185732"/>
    <x v="327"/>
    <x v="3"/>
    <x v="12"/>
    <x v="14"/>
    <x v="5"/>
    <n v="35"/>
    <n v="1500"/>
    <n v="52500"/>
    <n v="26250"/>
    <n v="0.5"/>
    <x v="1"/>
  </r>
  <r>
    <x v="0"/>
    <n v="1185732"/>
    <x v="328"/>
    <x v="3"/>
    <x v="12"/>
    <x v="14"/>
    <x v="0"/>
    <n v="40"/>
    <n v="3250"/>
    <n v="130000"/>
    <n v="52000"/>
    <n v="0.4"/>
    <x v="1"/>
  </r>
  <r>
    <x v="0"/>
    <n v="1185732"/>
    <x v="329"/>
    <x v="3"/>
    <x v="12"/>
    <x v="14"/>
    <x v="1"/>
    <n v="30"/>
    <n v="1500"/>
    <n v="45000"/>
    <n v="15749.999999999998"/>
    <n v="0.35"/>
    <x v="1"/>
  </r>
  <r>
    <x v="0"/>
    <n v="1185732"/>
    <x v="330"/>
    <x v="3"/>
    <x v="12"/>
    <x v="14"/>
    <x v="2"/>
    <n v="30"/>
    <n v="500"/>
    <n v="15000"/>
    <n v="5250"/>
    <n v="0.35"/>
    <x v="1"/>
  </r>
  <r>
    <x v="0"/>
    <n v="1185732"/>
    <x v="331"/>
    <x v="3"/>
    <x v="12"/>
    <x v="14"/>
    <x v="3"/>
    <n v="30"/>
    <n v="250"/>
    <n v="7500"/>
    <n v="3000"/>
    <n v="0.4"/>
    <x v="1"/>
  </r>
  <r>
    <x v="0"/>
    <n v="1185732"/>
    <x v="332"/>
    <x v="3"/>
    <x v="12"/>
    <x v="14"/>
    <x v="4"/>
    <n v="40"/>
    <n v="250"/>
    <n v="10000"/>
    <n v="3500"/>
    <n v="0.35"/>
    <x v="1"/>
  </r>
  <r>
    <x v="0"/>
    <n v="1185732"/>
    <x v="333"/>
    <x v="3"/>
    <x v="12"/>
    <x v="14"/>
    <x v="5"/>
    <n v="44.999999999999993"/>
    <n v="1500"/>
    <n v="67499.999999999985"/>
    <n v="33749.999999999993"/>
    <n v="0.5"/>
    <x v="1"/>
  </r>
  <r>
    <x v="0"/>
    <n v="1185732"/>
    <x v="334"/>
    <x v="3"/>
    <x v="12"/>
    <x v="14"/>
    <x v="0"/>
    <n v="40"/>
    <n v="3000"/>
    <n v="120000"/>
    <n v="48000"/>
    <n v="0.4"/>
    <x v="1"/>
  </r>
  <r>
    <x v="0"/>
    <n v="1185732"/>
    <x v="335"/>
    <x v="3"/>
    <x v="12"/>
    <x v="14"/>
    <x v="1"/>
    <n v="30.000000000000004"/>
    <n v="1500"/>
    <n v="45000.000000000007"/>
    <n v="15750.000000000002"/>
    <n v="0.35"/>
    <x v="1"/>
  </r>
  <r>
    <x v="0"/>
    <n v="1185732"/>
    <x v="336"/>
    <x v="3"/>
    <x v="12"/>
    <x v="14"/>
    <x v="2"/>
    <n v="30.000000000000004"/>
    <n v="950"/>
    <n v="28500.000000000004"/>
    <n v="9975"/>
    <n v="0.35"/>
    <x v="1"/>
  </r>
  <r>
    <x v="0"/>
    <n v="1185732"/>
    <x v="337"/>
    <x v="3"/>
    <x v="12"/>
    <x v="14"/>
    <x v="3"/>
    <n v="30.000000000000004"/>
    <n v="1250"/>
    <n v="37500.000000000007"/>
    <n v="15000.000000000004"/>
    <n v="0.4"/>
    <x v="1"/>
  </r>
  <r>
    <x v="0"/>
    <n v="1185732"/>
    <x v="338"/>
    <x v="3"/>
    <x v="12"/>
    <x v="14"/>
    <x v="4"/>
    <n v="49.999999999999993"/>
    <n v="1000"/>
    <n v="49999.999999999993"/>
    <n v="17499.999999999996"/>
    <n v="0.35"/>
    <x v="1"/>
  </r>
  <r>
    <x v="0"/>
    <n v="1185732"/>
    <x v="339"/>
    <x v="3"/>
    <x v="12"/>
    <x v="14"/>
    <x v="5"/>
    <n v="54.999999999999986"/>
    <n v="2000"/>
    <n v="109999.99999999997"/>
    <n v="54999.999999999985"/>
    <n v="0.5"/>
    <x v="1"/>
  </r>
  <r>
    <x v="0"/>
    <n v="1185732"/>
    <x v="340"/>
    <x v="3"/>
    <x v="12"/>
    <x v="14"/>
    <x v="0"/>
    <n v="49.999999999999993"/>
    <n v="4500"/>
    <n v="224999.99999999997"/>
    <n v="90000"/>
    <n v="0.4"/>
    <x v="1"/>
  </r>
  <r>
    <x v="0"/>
    <n v="1185732"/>
    <x v="341"/>
    <x v="3"/>
    <x v="12"/>
    <x v="14"/>
    <x v="1"/>
    <n v="40"/>
    <n v="2500"/>
    <n v="100000"/>
    <n v="35000"/>
    <n v="0.35"/>
    <x v="1"/>
  </r>
  <r>
    <x v="0"/>
    <n v="1185732"/>
    <x v="342"/>
    <x v="3"/>
    <x v="12"/>
    <x v="14"/>
    <x v="2"/>
    <n v="40"/>
    <n v="2000"/>
    <n v="80000"/>
    <n v="28000"/>
    <n v="0.35"/>
    <x v="1"/>
  </r>
  <r>
    <x v="0"/>
    <n v="1185732"/>
    <x v="343"/>
    <x v="3"/>
    <x v="12"/>
    <x v="14"/>
    <x v="3"/>
    <n v="40"/>
    <n v="1500"/>
    <n v="60000"/>
    <n v="24000"/>
    <n v="0.4"/>
    <x v="1"/>
  </r>
  <r>
    <x v="0"/>
    <n v="1185732"/>
    <x v="344"/>
    <x v="3"/>
    <x v="12"/>
    <x v="14"/>
    <x v="4"/>
    <n v="49.999999999999993"/>
    <n v="1500"/>
    <n v="74999.999999999985"/>
    <n v="26249.999999999993"/>
    <n v="0.35"/>
    <x v="1"/>
  </r>
  <r>
    <x v="0"/>
    <n v="1185732"/>
    <x v="345"/>
    <x v="3"/>
    <x v="12"/>
    <x v="14"/>
    <x v="5"/>
    <n v="54.999999999999986"/>
    <n v="2500"/>
    <n v="137499.99999999997"/>
    <n v="68749.999999999985"/>
    <n v="0.5"/>
    <x v="1"/>
  </r>
  <r>
    <x v="2"/>
    <n v="1197831"/>
    <x v="346"/>
    <x v="3"/>
    <x v="12"/>
    <x v="14"/>
    <x v="0"/>
    <n v="20"/>
    <n v="6750"/>
    <n v="135000"/>
    <n v="53999.999999999993"/>
    <n v="0.4"/>
    <x v="1"/>
  </r>
  <r>
    <x v="2"/>
    <n v="1197831"/>
    <x v="347"/>
    <x v="3"/>
    <x v="12"/>
    <x v="14"/>
    <x v="1"/>
    <n v="30"/>
    <n v="6750"/>
    <n v="202500"/>
    <n v="81000"/>
    <n v="0.4"/>
    <x v="1"/>
  </r>
  <r>
    <x v="2"/>
    <n v="1197831"/>
    <x v="348"/>
    <x v="3"/>
    <x v="12"/>
    <x v="14"/>
    <x v="2"/>
    <n v="30"/>
    <n v="4750"/>
    <n v="142500"/>
    <n v="56999.999999999993"/>
    <n v="0.4"/>
    <x v="1"/>
  </r>
  <r>
    <x v="2"/>
    <n v="1197831"/>
    <x v="349"/>
    <x v="3"/>
    <x v="12"/>
    <x v="14"/>
    <x v="3"/>
    <n v="35"/>
    <n v="4750"/>
    <n v="166250"/>
    <n v="83125"/>
    <n v="0.5"/>
    <x v="1"/>
  </r>
  <r>
    <x v="2"/>
    <n v="1197831"/>
    <x v="350"/>
    <x v="1"/>
    <x v="13"/>
    <x v="15"/>
    <x v="4"/>
    <n v="40"/>
    <n v="3250"/>
    <n v="130000"/>
    <n v="45500"/>
    <n v="0.35"/>
    <x v="1"/>
  </r>
  <r>
    <x v="2"/>
    <n v="1197831"/>
    <x v="351"/>
    <x v="1"/>
    <x v="13"/>
    <x v="15"/>
    <x v="5"/>
    <n v="35"/>
    <n v="4750"/>
    <n v="166250"/>
    <n v="91437.5"/>
    <n v="0.55000000000000004"/>
    <x v="1"/>
  </r>
  <r>
    <x v="2"/>
    <n v="1197831"/>
    <x v="352"/>
    <x v="1"/>
    <x v="13"/>
    <x v="15"/>
    <x v="0"/>
    <n v="25"/>
    <n v="6250"/>
    <n v="156250"/>
    <n v="62499.999999999993"/>
    <n v="0.4"/>
    <x v="1"/>
  </r>
  <r>
    <x v="2"/>
    <n v="1197831"/>
    <x v="353"/>
    <x v="1"/>
    <x v="13"/>
    <x v="15"/>
    <x v="1"/>
    <n v="35"/>
    <n v="6000"/>
    <n v="210000"/>
    <n v="84000"/>
    <n v="0.4"/>
    <x v="1"/>
  </r>
  <r>
    <x v="2"/>
    <n v="1197831"/>
    <x v="354"/>
    <x v="1"/>
    <x v="13"/>
    <x v="15"/>
    <x v="2"/>
    <n v="35"/>
    <n v="4250"/>
    <n v="148750"/>
    <n v="59499.999999999993"/>
    <n v="0.4"/>
    <x v="1"/>
  </r>
  <r>
    <x v="2"/>
    <n v="1197831"/>
    <x v="355"/>
    <x v="1"/>
    <x v="13"/>
    <x v="15"/>
    <x v="3"/>
    <n v="35"/>
    <n v="3750"/>
    <n v="131250"/>
    <n v="65625"/>
    <n v="0.5"/>
    <x v="1"/>
  </r>
  <r>
    <x v="2"/>
    <n v="1197831"/>
    <x v="356"/>
    <x v="1"/>
    <x v="13"/>
    <x v="15"/>
    <x v="4"/>
    <n v="40"/>
    <n v="2500"/>
    <n v="100000"/>
    <n v="35000"/>
    <n v="0.35"/>
    <x v="1"/>
  </r>
  <r>
    <x v="2"/>
    <n v="1197831"/>
    <x v="357"/>
    <x v="1"/>
    <x v="13"/>
    <x v="15"/>
    <x v="5"/>
    <n v="35"/>
    <n v="4500"/>
    <n v="157500"/>
    <n v="86625"/>
    <n v="0.55000000000000004"/>
    <x v="1"/>
  </r>
  <r>
    <x v="2"/>
    <n v="1197831"/>
    <x v="358"/>
    <x v="1"/>
    <x v="13"/>
    <x v="15"/>
    <x v="0"/>
    <n v="30"/>
    <n v="6250"/>
    <n v="187500"/>
    <n v="84374.999999999985"/>
    <n v="0.45"/>
    <x v="1"/>
  </r>
  <r>
    <x v="2"/>
    <n v="1197831"/>
    <x v="359"/>
    <x v="1"/>
    <x v="13"/>
    <x v="15"/>
    <x v="1"/>
    <n v="40"/>
    <n v="6250"/>
    <n v="250000"/>
    <n v="112500"/>
    <n v="0.45"/>
    <x v="1"/>
  </r>
  <r>
    <x v="2"/>
    <n v="1197831"/>
    <x v="360"/>
    <x v="1"/>
    <x v="13"/>
    <x v="15"/>
    <x v="2"/>
    <n v="30"/>
    <n v="4500"/>
    <n v="135000"/>
    <n v="60749.999999999993"/>
    <n v="0.45"/>
    <x v="1"/>
  </r>
  <r>
    <x v="2"/>
    <n v="1197831"/>
    <x v="361"/>
    <x v="1"/>
    <x v="13"/>
    <x v="15"/>
    <x v="3"/>
    <n v="35"/>
    <n v="3500"/>
    <n v="122500"/>
    <n v="67375"/>
    <n v="0.55000000000000004"/>
    <x v="1"/>
  </r>
  <r>
    <x v="2"/>
    <n v="1197831"/>
    <x v="362"/>
    <x v="1"/>
    <x v="13"/>
    <x v="15"/>
    <x v="4"/>
    <n v="40"/>
    <n v="2500"/>
    <n v="100000"/>
    <n v="40000"/>
    <n v="0.4"/>
    <x v="1"/>
  </r>
  <r>
    <x v="2"/>
    <n v="1197831"/>
    <x v="363"/>
    <x v="1"/>
    <x v="13"/>
    <x v="15"/>
    <x v="5"/>
    <n v="35"/>
    <n v="4000"/>
    <n v="140000"/>
    <n v="84000.000000000015"/>
    <n v="0.60000000000000009"/>
    <x v="1"/>
  </r>
  <r>
    <x v="2"/>
    <n v="1197831"/>
    <x v="364"/>
    <x v="1"/>
    <x v="13"/>
    <x v="15"/>
    <x v="0"/>
    <n v="20"/>
    <n v="6500"/>
    <n v="130000"/>
    <n v="58499.999999999993"/>
    <n v="0.45"/>
    <x v="1"/>
  </r>
  <r>
    <x v="2"/>
    <n v="1197831"/>
    <x v="365"/>
    <x v="1"/>
    <x v="13"/>
    <x v="15"/>
    <x v="1"/>
    <n v="20.000000000000007"/>
    <n v="6500"/>
    <n v="130000.00000000004"/>
    <n v="58500.000000000015"/>
    <n v="0.45"/>
    <x v="1"/>
  </r>
  <r>
    <x v="2"/>
    <n v="1197831"/>
    <x v="366"/>
    <x v="1"/>
    <x v="13"/>
    <x v="15"/>
    <x v="2"/>
    <n v="14.999999999999996"/>
    <n v="4750"/>
    <n v="71249.999999999985"/>
    <n v="32062.499999999989"/>
    <n v="0.45"/>
    <x v="1"/>
  </r>
  <r>
    <x v="2"/>
    <n v="1197831"/>
    <x v="367"/>
    <x v="1"/>
    <x v="13"/>
    <x v="15"/>
    <x v="3"/>
    <n v="20.000000000000007"/>
    <n v="3750"/>
    <n v="75000.000000000029"/>
    <n v="41250.000000000022"/>
    <n v="0.55000000000000004"/>
    <x v="1"/>
  </r>
  <r>
    <x v="2"/>
    <n v="1197831"/>
    <x v="368"/>
    <x v="1"/>
    <x v="13"/>
    <x v="15"/>
    <x v="4"/>
    <n v="25"/>
    <n v="2750"/>
    <n v="68750"/>
    <n v="27499.999999999996"/>
    <n v="0.4"/>
    <x v="1"/>
  </r>
  <r>
    <x v="2"/>
    <n v="1197831"/>
    <x v="369"/>
    <x v="1"/>
    <x v="13"/>
    <x v="15"/>
    <x v="5"/>
    <n v="20.000000000000007"/>
    <n v="5500"/>
    <n v="110000.00000000004"/>
    <n v="66000.000000000029"/>
    <n v="0.60000000000000009"/>
    <x v="1"/>
  </r>
  <r>
    <x v="2"/>
    <n v="1197831"/>
    <x v="370"/>
    <x v="1"/>
    <x v="13"/>
    <x v="15"/>
    <x v="0"/>
    <n v="9.9999999999999964"/>
    <n v="7000"/>
    <n v="69999.999999999971"/>
    <n v="31499.999999999985"/>
    <n v="0.45"/>
    <x v="1"/>
  </r>
  <r>
    <x v="2"/>
    <n v="1197831"/>
    <x v="371"/>
    <x v="1"/>
    <x v="13"/>
    <x v="15"/>
    <x v="1"/>
    <n v="20.000000000000007"/>
    <n v="7250"/>
    <n v="145000.00000000006"/>
    <n v="65250.000000000022"/>
    <n v="0.45"/>
    <x v="1"/>
  </r>
  <r>
    <x v="2"/>
    <n v="1197831"/>
    <x v="372"/>
    <x v="1"/>
    <x v="13"/>
    <x v="15"/>
    <x v="2"/>
    <n v="14.999999999999996"/>
    <n v="5750"/>
    <n v="86249.999999999985"/>
    <n v="38812.499999999993"/>
    <n v="0.45"/>
    <x v="1"/>
  </r>
  <r>
    <x v="2"/>
    <n v="1197831"/>
    <x v="373"/>
    <x v="1"/>
    <x v="13"/>
    <x v="15"/>
    <x v="3"/>
    <n v="35"/>
    <n v="5000"/>
    <n v="175000"/>
    <n v="96250"/>
    <n v="0.55000000000000004"/>
    <x v="1"/>
  </r>
  <r>
    <x v="2"/>
    <n v="1197831"/>
    <x v="374"/>
    <x v="1"/>
    <x v="13"/>
    <x v="15"/>
    <x v="4"/>
    <n v="50"/>
    <n v="4000"/>
    <n v="200000"/>
    <n v="80000"/>
    <n v="0.4"/>
    <x v="1"/>
  </r>
  <r>
    <x v="2"/>
    <n v="1197831"/>
    <x v="375"/>
    <x v="1"/>
    <x v="13"/>
    <x v="15"/>
    <x v="5"/>
    <n v="45"/>
    <n v="7500"/>
    <n v="337500"/>
    <n v="202500.00000000003"/>
    <n v="0.60000000000000009"/>
    <x v="1"/>
  </r>
  <r>
    <x v="2"/>
    <n v="1197831"/>
    <x v="376"/>
    <x v="1"/>
    <x v="13"/>
    <x v="15"/>
    <x v="0"/>
    <n v="45"/>
    <n v="7500"/>
    <n v="337500"/>
    <n v="151874.99999999997"/>
    <n v="0.45"/>
    <x v="1"/>
  </r>
  <r>
    <x v="2"/>
    <n v="1197831"/>
    <x v="377"/>
    <x v="1"/>
    <x v="13"/>
    <x v="15"/>
    <x v="1"/>
    <n v="50"/>
    <n v="7500"/>
    <n v="375000"/>
    <n v="168749.99999999997"/>
    <n v="0.45"/>
    <x v="1"/>
  </r>
  <r>
    <x v="2"/>
    <n v="1197831"/>
    <x v="378"/>
    <x v="1"/>
    <x v="13"/>
    <x v="15"/>
    <x v="2"/>
    <n v="45"/>
    <n v="6500"/>
    <n v="292500"/>
    <n v="131625"/>
    <n v="0.45"/>
    <x v="1"/>
  </r>
  <r>
    <x v="2"/>
    <n v="1197831"/>
    <x v="379"/>
    <x v="1"/>
    <x v="13"/>
    <x v="15"/>
    <x v="3"/>
    <n v="45"/>
    <n v="6000"/>
    <n v="270000"/>
    <n v="148500"/>
    <n v="0.55000000000000004"/>
    <x v="1"/>
  </r>
  <r>
    <x v="2"/>
    <n v="1197831"/>
    <x v="380"/>
    <x v="1"/>
    <x v="13"/>
    <x v="15"/>
    <x v="4"/>
    <n v="50"/>
    <n v="5000"/>
    <n v="250000"/>
    <n v="100000"/>
    <n v="0.4"/>
    <x v="1"/>
  </r>
  <r>
    <x v="2"/>
    <n v="1197831"/>
    <x v="381"/>
    <x v="1"/>
    <x v="13"/>
    <x v="15"/>
    <x v="5"/>
    <n v="55.000000000000007"/>
    <n v="8750"/>
    <n v="481250.00000000006"/>
    <n v="288750.00000000006"/>
    <n v="0.60000000000000009"/>
    <x v="1"/>
  </r>
  <r>
    <x v="2"/>
    <n v="1197831"/>
    <x v="382"/>
    <x v="1"/>
    <x v="13"/>
    <x v="15"/>
    <x v="0"/>
    <n v="45"/>
    <n v="8250"/>
    <n v="371250"/>
    <n v="185624.99999999997"/>
    <n v="0.49999999999999994"/>
    <x v="1"/>
  </r>
  <r>
    <x v="2"/>
    <n v="1197831"/>
    <x v="383"/>
    <x v="1"/>
    <x v="13"/>
    <x v="15"/>
    <x v="1"/>
    <n v="50"/>
    <n v="8250"/>
    <n v="412500"/>
    <n v="206249.99999999997"/>
    <n v="0.49999999999999994"/>
    <x v="1"/>
  </r>
  <r>
    <x v="2"/>
    <n v="1197831"/>
    <x v="384"/>
    <x v="1"/>
    <x v="13"/>
    <x v="15"/>
    <x v="2"/>
    <n v="45"/>
    <n v="9750"/>
    <n v="438750"/>
    <n v="219374.99999999997"/>
    <n v="0.49999999999999994"/>
    <x v="1"/>
  </r>
  <r>
    <x v="2"/>
    <n v="1197831"/>
    <x v="385"/>
    <x v="1"/>
    <x v="13"/>
    <x v="15"/>
    <x v="3"/>
    <n v="45"/>
    <n v="5750"/>
    <n v="258750"/>
    <n v="155250.00000000003"/>
    <n v="0.60000000000000009"/>
    <x v="1"/>
  </r>
  <r>
    <x v="2"/>
    <n v="1197831"/>
    <x v="386"/>
    <x v="1"/>
    <x v="13"/>
    <x v="15"/>
    <x v="4"/>
    <n v="50"/>
    <n v="5250"/>
    <n v="262500"/>
    <n v="118125"/>
    <n v="0.45"/>
    <x v="1"/>
  </r>
  <r>
    <x v="2"/>
    <n v="1197831"/>
    <x v="387"/>
    <x v="1"/>
    <x v="13"/>
    <x v="15"/>
    <x v="5"/>
    <n v="60"/>
    <n v="8000"/>
    <n v="480000"/>
    <n v="312000.00000000006"/>
    <n v="0.65000000000000013"/>
    <x v="1"/>
  </r>
  <r>
    <x v="2"/>
    <n v="1197831"/>
    <x v="388"/>
    <x v="1"/>
    <x v="13"/>
    <x v="15"/>
    <x v="0"/>
    <n v="40"/>
    <n v="7500"/>
    <n v="300000"/>
    <n v="149999.99999999997"/>
    <n v="0.49999999999999994"/>
    <x v="1"/>
  </r>
  <r>
    <x v="2"/>
    <n v="1197831"/>
    <x v="389"/>
    <x v="1"/>
    <x v="13"/>
    <x v="15"/>
    <x v="1"/>
    <n v="55.000000000000007"/>
    <n v="7500"/>
    <n v="412500.00000000006"/>
    <n v="206250"/>
    <n v="0.49999999999999994"/>
    <x v="1"/>
  </r>
  <r>
    <x v="2"/>
    <n v="1197831"/>
    <x v="390"/>
    <x v="1"/>
    <x v="13"/>
    <x v="15"/>
    <x v="2"/>
    <n v="55.000000000000007"/>
    <n v="9250"/>
    <n v="508750.00000000006"/>
    <n v="254375"/>
    <n v="0.49999999999999994"/>
    <x v="1"/>
  </r>
  <r>
    <x v="2"/>
    <n v="1197831"/>
    <x v="391"/>
    <x v="1"/>
    <x v="13"/>
    <x v="15"/>
    <x v="3"/>
    <n v="50"/>
    <n v="4250"/>
    <n v="212500"/>
    <n v="127500"/>
    <n v="0.60000000000000009"/>
    <x v="1"/>
  </r>
  <r>
    <x v="2"/>
    <n v="1197831"/>
    <x v="392"/>
    <x v="1"/>
    <x v="13"/>
    <x v="15"/>
    <x v="4"/>
    <n v="55.000000000000007"/>
    <n v="4250"/>
    <n v="233750.00000000003"/>
    <n v="105187.5"/>
    <n v="0.45"/>
    <x v="1"/>
  </r>
  <r>
    <x v="2"/>
    <n v="1197831"/>
    <x v="393"/>
    <x v="1"/>
    <x v="13"/>
    <x v="15"/>
    <x v="5"/>
    <n v="60"/>
    <n v="6750"/>
    <n v="405000"/>
    <n v="263250.00000000006"/>
    <n v="0.65000000000000013"/>
    <x v="1"/>
  </r>
  <r>
    <x v="2"/>
    <n v="1197831"/>
    <x v="394"/>
    <x v="1"/>
    <x v="13"/>
    <x v="15"/>
    <x v="0"/>
    <n v="55.000000000000007"/>
    <n v="6250"/>
    <n v="343750.00000000006"/>
    <n v="171875"/>
    <n v="0.49999999999999994"/>
    <x v="1"/>
  </r>
  <r>
    <x v="2"/>
    <n v="1197831"/>
    <x v="395"/>
    <x v="1"/>
    <x v="13"/>
    <x v="15"/>
    <x v="1"/>
    <n v="55.000000000000007"/>
    <n v="5750"/>
    <n v="316250.00000000006"/>
    <n v="158125"/>
    <n v="0.49999999999999994"/>
    <x v="1"/>
  </r>
  <r>
    <x v="2"/>
    <n v="1197831"/>
    <x v="396"/>
    <x v="1"/>
    <x v="13"/>
    <x v="15"/>
    <x v="2"/>
    <n v="60"/>
    <n v="6250"/>
    <n v="375000"/>
    <n v="187499.99999999997"/>
    <n v="0.49999999999999994"/>
    <x v="1"/>
  </r>
  <r>
    <x v="2"/>
    <n v="1197831"/>
    <x v="397"/>
    <x v="1"/>
    <x v="13"/>
    <x v="15"/>
    <x v="3"/>
    <n v="60"/>
    <n v="3500"/>
    <n v="210000"/>
    <n v="126000"/>
    <n v="0.60000000000000009"/>
    <x v="1"/>
  </r>
  <r>
    <x v="2"/>
    <n v="1197831"/>
    <x v="398"/>
    <x v="1"/>
    <x v="13"/>
    <x v="15"/>
    <x v="4"/>
    <n v="45"/>
    <n v="3500"/>
    <n v="157500"/>
    <n v="70875"/>
    <n v="0.45"/>
    <x v="1"/>
  </r>
  <r>
    <x v="2"/>
    <n v="1197831"/>
    <x v="399"/>
    <x v="1"/>
    <x v="13"/>
    <x v="15"/>
    <x v="5"/>
    <n v="40"/>
    <n v="5750"/>
    <n v="230000"/>
    <n v="149500.00000000003"/>
    <n v="0.65000000000000013"/>
    <x v="1"/>
  </r>
  <r>
    <x v="2"/>
    <n v="1197831"/>
    <x v="400"/>
    <x v="1"/>
    <x v="13"/>
    <x v="15"/>
    <x v="0"/>
    <n v="30.000000000000004"/>
    <n v="5250"/>
    <n v="157500.00000000003"/>
    <n v="78750"/>
    <n v="0.49999999999999994"/>
    <x v="1"/>
  </r>
  <r>
    <x v="2"/>
    <n v="1197831"/>
    <x v="401"/>
    <x v="1"/>
    <x v="13"/>
    <x v="15"/>
    <x v="1"/>
    <n v="30.000000000000004"/>
    <n v="5250"/>
    <n v="157500.00000000003"/>
    <n v="78750"/>
    <n v="0.49999999999999994"/>
    <x v="1"/>
  </r>
  <r>
    <x v="2"/>
    <n v="1197831"/>
    <x v="402"/>
    <x v="1"/>
    <x v="13"/>
    <x v="15"/>
    <x v="2"/>
    <n v="35"/>
    <n v="4750"/>
    <n v="166250"/>
    <n v="83124.999999999985"/>
    <n v="0.49999999999999994"/>
    <x v="1"/>
  </r>
  <r>
    <x v="2"/>
    <n v="1197831"/>
    <x v="403"/>
    <x v="1"/>
    <x v="13"/>
    <x v="15"/>
    <x v="3"/>
    <n v="35"/>
    <n v="3250"/>
    <n v="113750"/>
    <n v="68250.000000000015"/>
    <n v="0.60000000000000009"/>
    <x v="1"/>
  </r>
  <r>
    <x v="2"/>
    <n v="1197831"/>
    <x v="404"/>
    <x v="1"/>
    <x v="13"/>
    <x v="15"/>
    <x v="4"/>
    <n v="30.000000000000004"/>
    <n v="3000"/>
    <n v="90000.000000000015"/>
    <n v="40500"/>
    <n v="0.45"/>
    <x v="1"/>
  </r>
  <r>
    <x v="2"/>
    <n v="1197831"/>
    <x v="405"/>
    <x v="1"/>
    <x v="13"/>
    <x v="15"/>
    <x v="5"/>
    <n v="40"/>
    <n v="4750"/>
    <n v="190000"/>
    <n v="123500.00000000004"/>
    <n v="0.65000000000000013"/>
    <x v="1"/>
  </r>
  <r>
    <x v="2"/>
    <n v="1197831"/>
    <x v="406"/>
    <x v="1"/>
    <x v="13"/>
    <x v="15"/>
    <x v="0"/>
    <n v="20.000000000000004"/>
    <n v="6250"/>
    <n v="125000.00000000003"/>
    <n v="62500.000000000007"/>
    <n v="0.49999999999999994"/>
    <x v="1"/>
  </r>
  <r>
    <x v="2"/>
    <n v="1197831"/>
    <x v="407"/>
    <x v="1"/>
    <x v="13"/>
    <x v="15"/>
    <x v="1"/>
    <n v="20.000000000000004"/>
    <n v="6250"/>
    <n v="125000.00000000003"/>
    <n v="62500.000000000007"/>
    <n v="0.49999999999999994"/>
    <x v="1"/>
  </r>
  <r>
    <x v="2"/>
    <n v="1197831"/>
    <x v="408"/>
    <x v="1"/>
    <x v="13"/>
    <x v="15"/>
    <x v="2"/>
    <n v="45.000000000000007"/>
    <n v="5750"/>
    <n v="258750.00000000003"/>
    <n v="129375"/>
    <n v="0.49999999999999994"/>
    <x v="1"/>
  </r>
  <r>
    <x v="2"/>
    <n v="1197831"/>
    <x v="409"/>
    <x v="1"/>
    <x v="13"/>
    <x v="15"/>
    <x v="3"/>
    <n v="45.000000000000007"/>
    <n v="4500"/>
    <n v="202500.00000000003"/>
    <n v="121500.00000000004"/>
    <n v="0.60000000000000009"/>
    <x v="1"/>
  </r>
  <r>
    <x v="2"/>
    <n v="1197831"/>
    <x v="410"/>
    <x v="1"/>
    <x v="13"/>
    <x v="15"/>
    <x v="4"/>
    <n v="49.999999999999993"/>
    <n v="4250"/>
    <n v="212499.99999999997"/>
    <n v="95624.999999999956"/>
    <n v="0.45"/>
    <x v="1"/>
  </r>
  <r>
    <x v="2"/>
    <n v="1197831"/>
    <x v="411"/>
    <x v="1"/>
    <x v="13"/>
    <x v="15"/>
    <x v="5"/>
    <n v="60"/>
    <n v="6250"/>
    <n v="375000"/>
    <n v="243750.00000000009"/>
    <n v="0.65000000000000013"/>
    <x v="1"/>
  </r>
  <r>
    <x v="2"/>
    <n v="1197831"/>
    <x v="412"/>
    <x v="1"/>
    <x v="13"/>
    <x v="15"/>
    <x v="0"/>
    <n v="60"/>
    <n v="7750"/>
    <n v="465000"/>
    <n v="232499.99999999997"/>
    <n v="0.49999999999999994"/>
    <x v="1"/>
  </r>
  <r>
    <x v="2"/>
    <n v="1197831"/>
    <x v="413"/>
    <x v="1"/>
    <x v="13"/>
    <x v="15"/>
    <x v="1"/>
    <n v="60"/>
    <n v="7750"/>
    <n v="465000"/>
    <n v="232499.99999999997"/>
    <n v="0.49999999999999994"/>
    <x v="1"/>
  </r>
  <r>
    <x v="2"/>
    <n v="1197831"/>
    <x v="414"/>
    <x v="1"/>
    <x v="13"/>
    <x v="15"/>
    <x v="2"/>
    <n v="65"/>
    <n v="7000"/>
    <n v="455000"/>
    <n v="227499.99999999997"/>
    <n v="0.49999999999999994"/>
    <x v="1"/>
  </r>
  <r>
    <x v="2"/>
    <n v="1197831"/>
    <x v="415"/>
    <x v="1"/>
    <x v="13"/>
    <x v="15"/>
    <x v="3"/>
    <n v="65"/>
    <n v="5500"/>
    <n v="357500"/>
    <n v="214500.00000000003"/>
    <n v="0.60000000000000009"/>
    <x v="1"/>
  </r>
  <r>
    <x v="2"/>
    <n v="1197831"/>
    <x v="416"/>
    <x v="1"/>
    <x v="13"/>
    <x v="15"/>
    <x v="4"/>
    <n v="60"/>
    <n v="5000"/>
    <n v="300000"/>
    <n v="135000"/>
    <n v="0.45"/>
    <x v="1"/>
  </r>
  <r>
    <x v="2"/>
    <n v="1197831"/>
    <x v="417"/>
    <x v="1"/>
    <x v="13"/>
    <x v="15"/>
    <x v="5"/>
    <n v="70"/>
    <n v="7500"/>
    <n v="525000"/>
    <n v="341250.00000000006"/>
    <n v="0.65000000000000013"/>
    <x v="1"/>
  </r>
  <r>
    <x v="5"/>
    <n v="1185732"/>
    <x v="418"/>
    <x v="1"/>
    <x v="13"/>
    <x v="15"/>
    <x v="0"/>
    <n v="40"/>
    <n v="4500"/>
    <n v="180000"/>
    <n v="62999.999999999993"/>
    <n v="0.35"/>
    <x v="1"/>
  </r>
  <r>
    <x v="5"/>
    <n v="1185732"/>
    <x v="419"/>
    <x v="1"/>
    <x v="13"/>
    <x v="15"/>
    <x v="1"/>
    <n v="40"/>
    <n v="2500"/>
    <n v="100000"/>
    <n v="35000"/>
    <n v="0.35"/>
    <x v="1"/>
  </r>
  <r>
    <x v="5"/>
    <n v="1185732"/>
    <x v="420"/>
    <x v="1"/>
    <x v="13"/>
    <x v="15"/>
    <x v="2"/>
    <n v="30.000000000000004"/>
    <n v="2500"/>
    <n v="75000.000000000015"/>
    <n v="30000.000000000004"/>
    <n v="0.4"/>
    <x v="1"/>
  </r>
  <r>
    <x v="5"/>
    <n v="1185732"/>
    <x v="421"/>
    <x v="1"/>
    <x v="13"/>
    <x v="15"/>
    <x v="3"/>
    <n v="35"/>
    <n v="1000"/>
    <n v="35000"/>
    <n v="10500"/>
    <n v="0.3"/>
    <x v="1"/>
  </r>
  <r>
    <x v="5"/>
    <n v="1185732"/>
    <x v="422"/>
    <x v="0"/>
    <x v="14"/>
    <x v="16"/>
    <x v="4"/>
    <n v="50"/>
    <n v="1500"/>
    <n v="75000"/>
    <n v="18750"/>
    <n v="0.25"/>
    <x v="1"/>
  </r>
  <r>
    <x v="5"/>
    <n v="1185732"/>
    <x v="423"/>
    <x v="0"/>
    <x v="14"/>
    <x v="16"/>
    <x v="5"/>
    <n v="40"/>
    <n v="2500"/>
    <n v="100000"/>
    <n v="40000"/>
    <n v="0.4"/>
    <x v="1"/>
  </r>
  <r>
    <x v="5"/>
    <n v="1185732"/>
    <x v="424"/>
    <x v="0"/>
    <x v="14"/>
    <x v="16"/>
    <x v="0"/>
    <n v="40"/>
    <n v="5000"/>
    <n v="200000"/>
    <n v="70000"/>
    <n v="0.35"/>
    <x v="1"/>
  </r>
  <r>
    <x v="5"/>
    <n v="1185732"/>
    <x v="425"/>
    <x v="0"/>
    <x v="14"/>
    <x v="16"/>
    <x v="1"/>
    <n v="40"/>
    <n v="1500"/>
    <n v="60000"/>
    <n v="21000"/>
    <n v="0.35"/>
    <x v="1"/>
  </r>
  <r>
    <x v="5"/>
    <n v="1185732"/>
    <x v="426"/>
    <x v="0"/>
    <x v="14"/>
    <x v="16"/>
    <x v="2"/>
    <n v="30.000000000000004"/>
    <n v="2000"/>
    <n v="60000.000000000007"/>
    <n v="24000"/>
    <n v="0.4"/>
    <x v="1"/>
  </r>
  <r>
    <x v="5"/>
    <n v="1185732"/>
    <x v="427"/>
    <x v="0"/>
    <x v="14"/>
    <x v="16"/>
    <x v="3"/>
    <n v="35"/>
    <n v="750"/>
    <n v="26250"/>
    <n v="7875"/>
    <n v="0.3"/>
    <x v="1"/>
  </r>
  <r>
    <x v="5"/>
    <n v="1185732"/>
    <x v="428"/>
    <x v="0"/>
    <x v="14"/>
    <x v="16"/>
    <x v="4"/>
    <n v="50"/>
    <n v="1500"/>
    <n v="75000"/>
    <n v="18750"/>
    <n v="0.25"/>
    <x v="1"/>
  </r>
  <r>
    <x v="5"/>
    <n v="1185732"/>
    <x v="429"/>
    <x v="0"/>
    <x v="14"/>
    <x v="16"/>
    <x v="5"/>
    <n v="40"/>
    <n v="2500"/>
    <n v="100000"/>
    <n v="40000"/>
    <n v="0.4"/>
    <x v="1"/>
  </r>
  <r>
    <x v="5"/>
    <n v="1185732"/>
    <x v="430"/>
    <x v="0"/>
    <x v="14"/>
    <x v="16"/>
    <x v="0"/>
    <n v="40"/>
    <n v="4700"/>
    <n v="188000"/>
    <n v="65800"/>
    <n v="0.35"/>
    <x v="1"/>
  </r>
  <r>
    <x v="5"/>
    <n v="1185732"/>
    <x v="431"/>
    <x v="0"/>
    <x v="14"/>
    <x v="16"/>
    <x v="1"/>
    <n v="40"/>
    <n v="1750"/>
    <n v="70000"/>
    <n v="24500"/>
    <n v="0.35"/>
    <x v="1"/>
  </r>
  <r>
    <x v="5"/>
    <n v="1185732"/>
    <x v="432"/>
    <x v="0"/>
    <x v="14"/>
    <x v="16"/>
    <x v="2"/>
    <n v="30.000000000000004"/>
    <n v="2000"/>
    <n v="60000.000000000007"/>
    <n v="24000"/>
    <n v="0.4"/>
    <x v="1"/>
  </r>
  <r>
    <x v="5"/>
    <n v="1185732"/>
    <x v="433"/>
    <x v="0"/>
    <x v="14"/>
    <x v="16"/>
    <x v="3"/>
    <n v="35"/>
    <n v="500"/>
    <n v="17500"/>
    <n v="5250"/>
    <n v="0.3"/>
    <x v="1"/>
  </r>
  <r>
    <x v="5"/>
    <n v="1185732"/>
    <x v="434"/>
    <x v="0"/>
    <x v="14"/>
    <x v="16"/>
    <x v="4"/>
    <n v="50"/>
    <n v="1000"/>
    <n v="50000"/>
    <n v="12500"/>
    <n v="0.25"/>
    <x v="1"/>
  </r>
  <r>
    <x v="5"/>
    <n v="1185732"/>
    <x v="435"/>
    <x v="0"/>
    <x v="14"/>
    <x v="16"/>
    <x v="5"/>
    <n v="40"/>
    <n v="2000"/>
    <n v="80000"/>
    <n v="32000"/>
    <n v="0.4"/>
    <x v="1"/>
  </r>
  <r>
    <x v="5"/>
    <n v="1185732"/>
    <x v="436"/>
    <x v="0"/>
    <x v="14"/>
    <x v="16"/>
    <x v="0"/>
    <n v="40"/>
    <n v="4500"/>
    <n v="180000"/>
    <n v="62999.999999999993"/>
    <n v="0.35"/>
    <x v="1"/>
  </r>
  <r>
    <x v="5"/>
    <n v="1185732"/>
    <x v="437"/>
    <x v="0"/>
    <x v="14"/>
    <x v="16"/>
    <x v="1"/>
    <n v="40"/>
    <n v="1500"/>
    <n v="60000"/>
    <n v="21000"/>
    <n v="0.35"/>
    <x v="1"/>
  </r>
  <r>
    <x v="5"/>
    <n v="1185732"/>
    <x v="438"/>
    <x v="0"/>
    <x v="14"/>
    <x v="16"/>
    <x v="2"/>
    <n v="30.000000000000004"/>
    <n v="1500"/>
    <n v="45000.000000000007"/>
    <n v="18000"/>
    <n v="0.4"/>
    <x v="1"/>
  </r>
  <r>
    <x v="5"/>
    <n v="1185732"/>
    <x v="439"/>
    <x v="0"/>
    <x v="14"/>
    <x v="16"/>
    <x v="3"/>
    <n v="35"/>
    <n v="750"/>
    <n v="26250"/>
    <n v="7875"/>
    <n v="0.3"/>
    <x v="1"/>
  </r>
  <r>
    <x v="5"/>
    <n v="1185732"/>
    <x v="440"/>
    <x v="0"/>
    <x v="14"/>
    <x v="16"/>
    <x v="4"/>
    <n v="50"/>
    <n v="750"/>
    <n v="37500"/>
    <n v="9375"/>
    <n v="0.25"/>
    <x v="1"/>
  </r>
  <r>
    <x v="5"/>
    <n v="1185732"/>
    <x v="441"/>
    <x v="0"/>
    <x v="14"/>
    <x v="16"/>
    <x v="5"/>
    <n v="40"/>
    <n v="2250"/>
    <n v="90000"/>
    <n v="36000"/>
    <n v="0.4"/>
    <x v="1"/>
  </r>
  <r>
    <x v="5"/>
    <n v="1185732"/>
    <x v="442"/>
    <x v="0"/>
    <x v="14"/>
    <x v="16"/>
    <x v="0"/>
    <n v="54.999999999999993"/>
    <n v="4950"/>
    <n v="272249.99999999994"/>
    <n v="95287.499999999956"/>
    <n v="0.35"/>
    <x v="1"/>
  </r>
  <r>
    <x v="5"/>
    <n v="1185732"/>
    <x v="443"/>
    <x v="0"/>
    <x v="14"/>
    <x v="16"/>
    <x v="1"/>
    <n v="50"/>
    <n v="2000"/>
    <n v="100000"/>
    <n v="35000"/>
    <n v="0.35"/>
    <x v="1"/>
  </r>
  <r>
    <x v="5"/>
    <n v="1185732"/>
    <x v="444"/>
    <x v="0"/>
    <x v="14"/>
    <x v="16"/>
    <x v="2"/>
    <n v="45"/>
    <n v="1750"/>
    <n v="78750"/>
    <n v="31499.999999999996"/>
    <n v="0.4"/>
    <x v="1"/>
  </r>
  <r>
    <x v="5"/>
    <n v="1185732"/>
    <x v="445"/>
    <x v="0"/>
    <x v="14"/>
    <x v="16"/>
    <x v="3"/>
    <n v="45"/>
    <n v="1250"/>
    <n v="56250"/>
    <n v="16875"/>
    <n v="0.3"/>
    <x v="1"/>
  </r>
  <r>
    <x v="5"/>
    <n v="1185732"/>
    <x v="446"/>
    <x v="0"/>
    <x v="14"/>
    <x v="16"/>
    <x v="4"/>
    <n v="54.999999999999993"/>
    <n v="1500"/>
    <n v="82499.999999999985"/>
    <n v="20624.999999999996"/>
    <n v="0.25"/>
    <x v="1"/>
  </r>
  <r>
    <x v="5"/>
    <n v="1185732"/>
    <x v="447"/>
    <x v="0"/>
    <x v="14"/>
    <x v="16"/>
    <x v="5"/>
    <n v="60"/>
    <n v="2750"/>
    <n v="165000"/>
    <n v="66000"/>
    <n v="0.4"/>
    <x v="1"/>
  </r>
  <r>
    <x v="5"/>
    <n v="1185732"/>
    <x v="448"/>
    <x v="0"/>
    <x v="14"/>
    <x v="16"/>
    <x v="0"/>
    <n v="54.999999999999993"/>
    <n v="5250"/>
    <n v="288749.99999999994"/>
    <n v="101062.49999999996"/>
    <n v="0.35"/>
    <x v="1"/>
  </r>
  <r>
    <x v="5"/>
    <n v="1185732"/>
    <x v="449"/>
    <x v="0"/>
    <x v="14"/>
    <x v="16"/>
    <x v="1"/>
    <n v="50"/>
    <n v="2750"/>
    <n v="137500"/>
    <n v="48125"/>
    <n v="0.35"/>
    <x v="1"/>
  </r>
  <r>
    <x v="5"/>
    <n v="1185732"/>
    <x v="450"/>
    <x v="0"/>
    <x v="14"/>
    <x v="16"/>
    <x v="2"/>
    <n v="45"/>
    <n v="2000"/>
    <n v="90000"/>
    <n v="36000"/>
    <n v="0.4"/>
    <x v="1"/>
  </r>
  <r>
    <x v="5"/>
    <n v="1185732"/>
    <x v="451"/>
    <x v="0"/>
    <x v="14"/>
    <x v="16"/>
    <x v="3"/>
    <n v="45"/>
    <n v="1750"/>
    <n v="78750"/>
    <n v="23625"/>
    <n v="0.3"/>
    <x v="1"/>
  </r>
  <r>
    <x v="5"/>
    <n v="1185732"/>
    <x v="452"/>
    <x v="0"/>
    <x v="14"/>
    <x v="16"/>
    <x v="4"/>
    <n v="54.999999999999993"/>
    <n v="1750"/>
    <n v="96249.999999999985"/>
    <n v="24062.499999999996"/>
    <n v="0.25"/>
    <x v="1"/>
  </r>
  <r>
    <x v="5"/>
    <n v="1185732"/>
    <x v="453"/>
    <x v="0"/>
    <x v="14"/>
    <x v="16"/>
    <x v="5"/>
    <n v="60"/>
    <n v="3250"/>
    <n v="195000"/>
    <n v="78000"/>
    <n v="0.4"/>
    <x v="1"/>
  </r>
  <r>
    <x v="5"/>
    <n v="1185732"/>
    <x v="454"/>
    <x v="0"/>
    <x v="14"/>
    <x v="16"/>
    <x v="0"/>
    <n v="54.999999999999993"/>
    <n v="5500"/>
    <n v="302499.99999999994"/>
    <n v="105874.99999999996"/>
    <n v="0.35"/>
    <x v="1"/>
  </r>
  <r>
    <x v="5"/>
    <n v="1185732"/>
    <x v="455"/>
    <x v="0"/>
    <x v="14"/>
    <x v="16"/>
    <x v="1"/>
    <n v="50"/>
    <n v="3000"/>
    <n v="150000"/>
    <n v="52500"/>
    <n v="0.35"/>
    <x v="1"/>
  </r>
  <r>
    <x v="5"/>
    <n v="1185732"/>
    <x v="456"/>
    <x v="0"/>
    <x v="14"/>
    <x v="16"/>
    <x v="2"/>
    <n v="45"/>
    <n v="2250"/>
    <n v="101250"/>
    <n v="40500"/>
    <n v="0.4"/>
    <x v="1"/>
  </r>
  <r>
    <x v="5"/>
    <n v="1185732"/>
    <x v="457"/>
    <x v="0"/>
    <x v="14"/>
    <x v="16"/>
    <x v="3"/>
    <n v="45"/>
    <n v="1750"/>
    <n v="78750"/>
    <n v="23625"/>
    <n v="0.3"/>
    <x v="1"/>
  </r>
  <r>
    <x v="5"/>
    <n v="1185732"/>
    <x v="458"/>
    <x v="0"/>
    <x v="14"/>
    <x v="16"/>
    <x v="4"/>
    <n v="54.999999999999993"/>
    <n v="2000"/>
    <n v="109999.99999999999"/>
    <n v="27499.999999999996"/>
    <n v="0.25"/>
    <x v="1"/>
  </r>
  <r>
    <x v="5"/>
    <n v="1185732"/>
    <x v="487"/>
    <x v="0"/>
    <x v="14"/>
    <x v="16"/>
    <x v="5"/>
    <n v="60"/>
    <n v="3750"/>
    <n v="225000"/>
    <n v="90000"/>
    <n v="0.4"/>
    <x v="1"/>
  </r>
  <r>
    <x v="5"/>
    <n v="1185732"/>
    <x v="488"/>
    <x v="0"/>
    <x v="14"/>
    <x v="16"/>
    <x v="0"/>
    <n v="54.999999999999993"/>
    <n v="5250"/>
    <n v="288749.99999999994"/>
    <n v="101062.49999999996"/>
    <n v="0.35"/>
    <x v="1"/>
  </r>
  <r>
    <x v="5"/>
    <n v="1185732"/>
    <x v="489"/>
    <x v="0"/>
    <x v="14"/>
    <x v="16"/>
    <x v="1"/>
    <n v="50"/>
    <n v="3000"/>
    <n v="150000"/>
    <n v="52500"/>
    <n v="0.35"/>
    <x v="1"/>
  </r>
  <r>
    <x v="5"/>
    <n v="1185732"/>
    <x v="490"/>
    <x v="0"/>
    <x v="14"/>
    <x v="16"/>
    <x v="2"/>
    <n v="45"/>
    <n v="2250"/>
    <n v="101250"/>
    <n v="40500"/>
    <n v="0.4"/>
    <x v="1"/>
  </r>
  <r>
    <x v="5"/>
    <n v="1185732"/>
    <x v="491"/>
    <x v="0"/>
    <x v="14"/>
    <x v="16"/>
    <x v="3"/>
    <n v="45"/>
    <n v="1750"/>
    <n v="78750"/>
    <n v="23625"/>
    <n v="0.3"/>
    <x v="1"/>
  </r>
  <r>
    <x v="5"/>
    <n v="1185732"/>
    <x v="492"/>
    <x v="0"/>
    <x v="14"/>
    <x v="16"/>
    <x v="4"/>
    <n v="54.999999999999993"/>
    <n v="1500"/>
    <n v="82499.999999999985"/>
    <n v="20624.999999999996"/>
    <n v="0.25"/>
    <x v="1"/>
  </r>
  <r>
    <x v="5"/>
    <n v="1185732"/>
    <x v="493"/>
    <x v="0"/>
    <x v="14"/>
    <x v="16"/>
    <x v="5"/>
    <n v="60"/>
    <n v="3250"/>
    <n v="195000"/>
    <n v="78000"/>
    <n v="0.4"/>
    <x v="1"/>
  </r>
  <r>
    <x v="5"/>
    <n v="1185732"/>
    <x v="494"/>
    <x v="0"/>
    <x v="14"/>
    <x v="16"/>
    <x v="0"/>
    <n v="54.999999999999993"/>
    <n v="4500"/>
    <n v="247499.99999999997"/>
    <n v="86624.999999999985"/>
    <n v="0.35"/>
    <x v="1"/>
  </r>
  <r>
    <x v="5"/>
    <n v="1185732"/>
    <x v="495"/>
    <x v="0"/>
    <x v="14"/>
    <x v="16"/>
    <x v="1"/>
    <n v="50"/>
    <n v="2500"/>
    <n v="125000"/>
    <n v="43750"/>
    <n v="0.35"/>
    <x v="1"/>
  </r>
  <r>
    <x v="5"/>
    <n v="1185732"/>
    <x v="496"/>
    <x v="0"/>
    <x v="14"/>
    <x v="16"/>
    <x v="2"/>
    <n v="45"/>
    <n v="1500"/>
    <n v="67500"/>
    <n v="26999.999999999996"/>
    <n v="0.4"/>
    <x v="1"/>
  </r>
  <r>
    <x v="5"/>
    <n v="1185732"/>
    <x v="497"/>
    <x v="0"/>
    <x v="14"/>
    <x v="16"/>
    <x v="3"/>
    <n v="45"/>
    <n v="1250"/>
    <n v="56250"/>
    <n v="16875"/>
    <n v="0.3"/>
    <x v="1"/>
  </r>
  <r>
    <x v="5"/>
    <n v="1185732"/>
    <x v="498"/>
    <x v="0"/>
    <x v="14"/>
    <x v="16"/>
    <x v="4"/>
    <n v="54.999999999999993"/>
    <n v="1250"/>
    <n v="68749.999999999985"/>
    <n v="17187.499999999996"/>
    <n v="0.25"/>
    <x v="1"/>
  </r>
  <r>
    <x v="5"/>
    <n v="1185732"/>
    <x v="393"/>
    <x v="0"/>
    <x v="14"/>
    <x v="16"/>
    <x v="5"/>
    <n v="60"/>
    <n v="2250"/>
    <n v="135000"/>
    <n v="54000"/>
    <n v="0.4"/>
    <x v="1"/>
  </r>
  <r>
    <x v="5"/>
    <n v="1185732"/>
    <x v="425"/>
    <x v="0"/>
    <x v="14"/>
    <x v="16"/>
    <x v="0"/>
    <n v="60"/>
    <n v="4000"/>
    <n v="240000"/>
    <n v="84000"/>
    <n v="0.35"/>
    <x v="1"/>
  </r>
  <r>
    <x v="5"/>
    <n v="1185732"/>
    <x v="425"/>
    <x v="0"/>
    <x v="14"/>
    <x v="16"/>
    <x v="1"/>
    <n v="55.000000000000007"/>
    <n v="2250"/>
    <n v="123750.00000000001"/>
    <n v="43312.5"/>
    <n v="0.35"/>
    <x v="1"/>
  </r>
  <r>
    <x v="5"/>
    <n v="1185732"/>
    <x v="425"/>
    <x v="0"/>
    <x v="14"/>
    <x v="16"/>
    <x v="2"/>
    <n v="55.000000000000007"/>
    <n v="1250"/>
    <n v="68750.000000000015"/>
    <n v="27500.000000000004"/>
    <n v="0.4"/>
    <x v="1"/>
  </r>
  <r>
    <x v="5"/>
    <n v="1185732"/>
    <x v="425"/>
    <x v="0"/>
    <x v="14"/>
    <x v="16"/>
    <x v="3"/>
    <n v="55.000000000000007"/>
    <n v="1000"/>
    <n v="55000.000000000007"/>
    <n v="16500"/>
    <n v="0.3"/>
    <x v="1"/>
  </r>
  <r>
    <x v="5"/>
    <n v="1185732"/>
    <x v="425"/>
    <x v="0"/>
    <x v="14"/>
    <x v="16"/>
    <x v="4"/>
    <n v="65"/>
    <n v="1000"/>
    <n v="65000"/>
    <n v="16250"/>
    <n v="0.25"/>
    <x v="1"/>
  </r>
  <r>
    <x v="5"/>
    <n v="1185732"/>
    <x v="425"/>
    <x v="0"/>
    <x v="14"/>
    <x v="16"/>
    <x v="5"/>
    <n v="70"/>
    <n v="2250"/>
    <n v="157500"/>
    <n v="63000"/>
    <n v="0.4"/>
    <x v="1"/>
  </r>
  <r>
    <x v="5"/>
    <n v="1185732"/>
    <x v="455"/>
    <x v="0"/>
    <x v="14"/>
    <x v="16"/>
    <x v="0"/>
    <n v="65"/>
    <n v="3750"/>
    <n v="243750"/>
    <n v="85312.5"/>
    <n v="0.35"/>
    <x v="1"/>
  </r>
  <r>
    <x v="5"/>
    <n v="1185732"/>
    <x v="455"/>
    <x v="0"/>
    <x v="14"/>
    <x v="16"/>
    <x v="1"/>
    <n v="55.000000000000007"/>
    <n v="2000"/>
    <n v="110000.00000000001"/>
    <n v="38500"/>
    <n v="0.35"/>
    <x v="1"/>
  </r>
  <r>
    <x v="5"/>
    <n v="1185732"/>
    <x v="455"/>
    <x v="0"/>
    <x v="14"/>
    <x v="16"/>
    <x v="2"/>
    <n v="55.000000000000007"/>
    <n v="1950"/>
    <n v="107250.00000000001"/>
    <n v="42900"/>
    <n v="0.4"/>
    <x v="1"/>
  </r>
  <r>
    <x v="5"/>
    <n v="1185732"/>
    <x v="455"/>
    <x v="0"/>
    <x v="14"/>
    <x v="16"/>
    <x v="3"/>
    <n v="55.000000000000007"/>
    <n v="1750"/>
    <n v="96250.000000000015"/>
    <n v="28875.000000000004"/>
    <n v="0.3"/>
    <x v="1"/>
  </r>
  <r>
    <x v="5"/>
    <n v="1185732"/>
    <x v="455"/>
    <x v="0"/>
    <x v="14"/>
    <x v="16"/>
    <x v="4"/>
    <n v="65"/>
    <n v="1500"/>
    <n v="97500"/>
    <n v="24375"/>
    <n v="0.25"/>
    <x v="1"/>
  </r>
  <r>
    <x v="5"/>
    <n v="1185732"/>
    <x v="455"/>
    <x v="0"/>
    <x v="14"/>
    <x v="16"/>
    <x v="5"/>
    <n v="70"/>
    <n v="2500"/>
    <n v="175000"/>
    <n v="70000"/>
    <n v="0.4"/>
    <x v="1"/>
  </r>
  <r>
    <x v="5"/>
    <n v="1185732"/>
    <x v="484"/>
    <x v="0"/>
    <x v="14"/>
    <x v="16"/>
    <x v="0"/>
    <n v="65"/>
    <n v="4750"/>
    <n v="308750"/>
    <n v="108062.5"/>
    <n v="0.35"/>
    <x v="1"/>
  </r>
  <r>
    <x v="5"/>
    <n v="1185732"/>
    <x v="484"/>
    <x v="0"/>
    <x v="14"/>
    <x v="16"/>
    <x v="1"/>
    <n v="55.000000000000007"/>
    <n v="2750"/>
    <n v="151250.00000000003"/>
    <n v="52937.500000000007"/>
    <n v="0.35"/>
    <x v="1"/>
  </r>
  <r>
    <x v="5"/>
    <n v="1185732"/>
    <x v="484"/>
    <x v="0"/>
    <x v="14"/>
    <x v="16"/>
    <x v="2"/>
    <n v="55.000000000000007"/>
    <n v="2500"/>
    <n v="137500.00000000003"/>
    <n v="55000.000000000007"/>
    <n v="0.4"/>
    <x v="1"/>
  </r>
  <r>
    <x v="5"/>
    <n v="1185732"/>
    <x v="484"/>
    <x v="0"/>
    <x v="14"/>
    <x v="16"/>
    <x v="3"/>
    <n v="55.000000000000007"/>
    <n v="2000"/>
    <n v="110000.00000000001"/>
    <n v="33000"/>
    <n v="0.3"/>
    <x v="1"/>
  </r>
  <r>
    <x v="5"/>
    <n v="1185732"/>
    <x v="484"/>
    <x v="0"/>
    <x v="14"/>
    <x v="16"/>
    <x v="4"/>
    <n v="65"/>
    <n v="2000"/>
    <n v="130000"/>
    <n v="32500"/>
    <n v="0.25"/>
    <x v="1"/>
  </r>
  <r>
    <x v="5"/>
    <n v="1185732"/>
    <x v="484"/>
    <x v="0"/>
    <x v="14"/>
    <x v="16"/>
    <x v="5"/>
    <n v="70"/>
    <n v="3000"/>
    <n v="210000"/>
    <n v="84000"/>
    <n v="0.4"/>
    <x v="1"/>
  </r>
  <r>
    <x v="3"/>
    <n v="1128299"/>
    <x v="174"/>
    <x v="0"/>
    <x v="14"/>
    <x v="16"/>
    <x v="0"/>
    <n v="35"/>
    <n v="3750"/>
    <n v="131250"/>
    <n v="32812.5"/>
    <n v="0.25"/>
    <x v="1"/>
  </r>
  <r>
    <x v="3"/>
    <n v="1128299"/>
    <x v="174"/>
    <x v="0"/>
    <x v="14"/>
    <x v="16"/>
    <x v="1"/>
    <n v="45"/>
    <n v="3750"/>
    <n v="168750"/>
    <n v="33750"/>
    <n v="0.2"/>
    <x v="1"/>
  </r>
  <r>
    <x v="3"/>
    <n v="1128299"/>
    <x v="174"/>
    <x v="0"/>
    <x v="14"/>
    <x v="16"/>
    <x v="2"/>
    <n v="45"/>
    <n v="3750"/>
    <n v="168750"/>
    <n v="42187.5"/>
    <n v="0.25"/>
    <x v="1"/>
  </r>
  <r>
    <x v="3"/>
    <n v="1128299"/>
    <x v="174"/>
    <x v="0"/>
    <x v="14"/>
    <x v="16"/>
    <x v="3"/>
    <n v="45"/>
    <n v="2250"/>
    <n v="101250"/>
    <n v="25312.5"/>
    <n v="0.25"/>
    <x v="1"/>
  </r>
  <r>
    <x v="5"/>
    <n v="1185732"/>
    <x v="188"/>
    <x v="2"/>
    <x v="15"/>
    <x v="17"/>
    <x v="5"/>
    <n v="55.000000000000007"/>
    <n v="3000"/>
    <n v="165000.00000000003"/>
    <n v="49500.000000000007"/>
    <n v="0.3"/>
    <x v="1"/>
  </r>
  <r>
    <x v="5"/>
    <n v="1185732"/>
    <x v="696"/>
    <x v="2"/>
    <x v="15"/>
    <x v="17"/>
    <x v="0"/>
    <n v="55.000000000000007"/>
    <n v="5750"/>
    <n v="316250.00000000006"/>
    <n v="110687.50000000004"/>
    <n v="0.35000000000000003"/>
    <x v="1"/>
  </r>
  <r>
    <x v="5"/>
    <n v="1185732"/>
    <x v="696"/>
    <x v="2"/>
    <x v="15"/>
    <x v="17"/>
    <x v="1"/>
    <n v="55.000000000000007"/>
    <n v="2250"/>
    <n v="123750.00000000001"/>
    <n v="43312.500000000007"/>
    <n v="0.35000000000000003"/>
    <x v="1"/>
  </r>
  <r>
    <x v="5"/>
    <n v="1185732"/>
    <x v="696"/>
    <x v="2"/>
    <x v="15"/>
    <x v="17"/>
    <x v="2"/>
    <n v="45"/>
    <n v="2750"/>
    <n v="123750"/>
    <n v="30937.5"/>
    <n v="0.25"/>
    <x v="1"/>
  </r>
  <r>
    <x v="5"/>
    <n v="1185732"/>
    <x v="696"/>
    <x v="2"/>
    <x v="15"/>
    <x v="17"/>
    <x v="3"/>
    <n v="49.999999999999993"/>
    <n v="1750"/>
    <n v="87499.999999999985"/>
    <n v="21874.999999999996"/>
    <n v="0.25"/>
    <x v="1"/>
  </r>
  <r>
    <x v="5"/>
    <n v="1185732"/>
    <x v="696"/>
    <x v="2"/>
    <x v="15"/>
    <x v="17"/>
    <x v="4"/>
    <n v="65.000000000000014"/>
    <n v="2500"/>
    <n v="162500.00000000003"/>
    <n v="40625.000000000007"/>
    <n v="0.25"/>
    <x v="1"/>
  </r>
  <r>
    <x v="5"/>
    <n v="1185732"/>
    <x v="696"/>
    <x v="2"/>
    <x v="15"/>
    <x v="17"/>
    <x v="5"/>
    <n v="55.000000000000007"/>
    <n v="3500"/>
    <n v="192500.00000000003"/>
    <n v="57750.000000000007"/>
    <n v="0.3"/>
    <x v="1"/>
  </r>
  <r>
    <x v="5"/>
    <n v="1185732"/>
    <x v="225"/>
    <x v="2"/>
    <x v="15"/>
    <x v="17"/>
    <x v="0"/>
    <n v="55.000000000000007"/>
    <n v="5450"/>
    <n v="299750.00000000006"/>
    <n v="104912.50000000004"/>
    <n v="0.35000000000000003"/>
    <x v="1"/>
  </r>
  <r>
    <x v="5"/>
    <n v="1185732"/>
    <x v="225"/>
    <x v="2"/>
    <x v="15"/>
    <x v="17"/>
    <x v="1"/>
    <n v="55.000000000000007"/>
    <n v="2500"/>
    <n v="137500.00000000003"/>
    <n v="48125.000000000015"/>
    <n v="0.35000000000000003"/>
    <x v="1"/>
  </r>
  <r>
    <x v="5"/>
    <n v="1185732"/>
    <x v="225"/>
    <x v="2"/>
    <x v="15"/>
    <x v="17"/>
    <x v="2"/>
    <n v="45"/>
    <n v="2750"/>
    <n v="123750"/>
    <n v="30937.5"/>
    <n v="0.25"/>
    <x v="1"/>
  </r>
  <r>
    <x v="5"/>
    <n v="1185732"/>
    <x v="225"/>
    <x v="2"/>
    <x v="15"/>
    <x v="17"/>
    <x v="3"/>
    <n v="49.999999999999993"/>
    <n v="1250"/>
    <n v="62499.999999999993"/>
    <n v="15624.999999999998"/>
    <n v="0.25"/>
    <x v="1"/>
  </r>
  <r>
    <x v="5"/>
    <n v="1185732"/>
    <x v="225"/>
    <x v="2"/>
    <x v="15"/>
    <x v="17"/>
    <x v="4"/>
    <n v="65.000000000000014"/>
    <n v="1750"/>
    <n v="113750.00000000003"/>
    <n v="28437.500000000007"/>
    <n v="0.25"/>
    <x v="1"/>
  </r>
  <r>
    <x v="5"/>
    <n v="1185732"/>
    <x v="225"/>
    <x v="2"/>
    <x v="15"/>
    <x v="17"/>
    <x v="5"/>
    <n v="55.000000000000007"/>
    <n v="2750"/>
    <n v="151250.00000000003"/>
    <n v="45375.000000000007"/>
    <n v="0.3"/>
    <x v="1"/>
  </r>
  <r>
    <x v="5"/>
    <n v="1185732"/>
    <x v="244"/>
    <x v="2"/>
    <x v="15"/>
    <x v="17"/>
    <x v="0"/>
    <n v="55.000000000000007"/>
    <n v="5250"/>
    <n v="288750.00000000006"/>
    <n v="101062.50000000004"/>
    <n v="0.35000000000000003"/>
    <x v="1"/>
  </r>
  <r>
    <x v="5"/>
    <n v="1185732"/>
    <x v="244"/>
    <x v="2"/>
    <x v="15"/>
    <x v="17"/>
    <x v="1"/>
    <n v="55.000000000000007"/>
    <n v="2250"/>
    <n v="123750.00000000001"/>
    <n v="43312.500000000007"/>
    <n v="0.35000000000000003"/>
    <x v="1"/>
  </r>
  <r>
    <x v="5"/>
    <n v="1185732"/>
    <x v="244"/>
    <x v="2"/>
    <x v="15"/>
    <x v="17"/>
    <x v="2"/>
    <n v="45"/>
    <n v="2250"/>
    <n v="101250"/>
    <n v="25312.5"/>
    <n v="0.25"/>
    <x v="1"/>
  </r>
  <r>
    <x v="5"/>
    <n v="1185732"/>
    <x v="244"/>
    <x v="2"/>
    <x v="15"/>
    <x v="17"/>
    <x v="3"/>
    <n v="49.999999999999993"/>
    <n v="1500"/>
    <n v="74999.999999999985"/>
    <n v="18749.999999999996"/>
    <n v="0.25"/>
    <x v="1"/>
  </r>
  <r>
    <x v="5"/>
    <n v="1185732"/>
    <x v="244"/>
    <x v="2"/>
    <x v="15"/>
    <x v="17"/>
    <x v="4"/>
    <n v="60.000000000000007"/>
    <n v="1500"/>
    <n v="90000.000000000015"/>
    <n v="22500.000000000004"/>
    <n v="0.25"/>
    <x v="1"/>
  </r>
  <r>
    <x v="5"/>
    <n v="1185732"/>
    <x v="244"/>
    <x v="2"/>
    <x v="15"/>
    <x v="17"/>
    <x v="5"/>
    <n v="50"/>
    <n v="3000"/>
    <n v="150000"/>
    <n v="45000"/>
    <n v="0.3"/>
    <x v="1"/>
  </r>
  <r>
    <x v="5"/>
    <n v="1185732"/>
    <x v="273"/>
    <x v="2"/>
    <x v="15"/>
    <x v="17"/>
    <x v="0"/>
    <n v="65"/>
    <n v="5700"/>
    <n v="370500"/>
    <n v="129675"/>
    <n v="0.35000000000000003"/>
    <x v="1"/>
  </r>
  <r>
    <x v="5"/>
    <n v="1185732"/>
    <x v="273"/>
    <x v="2"/>
    <x v="15"/>
    <x v="17"/>
    <x v="1"/>
    <n v="60.000000000000007"/>
    <n v="2750"/>
    <n v="165000.00000000003"/>
    <n v="57750.000000000015"/>
    <n v="0.35000000000000003"/>
    <x v="1"/>
  </r>
  <r>
    <x v="5"/>
    <n v="1185732"/>
    <x v="273"/>
    <x v="2"/>
    <x v="15"/>
    <x v="17"/>
    <x v="2"/>
    <n v="55.000000000000007"/>
    <n v="3000"/>
    <n v="165000.00000000003"/>
    <n v="41250.000000000007"/>
    <n v="0.25"/>
    <x v="1"/>
  </r>
  <r>
    <x v="5"/>
    <n v="1185732"/>
    <x v="273"/>
    <x v="2"/>
    <x v="15"/>
    <x v="17"/>
    <x v="3"/>
    <n v="55.000000000000007"/>
    <n v="2500"/>
    <n v="137500.00000000003"/>
    <n v="34375.000000000007"/>
    <n v="0.25"/>
    <x v="1"/>
  </r>
  <r>
    <x v="5"/>
    <n v="1185732"/>
    <x v="273"/>
    <x v="2"/>
    <x v="15"/>
    <x v="17"/>
    <x v="4"/>
    <n v="65"/>
    <n v="2750"/>
    <n v="178750"/>
    <n v="44687.5"/>
    <n v="0.25"/>
    <x v="1"/>
  </r>
  <r>
    <x v="5"/>
    <n v="1185732"/>
    <x v="273"/>
    <x v="2"/>
    <x v="15"/>
    <x v="17"/>
    <x v="5"/>
    <n v="70"/>
    <n v="4000"/>
    <n v="280000"/>
    <n v="84000"/>
    <n v="0.3"/>
    <x v="1"/>
  </r>
  <r>
    <x v="5"/>
    <n v="1185732"/>
    <x v="306"/>
    <x v="2"/>
    <x v="15"/>
    <x v="17"/>
    <x v="0"/>
    <n v="65"/>
    <n v="6500"/>
    <n v="422500"/>
    <n v="147875"/>
    <n v="0.35000000000000003"/>
    <x v="1"/>
  </r>
  <r>
    <x v="5"/>
    <n v="1185732"/>
    <x v="306"/>
    <x v="2"/>
    <x v="15"/>
    <x v="17"/>
    <x v="1"/>
    <n v="60.000000000000007"/>
    <n v="4000"/>
    <n v="240000.00000000003"/>
    <n v="84000.000000000015"/>
    <n v="0.35000000000000003"/>
    <x v="1"/>
  </r>
  <r>
    <x v="5"/>
    <n v="1185732"/>
    <x v="306"/>
    <x v="2"/>
    <x v="15"/>
    <x v="17"/>
    <x v="2"/>
    <n v="55.000000000000007"/>
    <n v="3250"/>
    <n v="178750.00000000003"/>
    <n v="44687.500000000007"/>
    <n v="0.25"/>
    <x v="1"/>
  </r>
  <r>
    <x v="5"/>
    <n v="1185732"/>
    <x v="306"/>
    <x v="2"/>
    <x v="15"/>
    <x v="17"/>
    <x v="3"/>
    <n v="55.000000000000007"/>
    <n v="3000"/>
    <n v="165000.00000000003"/>
    <n v="41250.000000000007"/>
    <n v="0.25"/>
    <x v="1"/>
  </r>
  <r>
    <x v="5"/>
    <n v="1185732"/>
    <x v="306"/>
    <x v="2"/>
    <x v="15"/>
    <x v="17"/>
    <x v="4"/>
    <n v="65"/>
    <n v="3000"/>
    <n v="195000"/>
    <n v="48750"/>
    <n v="0.25"/>
    <x v="1"/>
  </r>
  <r>
    <x v="5"/>
    <n v="1185732"/>
    <x v="306"/>
    <x v="2"/>
    <x v="15"/>
    <x v="17"/>
    <x v="5"/>
    <n v="70"/>
    <n v="4500"/>
    <n v="315000"/>
    <n v="94500"/>
    <n v="0.3"/>
    <x v="1"/>
  </r>
  <r>
    <x v="5"/>
    <n v="1185732"/>
    <x v="334"/>
    <x v="2"/>
    <x v="15"/>
    <x v="17"/>
    <x v="0"/>
    <n v="65"/>
    <n v="6750"/>
    <n v="438750"/>
    <n v="153562.50000000003"/>
    <n v="0.35000000000000003"/>
    <x v="1"/>
  </r>
  <r>
    <x v="5"/>
    <n v="1185732"/>
    <x v="334"/>
    <x v="2"/>
    <x v="15"/>
    <x v="17"/>
    <x v="1"/>
    <n v="60.000000000000007"/>
    <n v="4250"/>
    <n v="255000.00000000003"/>
    <n v="89250.000000000015"/>
    <n v="0.35000000000000003"/>
    <x v="1"/>
  </r>
  <r>
    <x v="5"/>
    <n v="1185732"/>
    <x v="334"/>
    <x v="2"/>
    <x v="15"/>
    <x v="17"/>
    <x v="2"/>
    <n v="55.000000000000007"/>
    <n v="3500"/>
    <n v="192500.00000000003"/>
    <n v="48125.000000000007"/>
    <n v="0.25"/>
    <x v="1"/>
  </r>
  <r>
    <x v="5"/>
    <n v="1185732"/>
    <x v="334"/>
    <x v="2"/>
    <x v="15"/>
    <x v="17"/>
    <x v="3"/>
    <n v="55.000000000000007"/>
    <n v="3000"/>
    <n v="165000.00000000003"/>
    <n v="41250.000000000007"/>
    <n v="0.25"/>
    <x v="1"/>
  </r>
  <r>
    <x v="5"/>
    <n v="1185732"/>
    <x v="334"/>
    <x v="2"/>
    <x v="15"/>
    <x v="17"/>
    <x v="4"/>
    <n v="65"/>
    <n v="3250"/>
    <n v="211250"/>
    <n v="52812.5"/>
    <n v="0.25"/>
    <x v="1"/>
  </r>
  <r>
    <x v="5"/>
    <n v="1185732"/>
    <x v="334"/>
    <x v="2"/>
    <x v="15"/>
    <x v="17"/>
    <x v="5"/>
    <n v="70"/>
    <n v="5000"/>
    <n v="350000"/>
    <n v="105000"/>
    <n v="0.3"/>
    <x v="1"/>
  </r>
  <r>
    <x v="5"/>
    <n v="1185732"/>
    <x v="366"/>
    <x v="2"/>
    <x v="15"/>
    <x v="17"/>
    <x v="0"/>
    <n v="65"/>
    <n v="6500"/>
    <n v="422500"/>
    <n v="147875"/>
    <n v="0.35000000000000003"/>
    <x v="1"/>
  </r>
  <r>
    <x v="5"/>
    <n v="1185732"/>
    <x v="366"/>
    <x v="2"/>
    <x v="15"/>
    <x v="17"/>
    <x v="1"/>
    <n v="60.000000000000007"/>
    <n v="4250"/>
    <n v="255000.00000000003"/>
    <n v="89250.000000000015"/>
    <n v="0.35000000000000003"/>
    <x v="1"/>
  </r>
  <r>
    <x v="5"/>
    <n v="1185732"/>
    <x v="366"/>
    <x v="2"/>
    <x v="15"/>
    <x v="17"/>
    <x v="2"/>
    <n v="55.000000000000007"/>
    <n v="3500"/>
    <n v="192500.00000000003"/>
    <n v="48125.000000000007"/>
    <n v="0.25"/>
    <x v="1"/>
  </r>
  <r>
    <x v="5"/>
    <n v="1185732"/>
    <x v="366"/>
    <x v="2"/>
    <x v="15"/>
    <x v="17"/>
    <x v="3"/>
    <n v="55.000000000000007"/>
    <n v="2500"/>
    <n v="137500.00000000003"/>
    <n v="34375.000000000007"/>
    <n v="0.25"/>
    <x v="1"/>
  </r>
  <r>
    <x v="5"/>
    <n v="1185732"/>
    <x v="366"/>
    <x v="2"/>
    <x v="15"/>
    <x v="17"/>
    <x v="4"/>
    <n v="65"/>
    <n v="2250"/>
    <n v="146250"/>
    <n v="36562.5"/>
    <n v="0.25"/>
    <x v="1"/>
  </r>
  <r>
    <x v="5"/>
    <n v="1185732"/>
    <x v="366"/>
    <x v="2"/>
    <x v="15"/>
    <x v="17"/>
    <x v="5"/>
    <n v="70"/>
    <n v="4000"/>
    <n v="280000"/>
    <n v="84000"/>
    <n v="0.3"/>
    <x v="1"/>
  </r>
  <r>
    <x v="5"/>
    <n v="1185732"/>
    <x v="396"/>
    <x v="2"/>
    <x v="15"/>
    <x v="17"/>
    <x v="0"/>
    <n v="65"/>
    <n v="5250"/>
    <n v="341250"/>
    <n v="119437.5"/>
    <n v="0.35000000000000003"/>
    <x v="1"/>
  </r>
  <r>
    <x v="5"/>
    <n v="1185732"/>
    <x v="396"/>
    <x v="2"/>
    <x v="15"/>
    <x v="17"/>
    <x v="1"/>
    <n v="60.000000000000007"/>
    <n v="3250"/>
    <n v="195000.00000000003"/>
    <n v="68250.000000000015"/>
    <n v="0.35000000000000003"/>
    <x v="1"/>
  </r>
  <r>
    <x v="5"/>
    <n v="1185732"/>
    <x v="396"/>
    <x v="2"/>
    <x v="15"/>
    <x v="17"/>
    <x v="2"/>
    <n v="55.000000000000007"/>
    <n v="2250"/>
    <n v="123750.00000000001"/>
    <n v="30937.500000000004"/>
    <n v="0.25"/>
    <x v="1"/>
  </r>
  <r>
    <x v="5"/>
    <n v="1185732"/>
    <x v="396"/>
    <x v="2"/>
    <x v="15"/>
    <x v="17"/>
    <x v="3"/>
    <n v="55.000000000000007"/>
    <n v="2000"/>
    <n v="110000.00000000001"/>
    <n v="27500.000000000004"/>
    <n v="0.25"/>
    <x v="1"/>
  </r>
  <r>
    <x v="5"/>
    <n v="1185732"/>
    <x v="396"/>
    <x v="2"/>
    <x v="15"/>
    <x v="17"/>
    <x v="4"/>
    <n v="65"/>
    <n v="2000"/>
    <n v="130000"/>
    <n v="32500"/>
    <n v="0.25"/>
    <x v="1"/>
  </r>
  <r>
    <x v="5"/>
    <n v="1185732"/>
    <x v="396"/>
    <x v="2"/>
    <x v="15"/>
    <x v="17"/>
    <x v="5"/>
    <n v="70"/>
    <n v="3000"/>
    <n v="210000"/>
    <n v="63000"/>
    <n v="0.3"/>
    <x v="1"/>
  </r>
  <r>
    <x v="5"/>
    <n v="1185732"/>
    <x v="428"/>
    <x v="2"/>
    <x v="15"/>
    <x v="17"/>
    <x v="0"/>
    <n v="70"/>
    <n v="4500"/>
    <n v="315000"/>
    <n v="110250"/>
    <n v="0.35000000000000003"/>
    <x v="1"/>
  </r>
  <r>
    <x v="5"/>
    <n v="1185732"/>
    <x v="428"/>
    <x v="2"/>
    <x v="15"/>
    <x v="17"/>
    <x v="1"/>
    <n v="65.000000000000014"/>
    <n v="2750"/>
    <n v="178750.00000000003"/>
    <n v="62562.500000000015"/>
    <n v="0.35000000000000003"/>
    <x v="1"/>
  </r>
  <r>
    <x v="5"/>
    <n v="1185732"/>
    <x v="428"/>
    <x v="2"/>
    <x v="15"/>
    <x v="17"/>
    <x v="2"/>
    <n v="65.000000000000014"/>
    <n v="1750"/>
    <n v="113750.00000000003"/>
    <n v="28437.500000000007"/>
    <n v="0.25"/>
    <x v="1"/>
  </r>
  <r>
    <x v="5"/>
    <n v="1185732"/>
    <x v="428"/>
    <x v="2"/>
    <x v="15"/>
    <x v="17"/>
    <x v="3"/>
    <n v="65.000000000000014"/>
    <n v="1500"/>
    <n v="97500.000000000015"/>
    <n v="24375.000000000004"/>
    <n v="0.25"/>
    <x v="1"/>
  </r>
  <r>
    <x v="5"/>
    <n v="1185732"/>
    <x v="428"/>
    <x v="2"/>
    <x v="15"/>
    <x v="17"/>
    <x v="4"/>
    <n v="75.000000000000014"/>
    <n v="1500"/>
    <n v="112500.00000000001"/>
    <n v="28125.000000000004"/>
    <n v="0.25"/>
    <x v="1"/>
  </r>
  <r>
    <x v="5"/>
    <n v="1185732"/>
    <x v="428"/>
    <x v="2"/>
    <x v="15"/>
    <x v="17"/>
    <x v="5"/>
    <n v="80"/>
    <n v="2750"/>
    <n v="220000"/>
    <n v="66000"/>
    <n v="0.3"/>
    <x v="1"/>
  </r>
  <r>
    <x v="5"/>
    <n v="1185732"/>
    <x v="458"/>
    <x v="2"/>
    <x v="15"/>
    <x v="17"/>
    <x v="0"/>
    <n v="75.000000000000014"/>
    <n v="4250"/>
    <n v="318750.00000000006"/>
    <n v="111562.50000000004"/>
    <n v="0.35000000000000003"/>
    <x v="1"/>
  </r>
  <r>
    <x v="5"/>
    <n v="1185732"/>
    <x v="458"/>
    <x v="2"/>
    <x v="15"/>
    <x v="17"/>
    <x v="1"/>
    <n v="65.000000000000014"/>
    <n v="3000"/>
    <n v="195000.00000000003"/>
    <n v="68250.000000000015"/>
    <n v="0.35000000000000003"/>
    <x v="1"/>
  </r>
  <r>
    <x v="5"/>
    <n v="1185732"/>
    <x v="458"/>
    <x v="2"/>
    <x v="15"/>
    <x v="17"/>
    <x v="2"/>
    <n v="65.000000000000014"/>
    <n v="3200"/>
    <n v="208000.00000000006"/>
    <n v="52000.000000000015"/>
    <n v="0.25"/>
    <x v="1"/>
  </r>
  <r>
    <x v="5"/>
    <n v="1185732"/>
    <x v="458"/>
    <x v="2"/>
    <x v="15"/>
    <x v="17"/>
    <x v="3"/>
    <n v="65.000000000000014"/>
    <n v="3000"/>
    <n v="195000.00000000003"/>
    <n v="48750.000000000007"/>
    <n v="0.25"/>
    <x v="1"/>
  </r>
  <r>
    <x v="5"/>
    <n v="1185732"/>
    <x v="458"/>
    <x v="2"/>
    <x v="15"/>
    <x v="17"/>
    <x v="4"/>
    <n v="75.000000000000014"/>
    <n v="2750"/>
    <n v="206250.00000000003"/>
    <n v="51562.500000000007"/>
    <n v="0.25"/>
    <x v="1"/>
  </r>
  <r>
    <x v="5"/>
    <n v="1185732"/>
    <x v="458"/>
    <x v="2"/>
    <x v="15"/>
    <x v="17"/>
    <x v="5"/>
    <n v="80"/>
    <n v="3750"/>
    <n v="300000"/>
    <n v="90000"/>
    <n v="0.3"/>
    <x v="1"/>
  </r>
  <r>
    <x v="5"/>
    <n v="1185732"/>
    <x v="487"/>
    <x v="2"/>
    <x v="15"/>
    <x v="17"/>
    <x v="0"/>
    <n v="75.000000000000014"/>
    <n v="6000"/>
    <n v="450000.00000000006"/>
    <n v="157500.00000000003"/>
    <n v="0.35000000000000003"/>
    <x v="1"/>
  </r>
  <r>
    <x v="5"/>
    <n v="1185732"/>
    <x v="487"/>
    <x v="2"/>
    <x v="15"/>
    <x v="17"/>
    <x v="1"/>
    <n v="65.000000000000014"/>
    <n v="4000"/>
    <n v="260000.00000000006"/>
    <n v="91000.000000000044"/>
    <n v="0.35000000000000003"/>
    <x v="1"/>
  </r>
  <r>
    <x v="0"/>
    <n v="1128299"/>
    <x v="174"/>
    <x v="2"/>
    <x v="15"/>
    <x v="17"/>
    <x v="0"/>
    <n v="35"/>
    <n v="3750"/>
    <n v="131250"/>
    <n v="32812.5"/>
    <n v="0.25"/>
    <x v="1"/>
  </r>
  <r>
    <x v="0"/>
    <n v="1128299"/>
    <x v="174"/>
    <x v="2"/>
    <x v="15"/>
    <x v="17"/>
    <x v="1"/>
    <n v="45"/>
    <n v="3750"/>
    <n v="168750"/>
    <n v="33750"/>
    <n v="0.2"/>
    <x v="1"/>
  </r>
  <r>
    <x v="0"/>
    <n v="1128299"/>
    <x v="174"/>
    <x v="2"/>
    <x v="15"/>
    <x v="17"/>
    <x v="2"/>
    <n v="45"/>
    <n v="3750"/>
    <n v="168750"/>
    <n v="42187.5"/>
    <n v="0.25"/>
    <x v="1"/>
  </r>
  <r>
    <x v="0"/>
    <n v="1128299"/>
    <x v="174"/>
    <x v="2"/>
    <x v="15"/>
    <x v="17"/>
    <x v="3"/>
    <n v="45"/>
    <n v="2250"/>
    <n v="101250"/>
    <n v="25312.5"/>
    <n v="0.25"/>
    <x v="1"/>
  </r>
  <r>
    <x v="0"/>
    <n v="1128299"/>
    <x v="174"/>
    <x v="2"/>
    <x v="15"/>
    <x v="17"/>
    <x v="4"/>
    <n v="50"/>
    <n v="1750"/>
    <n v="87500"/>
    <n v="13125"/>
    <n v="0.15"/>
    <x v="1"/>
  </r>
  <r>
    <x v="0"/>
    <n v="1128299"/>
    <x v="174"/>
    <x v="2"/>
    <x v="15"/>
    <x v="17"/>
    <x v="5"/>
    <n v="45"/>
    <n v="4250"/>
    <n v="191250"/>
    <n v="76500"/>
    <n v="0.4"/>
    <x v="1"/>
  </r>
  <r>
    <x v="0"/>
    <n v="1128299"/>
    <x v="205"/>
    <x v="2"/>
    <x v="15"/>
    <x v="17"/>
    <x v="0"/>
    <n v="35"/>
    <n v="4750"/>
    <n v="166250"/>
    <n v="41562.5"/>
    <n v="0.25"/>
    <x v="1"/>
  </r>
  <r>
    <x v="0"/>
    <n v="1128299"/>
    <x v="205"/>
    <x v="2"/>
    <x v="15"/>
    <x v="17"/>
    <x v="1"/>
    <n v="45"/>
    <n v="3750"/>
    <n v="168750"/>
    <n v="33750"/>
    <n v="0.2"/>
    <x v="1"/>
  </r>
  <r>
    <x v="0"/>
    <n v="1128299"/>
    <x v="205"/>
    <x v="2"/>
    <x v="15"/>
    <x v="17"/>
    <x v="2"/>
    <n v="45"/>
    <n v="3750"/>
    <n v="168750"/>
    <n v="42187.5"/>
    <n v="0.25"/>
    <x v="1"/>
  </r>
  <r>
    <x v="0"/>
    <n v="1128299"/>
    <x v="205"/>
    <x v="2"/>
    <x v="16"/>
    <x v="18"/>
    <x v="3"/>
    <n v="45"/>
    <n v="2250"/>
    <n v="101250"/>
    <n v="25312.5"/>
    <n v="0.25"/>
    <x v="1"/>
  </r>
  <r>
    <x v="0"/>
    <n v="1128299"/>
    <x v="205"/>
    <x v="2"/>
    <x v="16"/>
    <x v="18"/>
    <x v="4"/>
    <n v="50"/>
    <n v="1500"/>
    <n v="75000"/>
    <n v="11250"/>
    <n v="0.15"/>
    <x v="1"/>
  </r>
  <r>
    <x v="0"/>
    <n v="1128299"/>
    <x v="205"/>
    <x v="2"/>
    <x v="16"/>
    <x v="18"/>
    <x v="5"/>
    <n v="45"/>
    <n v="3500"/>
    <n v="157500"/>
    <n v="63000"/>
    <n v="0.4"/>
    <x v="1"/>
  </r>
  <r>
    <x v="0"/>
    <n v="1128299"/>
    <x v="214"/>
    <x v="2"/>
    <x v="16"/>
    <x v="18"/>
    <x v="0"/>
    <n v="45"/>
    <n v="5000"/>
    <n v="225000"/>
    <n v="56250"/>
    <n v="0.25"/>
    <x v="1"/>
  </r>
  <r>
    <x v="0"/>
    <n v="1128299"/>
    <x v="214"/>
    <x v="2"/>
    <x v="16"/>
    <x v="18"/>
    <x v="1"/>
    <n v="54.999999999999993"/>
    <n v="3500"/>
    <n v="192499.99999999997"/>
    <n v="38499.999999999993"/>
    <n v="0.2"/>
    <x v="1"/>
  </r>
  <r>
    <x v="0"/>
    <n v="1128299"/>
    <x v="214"/>
    <x v="2"/>
    <x v="16"/>
    <x v="18"/>
    <x v="2"/>
    <n v="59.999999999999986"/>
    <n v="3750"/>
    <n v="224999.99999999994"/>
    <n v="56249.999999999985"/>
    <n v="0.25"/>
    <x v="1"/>
  </r>
  <r>
    <x v="0"/>
    <n v="1128299"/>
    <x v="214"/>
    <x v="2"/>
    <x v="16"/>
    <x v="18"/>
    <x v="3"/>
    <n v="54.999999999999993"/>
    <n v="2750"/>
    <n v="151249.99999999997"/>
    <n v="37812.499999999993"/>
    <n v="0.25"/>
    <x v="1"/>
  </r>
  <r>
    <x v="0"/>
    <n v="1128299"/>
    <x v="214"/>
    <x v="2"/>
    <x v="16"/>
    <x v="18"/>
    <x v="4"/>
    <n v="60"/>
    <n v="1250"/>
    <n v="75000"/>
    <n v="11250"/>
    <n v="0.15"/>
    <x v="1"/>
  </r>
  <r>
    <x v="0"/>
    <n v="1128299"/>
    <x v="214"/>
    <x v="2"/>
    <x v="16"/>
    <x v="18"/>
    <x v="5"/>
    <n v="54.999999999999993"/>
    <n v="3250"/>
    <n v="178749.99999999997"/>
    <n v="71499.999999999985"/>
    <n v="0.4"/>
    <x v="1"/>
  </r>
  <r>
    <x v="0"/>
    <n v="1128299"/>
    <x v="233"/>
    <x v="2"/>
    <x v="16"/>
    <x v="18"/>
    <x v="0"/>
    <n v="60"/>
    <n v="5000"/>
    <n v="300000"/>
    <n v="75000"/>
    <n v="0.25"/>
    <x v="1"/>
  </r>
  <r>
    <x v="0"/>
    <n v="1128299"/>
    <x v="233"/>
    <x v="2"/>
    <x v="16"/>
    <x v="18"/>
    <x v="1"/>
    <n v="65"/>
    <n v="3000"/>
    <n v="195000"/>
    <n v="39000"/>
    <n v="0.2"/>
    <x v="1"/>
  </r>
  <r>
    <x v="0"/>
    <n v="1128299"/>
    <x v="233"/>
    <x v="2"/>
    <x v="16"/>
    <x v="18"/>
    <x v="2"/>
    <n v="65"/>
    <n v="3500"/>
    <n v="227500"/>
    <n v="56875"/>
    <n v="0.25"/>
    <x v="1"/>
  </r>
  <r>
    <x v="0"/>
    <n v="1128299"/>
    <x v="233"/>
    <x v="2"/>
    <x v="16"/>
    <x v="18"/>
    <x v="3"/>
    <n v="50"/>
    <n v="2500"/>
    <n v="125000"/>
    <n v="31250"/>
    <n v="0.25"/>
    <x v="1"/>
  </r>
  <r>
    <x v="0"/>
    <n v="1128299"/>
    <x v="233"/>
    <x v="2"/>
    <x v="16"/>
    <x v="18"/>
    <x v="4"/>
    <n v="55.000000000000007"/>
    <n v="1500"/>
    <n v="82500.000000000015"/>
    <n v="12375.000000000002"/>
    <n v="0.15"/>
    <x v="1"/>
  </r>
  <r>
    <x v="0"/>
    <n v="1128299"/>
    <x v="233"/>
    <x v="2"/>
    <x v="16"/>
    <x v="18"/>
    <x v="5"/>
    <n v="70"/>
    <n v="3250"/>
    <n v="227500"/>
    <n v="91000"/>
    <n v="0.4"/>
    <x v="1"/>
  </r>
  <r>
    <x v="0"/>
    <n v="1128299"/>
    <x v="264"/>
    <x v="2"/>
    <x v="16"/>
    <x v="18"/>
    <x v="0"/>
    <n v="54.999999999999993"/>
    <n v="5250"/>
    <n v="288749.99999999994"/>
    <n v="72187.499999999985"/>
    <n v="0.25"/>
    <x v="1"/>
  </r>
  <r>
    <x v="0"/>
    <n v="1128299"/>
    <x v="264"/>
    <x v="2"/>
    <x v="16"/>
    <x v="18"/>
    <x v="1"/>
    <n v="60"/>
    <n v="3750"/>
    <n v="225000"/>
    <n v="45000"/>
    <n v="0.2"/>
    <x v="1"/>
  </r>
  <r>
    <x v="0"/>
    <n v="1128299"/>
    <x v="264"/>
    <x v="2"/>
    <x v="16"/>
    <x v="18"/>
    <x v="2"/>
    <n v="60"/>
    <n v="3750"/>
    <n v="225000"/>
    <n v="56250"/>
    <n v="0.25"/>
    <x v="1"/>
  </r>
  <r>
    <x v="0"/>
    <n v="1128299"/>
    <x v="264"/>
    <x v="2"/>
    <x v="16"/>
    <x v="18"/>
    <x v="3"/>
    <n v="54.999999999999993"/>
    <n v="2750"/>
    <n v="151249.99999999997"/>
    <n v="37812.499999999993"/>
    <n v="0.25"/>
    <x v="1"/>
  </r>
  <r>
    <x v="0"/>
    <n v="1128299"/>
    <x v="264"/>
    <x v="2"/>
    <x v="16"/>
    <x v="18"/>
    <x v="4"/>
    <n v="60"/>
    <n v="1750"/>
    <n v="105000"/>
    <n v="15750"/>
    <n v="0.15"/>
    <x v="1"/>
  </r>
  <r>
    <x v="0"/>
    <n v="1128299"/>
    <x v="264"/>
    <x v="2"/>
    <x v="16"/>
    <x v="18"/>
    <x v="5"/>
    <n v="75"/>
    <n v="4750"/>
    <n v="356250"/>
    <n v="142500"/>
    <n v="0.4"/>
    <x v="1"/>
  </r>
  <r>
    <x v="0"/>
    <n v="1128299"/>
    <x v="294"/>
    <x v="2"/>
    <x v="16"/>
    <x v="18"/>
    <x v="0"/>
    <n v="70"/>
    <n v="7250"/>
    <n v="507500"/>
    <n v="126875"/>
    <n v="0.25"/>
    <x v="1"/>
  </r>
  <r>
    <x v="0"/>
    <n v="1128299"/>
    <x v="294"/>
    <x v="2"/>
    <x v="16"/>
    <x v="18"/>
    <x v="1"/>
    <n v="75"/>
    <n v="6000"/>
    <n v="450000"/>
    <n v="90000"/>
    <n v="0.2"/>
    <x v="1"/>
  </r>
  <r>
    <x v="0"/>
    <n v="1128299"/>
    <x v="294"/>
    <x v="2"/>
    <x v="16"/>
    <x v="18"/>
    <x v="2"/>
    <n v="75"/>
    <n v="6000"/>
    <n v="450000"/>
    <n v="112500"/>
    <n v="0.25"/>
    <x v="1"/>
  </r>
  <r>
    <x v="0"/>
    <n v="1128299"/>
    <x v="294"/>
    <x v="2"/>
    <x v="16"/>
    <x v="18"/>
    <x v="3"/>
    <n v="75"/>
    <n v="4750"/>
    <n v="356250"/>
    <n v="89062.5"/>
    <n v="0.25"/>
    <x v="1"/>
  </r>
  <r>
    <x v="0"/>
    <n v="1128299"/>
    <x v="294"/>
    <x v="2"/>
    <x v="16"/>
    <x v="18"/>
    <x v="4"/>
    <n v="85.000000000000014"/>
    <n v="3500"/>
    <n v="297500.00000000006"/>
    <n v="44625.000000000007"/>
    <n v="0.15"/>
    <x v="1"/>
  </r>
  <r>
    <x v="0"/>
    <n v="1128299"/>
    <x v="294"/>
    <x v="2"/>
    <x v="16"/>
    <x v="18"/>
    <x v="5"/>
    <n v="100"/>
    <n v="6500"/>
    <n v="650000"/>
    <n v="260000"/>
    <n v="0.4"/>
    <x v="1"/>
  </r>
  <r>
    <x v="0"/>
    <n v="1128299"/>
    <x v="323"/>
    <x v="2"/>
    <x v="16"/>
    <x v="18"/>
    <x v="0"/>
    <n v="80"/>
    <n v="8000"/>
    <n v="640000"/>
    <n v="160000"/>
    <n v="0.25"/>
    <x v="1"/>
  </r>
  <r>
    <x v="0"/>
    <n v="1128299"/>
    <x v="323"/>
    <x v="2"/>
    <x v="16"/>
    <x v="18"/>
    <x v="1"/>
    <n v="85.000000000000014"/>
    <n v="6500"/>
    <n v="552500.00000000012"/>
    <n v="110500.00000000004"/>
    <n v="0.2"/>
    <x v="1"/>
  </r>
  <r>
    <x v="0"/>
    <n v="1128299"/>
    <x v="323"/>
    <x v="2"/>
    <x v="16"/>
    <x v="18"/>
    <x v="2"/>
    <n v="85.000000000000014"/>
    <n v="6000"/>
    <n v="510000.00000000006"/>
    <n v="127500"/>
    <n v="0.25"/>
    <x v="1"/>
  </r>
  <r>
    <x v="0"/>
    <n v="1128299"/>
    <x v="323"/>
    <x v="2"/>
    <x v="16"/>
    <x v="18"/>
    <x v="3"/>
    <n v="80"/>
    <n v="5000"/>
    <n v="400000"/>
    <n v="100000"/>
    <n v="0.25"/>
    <x v="1"/>
  </r>
  <r>
    <x v="0"/>
    <n v="1128299"/>
    <x v="323"/>
    <x v="2"/>
    <x v="16"/>
    <x v="18"/>
    <x v="4"/>
    <n v="85.000000000000014"/>
    <n v="5500"/>
    <n v="467500.00000000006"/>
    <n v="70125"/>
    <n v="0.15"/>
    <x v="1"/>
  </r>
  <r>
    <x v="0"/>
    <n v="1128299"/>
    <x v="323"/>
    <x v="2"/>
    <x v="16"/>
    <x v="18"/>
    <x v="5"/>
    <n v="100"/>
    <n v="5500"/>
    <n v="550000"/>
    <n v="220000"/>
    <n v="0.4"/>
    <x v="1"/>
  </r>
  <r>
    <x v="0"/>
    <n v="1128299"/>
    <x v="355"/>
    <x v="2"/>
    <x v="16"/>
    <x v="18"/>
    <x v="0"/>
    <n v="85.000000000000014"/>
    <n v="7500"/>
    <n v="637500.00000000012"/>
    <n v="159375.00000000003"/>
    <n v="0.25"/>
    <x v="1"/>
  </r>
  <r>
    <x v="0"/>
    <n v="1128299"/>
    <x v="355"/>
    <x v="2"/>
    <x v="16"/>
    <x v="18"/>
    <x v="1"/>
    <n v="75.000000000000014"/>
    <n v="7250"/>
    <n v="543750.00000000012"/>
    <n v="108750.00000000004"/>
    <n v="0.2"/>
    <x v="1"/>
  </r>
  <r>
    <x v="0"/>
    <n v="1128299"/>
    <x v="355"/>
    <x v="2"/>
    <x v="16"/>
    <x v="18"/>
    <x v="2"/>
    <n v="70"/>
    <n v="6000"/>
    <n v="420000"/>
    <n v="105000"/>
    <n v="0.25"/>
    <x v="1"/>
  </r>
  <r>
    <x v="0"/>
    <n v="1128299"/>
    <x v="355"/>
    <x v="2"/>
    <x v="16"/>
    <x v="18"/>
    <x v="3"/>
    <n v="70"/>
    <n v="5250"/>
    <n v="367500"/>
    <n v="91875"/>
    <n v="0.25"/>
    <x v="1"/>
  </r>
  <r>
    <x v="1"/>
    <n v="1128299"/>
    <x v="355"/>
    <x v="2"/>
    <x v="16"/>
    <x v="18"/>
    <x v="4"/>
    <n v="70"/>
    <n v="5250"/>
    <n v="367500"/>
    <n v="55125"/>
    <n v="0.15"/>
    <x v="1"/>
  </r>
  <r>
    <x v="1"/>
    <n v="1128299"/>
    <x v="355"/>
    <x v="2"/>
    <x v="16"/>
    <x v="18"/>
    <x v="5"/>
    <n v="75"/>
    <n v="3500"/>
    <n v="262500"/>
    <n v="105000"/>
    <n v="0.4"/>
    <x v="1"/>
  </r>
  <r>
    <x v="1"/>
    <n v="1128299"/>
    <x v="387"/>
    <x v="2"/>
    <x v="16"/>
    <x v="18"/>
    <x v="0"/>
    <n v="65.000000000000014"/>
    <n v="5500"/>
    <n v="357500.00000000006"/>
    <n v="89375.000000000015"/>
    <n v="0.25"/>
    <x v="1"/>
  </r>
  <r>
    <x v="1"/>
    <n v="1128299"/>
    <x v="387"/>
    <x v="2"/>
    <x v="16"/>
    <x v="18"/>
    <x v="1"/>
    <n v="70.000000000000014"/>
    <n v="5500"/>
    <n v="385000.00000000006"/>
    <n v="77000.000000000015"/>
    <n v="0.2"/>
    <x v="1"/>
  </r>
  <r>
    <x v="1"/>
    <n v="1128299"/>
    <x v="387"/>
    <x v="2"/>
    <x v="16"/>
    <x v="18"/>
    <x v="2"/>
    <n v="65.000000000000014"/>
    <n v="3750"/>
    <n v="243750.00000000006"/>
    <n v="60937.500000000015"/>
    <n v="0.25"/>
    <x v="1"/>
  </r>
  <r>
    <x v="1"/>
    <n v="1128299"/>
    <x v="387"/>
    <x v="2"/>
    <x v="16"/>
    <x v="18"/>
    <x v="3"/>
    <n v="65.000000000000014"/>
    <n v="3250"/>
    <n v="211250.00000000006"/>
    <n v="52812.500000000015"/>
    <n v="0.25"/>
    <x v="1"/>
  </r>
  <r>
    <x v="1"/>
    <n v="1128299"/>
    <x v="387"/>
    <x v="2"/>
    <x v="16"/>
    <x v="18"/>
    <x v="4"/>
    <n v="75.000000000000014"/>
    <n v="3500"/>
    <n v="262500.00000000006"/>
    <n v="39375.000000000007"/>
    <n v="0.15"/>
    <x v="1"/>
  </r>
  <r>
    <x v="1"/>
    <n v="1128299"/>
    <x v="387"/>
    <x v="2"/>
    <x v="16"/>
    <x v="18"/>
    <x v="5"/>
    <n v="60"/>
    <n v="3750"/>
    <n v="225000"/>
    <n v="90000"/>
    <n v="0.4"/>
    <x v="1"/>
  </r>
  <r>
    <x v="1"/>
    <n v="1128299"/>
    <x v="416"/>
    <x v="2"/>
    <x v="16"/>
    <x v="18"/>
    <x v="0"/>
    <n v="55.000000000000007"/>
    <n v="4750"/>
    <n v="261250.00000000003"/>
    <n v="65312.500000000007"/>
    <n v="0.25"/>
    <x v="1"/>
  </r>
  <r>
    <x v="1"/>
    <n v="1128299"/>
    <x v="416"/>
    <x v="2"/>
    <x v="16"/>
    <x v="18"/>
    <x v="1"/>
    <n v="65.000000000000014"/>
    <n v="4750"/>
    <n v="308750.00000000006"/>
    <n v="61750.000000000015"/>
    <n v="0.2"/>
    <x v="1"/>
  </r>
  <r>
    <x v="1"/>
    <n v="1128299"/>
    <x v="416"/>
    <x v="2"/>
    <x v="16"/>
    <x v="18"/>
    <x v="2"/>
    <n v="60.000000000000007"/>
    <n v="3000"/>
    <n v="180000.00000000003"/>
    <n v="45000.000000000007"/>
    <n v="0.25"/>
    <x v="1"/>
  </r>
  <r>
    <x v="1"/>
    <n v="1128299"/>
    <x v="416"/>
    <x v="2"/>
    <x v="16"/>
    <x v="18"/>
    <x v="3"/>
    <n v="55.000000000000007"/>
    <n v="2750"/>
    <n v="151250.00000000003"/>
    <n v="37812.500000000007"/>
    <n v="0.25"/>
    <x v="1"/>
  </r>
  <r>
    <x v="1"/>
    <n v="1128299"/>
    <x v="416"/>
    <x v="2"/>
    <x v="16"/>
    <x v="18"/>
    <x v="4"/>
    <n v="65"/>
    <n v="2500"/>
    <n v="162500"/>
    <n v="24375"/>
    <n v="0.15"/>
    <x v="1"/>
  </r>
  <r>
    <x v="1"/>
    <n v="1128299"/>
    <x v="416"/>
    <x v="2"/>
    <x v="16"/>
    <x v="18"/>
    <x v="5"/>
    <n v="70"/>
    <n v="3000"/>
    <n v="210000"/>
    <n v="84000"/>
    <n v="0.4"/>
    <x v="1"/>
  </r>
  <r>
    <x v="1"/>
    <n v="1128299"/>
    <x v="447"/>
    <x v="2"/>
    <x v="16"/>
    <x v="18"/>
    <x v="0"/>
    <n v="55.000000000000007"/>
    <n v="5250"/>
    <n v="288750.00000000006"/>
    <n v="72187.500000000015"/>
    <n v="0.25"/>
    <x v="1"/>
  </r>
  <r>
    <x v="1"/>
    <n v="1128299"/>
    <x v="447"/>
    <x v="2"/>
    <x v="16"/>
    <x v="18"/>
    <x v="1"/>
    <n v="60.000000000000007"/>
    <n v="6000"/>
    <n v="360000.00000000006"/>
    <n v="72000.000000000015"/>
    <n v="0.2"/>
    <x v="1"/>
  </r>
  <r>
    <x v="1"/>
    <n v="1128299"/>
    <x v="447"/>
    <x v="2"/>
    <x v="16"/>
    <x v="18"/>
    <x v="2"/>
    <n v="55.000000000000007"/>
    <n v="4250"/>
    <n v="233750.00000000003"/>
    <n v="58437.500000000007"/>
    <n v="0.25"/>
    <x v="1"/>
  </r>
  <r>
    <x v="1"/>
    <n v="1128299"/>
    <x v="447"/>
    <x v="2"/>
    <x v="16"/>
    <x v="18"/>
    <x v="3"/>
    <n v="65.000000000000014"/>
    <n v="4000"/>
    <n v="260000.00000000006"/>
    <n v="65000.000000000015"/>
    <n v="0.25"/>
    <x v="1"/>
  </r>
  <r>
    <x v="1"/>
    <n v="1128299"/>
    <x v="447"/>
    <x v="2"/>
    <x v="16"/>
    <x v="18"/>
    <x v="4"/>
    <n v="85.000000000000014"/>
    <n v="3750"/>
    <n v="318750.00000000006"/>
    <n v="47812.500000000007"/>
    <n v="0.15"/>
    <x v="1"/>
  </r>
  <r>
    <x v="1"/>
    <n v="1128299"/>
    <x v="447"/>
    <x v="2"/>
    <x v="16"/>
    <x v="18"/>
    <x v="5"/>
    <n v="90.000000000000014"/>
    <n v="5000"/>
    <n v="450000.00000000006"/>
    <n v="180000.00000000003"/>
    <n v="0.4"/>
    <x v="1"/>
  </r>
  <r>
    <x v="1"/>
    <n v="1128299"/>
    <x v="476"/>
    <x v="2"/>
    <x v="16"/>
    <x v="18"/>
    <x v="0"/>
    <n v="75.000000000000014"/>
    <n v="7000"/>
    <n v="525000.00000000012"/>
    <n v="131250.00000000003"/>
    <n v="0.25"/>
    <x v="1"/>
  </r>
  <r>
    <x v="1"/>
    <n v="1128299"/>
    <x v="476"/>
    <x v="2"/>
    <x v="16"/>
    <x v="18"/>
    <x v="1"/>
    <n v="85.000000000000014"/>
    <n v="7000"/>
    <n v="595000.00000000012"/>
    <n v="119000.00000000004"/>
    <n v="0.2"/>
    <x v="1"/>
  </r>
  <r>
    <x v="2"/>
    <n v="1128299"/>
    <x v="476"/>
    <x v="2"/>
    <x v="16"/>
    <x v="18"/>
    <x v="2"/>
    <n v="80.000000000000014"/>
    <n v="5000"/>
    <n v="400000.00000000006"/>
    <n v="100000"/>
    <n v="0.25"/>
    <x v="1"/>
  </r>
  <r>
    <x v="2"/>
    <n v="1128299"/>
    <x v="476"/>
    <x v="2"/>
    <x v="16"/>
    <x v="18"/>
    <x v="3"/>
    <n v="80.000000000000014"/>
    <n v="5000"/>
    <n v="400000.00000000006"/>
    <n v="100000"/>
    <n v="0.25"/>
    <x v="1"/>
  </r>
  <r>
    <x v="2"/>
    <n v="1128299"/>
    <x v="476"/>
    <x v="2"/>
    <x v="16"/>
    <x v="18"/>
    <x v="4"/>
    <n v="90.000000000000014"/>
    <n v="4250"/>
    <n v="382500.00000000006"/>
    <n v="57375.000000000007"/>
    <n v="0.15"/>
    <x v="1"/>
  </r>
  <r>
    <x v="2"/>
    <n v="1128299"/>
    <x v="476"/>
    <x v="2"/>
    <x v="16"/>
    <x v="18"/>
    <x v="5"/>
    <n v="95"/>
    <n v="5250"/>
    <n v="498750"/>
    <n v="199500.00000000003"/>
    <n v="0.4"/>
    <x v="1"/>
  </r>
  <r>
    <x v="2"/>
    <n v="1128299"/>
    <x v="181"/>
    <x v="2"/>
    <x v="16"/>
    <x v="18"/>
    <x v="0"/>
    <n v="40"/>
    <n v="4250"/>
    <n v="170000"/>
    <n v="51000"/>
    <n v="0.3"/>
    <x v="1"/>
  </r>
  <r>
    <x v="2"/>
    <n v="1128299"/>
    <x v="181"/>
    <x v="2"/>
    <x v="16"/>
    <x v="18"/>
    <x v="1"/>
    <n v="50"/>
    <n v="4250"/>
    <n v="212500"/>
    <n v="53125"/>
    <n v="0.25"/>
    <x v="1"/>
  </r>
  <r>
    <x v="2"/>
    <n v="1128299"/>
    <x v="181"/>
    <x v="2"/>
    <x v="16"/>
    <x v="18"/>
    <x v="2"/>
    <n v="50"/>
    <n v="4250"/>
    <n v="212500"/>
    <n v="63750"/>
    <n v="0.3"/>
    <x v="1"/>
  </r>
  <r>
    <x v="2"/>
    <n v="1128299"/>
    <x v="181"/>
    <x v="2"/>
    <x v="16"/>
    <x v="18"/>
    <x v="3"/>
    <n v="50"/>
    <n v="2750"/>
    <n v="137500"/>
    <n v="41250"/>
    <n v="0.3"/>
    <x v="1"/>
  </r>
  <r>
    <x v="2"/>
    <n v="1128299"/>
    <x v="181"/>
    <x v="2"/>
    <x v="16"/>
    <x v="18"/>
    <x v="4"/>
    <n v="55.000000000000007"/>
    <n v="2250"/>
    <n v="123750.00000000001"/>
    <n v="24750.000000000004"/>
    <n v="0.2"/>
    <x v="1"/>
  </r>
  <r>
    <x v="2"/>
    <n v="1128299"/>
    <x v="181"/>
    <x v="2"/>
    <x v="16"/>
    <x v="18"/>
    <x v="5"/>
    <n v="50"/>
    <n v="4750"/>
    <n v="237500"/>
    <n v="106875"/>
    <n v="0.45"/>
    <x v="1"/>
  </r>
  <r>
    <x v="2"/>
    <n v="1128299"/>
    <x v="212"/>
    <x v="2"/>
    <x v="16"/>
    <x v="18"/>
    <x v="0"/>
    <n v="40"/>
    <n v="5250"/>
    <n v="210000"/>
    <n v="63000"/>
    <n v="0.3"/>
    <x v="1"/>
  </r>
  <r>
    <x v="2"/>
    <n v="1128299"/>
    <x v="212"/>
    <x v="2"/>
    <x v="16"/>
    <x v="18"/>
    <x v="1"/>
    <n v="50"/>
    <n v="4250"/>
    <n v="212500"/>
    <n v="53125"/>
    <n v="0.25"/>
    <x v="1"/>
  </r>
  <r>
    <x v="2"/>
    <n v="1128299"/>
    <x v="212"/>
    <x v="2"/>
    <x v="16"/>
    <x v="18"/>
    <x v="2"/>
    <n v="50"/>
    <n v="4250"/>
    <n v="212500"/>
    <n v="63750"/>
    <n v="0.3"/>
    <x v="1"/>
  </r>
  <r>
    <x v="2"/>
    <n v="1128299"/>
    <x v="212"/>
    <x v="4"/>
    <x v="8"/>
    <x v="19"/>
    <x v="3"/>
    <n v="50"/>
    <n v="2750"/>
    <n v="137500"/>
    <n v="41250"/>
    <n v="0.3"/>
    <x v="1"/>
  </r>
  <r>
    <x v="2"/>
    <n v="1128299"/>
    <x v="212"/>
    <x v="4"/>
    <x v="8"/>
    <x v="19"/>
    <x v="4"/>
    <n v="55.000000000000007"/>
    <n v="2000"/>
    <n v="110000.00000000001"/>
    <n v="22000.000000000004"/>
    <n v="0.2"/>
    <x v="1"/>
  </r>
  <r>
    <x v="2"/>
    <n v="1128299"/>
    <x v="212"/>
    <x v="4"/>
    <x v="8"/>
    <x v="19"/>
    <x v="5"/>
    <n v="50"/>
    <n v="4000"/>
    <n v="200000"/>
    <n v="90000"/>
    <n v="0.45"/>
    <x v="1"/>
  </r>
  <r>
    <x v="2"/>
    <n v="1128299"/>
    <x v="221"/>
    <x v="4"/>
    <x v="8"/>
    <x v="19"/>
    <x v="0"/>
    <n v="50"/>
    <n v="5500"/>
    <n v="275000"/>
    <n v="82500"/>
    <n v="0.3"/>
    <x v="1"/>
  </r>
  <r>
    <x v="2"/>
    <n v="1128299"/>
    <x v="221"/>
    <x v="4"/>
    <x v="8"/>
    <x v="19"/>
    <x v="1"/>
    <n v="60"/>
    <n v="4000"/>
    <n v="240000"/>
    <n v="60000"/>
    <n v="0.25"/>
    <x v="1"/>
  </r>
  <r>
    <x v="2"/>
    <n v="1128299"/>
    <x v="221"/>
    <x v="4"/>
    <x v="8"/>
    <x v="19"/>
    <x v="2"/>
    <n v="64.999999999999986"/>
    <n v="4250"/>
    <n v="276249.99999999994"/>
    <n v="82874.999999999985"/>
    <n v="0.3"/>
    <x v="1"/>
  </r>
  <r>
    <x v="2"/>
    <n v="1128299"/>
    <x v="221"/>
    <x v="4"/>
    <x v="8"/>
    <x v="19"/>
    <x v="3"/>
    <n v="60"/>
    <n v="3250"/>
    <n v="195000"/>
    <n v="58500"/>
    <n v="0.3"/>
    <x v="1"/>
  </r>
  <r>
    <x v="2"/>
    <n v="1128299"/>
    <x v="221"/>
    <x v="4"/>
    <x v="8"/>
    <x v="19"/>
    <x v="4"/>
    <n v="65"/>
    <n v="1750"/>
    <n v="113750"/>
    <n v="22750"/>
    <n v="0.2"/>
    <x v="1"/>
  </r>
  <r>
    <x v="2"/>
    <n v="1128299"/>
    <x v="221"/>
    <x v="4"/>
    <x v="8"/>
    <x v="19"/>
    <x v="5"/>
    <n v="60"/>
    <n v="3750"/>
    <n v="225000"/>
    <n v="101250"/>
    <n v="0.45"/>
    <x v="1"/>
  </r>
  <r>
    <x v="1"/>
    <n v="1128299"/>
    <x v="240"/>
    <x v="4"/>
    <x v="8"/>
    <x v="19"/>
    <x v="0"/>
    <n v="65"/>
    <n v="5500"/>
    <n v="357500"/>
    <n v="107250"/>
    <n v="0.3"/>
    <x v="1"/>
  </r>
  <r>
    <x v="1"/>
    <n v="1128299"/>
    <x v="240"/>
    <x v="4"/>
    <x v="8"/>
    <x v="19"/>
    <x v="1"/>
    <n v="70"/>
    <n v="3500"/>
    <n v="245000"/>
    <n v="61250"/>
    <n v="0.25"/>
    <x v="1"/>
  </r>
  <r>
    <x v="1"/>
    <n v="1128299"/>
    <x v="240"/>
    <x v="4"/>
    <x v="8"/>
    <x v="19"/>
    <x v="2"/>
    <n v="70"/>
    <n v="4000"/>
    <n v="280000"/>
    <n v="84000"/>
    <n v="0.3"/>
    <x v="1"/>
  </r>
  <r>
    <x v="1"/>
    <n v="1128299"/>
    <x v="240"/>
    <x v="4"/>
    <x v="8"/>
    <x v="19"/>
    <x v="3"/>
    <n v="55.000000000000007"/>
    <n v="3000"/>
    <n v="165000.00000000003"/>
    <n v="49500.000000000007"/>
    <n v="0.3"/>
    <x v="1"/>
  </r>
  <r>
    <x v="1"/>
    <n v="1128299"/>
    <x v="240"/>
    <x v="4"/>
    <x v="8"/>
    <x v="19"/>
    <x v="4"/>
    <n v="60.000000000000007"/>
    <n v="2000"/>
    <n v="120000.00000000001"/>
    <n v="24000.000000000004"/>
    <n v="0.2"/>
    <x v="1"/>
  </r>
  <r>
    <x v="1"/>
    <n v="1128299"/>
    <x v="240"/>
    <x v="4"/>
    <x v="8"/>
    <x v="19"/>
    <x v="5"/>
    <n v="75.000000000000014"/>
    <n v="3750"/>
    <n v="281250.00000000006"/>
    <n v="126562.50000000004"/>
    <n v="0.45"/>
    <x v="1"/>
  </r>
  <r>
    <x v="1"/>
    <n v="1128299"/>
    <x v="271"/>
    <x v="4"/>
    <x v="8"/>
    <x v="19"/>
    <x v="0"/>
    <n v="60"/>
    <n v="5750"/>
    <n v="345000"/>
    <n v="103500"/>
    <n v="0.3"/>
    <x v="1"/>
  </r>
  <r>
    <x v="1"/>
    <n v="1128299"/>
    <x v="271"/>
    <x v="4"/>
    <x v="8"/>
    <x v="19"/>
    <x v="1"/>
    <n v="65"/>
    <n v="4250"/>
    <n v="276250"/>
    <n v="69062.5"/>
    <n v="0.25"/>
    <x v="1"/>
  </r>
  <r>
    <x v="1"/>
    <n v="1128299"/>
    <x v="271"/>
    <x v="4"/>
    <x v="8"/>
    <x v="19"/>
    <x v="2"/>
    <n v="65"/>
    <n v="4250"/>
    <n v="276250"/>
    <n v="82875"/>
    <n v="0.3"/>
    <x v="1"/>
  </r>
  <r>
    <x v="1"/>
    <n v="1128299"/>
    <x v="271"/>
    <x v="4"/>
    <x v="8"/>
    <x v="19"/>
    <x v="3"/>
    <n v="60"/>
    <n v="3250"/>
    <n v="195000"/>
    <n v="58500"/>
    <n v="0.3"/>
    <x v="1"/>
  </r>
  <r>
    <x v="1"/>
    <n v="1128299"/>
    <x v="271"/>
    <x v="4"/>
    <x v="8"/>
    <x v="19"/>
    <x v="4"/>
    <n v="54.999999999999993"/>
    <n v="2250"/>
    <n v="123749.99999999999"/>
    <n v="24750"/>
    <n v="0.2"/>
    <x v="1"/>
  </r>
  <r>
    <x v="1"/>
    <n v="1128299"/>
    <x v="271"/>
    <x v="4"/>
    <x v="8"/>
    <x v="19"/>
    <x v="5"/>
    <n v="70"/>
    <n v="5750"/>
    <n v="402500"/>
    <n v="181125"/>
    <n v="0.45"/>
    <x v="1"/>
  </r>
  <r>
    <x v="1"/>
    <n v="1128299"/>
    <x v="301"/>
    <x v="4"/>
    <x v="8"/>
    <x v="19"/>
    <x v="0"/>
    <n v="64.999999999999986"/>
    <n v="8250"/>
    <n v="536249.99999999988"/>
    <n v="160874.99999999997"/>
    <n v="0.3"/>
    <x v="1"/>
  </r>
  <r>
    <x v="1"/>
    <n v="1128299"/>
    <x v="301"/>
    <x v="4"/>
    <x v="8"/>
    <x v="19"/>
    <x v="1"/>
    <n v="70"/>
    <n v="7000"/>
    <n v="490000"/>
    <n v="122500"/>
    <n v="0.25"/>
    <x v="0"/>
  </r>
  <r>
    <x v="1"/>
    <n v="1128299"/>
    <x v="301"/>
    <x v="4"/>
    <x v="8"/>
    <x v="19"/>
    <x v="2"/>
    <n v="85"/>
    <n v="7000"/>
    <n v="595000"/>
    <n v="178500"/>
    <n v="0.3"/>
    <x v="0"/>
  </r>
  <r>
    <x v="1"/>
    <n v="1128299"/>
    <x v="301"/>
    <x v="4"/>
    <x v="8"/>
    <x v="19"/>
    <x v="3"/>
    <n v="85"/>
    <n v="5750"/>
    <n v="488750"/>
    <n v="146625"/>
    <n v="0.3"/>
    <x v="0"/>
  </r>
  <r>
    <x v="1"/>
    <n v="1128299"/>
    <x v="301"/>
    <x v="4"/>
    <x v="8"/>
    <x v="19"/>
    <x v="4"/>
    <n v="95"/>
    <n v="4500"/>
    <n v="427500"/>
    <n v="85500"/>
    <n v="0.2"/>
    <x v="0"/>
  </r>
  <r>
    <x v="1"/>
    <n v="1128299"/>
    <x v="301"/>
    <x v="4"/>
    <x v="8"/>
    <x v="19"/>
    <x v="5"/>
    <n v="110"/>
    <n v="7500"/>
    <n v="825000"/>
    <n v="371250.00000000006"/>
    <n v="0.45"/>
    <x v="0"/>
  </r>
  <r>
    <x v="1"/>
    <n v="1128299"/>
    <x v="330"/>
    <x v="4"/>
    <x v="8"/>
    <x v="19"/>
    <x v="0"/>
    <n v="90"/>
    <n v="9000"/>
    <n v="810000"/>
    <n v="243000"/>
    <n v="0.3"/>
    <x v="0"/>
  </r>
  <r>
    <x v="1"/>
    <n v="1128299"/>
    <x v="330"/>
    <x v="4"/>
    <x v="8"/>
    <x v="19"/>
    <x v="1"/>
    <n v="95"/>
    <n v="7500"/>
    <n v="712500"/>
    <n v="178125"/>
    <n v="0.25"/>
    <x v="0"/>
  </r>
  <r>
    <x v="1"/>
    <n v="1128299"/>
    <x v="330"/>
    <x v="4"/>
    <x v="8"/>
    <x v="19"/>
    <x v="2"/>
    <n v="95"/>
    <n v="7000"/>
    <n v="665000"/>
    <n v="199500"/>
    <n v="0.3"/>
    <x v="0"/>
  </r>
  <r>
    <x v="1"/>
    <n v="1128299"/>
    <x v="330"/>
    <x v="4"/>
    <x v="8"/>
    <x v="19"/>
    <x v="3"/>
    <n v="90"/>
    <n v="6000"/>
    <n v="540000"/>
    <n v="162000"/>
    <n v="0.3"/>
    <x v="0"/>
  </r>
  <r>
    <x v="1"/>
    <n v="1128299"/>
    <x v="330"/>
    <x v="4"/>
    <x v="8"/>
    <x v="19"/>
    <x v="4"/>
    <n v="95"/>
    <n v="6500"/>
    <n v="617500"/>
    <n v="123500"/>
    <n v="0.2"/>
    <x v="0"/>
  </r>
  <r>
    <x v="1"/>
    <n v="1128299"/>
    <x v="330"/>
    <x v="4"/>
    <x v="8"/>
    <x v="19"/>
    <x v="5"/>
    <n v="110"/>
    <n v="6500"/>
    <n v="715000"/>
    <n v="321750.00000000006"/>
    <n v="0.45"/>
    <x v="0"/>
  </r>
  <r>
    <x v="1"/>
    <n v="1128299"/>
    <x v="362"/>
    <x v="4"/>
    <x v="8"/>
    <x v="19"/>
    <x v="0"/>
    <n v="95"/>
    <n v="8500"/>
    <n v="807500"/>
    <n v="242250"/>
    <n v="0.3"/>
    <x v="0"/>
  </r>
  <r>
    <x v="1"/>
    <n v="1128299"/>
    <x v="362"/>
    <x v="4"/>
    <x v="8"/>
    <x v="19"/>
    <x v="1"/>
    <n v="85.000000000000014"/>
    <n v="8250"/>
    <n v="701250.00000000012"/>
    <n v="175312.50000000003"/>
    <n v="0.25"/>
    <x v="0"/>
  </r>
  <r>
    <x v="1"/>
    <n v="1128299"/>
    <x v="362"/>
    <x v="4"/>
    <x v="8"/>
    <x v="19"/>
    <x v="2"/>
    <n v="80"/>
    <n v="7000"/>
    <n v="560000"/>
    <n v="168000"/>
    <n v="0.3"/>
    <x v="0"/>
  </r>
  <r>
    <x v="1"/>
    <n v="1128299"/>
    <x v="362"/>
    <x v="4"/>
    <x v="8"/>
    <x v="19"/>
    <x v="3"/>
    <n v="80"/>
    <n v="4750"/>
    <n v="380000"/>
    <n v="114000"/>
    <n v="0.3"/>
    <x v="0"/>
  </r>
  <r>
    <x v="1"/>
    <n v="1128299"/>
    <x v="362"/>
    <x v="4"/>
    <x v="8"/>
    <x v="19"/>
    <x v="4"/>
    <n v="80"/>
    <n v="4750"/>
    <n v="380000"/>
    <n v="76000"/>
    <n v="0.2"/>
    <x v="0"/>
  </r>
  <r>
    <x v="1"/>
    <n v="1128299"/>
    <x v="362"/>
    <x v="4"/>
    <x v="8"/>
    <x v="19"/>
    <x v="5"/>
    <n v="85"/>
    <n v="3000"/>
    <n v="255000"/>
    <n v="114750"/>
    <n v="0.45"/>
    <x v="0"/>
  </r>
  <r>
    <x v="1"/>
    <n v="1128299"/>
    <x v="394"/>
    <x v="4"/>
    <x v="8"/>
    <x v="19"/>
    <x v="0"/>
    <n v="60.000000000000007"/>
    <n v="5000"/>
    <n v="300000.00000000006"/>
    <n v="90000.000000000015"/>
    <n v="0.3"/>
    <x v="0"/>
  </r>
  <r>
    <x v="1"/>
    <n v="1128299"/>
    <x v="394"/>
    <x v="4"/>
    <x v="8"/>
    <x v="19"/>
    <x v="1"/>
    <n v="65.000000000000014"/>
    <n v="5000"/>
    <n v="325000.00000000006"/>
    <n v="81250.000000000015"/>
    <n v="0.25"/>
    <x v="0"/>
  </r>
  <r>
    <x v="1"/>
    <n v="1128299"/>
    <x v="394"/>
    <x v="4"/>
    <x v="8"/>
    <x v="19"/>
    <x v="2"/>
    <n v="60.000000000000007"/>
    <n v="3000"/>
    <n v="180000.00000000003"/>
    <n v="54000.000000000007"/>
    <n v="0.3"/>
    <x v="0"/>
  </r>
  <r>
    <x v="1"/>
    <n v="1128299"/>
    <x v="394"/>
    <x v="4"/>
    <x v="8"/>
    <x v="19"/>
    <x v="3"/>
    <n v="60.000000000000007"/>
    <n v="2500"/>
    <n v="150000.00000000003"/>
    <n v="45000.000000000007"/>
    <n v="0.3"/>
    <x v="0"/>
  </r>
  <r>
    <x v="1"/>
    <n v="1128299"/>
    <x v="394"/>
    <x v="4"/>
    <x v="8"/>
    <x v="19"/>
    <x v="4"/>
    <n v="70"/>
    <n v="2750"/>
    <n v="192500"/>
    <n v="38500"/>
    <n v="0.2"/>
    <x v="0"/>
  </r>
  <r>
    <x v="1"/>
    <n v="1128299"/>
    <x v="394"/>
    <x v="4"/>
    <x v="8"/>
    <x v="19"/>
    <x v="5"/>
    <n v="54.999999999999993"/>
    <n v="3000"/>
    <n v="164999.99999999997"/>
    <n v="74249.999999999985"/>
    <n v="0.45"/>
    <x v="0"/>
  </r>
  <r>
    <x v="1"/>
    <n v="1128299"/>
    <x v="423"/>
    <x v="4"/>
    <x v="8"/>
    <x v="19"/>
    <x v="0"/>
    <n v="50"/>
    <n v="4000"/>
    <n v="200000"/>
    <n v="60000"/>
    <n v="0.3"/>
    <x v="0"/>
  </r>
  <r>
    <x v="1"/>
    <n v="1128299"/>
    <x v="423"/>
    <x v="4"/>
    <x v="8"/>
    <x v="19"/>
    <x v="1"/>
    <n v="65.000000000000014"/>
    <n v="5750"/>
    <n v="373750.00000000006"/>
    <n v="93437.5"/>
    <n v="0.25"/>
    <x v="0"/>
  </r>
  <r>
    <x v="1"/>
    <n v="1128299"/>
    <x v="423"/>
    <x v="4"/>
    <x v="8"/>
    <x v="19"/>
    <x v="2"/>
    <n v="60.000000000000007"/>
    <n v="4000"/>
    <n v="240000.00000000003"/>
    <n v="72000"/>
    <n v="0.3"/>
    <x v="0"/>
  </r>
  <r>
    <x v="1"/>
    <n v="1128299"/>
    <x v="423"/>
    <x v="4"/>
    <x v="8"/>
    <x v="19"/>
    <x v="3"/>
    <n v="55.000000000000007"/>
    <n v="3750"/>
    <n v="206250.00000000003"/>
    <n v="61875.000000000007"/>
    <n v="0.3"/>
    <x v="0"/>
  </r>
  <r>
    <x v="1"/>
    <n v="1128299"/>
    <x v="423"/>
    <x v="4"/>
    <x v="8"/>
    <x v="19"/>
    <x v="4"/>
    <n v="65"/>
    <n v="3500"/>
    <n v="227500"/>
    <n v="45500"/>
    <n v="0.2"/>
    <x v="0"/>
  </r>
  <r>
    <x v="1"/>
    <n v="1128299"/>
    <x v="423"/>
    <x v="4"/>
    <x v="8"/>
    <x v="19"/>
    <x v="5"/>
    <n v="70"/>
    <n v="4000"/>
    <n v="280000"/>
    <n v="126000"/>
    <n v="0.45"/>
    <x v="0"/>
  </r>
  <r>
    <x v="1"/>
    <n v="1128299"/>
    <x v="454"/>
    <x v="4"/>
    <x v="8"/>
    <x v="19"/>
    <x v="0"/>
    <n v="55.000000000000007"/>
    <n v="6250"/>
    <n v="343750.00000000006"/>
    <n v="103125"/>
    <n v="0.3"/>
    <x v="0"/>
  </r>
  <r>
    <x v="1"/>
    <n v="1128299"/>
    <x v="454"/>
    <x v="4"/>
    <x v="8"/>
    <x v="19"/>
    <x v="1"/>
    <n v="60.000000000000007"/>
    <n v="7000"/>
    <n v="420000.00000000006"/>
    <n v="105000"/>
    <n v="0.25"/>
    <x v="0"/>
  </r>
  <r>
    <x v="1"/>
    <n v="1128299"/>
    <x v="454"/>
    <x v="4"/>
    <x v="8"/>
    <x v="19"/>
    <x v="2"/>
    <n v="55.000000000000007"/>
    <n v="5250"/>
    <n v="288750.00000000006"/>
    <n v="86625.000000000015"/>
    <n v="0.3"/>
    <x v="0"/>
  </r>
  <r>
    <x v="1"/>
    <n v="1128299"/>
    <x v="454"/>
    <x v="4"/>
    <x v="8"/>
    <x v="19"/>
    <x v="3"/>
    <n v="65.000000000000014"/>
    <n v="5000"/>
    <n v="325000.00000000006"/>
    <n v="97500"/>
    <n v="0.3"/>
    <x v="0"/>
  </r>
  <r>
    <x v="1"/>
    <n v="1128299"/>
    <x v="454"/>
    <x v="4"/>
    <x v="8"/>
    <x v="19"/>
    <x v="4"/>
    <n v="85.000000000000014"/>
    <n v="4750"/>
    <n v="403750.00000000006"/>
    <n v="80750.000000000015"/>
    <n v="0.2"/>
    <x v="0"/>
  </r>
  <r>
    <x v="1"/>
    <n v="1128299"/>
    <x v="454"/>
    <x v="4"/>
    <x v="8"/>
    <x v="19"/>
    <x v="5"/>
    <n v="90.000000000000014"/>
    <n v="6000"/>
    <n v="540000.00000000012"/>
    <n v="243000.00000000009"/>
    <n v="0.45"/>
    <x v="0"/>
  </r>
  <r>
    <x v="1"/>
    <n v="1128299"/>
    <x v="483"/>
    <x v="4"/>
    <x v="8"/>
    <x v="19"/>
    <x v="0"/>
    <n v="75.000000000000014"/>
    <n v="8000"/>
    <n v="600000.00000000012"/>
    <n v="180000.00000000003"/>
    <n v="0.3"/>
    <x v="0"/>
  </r>
  <r>
    <x v="1"/>
    <n v="1128299"/>
    <x v="483"/>
    <x v="4"/>
    <x v="8"/>
    <x v="19"/>
    <x v="1"/>
    <n v="85.000000000000014"/>
    <n v="8000"/>
    <n v="680000.00000000012"/>
    <n v="170000.00000000003"/>
    <n v="0.25"/>
    <x v="0"/>
  </r>
  <r>
    <x v="3"/>
    <n v="1128299"/>
    <x v="483"/>
    <x v="4"/>
    <x v="8"/>
    <x v="19"/>
    <x v="2"/>
    <n v="80.000000000000014"/>
    <n v="6000"/>
    <n v="480000.00000000006"/>
    <n v="144000"/>
    <n v="0.3"/>
    <x v="0"/>
  </r>
  <r>
    <x v="3"/>
    <n v="1128299"/>
    <x v="483"/>
    <x v="4"/>
    <x v="8"/>
    <x v="19"/>
    <x v="3"/>
    <n v="80.000000000000014"/>
    <n v="6000"/>
    <n v="480000.00000000006"/>
    <n v="144000"/>
    <n v="0.3"/>
    <x v="0"/>
  </r>
  <r>
    <x v="3"/>
    <n v="1128299"/>
    <x v="483"/>
    <x v="4"/>
    <x v="8"/>
    <x v="19"/>
    <x v="4"/>
    <n v="90.000000000000014"/>
    <n v="5250"/>
    <n v="472500.00000000006"/>
    <n v="94500"/>
    <n v="0.2"/>
    <x v="0"/>
  </r>
  <r>
    <x v="3"/>
    <n v="1128299"/>
    <x v="483"/>
    <x v="4"/>
    <x v="8"/>
    <x v="19"/>
    <x v="5"/>
    <n v="95"/>
    <n v="6250"/>
    <n v="593750"/>
    <n v="267187.50000000006"/>
    <n v="0.45"/>
    <x v="0"/>
  </r>
  <r>
    <x v="3"/>
    <n v="1185732"/>
    <x v="176"/>
    <x v="4"/>
    <x v="8"/>
    <x v="19"/>
    <x v="0"/>
    <n v="45"/>
    <n v="8500"/>
    <n v="382500"/>
    <n v="172125"/>
    <n v="0.45"/>
    <x v="0"/>
  </r>
  <r>
    <x v="3"/>
    <n v="1185732"/>
    <x v="176"/>
    <x v="4"/>
    <x v="8"/>
    <x v="19"/>
    <x v="1"/>
    <n v="45"/>
    <n v="6500"/>
    <n v="292500"/>
    <n v="102375"/>
    <n v="0.35"/>
    <x v="0"/>
  </r>
  <r>
    <x v="3"/>
    <n v="1185732"/>
    <x v="176"/>
    <x v="4"/>
    <x v="8"/>
    <x v="19"/>
    <x v="2"/>
    <n v="35"/>
    <n v="6500"/>
    <n v="227500"/>
    <n v="56875"/>
    <n v="0.25"/>
    <x v="0"/>
  </r>
  <r>
    <x v="3"/>
    <n v="1185732"/>
    <x v="176"/>
    <x v="4"/>
    <x v="8"/>
    <x v="19"/>
    <x v="3"/>
    <n v="40"/>
    <n v="5000"/>
    <n v="200000"/>
    <n v="60000"/>
    <n v="0.3"/>
    <x v="0"/>
  </r>
  <r>
    <x v="3"/>
    <n v="1185732"/>
    <x v="176"/>
    <x v="4"/>
    <x v="8"/>
    <x v="19"/>
    <x v="4"/>
    <n v="55.000000000000007"/>
    <n v="5500"/>
    <n v="302500.00000000006"/>
    <n v="105875"/>
    <n v="0.35"/>
    <x v="0"/>
  </r>
  <r>
    <x v="3"/>
    <n v="1185732"/>
    <x v="176"/>
    <x v="4"/>
    <x v="8"/>
    <x v="19"/>
    <x v="5"/>
    <n v="45"/>
    <n v="6500"/>
    <n v="292500"/>
    <n v="146250"/>
    <n v="0.5"/>
    <x v="0"/>
  </r>
  <r>
    <x v="3"/>
    <n v="1185732"/>
    <x v="205"/>
    <x v="4"/>
    <x v="8"/>
    <x v="19"/>
    <x v="0"/>
    <n v="45"/>
    <n v="9000"/>
    <n v="405000"/>
    <n v="182250"/>
    <n v="0.45"/>
    <x v="0"/>
  </r>
  <r>
    <x v="3"/>
    <n v="1185732"/>
    <x v="205"/>
    <x v="4"/>
    <x v="8"/>
    <x v="19"/>
    <x v="1"/>
    <n v="45"/>
    <n v="5500"/>
    <n v="247500"/>
    <n v="86625"/>
    <n v="0.35"/>
    <x v="0"/>
  </r>
  <r>
    <x v="3"/>
    <n v="1185732"/>
    <x v="205"/>
    <x v="4"/>
    <x v="8"/>
    <x v="19"/>
    <x v="2"/>
    <n v="35"/>
    <n v="6000"/>
    <n v="210000"/>
    <n v="52500"/>
    <n v="0.25"/>
    <x v="0"/>
  </r>
  <r>
    <x v="3"/>
    <n v="1185732"/>
    <x v="205"/>
    <x v="0"/>
    <x v="0"/>
    <x v="20"/>
    <x v="3"/>
    <n v="40"/>
    <n v="4750"/>
    <n v="190000"/>
    <n v="57000"/>
    <n v="0.3"/>
    <x v="0"/>
  </r>
  <r>
    <x v="3"/>
    <n v="1185732"/>
    <x v="205"/>
    <x v="0"/>
    <x v="0"/>
    <x v="20"/>
    <x v="4"/>
    <n v="55.000000000000007"/>
    <n v="5500"/>
    <n v="302500.00000000006"/>
    <n v="105875"/>
    <n v="0.35"/>
    <x v="0"/>
  </r>
  <r>
    <x v="3"/>
    <n v="1185732"/>
    <x v="205"/>
    <x v="0"/>
    <x v="0"/>
    <x v="20"/>
    <x v="5"/>
    <n v="45"/>
    <n v="6500"/>
    <n v="292500"/>
    <n v="146250"/>
    <n v="0.5"/>
    <x v="0"/>
  </r>
  <r>
    <x v="3"/>
    <n v="1185732"/>
    <x v="710"/>
    <x v="0"/>
    <x v="0"/>
    <x v="20"/>
    <x v="0"/>
    <n v="45"/>
    <n v="8700"/>
    <n v="391500"/>
    <n v="176175"/>
    <n v="0.45"/>
    <x v="0"/>
  </r>
  <r>
    <x v="3"/>
    <n v="1185732"/>
    <x v="710"/>
    <x v="0"/>
    <x v="0"/>
    <x v="20"/>
    <x v="1"/>
    <n v="45"/>
    <n v="5500"/>
    <n v="247500"/>
    <n v="86625"/>
    <n v="0.35"/>
    <x v="0"/>
  </r>
  <r>
    <x v="3"/>
    <n v="1185732"/>
    <x v="710"/>
    <x v="0"/>
    <x v="0"/>
    <x v="20"/>
    <x v="2"/>
    <n v="35"/>
    <n v="5750"/>
    <n v="201250"/>
    <n v="50312.5"/>
    <n v="0.25"/>
    <x v="0"/>
  </r>
  <r>
    <x v="3"/>
    <n v="1185732"/>
    <x v="710"/>
    <x v="0"/>
    <x v="0"/>
    <x v="20"/>
    <x v="3"/>
    <n v="40"/>
    <n v="4250"/>
    <n v="170000"/>
    <n v="51000"/>
    <n v="0.3"/>
    <x v="0"/>
  </r>
  <r>
    <x v="3"/>
    <n v="1185732"/>
    <x v="710"/>
    <x v="0"/>
    <x v="0"/>
    <x v="20"/>
    <x v="4"/>
    <n v="55.000000000000007"/>
    <n v="4750"/>
    <n v="261250.00000000003"/>
    <n v="91437.5"/>
    <n v="0.35"/>
    <x v="0"/>
  </r>
  <r>
    <x v="3"/>
    <n v="1185732"/>
    <x v="710"/>
    <x v="0"/>
    <x v="0"/>
    <x v="20"/>
    <x v="5"/>
    <n v="45"/>
    <n v="5750"/>
    <n v="258750"/>
    <n v="129375"/>
    <n v="0.5"/>
    <x v="0"/>
  </r>
  <r>
    <x v="3"/>
    <n v="1185732"/>
    <x v="232"/>
    <x v="0"/>
    <x v="0"/>
    <x v="20"/>
    <x v="0"/>
    <n v="45"/>
    <n v="8250"/>
    <n v="371250"/>
    <n v="167062.5"/>
    <n v="0.45"/>
    <x v="0"/>
  </r>
  <r>
    <x v="3"/>
    <n v="1185732"/>
    <x v="232"/>
    <x v="0"/>
    <x v="0"/>
    <x v="20"/>
    <x v="1"/>
    <n v="45"/>
    <n v="5250"/>
    <n v="236250"/>
    <n v="82687.5"/>
    <n v="0.35"/>
    <x v="0"/>
  </r>
  <r>
    <x v="3"/>
    <n v="1185732"/>
    <x v="232"/>
    <x v="0"/>
    <x v="0"/>
    <x v="20"/>
    <x v="2"/>
    <n v="35"/>
    <n v="5250"/>
    <n v="183750"/>
    <n v="45937.5"/>
    <n v="0.25"/>
    <x v="0"/>
  </r>
  <r>
    <x v="3"/>
    <n v="1185732"/>
    <x v="232"/>
    <x v="0"/>
    <x v="0"/>
    <x v="20"/>
    <x v="3"/>
    <n v="40"/>
    <n v="4500"/>
    <n v="180000"/>
    <n v="54000"/>
    <n v="0.3"/>
    <x v="0"/>
  </r>
  <r>
    <x v="3"/>
    <n v="1185732"/>
    <x v="232"/>
    <x v="0"/>
    <x v="0"/>
    <x v="20"/>
    <x v="4"/>
    <n v="55.000000000000007"/>
    <n v="4750"/>
    <n v="261250.00000000003"/>
    <n v="91437.5"/>
    <n v="0.35"/>
    <x v="0"/>
  </r>
  <r>
    <x v="3"/>
    <n v="1185732"/>
    <x v="232"/>
    <x v="0"/>
    <x v="0"/>
    <x v="20"/>
    <x v="5"/>
    <n v="45"/>
    <n v="6000"/>
    <n v="270000"/>
    <n v="135000"/>
    <n v="0.5"/>
    <x v="0"/>
  </r>
  <r>
    <x v="3"/>
    <n v="1185732"/>
    <x v="261"/>
    <x v="0"/>
    <x v="0"/>
    <x v="20"/>
    <x v="0"/>
    <n v="55.000000000000007"/>
    <n v="8700"/>
    <n v="478500.00000000006"/>
    <n v="215325.00000000003"/>
    <n v="0.45"/>
    <x v="0"/>
  </r>
  <r>
    <x v="3"/>
    <n v="1185732"/>
    <x v="261"/>
    <x v="0"/>
    <x v="0"/>
    <x v="20"/>
    <x v="1"/>
    <n v="55.000000000000007"/>
    <n v="5750"/>
    <n v="316250.00000000006"/>
    <n v="110687.5"/>
    <n v="0.35"/>
    <x v="0"/>
  </r>
  <r>
    <x v="3"/>
    <n v="1185732"/>
    <x v="261"/>
    <x v="0"/>
    <x v="0"/>
    <x v="20"/>
    <x v="2"/>
    <n v="50"/>
    <n v="5500"/>
    <n v="275000"/>
    <n v="68750"/>
    <n v="0.25"/>
    <x v="0"/>
  </r>
  <r>
    <x v="3"/>
    <n v="1185732"/>
    <x v="261"/>
    <x v="0"/>
    <x v="0"/>
    <x v="20"/>
    <x v="3"/>
    <n v="50"/>
    <n v="5000"/>
    <n v="250000"/>
    <n v="75000"/>
    <n v="0.3"/>
    <x v="0"/>
  </r>
  <r>
    <x v="3"/>
    <n v="1185732"/>
    <x v="261"/>
    <x v="0"/>
    <x v="0"/>
    <x v="20"/>
    <x v="4"/>
    <n v="60"/>
    <n v="5250"/>
    <n v="315000"/>
    <n v="110250"/>
    <n v="0.35"/>
    <x v="0"/>
  </r>
  <r>
    <x v="3"/>
    <n v="1185732"/>
    <x v="261"/>
    <x v="0"/>
    <x v="0"/>
    <x v="20"/>
    <x v="5"/>
    <n v="65"/>
    <n v="6250"/>
    <n v="406250"/>
    <n v="203125"/>
    <n v="0.5"/>
    <x v="0"/>
  </r>
  <r>
    <x v="3"/>
    <n v="1185732"/>
    <x v="294"/>
    <x v="0"/>
    <x v="0"/>
    <x v="20"/>
    <x v="0"/>
    <n v="60"/>
    <n v="8750"/>
    <n v="525000"/>
    <n v="236250"/>
    <n v="0.45"/>
    <x v="0"/>
  </r>
  <r>
    <x v="3"/>
    <n v="1185732"/>
    <x v="294"/>
    <x v="0"/>
    <x v="0"/>
    <x v="20"/>
    <x v="1"/>
    <n v="55.000000000000007"/>
    <n v="6250"/>
    <n v="343750.00000000006"/>
    <n v="120312.5"/>
    <n v="0.35"/>
    <x v="0"/>
  </r>
  <r>
    <x v="3"/>
    <n v="1185732"/>
    <x v="294"/>
    <x v="0"/>
    <x v="0"/>
    <x v="20"/>
    <x v="2"/>
    <n v="50"/>
    <n v="6000"/>
    <n v="300000"/>
    <n v="75000"/>
    <n v="0.25"/>
    <x v="0"/>
  </r>
  <r>
    <x v="3"/>
    <n v="1185732"/>
    <x v="294"/>
    <x v="0"/>
    <x v="0"/>
    <x v="20"/>
    <x v="3"/>
    <n v="50"/>
    <n v="5750"/>
    <n v="287500"/>
    <n v="86250"/>
    <n v="0.3"/>
    <x v="0"/>
  </r>
  <r>
    <x v="3"/>
    <n v="1185732"/>
    <x v="294"/>
    <x v="0"/>
    <x v="0"/>
    <x v="20"/>
    <x v="4"/>
    <n v="65"/>
    <n v="5750"/>
    <n v="373750"/>
    <n v="130812.5"/>
    <n v="0.35"/>
    <x v="0"/>
  </r>
  <r>
    <x v="3"/>
    <n v="1185732"/>
    <x v="294"/>
    <x v="0"/>
    <x v="0"/>
    <x v="20"/>
    <x v="5"/>
    <n v="70"/>
    <n v="7250"/>
    <n v="507500"/>
    <n v="253750"/>
    <n v="0.5"/>
    <x v="0"/>
  </r>
  <r>
    <x v="3"/>
    <n v="1185732"/>
    <x v="322"/>
    <x v="0"/>
    <x v="0"/>
    <x v="20"/>
    <x v="0"/>
    <n v="65"/>
    <n v="9500"/>
    <n v="617500"/>
    <n v="277875"/>
    <n v="0.45"/>
    <x v="0"/>
  </r>
  <r>
    <x v="3"/>
    <n v="1185732"/>
    <x v="322"/>
    <x v="0"/>
    <x v="0"/>
    <x v="20"/>
    <x v="1"/>
    <n v="60.000000000000007"/>
    <n v="7000"/>
    <n v="420000.00000000006"/>
    <n v="147000"/>
    <n v="0.35"/>
    <x v="0"/>
  </r>
  <r>
    <x v="3"/>
    <n v="1185732"/>
    <x v="322"/>
    <x v="0"/>
    <x v="0"/>
    <x v="20"/>
    <x v="2"/>
    <n v="55.000000000000007"/>
    <n v="6250"/>
    <n v="343750.00000000006"/>
    <n v="85937.500000000015"/>
    <n v="0.25"/>
    <x v="0"/>
  </r>
  <r>
    <x v="3"/>
    <n v="1185732"/>
    <x v="322"/>
    <x v="0"/>
    <x v="0"/>
    <x v="20"/>
    <x v="3"/>
    <n v="55.000000000000007"/>
    <n v="5750"/>
    <n v="316250.00000000006"/>
    <n v="94875"/>
    <n v="0.3"/>
    <x v="0"/>
  </r>
  <r>
    <x v="3"/>
    <n v="1185732"/>
    <x v="322"/>
    <x v="0"/>
    <x v="0"/>
    <x v="20"/>
    <x v="4"/>
    <n v="65"/>
    <n v="6000"/>
    <n v="390000"/>
    <n v="136500"/>
    <n v="0.35"/>
    <x v="0"/>
  </r>
  <r>
    <x v="3"/>
    <n v="1185732"/>
    <x v="322"/>
    <x v="0"/>
    <x v="0"/>
    <x v="20"/>
    <x v="5"/>
    <n v="70"/>
    <n v="7750"/>
    <n v="542500"/>
    <n v="271250"/>
    <n v="0.5"/>
    <x v="0"/>
  </r>
  <r>
    <x v="3"/>
    <n v="1185732"/>
    <x v="354"/>
    <x v="0"/>
    <x v="0"/>
    <x v="20"/>
    <x v="0"/>
    <n v="65"/>
    <n v="9250"/>
    <n v="601250"/>
    <n v="270562.5"/>
    <n v="0.45"/>
    <x v="0"/>
  </r>
  <r>
    <x v="3"/>
    <n v="1185732"/>
    <x v="354"/>
    <x v="0"/>
    <x v="0"/>
    <x v="20"/>
    <x v="1"/>
    <n v="60.000000000000007"/>
    <n v="7000"/>
    <n v="420000.00000000006"/>
    <n v="147000"/>
    <n v="0.35"/>
    <x v="0"/>
  </r>
  <r>
    <x v="3"/>
    <n v="1185732"/>
    <x v="354"/>
    <x v="0"/>
    <x v="0"/>
    <x v="20"/>
    <x v="2"/>
    <n v="55.000000000000007"/>
    <n v="6250"/>
    <n v="343750.00000000006"/>
    <n v="85937.500000000015"/>
    <n v="0.25"/>
    <x v="0"/>
  </r>
  <r>
    <x v="3"/>
    <n v="1185732"/>
    <x v="354"/>
    <x v="0"/>
    <x v="0"/>
    <x v="20"/>
    <x v="3"/>
    <n v="45"/>
    <n v="5750"/>
    <n v="258750"/>
    <n v="77625"/>
    <n v="0.3"/>
    <x v="0"/>
  </r>
  <r>
    <x v="3"/>
    <n v="1185732"/>
    <x v="354"/>
    <x v="0"/>
    <x v="0"/>
    <x v="20"/>
    <x v="4"/>
    <n v="55.000000000000007"/>
    <n v="5500"/>
    <n v="302500.00000000006"/>
    <n v="105875"/>
    <n v="0.35"/>
    <x v="0"/>
  </r>
  <r>
    <x v="3"/>
    <n v="1185732"/>
    <x v="354"/>
    <x v="0"/>
    <x v="0"/>
    <x v="20"/>
    <x v="5"/>
    <n v="60.000000000000007"/>
    <n v="7250"/>
    <n v="435000.00000000006"/>
    <n v="217500.00000000003"/>
    <n v="0.5"/>
    <x v="0"/>
  </r>
  <r>
    <x v="3"/>
    <n v="1185732"/>
    <x v="384"/>
    <x v="0"/>
    <x v="0"/>
    <x v="20"/>
    <x v="0"/>
    <n v="55.000000000000007"/>
    <n v="8500"/>
    <n v="467500.00000000006"/>
    <n v="210375.00000000003"/>
    <n v="0.45"/>
    <x v="0"/>
  </r>
  <r>
    <x v="3"/>
    <n v="1185732"/>
    <x v="384"/>
    <x v="0"/>
    <x v="0"/>
    <x v="20"/>
    <x v="1"/>
    <n v="50.000000000000014"/>
    <n v="6500"/>
    <n v="325000.00000000012"/>
    <n v="113750.00000000004"/>
    <n v="0.35"/>
    <x v="0"/>
  </r>
  <r>
    <x v="3"/>
    <n v="1185732"/>
    <x v="384"/>
    <x v="0"/>
    <x v="0"/>
    <x v="20"/>
    <x v="2"/>
    <n v="45"/>
    <n v="5500"/>
    <n v="247500"/>
    <n v="61875"/>
    <n v="0.25"/>
    <x v="0"/>
  </r>
  <r>
    <x v="3"/>
    <n v="1185732"/>
    <x v="384"/>
    <x v="0"/>
    <x v="0"/>
    <x v="20"/>
    <x v="3"/>
    <n v="45"/>
    <n v="5250"/>
    <n v="236250"/>
    <n v="70875"/>
    <n v="0.3"/>
    <x v="0"/>
  </r>
  <r>
    <x v="3"/>
    <n v="1185732"/>
    <x v="384"/>
    <x v="0"/>
    <x v="0"/>
    <x v="20"/>
    <x v="4"/>
    <n v="55.000000000000007"/>
    <n v="5250"/>
    <n v="288750.00000000006"/>
    <n v="101062.5"/>
    <n v="0.35"/>
    <x v="0"/>
  </r>
  <r>
    <x v="3"/>
    <n v="1185732"/>
    <x v="384"/>
    <x v="0"/>
    <x v="0"/>
    <x v="20"/>
    <x v="5"/>
    <n v="60.000000000000007"/>
    <n v="6250"/>
    <n v="375000.00000000006"/>
    <n v="187500.00000000003"/>
    <n v="0.5"/>
    <x v="0"/>
  </r>
  <r>
    <x v="3"/>
    <n v="1185732"/>
    <x v="416"/>
    <x v="0"/>
    <x v="0"/>
    <x v="20"/>
    <x v="0"/>
    <n v="60.000000000000007"/>
    <n v="8000"/>
    <n v="480000.00000000006"/>
    <n v="216000.00000000003"/>
    <n v="0.45"/>
    <x v="0"/>
  </r>
  <r>
    <x v="3"/>
    <n v="1185732"/>
    <x v="416"/>
    <x v="0"/>
    <x v="0"/>
    <x v="20"/>
    <x v="1"/>
    <n v="50.000000000000014"/>
    <n v="6250"/>
    <n v="312500.00000000012"/>
    <n v="109375.00000000004"/>
    <n v="0.35"/>
    <x v="0"/>
  </r>
  <r>
    <x v="3"/>
    <n v="1185732"/>
    <x v="416"/>
    <x v="0"/>
    <x v="0"/>
    <x v="20"/>
    <x v="2"/>
    <n v="50.000000000000014"/>
    <n v="5250"/>
    <n v="262500.00000000006"/>
    <n v="65625.000000000015"/>
    <n v="0.25"/>
    <x v="0"/>
  </r>
  <r>
    <x v="3"/>
    <n v="1185732"/>
    <x v="416"/>
    <x v="0"/>
    <x v="0"/>
    <x v="20"/>
    <x v="3"/>
    <n v="50.000000000000014"/>
    <n v="5000"/>
    <n v="250000.00000000006"/>
    <n v="75000.000000000015"/>
    <n v="0.3"/>
    <x v="0"/>
  </r>
  <r>
    <x v="3"/>
    <n v="1185732"/>
    <x v="416"/>
    <x v="0"/>
    <x v="0"/>
    <x v="20"/>
    <x v="4"/>
    <n v="60.000000000000007"/>
    <n v="5000"/>
    <n v="300000.00000000006"/>
    <n v="105000"/>
    <n v="0.35"/>
    <x v="0"/>
  </r>
  <r>
    <x v="3"/>
    <n v="1185732"/>
    <x v="416"/>
    <x v="0"/>
    <x v="0"/>
    <x v="20"/>
    <x v="5"/>
    <n v="65"/>
    <n v="6250"/>
    <n v="406250"/>
    <n v="203125"/>
    <n v="0.5"/>
    <x v="0"/>
  </r>
  <r>
    <x v="3"/>
    <n v="1185732"/>
    <x v="446"/>
    <x v="0"/>
    <x v="0"/>
    <x v="20"/>
    <x v="0"/>
    <n v="60.000000000000007"/>
    <n v="7750"/>
    <n v="465000.00000000006"/>
    <n v="209250.00000000003"/>
    <n v="0.45"/>
    <x v="0"/>
  </r>
  <r>
    <x v="3"/>
    <n v="1185732"/>
    <x v="446"/>
    <x v="0"/>
    <x v="0"/>
    <x v="20"/>
    <x v="1"/>
    <n v="50.000000000000014"/>
    <n v="6000"/>
    <n v="300000.00000000006"/>
    <n v="105000"/>
    <n v="0.35"/>
    <x v="0"/>
  </r>
  <r>
    <x v="3"/>
    <n v="1185732"/>
    <x v="446"/>
    <x v="0"/>
    <x v="0"/>
    <x v="20"/>
    <x v="2"/>
    <n v="50.000000000000014"/>
    <n v="5450"/>
    <n v="272500.00000000006"/>
    <n v="68125.000000000015"/>
    <n v="0.25"/>
    <x v="0"/>
  </r>
  <r>
    <x v="3"/>
    <n v="1185732"/>
    <x v="446"/>
    <x v="0"/>
    <x v="0"/>
    <x v="20"/>
    <x v="3"/>
    <n v="50.000000000000014"/>
    <n v="5750"/>
    <n v="287500.00000000006"/>
    <n v="86250.000000000015"/>
    <n v="0.3"/>
    <x v="0"/>
  </r>
  <r>
    <x v="3"/>
    <n v="1185732"/>
    <x v="446"/>
    <x v="0"/>
    <x v="0"/>
    <x v="20"/>
    <x v="4"/>
    <n v="65"/>
    <n v="5500"/>
    <n v="357500"/>
    <n v="125125"/>
    <n v="0.35"/>
    <x v="0"/>
  </r>
  <r>
    <x v="3"/>
    <n v="1185732"/>
    <x v="446"/>
    <x v="0"/>
    <x v="0"/>
    <x v="20"/>
    <x v="5"/>
    <n v="70"/>
    <n v="6500"/>
    <n v="455000"/>
    <n v="227500"/>
    <n v="0.5"/>
    <x v="0"/>
  </r>
  <r>
    <x v="3"/>
    <n v="1185732"/>
    <x v="475"/>
    <x v="0"/>
    <x v="0"/>
    <x v="20"/>
    <x v="0"/>
    <n v="65"/>
    <n v="8750"/>
    <n v="568750"/>
    <n v="255937.5"/>
    <n v="0.45"/>
    <x v="0"/>
  </r>
  <r>
    <x v="3"/>
    <n v="1185732"/>
    <x v="475"/>
    <x v="0"/>
    <x v="0"/>
    <x v="20"/>
    <x v="1"/>
    <n v="55.000000000000007"/>
    <n v="6750"/>
    <n v="371250.00000000006"/>
    <n v="129937.5"/>
    <n v="0.35"/>
    <x v="0"/>
  </r>
  <r>
    <x v="4"/>
    <n v="1185732"/>
    <x v="475"/>
    <x v="0"/>
    <x v="0"/>
    <x v="20"/>
    <x v="2"/>
    <n v="55.000000000000007"/>
    <n v="6250"/>
    <n v="343750.00000000006"/>
    <n v="85937.500000000015"/>
    <n v="0.25"/>
    <x v="0"/>
  </r>
  <r>
    <x v="4"/>
    <n v="1185732"/>
    <x v="475"/>
    <x v="0"/>
    <x v="0"/>
    <x v="20"/>
    <x v="3"/>
    <n v="55.000000000000007"/>
    <n v="5750"/>
    <n v="316250.00000000006"/>
    <n v="94875"/>
    <n v="0.3"/>
    <x v="0"/>
  </r>
  <r>
    <x v="4"/>
    <n v="1185732"/>
    <x v="475"/>
    <x v="0"/>
    <x v="0"/>
    <x v="20"/>
    <x v="4"/>
    <n v="65"/>
    <n v="5750"/>
    <n v="373750"/>
    <n v="130812.5"/>
    <n v="0.35"/>
    <x v="0"/>
  </r>
  <r>
    <x v="4"/>
    <n v="1185732"/>
    <x v="475"/>
    <x v="0"/>
    <x v="0"/>
    <x v="20"/>
    <x v="5"/>
    <n v="70"/>
    <n v="6750"/>
    <n v="472500"/>
    <n v="236250"/>
    <n v="0.5"/>
    <x v="0"/>
  </r>
  <r>
    <x v="4"/>
    <n v="1185732"/>
    <x v="178"/>
    <x v="0"/>
    <x v="0"/>
    <x v="20"/>
    <x v="0"/>
    <n v="40"/>
    <n v="8000"/>
    <n v="320000"/>
    <n v="160000"/>
    <n v="0.5"/>
    <x v="0"/>
  </r>
  <r>
    <x v="4"/>
    <n v="1185732"/>
    <x v="178"/>
    <x v="0"/>
    <x v="0"/>
    <x v="20"/>
    <x v="1"/>
    <n v="40"/>
    <n v="6000"/>
    <n v="240000"/>
    <n v="72000"/>
    <n v="0.3"/>
    <x v="0"/>
  </r>
  <r>
    <x v="4"/>
    <n v="1185732"/>
    <x v="178"/>
    <x v="0"/>
    <x v="0"/>
    <x v="20"/>
    <x v="2"/>
    <n v="30.000000000000004"/>
    <n v="6000"/>
    <n v="180000.00000000003"/>
    <n v="63000.000000000007"/>
    <n v="0.35"/>
    <x v="0"/>
  </r>
  <r>
    <x v="4"/>
    <n v="1185732"/>
    <x v="178"/>
    <x v="0"/>
    <x v="0"/>
    <x v="20"/>
    <x v="3"/>
    <n v="35"/>
    <n v="4500"/>
    <n v="157500"/>
    <n v="55125"/>
    <n v="0.35"/>
    <x v="0"/>
  </r>
  <r>
    <x v="4"/>
    <n v="1185732"/>
    <x v="178"/>
    <x v="0"/>
    <x v="0"/>
    <x v="20"/>
    <x v="4"/>
    <n v="50"/>
    <n v="5000"/>
    <n v="250000"/>
    <n v="75000"/>
    <n v="0.3"/>
    <x v="0"/>
  </r>
  <r>
    <x v="4"/>
    <n v="1185732"/>
    <x v="178"/>
    <x v="0"/>
    <x v="0"/>
    <x v="20"/>
    <x v="5"/>
    <n v="40"/>
    <n v="6000"/>
    <n v="240000"/>
    <n v="60000"/>
    <n v="0.25"/>
    <x v="0"/>
  </r>
  <r>
    <x v="4"/>
    <n v="1185732"/>
    <x v="207"/>
    <x v="0"/>
    <x v="0"/>
    <x v="20"/>
    <x v="0"/>
    <n v="40"/>
    <n v="8500"/>
    <n v="340000"/>
    <n v="170000"/>
    <n v="0.5"/>
    <x v="0"/>
  </r>
  <r>
    <x v="4"/>
    <n v="1185732"/>
    <x v="207"/>
    <x v="0"/>
    <x v="0"/>
    <x v="20"/>
    <x v="1"/>
    <n v="40"/>
    <n v="5000"/>
    <n v="200000"/>
    <n v="60000"/>
    <n v="0.3"/>
    <x v="0"/>
  </r>
  <r>
    <x v="4"/>
    <n v="1185732"/>
    <x v="207"/>
    <x v="0"/>
    <x v="0"/>
    <x v="20"/>
    <x v="2"/>
    <n v="30.000000000000004"/>
    <n v="5500"/>
    <n v="165000.00000000003"/>
    <n v="57750.000000000007"/>
    <n v="0.35"/>
    <x v="0"/>
  </r>
  <r>
    <x v="4"/>
    <n v="1185732"/>
    <x v="207"/>
    <x v="2"/>
    <x v="17"/>
    <x v="21"/>
    <x v="3"/>
    <n v="35"/>
    <n v="4250"/>
    <n v="148750"/>
    <n v="52062.5"/>
    <n v="0.35"/>
    <x v="0"/>
  </r>
  <r>
    <x v="4"/>
    <n v="1185732"/>
    <x v="207"/>
    <x v="2"/>
    <x v="17"/>
    <x v="21"/>
    <x v="4"/>
    <n v="50"/>
    <n v="5000"/>
    <n v="250000"/>
    <n v="75000"/>
    <n v="0.3"/>
    <x v="0"/>
  </r>
  <r>
    <x v="4"/>
    <n v="1185732"/>
    <x v="207"/>
    <x v="2"/>
    <x v="17"/>
    <x v="21"/>
    <x v="5"/>
    <n v="40"/>
    <n v="6000"/>
    <n v="240000"/>
    <n v="60000"/>
    <n v="0.25"/>
    <x v="0"/>
  </r>
  <r>
    <x v="4"/>
    <n v="1185732"/>
    <x v="215"/>
    <x v="2"/>
    <x v="17"/>
    <x v="21"/>
    <x v="0"/>
    <n v="40"/>
    <n v="8200"/>
    <n v="328000"/>
    <n v="164000"/>
    <n v="0.5"/>
    <x v="0"/>
  </r>
  <r>
    <x v="4"/>
    <n v="1185732"/>
    <x v="215"/>
    <x v="2"/>
    <x v="17"/>
    <x v="21"/>
    <x v="1"/>
    <n v="40"/>
    <n v="5250"/>
    <n v="210000"/>
    <n v="63000"/>
    <n v="0.3"/>
    <x v="0"/>
  </r>
  <r>
    <x v="4"/>
    <n v="1185732"/>
    <x v="215"/>
    <x v="2"/>
    <x v="17"/>
    <x v="21"/>
    <x v="2"/>
    <n v="30.000000000000004"/>
    <n v="5500"/>
    <n v="165000.00000000003"/>
    <n v="57750.000000000007"/>
    <n v="0.35"/>
    <x v="0"/>
  </r>
  <r>
    <x v="4"/>
    <n v="1185732"/>
    <x v="215"/>
    <x v="2"/>
    <x v="17"/>
    <x v="21"/>
    <x v="3"/>
    <n v="35"/>
    <n v="4000"/>
    <n v="140000"/>
    <n v="49000"/>
    <n v="0.35"/>
    <x v="0"/>
  </r>
  <r>
    <x v="4"/>
    <n v="1185732"/>
    <x v="215"/>
    <x v="2"/>
    <x v="17"/>
    <x v="21"/>
    <x v="4"/>
    <n v="50"/>
    <n v="4500"/>
    <n v="225000"/>
    <n v="67500"/>
    <n v="0.3"/>
    <x v="0"/>
  </r>
  <r>
    <x v="4"/>
    <n v="1185732"/>
    <x v="215"/>
    <x v="2"/>
    <x v="17"/>
    <x v="21"/>
    <x v="5"/>
    <n v="40"/>
    <n v="5500"/>
    <n v="220000"/>
    <n v="55000"/>
    <n v="0.25"/>
    <x v="0"/>
  </r>
  <r>
    <x v="4"/>
    <n v="1185732"/>
    <x v="234"/>
    <x v="2"/>
    <x v="17"/>
    <x v="21"/>
    <x v="0"/>
    <n v="40"/>
    <n v="8000"/>
    <n v="320000"/>
    <n v="160000"/>
    <n v="0.5"/>
    <x v="0"/>
  </r>
  <r>
    <x v="4"/>
    <n v="1185732"/>
    <x v="234"/>
    <x v="2"/>
    <x v="17"/>
    <x v="21"/>
    <x v="1"/>
    <n v="40"/>
    <n v="5000"/>
    <n v="200000"/>
    <n v="60000"/>
    <n v="0.3"/>
    <x v="0"/>
  </r>
  <r>
    <x v="4"/>
    <n v="1185732"/>
    <x v="234"/>
    <x v="2"/>
    <x v="17"/>
    <x v="21"/>
    <x v="2"/>
    <n v="30.000000000000004"/>
    <n v="5000"/>
    <n v="150000.00000000003"/>
    <n v="52500.000000000007"/>
    <n v="0.35"/>
    <x v="0"/>
  </r>
  <r>
    <x v="4"/>
    <n v="1185732"/>
    <x v="234"/>
    <x v="2"/>
    <x v="17"/>
    <x v="21"/>
    <x v="3"/>
    <n v="35"/>
    <n v="4250"/>
    <n v="148750"/>
    <n v="52062.5"/>
    <n v="0.35"/>
    <x v="0"/>
  </r>
  <r>
    <x v="4"/>
    <n v="1185732"/>
    <x v="234"/>
    <x v="2"/>
    <x v="17"/>
    <x v="21"/>
    <x v="4"/>
    <n v="50"/>
    <n v="4250"/>
    <n v="212500"/>
    <n v="63750"/>
    <n v="0.3"/>
    <x v="0"/>
  </r>
  <r>
    <x v="4"/>
    <n v="1185732"/>
    <x v="234"/>
    <x v="2"/>
    <x v="17"/>
    <x v="21"/>
    <x v="5"/>
    <n v="40"/>
    <n v="5500"/>
    <n v="220000"/>
    <n v="55000"/>
    <n v="0.25"/>
    <x v="0"/>
  </r>
  <r>
    <x v="4"/>
    <n v="1185732"/>
    <x v="263"/>
    <x v="2"/>
    <x v="17"/>
    <x v="21"/>
    <x v="0"/>
    <n v="50"/>
    <n v="8200"/>
    <n v="410000"/>
    <n v="205000"/>
    <n v="0.5"/>
    <x v="0"/>
  </r>
  <r>
    <x v="4"/>
    <n v="1185732"/>
    <x v="263"/>
    <x v="2"/>
    <x v="17"/>
    <x v="21"/>
    <x v="1"/>
    <n v="45.000000000000007"/>
    <n v="5250"/>
    <n v="236250.00000000003"/>
    <n v="70875"/>
    <n v="0.3"/>
    <x v="0"/>
  </r>
  <r>
    <x v="4"/>
    <n v="1185732"/>
    <x v="263"/>
    <x v="2"/>
    <x v="17"/>
    <x v="21"/>
    <x v="2"/>
    <n v="40"/>
    <n v="5000"/>
    <n v="200000"/>
    <n v="70000"/>
    <n v="0.35"/>
    <x v="0"/>
  </r>
  <r>
    <x v="4"/>
    <n v="1185732"/>
    <x v="263"/>
    <x v="2"/>
    <x v="17"/>
    <x v="21"/>
    <x v="3"/>
    <n v="40"/>
    <n v="4500"/>
    <n v="180000"/>
    <n v="62999.999999999993"/>
    <n v="0.35"/>
    <x v="0"/>
  </r>
  <r>
    <x v="4"/>
    <n v="1185732"/>
    <x v="263"/>
    <x v="2"/>
    <x v="17"/>
    <x v="21"/>
    <x v="4"/>
    <n v="50"/>
    <n v="4750"/>
    <n v="237500"/>
    <n v="71250"/>
    <n v="0.3"/>
    <x v="0"/>
  </r>
  <r>
    <x v="4"/>
    <n v="1185732"/>
    <x v="263"/>
    <x v="2"/>
    <x v="17"/>
    <x v="21"/>
    <x v="5"/>
    <n v="55.000000000000007"/>
    <n v="6000"/>
    <n v="330000.00000000006"/>
    <n v="82500.000000000015"/>
    <n v="0.25"/>
    <x v="0"/>
  </r>
  <r>
    <x v="4"/>
    <n v="1185732"/>
    <x v="296"/>
    <x v="2"/>
    <x v="17"/>
    <x v="21"/>
    <x v="0"/>
    <n v="50"/>
    <n v="8500"/>
    <n v="425000"/>
    <n v="212500"/>
    <n v="0.5"/>
    <x v="0"/>
  </r>
  <r>
    <x v="4"/>
    <n v="1185732"/>
    <x v="296"/>
    <x v="2"/>
    <x v="17"/>
    <x v="21"/>
    <x v="1"/>
    <n v="45.000000000000007"/>
    <n v="6000"/>
    <n v="270000.00000000006"/>
    <n v="81000.000000000015"/>
    <n v="0.3"/>
    <x v="0"/>
  </r>
  <r>
    <x v="4"/>
    <n v="1185732"/>
    <x v="296"/>
    <x v="2"/>
    <x v="17"/>
    <x v="21"/>
    <x v="2"/>
    <n v="40"/>
    <n v="5250"/>
    <n v="210000"/>
    <n v="73500"/>
    <n v="0.35"/>
    <x v="0"/>
  </r>
  <r>
    <x v="4"/>
    <n v="1185732"/>
    <x v="296"/>
    <x v="2"/>
    <x v="17"/>
    <x v="21"/>
    <x v="3"/>
    <n v="40"/>
    <n v="5000"/>
    <n v="200000"/>
    <n v="70000"/>
    <n v="0.35"/>
    <x v="0"/>
  </r>
  <r>
    <x v="4"/>
    <n v="1185732"/>
    <x v="296"/>
    <x v="2"/>
    <x v="17"/>
    <x v="21"/>
    <x v="4"/>
    <n v="50"/>
    <n v="5000"/>
    <n v="250000"/>
    <n v="75000"/>
    <n v="0.3"/>
    <x v="0"/>
  </r>
  <r>
    <x v="4"/>
    <n v="1185732"/>
    <x v="296"/>
    <x v="2"/>
    <x v="17"/>
    <x v="21"/>
    <x v="5"/>
    <n v="55.000000000000007"/>
    <n v="6500"/>
    <n v="357500.00000000006"/>
    <n v="89375.000000000015"/>
    <n v="0.25"/>
    <x v="0"/>
  </r>
  <r>
    <x v="4"/>
    <n v="1185732"/>
    <x v="324"/>
    <x v="2"/>
    <x v="17"/>
    <x v="21"/>
    <x v="0"/>
    <n v="50"/>
    <n v="8750"/>
    <n v="437500"/>
    <n v="218750"/>
    <n v="0.5"/>
    <x v="0"/>
  </r>
  <r>
    <x v="4"/>
    <n v="1185732"/>
    <x v="324"/>
    <x v="2"/>
    <x v="17"/>
    <x v="21"/>
    <x v="1"/>
    <n v="45.000000000000007"/>
    <n v="6250"/>
    <n v="281250.00000000006"/>
    <n v="84375.000000000015"/>
    <n v="0.3"/>
    <x v="0"/>
  </r>
  <r>
    <x v="4"/>
    <n v="1185732"/>
    <x v="324"/>
    <x v="2"/>
    <x v="17"/>
    <x v="21"/>
    <x v="2"/>
    <n v="40"/>
    <n v="5500"/>
    <n v="220000"/>
    <n v="77000"/>
    <n v="0.35"/>
    <x v="0"/>
  </r>
  <r>
    <x v="4"/>
    <n v="1185732"/>
    <x v="324"/>
    <x v="2"/>
    <x v="17"/>
    <x v="21"/>
    <x v="3"/>
    <n v="40"/>
    <n v="5000"/>
    <n v="200000"/>
    <n v="70000"/>
    <n v="0.35"/>
    <x v="0"/>
  </r>
  <r>
    <x v="4"/>
    <n v="1185732"/>
    <x v="324"/>
    <x v="2"/>
    <x v="17"/>
    <x v="21"/>
    <x v="4"/>
    <n v="50"/>
    <n v="5250"/>
    <n v="262500"/>
    <n v="78750"/>
    <n v="0.3"/>
    <x v="0"/>
  </r>
  <r>
    <x v="4"/>
    <n v="1185732"/>
    <x v="324"/>
    <x v="2"/>
    <x v="17"/>
    <x v="21"/>
    <x v="5"/>
    <n v="55.000000000000007"/>
    <n v="7000"/>
    <n v="385000.00000000006"/>
    <n v="96250"/>
    <n v="0.25"/>
    <x v="0"/>
  </r>
  <r>
    <x v="4"/>
    <n v="1185732"/>
    <x v="356"/>
    <x v="2"/>
    <x v="17"/>
    <x v="21"/>
    <x v="0"/>
    <n v="50"/>
    <n v="8500"/>
    <n v="425000"/>
    <n v="212500"/>
    <n v="0.5"/>
    <x v="0"/>
  </r>
  <r>
    <x v="4"/>
    <n v="1185732"/>
    <x v="356"/>
    <x v="2"/>
    <x v="17"/>
    <x v="21"/>
    <x v="1"/>
    <n v="45.000000000000007"/>
    <n v="6250"/>
    <n v="281250.00000000006"/>
    <n v="84375.000000000015"/>
    <n v="0.3"/>
    <x v="0"/>
  </r>
  <r>
    <x v="4"/>
    <n v="1185732"/>
    <x v="356"/>
    <x v="2"/>
    <x v="17"/>
    <x v="21"/>
    <x v="2"/>
    <n v="40"/>
    <n v="5500"/>
    <n v="220000"/>
    <n v="77000"/>
    <n v="0.35"/>
    <x v="0"/>
  </r>
  <r>
    <x v="4"/>
    <n v="1185732"/>
    <x v="356"/>
    <x v="2"/>
    <x v="17"/>
    <x v="21"/>
    <x v="3"/>
    <n v="40"/>
    <n v="5250"/>
    <n v="210000"/>
    <n v="73500"/>
    <n v="0.35"/>
    <x v="0"/>
  </r>
  <r>
    <x v="4"/>
    <n v="1185732"/>
    <x v="356"/>
    <x v="2"/>
    <x v="17"/>
    <x v="21"/>
    <x v="4"/>
    <n v="50"/>
    <n v="5000"/>
    <n v="250000"/>
    <n v="75000"/>
    <n v="0.3"/>
    <x v="0"/>
  </r>
  <r>
    <x v="4"/>
    <n v="1185732"/>
    <x v="356"/>
    <x v="2"/>
    <x v="17"/>
    <x v="21"/>
    <x v="5"/>
    <n v="55.000000000000007"/>
    <n v="6750"/>
    <n v="371250.00000000006"/>
    <n v="92812.5"/>
    <n v="0.25"/>
    <x v="0"/>
  </r>
  <r>
    <x v="4"/>
    <n v="1185732"/>
    <x v="386"/>
    <x v="2"/>
    <x v="17"/>
    <x v="21"/>
    <x v="0"/>
    <n v="50"/>
    <n v="8000"/>
    <n v="400000"/>
    <n v="200000"/>
    <n v="0.5"/>
    <x v="0"/>
  </r>
  <r>
    <x v="4"/>
    <n v="1185732"/>
    <x v="386"/>
    <x v="2"/>
    <x v="17"/>
    <x v="21"/>
    <x v="1"/>
    <n v="45.000000000000007"/>
    <n v="6000"/>
    <n v="270000.00000000006"/>
    <n v="81000.000000000015"/>
    <n v="0.3"/>
    <x v="0"/>
  </r>
  <r>
    <x v="4"/>
    <n v="1185732"/>
    <x v="386"/>
    <x v="2"/>
    <x v="17"/>
    <x v="21"/>
    <x v="2"/>
    <n v="40"/>
    <n v="5250"/>
    <n v="210000"/>
    <n v="73500"/>
    <n v="0.35"/>
    <x v="0"/>
  </r>
  <r>
    <x v="4"/>
    <n v="1185732"/>
    <x v="386"/>
    <x v="2"/>
    <x v="17"/>
    <x v="21"/>
    <x v="3"/>
    <n v="40"/>
    <n v="5000"/>
    <n v="200000"/>
    <n v="70000"/>
    <n v="0.35"/>
    <x v="0"/>
  </r>
  <r>
    <x v="4"/>
    <n v="1185732"/>
    <x v="386"/>
    <x v="2"/>
    <x v="17"/>
    <x v="21"/>
    <x v="4"/>
    <n v="50"/>
    <n v="5000"/>
    <n v="250000"/>
    <n v="75000"/>
    <n v="0.3"/>
    <x v="0"/>
  </r>
  <r>
    <x v="4"/>
    <n v="1185732"/>
    <x v="386"/>
    <x v="2"/>
    <x v="17"/>
    <x v="21"/>
    <x v="5"/>
    <n v="55.000000000000007"/>
    <n v="6000"/>
    <n v="330000.00000000006"/>
    <n v="82500.000000000015"/>
    <n v="0.25"/>
    <x v="0"/>
  </r>
  <r>
    <x v="4"/>
    <n v="1185732"/>
    <x v="418"/>
    <x v="2"/>
    <x v="17"/>
    <x v="21"/>
    <x v="0"/>
    <n v="55.000000000000007"/>
    <n v="7750"/>
    <n v="426250.00000000006"/>
    <n v="213125.00000000003"/>
    <n v="0.5"/>
    <x v="0"/>
  </r>
  <r>
    <x v="4"/>
    <n v="1185732"/>
    <x v="418"/>
    <x v="2"/>
    <x v="17"/>
    <x v="21"/>
    <x v="1"/>
    <n v="45.000000000000007"/>
    <n v="6000"/>
    <n v="270000.00000000006"/>
    <n v="81000.000000000015"/>
    <n v="0.3"/>
    <x v="0"/>
  </r>
  <r>
    <x v="4"/>
    <n v="1185732"/>
    <x v="418"/>
    <x v="2"/>
    <x v="17"/>
    <x v="21"/>
    <x v="2"/>
    <n v="45.000000000000007"/>
    <n v="5000"/>
    <n v="225000.00000000003"/>
    <n v="78750"/>
    <n v="0.35"/>
    <x v="0"/>
  </r>
  <r>
    <x v="4"/>
    <n v="1185732"/>
    <x v="418"/>
    <x v="2"/>
    <x v="17"/>
    <x v="21"/>
    <x v="3"/>
    <n v="45.000000000000007"/>
    <n v="4750"/>
    <n v="213750.00000000003"/>
    <n v="74812.5"/>
    <n v="0.35"/>
    <x v="0"/>
  </r>
  <r>
    <x v="4"/>
    <n v="1185732"/>
    <x v="418"/>
    <x v="2"/>
    <x v="17"/>
    <x v="21"/>
    <x v="4"/>
    <n v="55.000000000000007"/>
    <n v="4750"/>
    <n v="261250.00000000003"/>
    <n v="78375"/>
    <n v="0.3"/>
    <x v="0"/>
  </r>
  <r>
    <x v="4"/>
    <n v="1185732"/>
    <x v="418"/>
    <x v="2"/>
    <x v="17"/>
    <x v="21"/>
    <x v="5"/>
    <n v="60"/>
    <n v="6000"/>
    <n v="360000"/>
    <n v="90000"/>
    <n v="0.25"/>
    <x v="0"/>
  </r>
  <r>
    <x v="4"/>
    <n v="1185732"/>
    <x v="448"/>
    <x v="2"/>
    <x v="17"/>
    <x v="21"/>
    <x v="0"/>
    <n v="55.000000000000007"/>
    <n v="7500"/>
    <n v="412500.00000000006"/>
    <n v="206250.00000000003"/>
    <n v="0.5"/>
    <x v="0"/>
  </r>
  <r>
    <x v="4"/>
    <n v="1185732"/>
    <x v="448"/>
    <x v="2"/>
    <x v="17"/>
    <x v="21"/>
    <x v="1"/>
    <n v="45.000000000000007"/>
    <n v="5750"/>
    <n v="258750.00000000003"/>
    <n v="77625"/>
    <n v="0.3"/>
    <x v="0"/>
  </r>
  <r>
    <x v="4"/>
    <n v="1185732"/>
    <x v="448"/>
    <x v="2"/>
    <x v="17"/>
    <x v="21"/>
    <x v="2"/>
    <n v="45.000000000000007"/>
    <n v="5200"/>
    <n v="234000.00000000003"/>
    <n v="81900"/>
    <n v="0.35"/>
    <x v="0"/>
  </r>
  <r>
    <x v="4"/>
    <n v="1185732"/>
    <x v="448"/>
    <x v="2"/>
    <x v="17"/>
    <x v="21"/>
    <x v="3"/>
    <n v="45.000000000000007"/>
    <n v="5000"/>
    <n v="225000.00000000003"/>
    <n v="78750"/>
    <n v="0.35"/>
    <x v="0"/>
  </r>
  <r>
    <x v="4"/>
    <n v="1185732"/>
    <x v="448"/>
    <x v="2"/>
    <x v="17"/>
    <x v="21"/>
    <x v="4"/>
    <n v="55.000000000000007"/>
    <n v="4750"/>
    <n v="261250.00000000003"/>
    <n v="78375"/>
    <n v="0.3"/>
    <x v="0"/>
  </r>
  <r>
    <x v="4"/>
    <n v="1185732"/>
    <x v="448"/>
    <x v="2"/>
    <x v="17"/>
    <x v="21"/>
    <x v="5"/>
    <n v="60"/>
    <n v="5750"/>
    <n v="345000"/>
    <n v="86250"/>
    <n v="0.25"/>
    <x v="0"/>
  </r>
  <r>
    <x v="4"/>
    <n v="1185732"/>
    <x v="477"/>
    <x v="2"/>
    <x v="17"/>
    <x v="21"/>
    <x v="0"/>
    <n v="55.000000000000007"/>
    <n v="8000"/>
    <n v="440000.00000000006"/>
    <n v="220000.00000000003"/>
    <n v="0.5"/>
    <x v="0"/>
  </r>
  <r>
    <x v="4"/>
    <n v="1185732"/>
    <x v="477"/>
    <x v="2"/>
    <x v="17"/>
    <x v="21"/>
    <x v="1"/>
    <n v="45.000000000000007"/>
    <n v="6000"/>
    <n v="270000.00000000006"/>
    <n v="81000.000000000015"/>
    <n v="0.3"/>
    <x v="0"/>
  </r>
  <r>
    <x v="0"/>
    <n v="1185732"/>
    <x v="477"/>
    <x v="2"/>
    <x v="17"/>
    <x v="21"/>
    <x v="2"/>
    <n v="45.000000000000007"/>
    <n v="5500"/>
    <n v="247500.00000000003"/>
    <n v="86625"/>
    <n v="0.35"/>
    <x v="0"/>
  </r>
  <r>
    <x v="0"/>
    <n v="1185732"/>
    <x v="477"/>
    <x v="2"/>
    <x v="17"/>
    <x v="21"/>
    <x v="3"/>
    <n v="45.000000000000007"/>
    <n v="5000"/>
    <n v="225000.00000000003"/>
    <n v="78750"/>
    <n v="0.35"/>
    <x v="0"/>
  </r>
  <r>
    <x v="0"/>
    <n v="1185732"/>
    <x v="477"/>
    <x v="2"/>
    <x v="17"/>
    <x v="21"/>
    <x v="4"/>
    <n v="55.000000000000007"/>
    <n v="5000"/>
    <n v="275000.00000000006"/>
    <n v="82500.000000000015"/>
    <n v="0.3"/>
    <x v="0"/>
  </r>
  <r>
    <x v="0"/>
    <n v="1185732"/>
    <x v="477"/>
    <x v="2"/>
    <x v="17"/>
    <x v="21"/>
    <x v="5"/>
    <n v="60"/>
    <n v="6000"/>
    <n v="360000"/>
    <n v="90000"/>
    <n v="0.25"/>
    <x v="0"/>
  </r>
  <r>
    <x v="0"/>
    <n v="1128299"/>
    <x v="188"/>
    <x v="2"/>
    <x v="17"/>
    <x v="21"/>
    <x v="0"/>
    <n v="30.000000000000004"/>
    <n v="3500"/>
    <n v="105000.00000000001"/>
    <n v="36750"/>
    <n v="0.35"/>
    <x v="0"/>
  </r>
  <r>
    <x v="0"/>
    <n v="1128299"/>
    <x v="188"/>
    <x v="2"/>
    <x v="17"/>
    <x v="21"/>
    <x v="1"/>
    <n v="40"/>
    <n v="3500"/>
    <n v="140000"/>
    <n v="49000"/>
    <n v="0.35"/>
    <x v="0"/>
  </r>
  <r>
    <x v="0"/>
    <n v="1128299"/>
    <x v="188"/>
    <x v="2"/>
    <x v="17"/>
    <x v="21"/>
    <x v="2"/>
    <n v="40"/>
    <n v="3500"/>
    <n v="140000"/>
    <n v="49000"/>
    <n v="0.35"/>
    <x v="0"/>
  </r>
  <r>
    <x v="0"/>
    <n v="1128299"/>
    <x v="188"/>
    <x v="2"/>
    <x v="17"/>
    <x v="21"/>
    <x v="3"/>
    <n v="40"/>
    <n v="2000"/>
    <n v="80000"/>
    <n v="28000"/>
    <n v="0.35"/>
    <x v="0"/>
  </r>
  <r>
    <x v="0"/>
    <n v="1128299"/>
    <x v="188"/>
    <x v="2"/>
    <x v="17"/>
    <x v="21"/>
    <x v="4"/>
    <n v="45.000000000000007"/>
    <n v="1500"/>
    <n v="67500.000000000015"/>
    <n v="27000.000000000007"/>
    <n v="0.4"/>
    <x v="0"/>
  </r>
  <r>
    <x v="0"/>
    <n v="1128299"/>
    <x v="188"/>
    <x v="2"/>
    <x v="17"/>
    <x v="21"/>
    <x v="5"/>
    <n v="40"/>
    <n v="4000"/>
    <n v="160000"/>
    <n v="48000"/>
    <n v="0.3"/>
    <x v="0"/>
  </r>
  <r>
    <x v="0"/>
    <n v="1128299"/>
    <x v="698"/>
    <x v="2"/>
    <x v="17"/>
    <x v="21"/>
    <x v="0"/>
    <n v="30.000000000000004"/>
    <n v="4500"/>
    <n v="135000.00000000003"/>
    <n v="47250.000000000007"/>
    <n v="0.35"/>
    <x v="0"/>
  </r>
  <r>
    <x v="0"/>
    <n v="1128299"/>
    <x v="698"/>
    <x v="2"/>
    <x v="17"/>
    <x v="21"/>
    <x v="1"/>
    <n v="40"/>
    <n v="3500"/>
    <n v="140000"/>
    <n v="49000"/>
    <n v="0.35"/>
    <x v="0"/>
  </r>
  <r>
    <x v="0"/>
    <n v="1128299"/>
    <x v="698"/>
    <x v="2"/>
    <x v="17"/>
    <x v="21"/>
    <x v="2"/>
    <n v="40"/>
    <n v="3500"/>
    <n v="140000"/>
    <n v="49000"/>
    <n v="0.35"/>
    <x v="0"/>
  </r>
  <r>
    <x v="0"/>
    <n v="1128299"/>
    <x v="698"/>
    <x v="4"/>
    <x v="18"/>
    <x v="22"/>
    <x v="3"/>
    <n v="40"/>
    <n v="2000"/>
    <n v="80000"/>
    <n v="28000"/>
    <n v="0.35"/>
    <x v="0"/>
  </r>
  <r>
    <x v="0"/>
    <n v="1128299"/>
    <x v="698"/>
    <x v="4"/>
    <x v="18"/>
    <x v="22"/>
    <x v="4"/>
    <n v="45.000000000000007"/>
    <n v="1250"/>
    <n v="56250.000000000007"/>
    <n v="22500.000000000004"/>
    <n v="0.4"/>
    <x v="0"/>
  </r>
  <r>
    <x v="0"/>
    <n v="1128299"/>
    <x v="698"/>
    <x v="4"/>
    <x v="18"/>
    <x v="22"/>
    <x v="5"/>
    <n v="40"/>
    <n v="3250"/>
    <n v="130000"/>
    <n v="39000"/>
    <n v="0.3"/>
    <x v="0"/>
  </r>
  <r>
    <x v="0"/>
    <n v="1128299"/>
    <x v="228"/>
    <x v="4"/>
    <x v="18"/>
    <x v="22"/>
    <x v="0"/>
    <n v="40"/>
    <n v="4750"/>
    <n v="190000"/>
    <n v="66500"/>
    <n v="0.35"/>
    <x v="0"/>
  </r>
  <r>
    <x v="0"/>
    <n v="1128299"/>
    <x v="228"/>
    <x v="4"/>
    <x v="18"/>
    <x v="22"/>
    <x v="1"/>
    <n v="50"/>
    <n v="3250"/>
    <n v="162500"/>
    <n v="56875"/>
    <n v="0.35"/>
    <x v="0"/>
  </r>
  <r>
    <x v="0"/>
    <n v="1128299"/>
    <x v="228"/>
    <x v="4"/>
    <x v="18"/>
    <x v="22"/>
    <x v="2"/>
    <n v="54.999999999999993"/>
    <n v="3500"/>
    <n v="192499.99999999997"/>
    <n v="67374.999999999985"/>
    <n v="0.35"/>
    <x v="0"/>
  </r>
  <r>
    <x v="0"/>
    <n v="1128299"/>
    <x v="228"/>
    <x v="4"/>
    <x v="18"/>
    <x v="22"/>
    <x v="3"/>
    <n v="50"/>
    <n v="2500"/>
    <n v="125000"/>
    <n v="43750"/>
    <n v="0.35"/>
    <x v="0"/>
  </r>
  <r>
    <x v="0"/>
    <n v="1128299"/>
    <x v="228"/>
    <x v="4"/>
    <x v="18"/>
    <x v="22"/>
    <x v="4"/>
    <n v="55.000000000000007"/>
    <n v="1000"/>
    <n v="55000.000000000007"/>
    <n v="22000.000000000004"/>
    <n v="0.4"/>
    <x v="0"/>
  </r>
  <r>
    <x v="0"/>
    <n v="1128299"/>
    <x v="228"/>
    <x v="4"/>
    <x v="18"/>
    <x v="22"/>
    <x v="5"/>
    <n v="50"/>
    <n v="3000"/>
    <n v="150000"/>
    <n v="45000"/>
    <n v="0.3"/>
    <x v="0"/>
  </r>
  <r>
    <x v="0"/>
    <n v="1128299"/>
    <x v="247"/>
    <x v="4"/>
    <x v="18"/>
    <x v="22"/>
    <x v="0"/>
    <n v="55.000000000000007"/>
    <n v="4750"/>
    <n v="261250.00000000003"/>
    <n v="91437.5"/>
    <n v="0.35"/>
    <x v="0"/>
  </r>
  <r>
    <x v="0"/>
    <n v="1128299"/>
    <x v="247"/>
    <x v="4"/>
    <x v="18"/>
    <x v="22"/>
    <x v="1"/>
    <n v="60.000000000000007"/>
    <n v="2750"/>
    <n v="165000.00000000003"/>
    <n v="57750.000000000007"/>
    <n v="0.35"/>
    <x v="0"/>
  </r>
  <r>
    <x v="0"/>
    <n v="1128299"/>
    <x v="247"/>
    <x v="4"/>
    <x v="18"/>
    <x v="22"/>
    <x v="2"/>
    <n v="60.000000000000007"/>
    <n v="3250"/>
    <n v="195000.00000000003"/>
    <n v="68250"/>
    <n v="0.35"/>
    <x v="0"/>
  </r>
  <r>
    <x v="0"/>
    <n v="1128299"/>
    <x v="247"/>
    <x v="4"/>
    <x v="18"/>
    <x v="22"/>
    <x v="3"/>
    <n v="45.000000000000007"/>
    <n v="2250"/>
    <n v="101250.00000000001"/>
    <n v="35437.5"/>
    <n v="0.35"/>
    <x v="0"/>
  </r>
  <r>
    <x v="0"/>
    <n v="1128299"/>
    <x v="247"/>
    <x v="4"/>
    <x v="18"/>
    <x v="22"/>
    <x v="4"/>
    <n v="50.000000000000014"/>
    <n v="1250"/>
    <n v="62500.000000000015"/>
    <n v="25000.000000000007"/>
    <n v="0.4"/>
    <x v="0"/>
  </r>
  <r>
    <x v="0"/>
    <n v="1128299"/>
    <x v="247"/>
    <x v="4"/>
    <x v="18"/>
    <x v="22"/>
    <x v="5"/>
    <n v="65.000000000000014"/>
    <n v="3000"/>
    <n v="195000.00000000003"/>
    <n v="58500.000000000007"/>
    <n v="0.3"/>
    <x v="0"/>
  </r>
  <r>
    <x v="0"/>
    <n v="1128299"/>
    <x v="278"/>
    <x v="4"/>
    <x v="18"/>
    <x v="22"/>
    <x v="0"/>
    <n v="50"/>
    <n v="5000"/>
    <n v="250000"/>
    <n v="87500"/>
    <n v="0.35"/>
    <x v="0"/>
  </r>
  <r>
    <x v="0"/>
    <n v="1128299"/>
    <x v="278"/>
    <x v="4"/>
    <x v="18"/>
    <x v="22"/>
    <x v="1"/>
    <n v="55.000000000000007"/>
    <n v="3500"/>
    <n v="192500.00000000003"/>
    <n v="67375"/>
    <n v="0.35"/>
    <x v="0"/>
  </r>
  <r>
    <x v="0"/>
    <n v="1128299"/>
    <x v="278"/>
    <x v="4"/>
    <x v="18"/>
    <x v="22"/>
    <x v="2"/>
    <n v="55.000000000000007"/>
    <n v="3500"/>
    <n v="192500.00000000003"/>
    <n v="67375"/>
    <n v="0.35"/>
    <x v="0"/>
  </r>
  <r>
    <x v="0"/>
    <n v="1128299"/>
    <x v="278"/>
    <x v="4"/>
    <x v="18"/>
    <x v="22"/>
    <x v="3"/>
    <n v="50"/>
    <n v="2750"/>
    <n v="137500"/>
    <n v="48125"/>
    <n v="0.35"/>
    <x v="0"/>
  </r>
  <r>
    <x v="0"/>
    <n v="1128299"/>
    <x v="278"/>
    <x v="4"/>
    <x v="18"/>
    <x v="22"/>
    <x v="4"/>
    <n v="44.999999999999993"/>
    <n v="1750"/>
    <n v="78749.999999999985"/>
    <n v="31499.999999999996"/>
    <n v="0.4"/>
    <x v="0"/>
  </r>
  <r>
    <x v="0"/>
    <n v="1128299"/>
    <x v="278"/>
    <x v="4"/>
    <x v="18"/>
    <x v="22"/>
    <x v="5"/>
    <n v="60"/>
    <n v="5250"/>
    <n v="315000"/>
    <n v="94500"/>
    <n v="0.3"/>
    <x v="0"/>
  </r>
  <r>
    <x v="0"/>
    <n v="1128299"/>
    <x v="308"/>
    <x v="4"/>
    <x v="18"/>
    <x v="22"/>
    <x v="0"/>
    <n v="54.999999999999993"/>
    <n v="7750"/>
    <n v="426249.99999999994"/>
    <n v="149187.49999999997"/>
    <n v="0.35"/>
    <x v="0"/>
  </r>
  <r>
    <x v="0"/>
    <n v="1128299"/>
    <x v="308"/>
    <x v="4"/>
    <x v="18"/>
    <x v="22"/>
    <x v="1"/>
    <n v="64.999999999999986"/>
    <n v="6500"/>
    <n v="422499.99999999988"/>
    <n v="147874.99999999994"/>
    <n v="0.35"/>
    <x v="0"/>
  </r>
  <r>
    <x v="0"/>
    <n v="1128299"/>
    <x v="308"/>
    <x v="4"/>
    <x v="18"/>
    <x v="22"/>
    <x v="2"/>
    <n v="80"/>
    <n v="6500"/>
    <n v="520000"/>
    <n v="182000"/>
    <n v="0.35"/>
    <x v="0"/>
  </r>
  <r>
    <x v="0"/>
    <n v="1128299"/>
    <x v="308"/>
    <x v="4"/>
    <x v="18"/>
    <x v="22"/>
    <x v="3"/>
    <n v="80"/>
    <n v="5250"/>
    <n v="420000"/>
    <n v="147000"/>
    <n v="0.35"/>
    <x v="0"/>
  </r>
  <r>
    <x v="0"/>
    <n v="1128299"/>
    <x v="308"/>
    <x v="4"/>
    <x v="18"/>
    <x v="22"/>
    <x v="4"/>
    <n v="90"/>
    <n v="4000"/>
    <n v="360000"/>
    <n v="144000"/>
    <n v="0.4"/>
    <x v="0"/>
  </r>
  <r>
    <x v="0"/>
    <n v="1128299"/>
    <x v="308"/>
    <x v="4"/>
    <x v="18"/>
    <x v="22"/>
    <x v="5"/>
    <n v="105"/>
    <n v="7000"/>
    <n v="735000"/>
    <n v="220500"/>
    <n v="0.3"/>
    <x v="0"/>
  </r>
  <r>
    <x v="0"/>
    <n v="1128299"/>
    <x v="337"/>
    <x v="4"/>
    <x v="18"/>
    <x v="22"/>
    <x v="0"/>
    <n v="85"/>
    <n v="8500"/>
    <n v="722500"/>
    <n v="252874.99999999997"/>
    <n v="0.35"/>
    <x v="0"/>
  </r>
  <r>
    <x v="0"/>
    <n v="1128299"/>
    <x v="337"/>
    <x v="4"/>
    <x v="18"/>
    <x v="22"/>
    <x v="1"/>
    <n v="90"/>
    <n v="7000"/>
    <n v="630000"/>
    <n v="220500"/>
    <n v="0.35"/>
    <x v="0"/>
  </r>
  <r>
    <x v="0"/>
    <n v="1128299"/>
    <x v="337"/>
    <x v="4"/>
    <x v="18"/>
    <x v="22"/>
    <x v="2"/>
    <n v="90"/>
    <n v="6500"/>
    <n v="585000"/>
    <n v="204750"/>
    <n v="0.35"/>
    <x v="0"/>
  </r>
  <r>
    <x v="0"/>
    <n v="1128299"/>
    <x v="337"/>
    <x v="4"/>
    <x v="18"/>
    <x v="22"/>
    <x v="3"/>
    <n v="85"/>
    <n v="5500"/>
    <n v="467500"/>
    <n v="163625"/>
    <n v="0.35"/>
    <x v="0"/>
  </r>
  <r>
    <x v="0"/>
    <n v="1128299"/>
    <x v="337"/>
    <x v="4"/>
    <x v="18"/>
    <x v="22"/>
    <x v="4"/>
    <n v="90"/>
    <n v="6000"/>
    <n v="540000"/>
    <n v="216000"/>
    <n v="0.4"/>
    <x v="0"/>
  </r>
  <r>
    <x v="0"/>
    <n v="1128299"/>
    <x v="337"/>
    <x v="4"/>
    <x v="18"/>
    <x v="22"/>
    <x v="5"/>
    <n v="105"/>
    <n v="6000"/>
    <n v="630000"/>
    <n v="189000"/>
    <n v="0.3"/>
    <x v="0"/>
  </r>
  <r>
    <x v="0"/>
    <n v="1128299"/>
    <x v="369"/>
    <x v="4"/>
    <x v="18"/>
    <x v="22"/>
    <x v="0"/>
    <n v="90"/>
    <n v="8000"/>
    <n v="720000"/>
    <n v="251999.99999999997"/>
    <n v="0.35"/>
    <x v="0"/>
  </r>
  <r>
    <x v="0"/>
    <n v="1128299"/>
    <x v="369"/>
    <x v="4"/>
    <x v="18"/>
    <x v="22"/>
    <x v="1"/>
    <n v="80"/>
    <n v="7750"/>
    <n v="620000"/>
    <n v="217000"/>
    <n v="0.35"/>
    <x v="0"/>
  </r>
  <r>
    <x v="0"/>
    <n v="1128299"/>
    <x v="369"/>
    <x v="4"/>
    <x v="18"/>
    <x v="22"/>
    <x v="2"/>
    <n v="70"/>
    <n v="6500"/>
    <n v="455000"/>
    <n v="159250"/>
    <n v="0.35"/>
    <x v="0"/>
  </r>
  <r>
    <x v="0"/>
    <n v="1128299"/>
    <x v="369"/>
    <x v="4"/>
    <x v="18"/>
    <x v="22"/>
    <x v="3"/>
    <n v="70"/>
    <n v="4250"/>
    <n v="297500"/>
    <n v="104125"/>
    <n v="0.35"/>
    <x v="0"/>
  </r>
  <r>
    <x v="0"/>
    <n v="1128299"/>
    <x v="369"/>
    <x v="4"/>
    <x v="18"/>
    <x v="22"/>
    <x v="4"/>
    <n v="70"/>
    <n v="4250"/>
    <n v="297500"/>
    <n v="119000"/>
    <n v="0.4"/>
    <x v="0"/>
  </r>
  <r>
    <x v="0"/>
    <n v="1128299"/>
    <x v="369"/>
    <x v="4"/>
    <x v="18"/>
    <x v="22"/>
    <x v="5"/>
    <n v="75"/>
    <n v="2500"/>
    <n v="187500"/>
    <n v="56250"/>
    <n v="0.3"/>
    <x v="0"/>
  </r>
  <r>
    <x v="0"/>
    <n v="1128299"/>
    <x v="401"/>
    <x v="4"/>
    <x v="18"/>
    <x v="22"/>
    <x v="0"/>
    <n v="50.000000000000014"/>
    <n v="4500"/>
    <n v="225000.00000000006"/>
    <n v="78750.000000000015"/>
    <n v="0.35"/>
    <x v="0"/>
  </r>
  <r>
    <x v="0"/>
    <n v="1128299"/>
    <x v="401"/>
    <x v="4"/>
    <x v="18"/>
    <x v="22"/>
    <x v="1"/>
    <n v="55.000000000000014"/>
    <n v="4500"/>
    <n v="247500.00000000006"/>
    <n v="86625.000000000015"/>
    <n v="0.35"/>
    <x v="0"/>
  </r>
  <r>
    <x v="0"/>
    <n v="1128299"/>
    <x v="401"/>
    <x v="4"/>
    <x v="18"/>
    <x v="22"/>
    <x v="2"/>
    <n v="50.000000000000014"/>
    <n v="2500"/>
    <n v="125000.00000000003"/>
    <n v="43750.000000000007"/>
    <n v="0.35"/>
    <x v="0"/>
  </r>
  <r>
    <x v="0"/>
    <n v="1128299"/>
    <x v="401"/>
    <x v="4"/>
    <x v="18"/>
    <x v="22"/>
    <x v="3"/>
    <n v="50.000000000000014"/>
    <n v="2000"/>
    <n v="100000.00000000003"/>
    <n v="35000.000000000007"/>
    <n v="0.35"/>
    <x v="0"/>
  </r>
  <r>
    <x v="0"/>
    <n v="1128299"/>
    <x v="401"/>
    <x v="4"/>
    <x v="18"/>
    <x v="22"/>
    <x v="4"/>
    <n v="60.000000000000007"/>
    <n v="2250"/>
    <n v="135000.00000000003"/>
    <n v="54000.000000000015"/>
    <n v="0.4"/>
    <x v="0"/>
  </r>
  <r>
    <x v="0"/>
    <n v="1128299"/>
    <x v="401"/>
    <x v="4"/>
    <x v="18"/>
    <x v="22"/>
    <x v="5"/>
    <n v="44.999999999999993"/>
    <n v="2500"/>
    <n v="112499.99999999999"/>
    <n v="33749.999999999993"/>
    <n v="0.3"/>
    <x v="0"/>
  </r>
  <r>
    <x v="0"/>
    <n v="1128299"/>
    <x v="430"/>
    <x v="4"/>
    <x v="18"/>
    <x v="22"/>
    <x v="0"/>
    <n v="40"/>
    <n v="3500"/>
    <n v="140000"/>
    <n v="49000"/>
    <n v="0.35"/>
    <x v="0"/>
  </r>
  <r>
    <x v="0"/>
    <n v="1128299"/>
    <x v="430"/>
    <x v="4"/>
    <x v="18"/>
    <x v="22"/>
    <x v="1"/>
    <n v="55.000000000000014"/>
    <n v="5250"/>
    <n v="288750.00000000006"/>
    <n v="101062.5"/>
    <n v="0.35"/>
    <x v="0"/>
  </r>
  <r>
    <x v="0"/>
    <n v="1128299"/>
    <x v="430"/>
    <x v="4"/>
    <x v="18"/>
    <x v="22"/>
    <x v="2"/>
    <n v="50.000000000000014"/>
    <n v="3500"/>
    <n v="175000.00000000006"/>
    <n v="61250.000000000015"/>
    <n v="0.35"/>
    <x v="0"/>
  </r>
  <r>
    <x v="0"/>
    <n v="1128299"/>
    <x v="430"/>
    <x v="4"/>
    <x v="18"/>
    <x v="22"/>
    <x v="3"/>
    <n v="45.000000000000007"/>
    <n v="3250"/>
    <n v="146250.00000000003"/>
    <n v="51187.500000000007"/>
    <n v="0.35"/>
    <x v="0"/>
  </r>
  <r>
    <x v="0"/>
    <n v="1128299"/>
    <x v="430"/>
    <x v="4"/>
    <x v="18"/>
    <x v="22"/>
    <x v="4"/>
    <n v="55.000000000000007"/>
    <n v="3000"/>
    <n v="165000.00000000003"/>
    <n v="66000.000000000015"/>
    <n v="0.4"/>
    <x v="0"/>
  </r>
  <r>
    <x v="0"/>
    <n v="1128299"/>
    <x v="430"/>
    <x v="4"/>
    <x v="18"/>
    <x v="22"/>
    <x v="5"/>
    <n v="60.000000000000007"/>
    <n v="3500"/>
    <n v="210000.00000000003"/>
    <n v="63000.000000000007"/>
    <n v="0.3"/>
    <x v="0"/>
  </r>
  <r>
    <x v="0"/>
    <n v="1128299"/>
    <x v="461"/>
    <x v="4"/>
    <x v="18"/>
    <x v="22"/>
    <x v="0"/>
    <n v="45.000000000000007"/>
    <n v="5750"/>
    <n v="258750.00000000003"/>
    <n v="90562.5"/>
    <n v="0.35"/>
    <x v="0"/>
  </r>
  <r>
    <x v="0"/>
    <n v="1128299"/>
    <x v="461"/>
    <x v="4"/>
    <x v="18"/>
    <x v="22"/>
    <x v="1"/>
    <n v="50.000000000000014"/>
    <n v="6500"/>
    <n v="325000.00000000012"/>
    <n v="113750.00000000004"/>
    <n v="0.35"/>
    <x v="0"/>
  </r>
  <r>
    <x v="0"/>
    <n v="1128299"/>
    <x v="461"/>
    <x v="4"/>
    <x v="18"/>
    <x v="22"/>
    <x v="2"/>
    <n v="45.000000000000007"/>
    <n v="4750"/>
    <n v="213750.00000000003"/>
    <n v="74812.5"/>
    <n v="0.35"/>
    <x v="0"/>
  </r>
  <r>
    <x v="0"/>
    <n v="1128299"/>
    <x v="461"/>
    <x v="4"/>
    <x v="18"/>
    <x v="22"/>
    <x v="3"/>
    <n v="55.000000000000014"/>
    <n v="4500"/>
    <n v="247500.00000000006"/>
    <n v="86625.000000000015"/>
    <n v="0.35"/>
    <x v="0"/>
  </r>
  <r>
    <x v="0"/>
    <n v="1128299"/>
    <x v="461"/>
    <x v="4"/>
    <x v="18"/>
    <x v="22"/>
    <x v="4"/>
    <n v="75.000000000000014"/>
    <n v="4250"/>
    <n v="318750.00000000006"/>
    <n v="127500.00000000004"/>
    <n v="0.4"/>
    <x v="0"/>
  </r>
  <r>
    <x v="0"/>
    <n v="1128299"/>
    <x v="461"/>
    <x v="4"/>
    <x v="18"/>
    <x v="22"/>
    <x v="5"/>
    <n v="80.000000000000014"/>
    <n v="5500"/>
    <n v="440000.00000000006"/>
    <n v="132000"/>
    <n v="0.3"/>
    <x v="0"/>
  </r>
  <r>
    <x v="0"/>
    <n v="1128299"/>
    <x v="490"/>
    <x v="4"/>
    <x v="18"/>
    <x v="22"/>
    <x v="0"/>
    <n v="65.000000000000014"/>
    <n v="7500"/>
    <n v="487500.00000000012"/>
    <n v="170625.00000000003"/>
    <n v="0.35"/>
    <x v="0"/>
  </r>
  <r>
    <x v="0"/>
    <n v="1128299"/>
    <x v="490"/>
    <x v="4"/>
    <x v="18"/>
    <x v="22"/>
    <x v="1"/>
    <n v="75.000000000000028"/>
    <n v="7500"/>
    <n v="562500.00000000023"/>
    <n v="196875.00000000009"/>
    <n v="0.35"/>
    <x v="0"/>
  </r>
  <r>
    <x v="2"/>
    <n v="1128299"/>
    <x v="490"/>
    <x v="4"/>
    <x v="18"/>
    <x v="22"/>
    <x v="2"/>
    <n v="70.000000000000014"/>
    <n v="5500"/>
    <n v="385000.00000000006"/>
    <n v="134750"/>
    <n v="0.35"/>
    <x v="0"/>
  </r>
  <r>
    <x v="2"/>
    <n v="1128299"/>
    <x v="490"/>
    <x v="4"/>
    <x v="18"/>
    <x v="22"/>
    <x v="3"/>
    <n v="70.000000000000014"/>
    <n v="5500"/>
    <n v="385000.00000000006"/>
    <n v="134750"/>
    <n v="0.35"/>
    <x v="0"/>
  </r>
  <r>
    <x v="2"/>
    <n v="1128299"/>
    <x v="490"/>
    <x v="4"/>
    <x v="18"/>
    <x v="22"/>
    <x v="4"/>
    <n v="80.000000000000014"/>
    <n v="4750"/>
    <n v="380000.00000000006"/>
    <n v="152000.00000000003"/>
    <n v="0.4"/>
    <x v="0"/>
  </r>
  <r>
    <x v="2"/>
    <n v="1128299"/>
    <x v="490"/>
    <x v="4"/>
    <x v="18"/>
    <x v="22"/>
    <x v="5"/>
    <n v="85.000000000000014"/>
    <n v="5750"/>
    <n v="488750.00000000006"/>
    <n v="146625"/>
    <n v="0.3"/>
    <x v="0"/>
  </r>
  <r>
    <x v="2"/>
    <n v="1185732"/>
    <x v="183"/>
    <x v="4"/>
    <x v="18"/>
    <x v="22"/>
    <x v="0"/>
    <n v="35"/>
    <n v="7500"/>
    <n v="262500"/>
    <n v="131250"/>
    <n v="0.5"/>
    <x v="0"/>
  </r>
  <r>
    <x v="2"/>
    <n v="1185732"/>
    <x v="183"/>
    <x v="4"/>
    <x v="18"/>
    <x v="22"/>
    <x v="1"/>
    <n v="35"/>
    <n v="5500"/>
    <n v="192500"/>
    <n v="77000"/>
    <n v="0.4"/>
    <x v="0"/>
  </r>
  <r>
    <x v="2"/>
    <n v="1185732"/>
    <x v="183"/>
    <x v="4"/>
    <x v="18"/>
    <x v="22"/>
    <x v="2"/>
    <n v="25"/>
    <n v="5500"/>
    <n v="137500"/>
    <n v="41250"/>
    <n v="0.3"/>
    <x v="0"/>
  </r>
  <r>
    <x v="2"/>
    <n v="1185732"/>
    <x v="183"/>
    <x v="4"/>
    <x v="18"/>
    <x v="22"/>
    <x v="3"/>
    <n v="29.999999999999993"/>
    <n v="4000"/>
    <n v="119999.99999999997"/>
    <n v="41999.999999999985"/>
    <n v="0.35"/>
    <x v="0"/>
  </r>
  <r>
    <x v="2"/>
    <n v="1185732"/>
    <x v="183"/>
    <x v="4"/>
    <x v="18"/>
    <x v="22"/>
    <x v="4"/>
    <n v="45.000000000000007"/>
    <n v="4500"/>
    <n v="202500.00000000003"/>
    <n v="81000"/>
    <n v="0.4"/>
    <x v="0"/>
  </r>
  <r>
    <x v="2"/>
    <n v="1185732"/>
    <x v="183"/>
    <x v="4"/>
    <x v="18"/>
    <x v="22"/>
    <x v="5"/>
    <n v="35"/>
    <n v="5500"/>
    <n v="192500"/>
    <n v="105875"/>
    <n v="0.55000000000000004"/>
    <x v="0"/>
  </r>
  <r>
    <x v="2"/>
    <n v="1185732"/>
    <x v="212"/>
    <x v="4"/>
    <x v="18"/>
    <x v="22"/>
    <x v="0"/>
    <n v="35"/>
    <n v="8000"/>
    <n v="280000"/>
    <n v="140000"/>
    <n v="0.5"/>
    <x v="0"/>
  </r>
  <r>
    <x v="2"/>
    <n v="1185732"/>
    <x v="212"/>
    <x v="4"/>
    <x v="18"/>
    <x v="22"/>
    <x v="1"/>
    <n v="35"/>
    <n v="4500"/>
    <n v="157500"/>
    <n v="62999.999999999993"/>
    <n v="0.4"/>
    <x v="0"/>
  </r>
  <r>
    <x v="2"/>
    <n v="1185732"/>
    <x v="212"/>
    <x v="4"/>
    <x v="18"/>
    <x v="22"/>
    <x v="2"/>
    <n v="25"/>
    <n v="5000"/>
    <n v="125000"/>
    <n v="37500"/>
    <n v="0.3"/>
    <x v="0"/>
  </r>
  <r>
    <x v="2"/>
    <n v="1185732"/>
    <x v="212"/>
    <x v="3"/>
    <x v="19"/>
    <x v="23"/>
    <x v="3"/>
    <n v="29.999999999999993"/>
    <n v="3750"/>
    <n v="112499.99999999997"/>
    <n v="39374.999999999985"/>
    <n v="0.35"/>
    <x v="0"/>
  </r>
  <r>
    <x v="2"/>
    <n v="1185732"/>
    <x v="212"/>
    <x v="3"/>
    <x v="19"/>
    <x v="23"/>
    <x v="4"/>
    <n v="45.000000000000007"/>
    <n v="4500"/>
    <n v="202500.00000000003"/>
    <n v="81000"/>
    <n v="0.4"/>
    <x v="0"/>
  </r>
  <r>
    <x v="2"/>
    <n v="1185732"/>
    <x v="212"/>
    <x v="3"/>
    <x v="19"/>
    <x v="23"/>
    <x v="5"/>
    <n v="35"/>
    <n v="5500"/>
    <n v="192500"/>
    <n v="105875"/>
    <n v="0.55000000000000004"/>
    <x v="0"/>
  </r>
  <r>
    <x v="2"/>
    <n v="1185732"/>
    <x v="220"/>
    <x v="3"/>
    <x v="19"/>
    <x v="23"/>
    <x v="0"/>
    <n v="35"/>
    <n v="7700"/>
    <n v="269500"/>
    <n v="134750"/>
    <n v="0.5"/>
    <x v="0"/>
  </r>
  <r>
    <x v="2"/>
    <n v="1185732"/>
    <x v="220"/>
    <x v="3"/>
    <x v="19"/>
    <x v="23"/>
    <x v="1"/>
    <n v="35"/>
    <n v="4500"/>
    <n v="157500"/>
    <n v="62999.999999999993"/>
    <n v="0.4"/>
    <x v="0"/>
  </r>
  <r>
    <x v="2"/>
    <n v="1185732"/>
    <x v="220"/>
    <x v="3"/>
    <x v="19"/>
    <x v="23"/>
    <x v="2"/>
    <n v="25"/>
    <n v="4750"/>
    <n v="118750"/>
    <n v="35625"/>
    <n v="0.3"/>
    <x v="0"/>
  </r>
  <r>
    <x v="2"/>
    <n v="1185732"/>
    <x v="220"/>
    <x v="3"/>
    <x v="19"/>
    <x v="23"/>
    <x v="3"/>
    <n v="29.999999999999993"/>
    <n v="3250"/>
    <n v="97499.999999999971"/>
    <n v="34124.999999999985"/>
    <n v="0.35"/>
    <x v="0"/>
  </r>
  <r>
    <x v="2"/>
    <n v="1185732"/>
    <x v="220"/>
    <x v="3"/>
    <x v="19"/>
    <x v="23"/>
    <x v="4"/>
    <n v="45.000000000000007"/>
    <n v="3750"/>
    <n v="168750.00000000003"/>
    <n v="67500"/>
    <n v="0.4"/>
    <x v="0"/>
  </r>
  <r>
    <x v="2"/>
    <n v="1185732"/>
    <x v="220"/>
    <x v="3"/>
    <x v="19"/>
    <x v="23"/>
    <x v="5"/>
    <n v="35"/>
    <n v="4750"/>
    <n v="166250"/>
    <n v="91437.5"/>
    <n v="0.55000000000000004"/>
    <x v="0"/>
  </r>
  <r>
    <x v="2"/>
    <n v="1185732"/>
    <x v="239"/>
    <x v="3"/>
    <x v="19"/>
    <x v="23"/>
    <x v="0"/>
    <n v="35"/>
    <n v="7250"/>
    <n v="253750"/>
    <n v="126875"/>
    <n v="0.5"/>
    <x v="0"/>
  </r>
  <r>
    <x v="2"/>
    <n v="1185732"/>
    <x v="239"/>
    <x v="3"/>
    <x v="19"/>
    <x v="23"/>
    <x v="1"/>
    <n v="40"/>
    <n v="4250"/>
    <n v="170000"/>
    <n v="68000"/>
    <n v="0.4"/>
    <x v="0"/>
  </r>
  <r>
    <x v="2"/>
    <n v="1185732"/>
    <x v="239"/>
    <x v="3"/>
    <x v="19"/>
    <x v="23"/>
    <x v="2"/>
    <n v="30.000000000000004"/>
    <n v="4500"/>
    <n v="135000.00000000003"/>
    <n v="40500.000000000007"/>
    <n v="0.3"/>
    <x v="0"/>
  </r>
  <r>
    <x v="2"/>
    <n v="1185732"/>
    <x v="239"/>
    <x v="3"/>
    <x v="19"/>
    <x v="23"/>
    <x v="3"/>
    <n v="35"/>
    <n v="3750"/>
    <n v="131250"/>
    <n v="45937.5"/>
    <n v="0.35"/>
    <x v="0"/>
  </r>
  <r>
    <x v="2"/>
    <n v="1185732"/>
    <x v="239"/>
    <x v="3"/>
    <x v="19"/>
    <x v="23"/>
    <x v="4"/>
    <n v="50"/>
    <n v="4000"/>
    <n v="200000"/>
    <n v="80000"/>
    <n v="0.4"/>
    <x v="0"/>
  </r>
  <r>
    <x v="2"/>
    <n v="1185732"/>
    <x v="239"/>
    <x v="3"/>
    <x v="19"/>
    <x v="23"/>
    <x v="5"/>
    <n v="40"/>
    <n v="5250"/>
    <n v="210000"/>
    <n v="115500"/>
    <n v="0.55000000000000004"/>
    <x v="0"/>
  </r>
  <r>
    <x v="2"/>
    <n v="1185732"/>
    <x v="268"/>
    <x v="3"/>
    <x v="19"/>
    <x v="23"/>
    <x v="0"/>
    <n v="50"/>
    <n v="7950"/>
    <n v="397500"/>
    <n v="198750"/>
    <n v="0.5"/>
    <x v="0"/>
  </r>
  <r>
    <x v="2"/>
    <n v="1185732"/>
    <x v="268"/>
    <x v="3"/>
    <x v="19"/>
    <x v="23"/>
    <x v="1"/>
    <n v="50"/>
    <n v="5000"/>
    <n v="250000"/>
    <n v="100000"/>
    <n v="0.4"/>
    <x v="0"/>
  </r>
  <r>
    <x v="2"/>
    <n v="1185732"/>
    <x v="268"/>
    <x v="3"/>
    <x v="19"/>
    <x v="23"/>
    <x v="2"/>
    <n v="45"/>
    <n v="4750"/>
    <n v="213750"/>
    <n v="64125"/>
    <n v="0.3"/>
    <x v="0"/>
  </r>
  <r>
    <x v="2"/>
    <n v="1185732"/>
    <x v="268"/>
    <x v="3"/>
    <x v="19"/>
    <x v="23"/>
    <x v="3"/>
    <n v="45"/>
    <n v="4500"/>
    <n v="202500"/>
    <n v="70875"/>
    <n v="0.35"/>
    <x v="0"/>
  </r>
  <r>
    <x v="2"/>
    <n v="1185732"/>
    <x v="268"/>
    <x v="3"/>
    <x v="19"/>
    <x v="23"/>
    <x v="4"/>
    <n v="54.999999999999993"/>
    <n v="4750"/>
    <n v="261249.99999999997"/>
    <n v="104500"/>
    <n v="0.4"/>
    <x v="0"/>
  </r>
  <r>
    <x v="2"/>
    <n v="1185732"/>
    <x v="268"/>
    <x v="3"/>
    <x v="19"/>
    <x v="23"/>
    <x v="5"/>
    <n v="60"/>
    <n v="5750"/>
    <n v="345000"/>
    <n v="189750.00000000003"/>
    <n v="0.55000000000000004"/>
    <x v="0"/>
  </r>
  <r>
    <x v="2"/>
    <n v="1185732"/>
    <x v="301"/>
    <x v="3"/>
    <x v="19"/>
    <x v="23"/>
    <x v="0"/>
    <n v="54.999999999999993"/>
    <n v="8250"/>
    <n v="453749.99999999994"/>
    <n v="226874.99999999997"/>
    <n v="0.5"/>
    <x v="0"/>
  </r>
  <r>
    <x v="2"/>
    <n v="1185732"/>
    <x v="301"/>
    <x v="3"/>
    <x v="19"/>
    <x v="23"/>
    <x v="1"/>
    <n v="50"/>
    <n v="5750"/>
    <n v="287500"/>
    <n v="115000"/>
    <n v="0.4"/>
    <x v="0"/>
  </r>
  <r>
    <x v="2"/>
    <n v="1185732"/>
    <x v="301"/>
    <x v="3"/>
    <x v="19"/>
    <x v="23"/>
    <x v="2"/>
    <n v="45"/>
    <n v="5500"/>
    <n v="247500"/>
    <n v="74250"/>
    <n v="0.3"/>
    <x v="0"/>
  </r>
  <r>
    <x v="2"/>
    <n v="1185732"/>
    <x v="301"/>
    <x v="3"/>
    <x v="19"/>
    <x v="23"/>
    <x v="3"/>
    <n v="45"/>
    <n v="5250"/>
    <n v="236250"/>
    <n v="82687.5"/>
    <n v="0.35"/>
    <x v="0"/>
  </r>
  <r>
    <x v="2"/>
    <n v="1185732"/>
    <x v="301"/>
    <x v="3"/>
    <x v="19"/>
    <x v="23"/>
    <x v="4"/>
    <n v="60"/>
    <n v="5250"/>
    <n v="315000"/>
    <n v="126000"/>
    <n v="0.4"/>
    <x v="0"/>
  </r>
  <r>
    <x v="2"/>
    <n v="1185732"/>
    <x v="301"/>
    <x v="3"/>
    <x v="19"/>
    <x v="23"/>
    <x v="5"/>
    <n v="65"/>
    <n v="6750"/>
    <n v="438750"/>
    <n v="241312.50000000003"/>
    <n v="0.55000000000000004"/>
    <x v="0"/>
  </r>
  <r>
    <x v="2"/>
    <n v="1185732"/>
    <x v="329"/>
    <x v="3"/>
    <x v="19"/>
    <x v="23"/>
    <x v="0"/>
    <n v="60"/>
    <n v="9000"/>
    <n v="540000"/>
    <n v="270000"/>
    <n v="0.5"/>
    <x v="0"/>
  </r>
  <r>
    <x v="2"/>
    <n v="1185732"/>
    <x v="329"/>
    <x v="3"/>
    <x v="19"/>
    <x v="23"/>
    <x v="1"/>
    <n v="55.000000000000007"/>
    <n v="6500"/>
    <n v="357500.00000000006"/>
    <n v="143000"/>
    <n v="0.4"/>
    <x v="0"/>
  </r>
  <r>
    <x v="2"/>
    <n v="1185732"/>
    <x v="329"/>
    <x v="3"/>
    <x v="19"/>
    <x v="23"/>
    <x v="2"/>
    <n v="50"/>
    <n v="5750"/>
    <n v="287500"/>
    <n v="86250"/>
    <n v="0.3"/>
    <x v="0"/>
  </r>
  <r>
    <x v="2"/>
    <n v="1185732"/>
    <x v="329"/>
    <x v="3"/>
    <x v="19"/>
    <x v="23"/>
    <x v="3"/>
    <n v="50"/>
    <n v="5250"/>
    <n v="262500"/>
    <n v="91875"/>
    <n v="0.35"/>
    <x v="0"/>
  </r>
  <r>
    <x v="2"/>
    <n v="1185732"/>
    <x v="329"/>
    <x v="3"/>
    <x v="19"/>
    <x v="23"/>
    <x v="4"/>
    <n v="60"/>
    <n v="5500"/>
    <n v="330000"/>
    <n v="132000"/>
    <n v="0.4"/>
    <x v="0"/>
  </r>
  <r>
    <x v="2"/>
    <n v="1185732"/>
    <x v="329"/>
    <x v="3"/>
    <x v="19"/>
    <x v="23"/>
    <x v="5"/>
    <n v="65"/>
    <n v="7250"/>
    <n v="471250"/>
    <n v="259187.50000000003"/>
    <n v="0.55000000000000004"/>
    <x v="0"/>
  </r>
  <r>
    <x v="2"/>
    <n v="1185732"/>
    <x v="361"/>
    <x v="3"/>
    <x v="19"/>
    <x v="23"/>
    <x v="0"/>
    <n v="60"/>
    <n v="8750"/>
    <n v="525000"/>
    <n v="262500"/>
    <n v="0.5"/>
    <x v="0"/>
  </r>
  <r>
    <x v="2"/>
    <n v="1185732"/>
    <x v="361"/>
    <x v="3"/>
    <x v="19"/>
    <x v="23"/>
    <x v="1"/>
    <n v="55.000000000000007"/>
    <n v="6500"/>
    <n v="357500.00000000006"/>
    <n v="143000"/>
    <n v="0.4"/>
    <x v="0"/>
  </r>
  <r>
    <x v="2"/>
    <n v="1185732"/>
    <x v="361"/>
    <x v="3"/>
    <x v="19"/>
    <x v="23"/>
    <x v="2"/>
    <n v="45.000000000000007"/>
    <n v="5750"/>
    <n v="258750.00000000003"/>
    <n v="77625"/>
    <n v="0.3"/>
    <x v="0"/>
  </r>
  <r>
    <x v="2"/>
    <n v="1185732"/>
    <x v="361"/>
    <x v="3"/>
    <x v="19"/>
    <x v="23"/>
    <x v="3"/>
    <n v="35"/>
    <n v="5250"/>
    <n v="183750"/>
    <n v="64312.499999999993"/>
    <n v="0.35"/>
    <x v="0"/>
  </r>
  <r>
    <x v="2"/>
    <n v="1185732"/>
    <x v="361"/>
    <x v="3"/>
    <x v="19"/>
    <x v="23"/>
    <x v="4"/>
    <n v="45.000000000000007"/>
    <n v="5000"/>
    <n v="225000.00000000003"/>
    <n v="90000"/>
    <n v="0.4"/>
    <x v="0"/>
  </r>
  <r>
    <x v="2"/>
    <n v="1185732"/>
    <x v="361"/>
    <x v="3"/>
    <x v="19"/>
    <x v="23"/>
    <x v="5"/>
    <n v="50.000000000000014"/>
    <n v="6750"/>
    <n v="337500.00000000012"/>
    <n v="185625.00000000009"/>
    <n v="0.55000000000000004"/>
    <x v="0"/>
  </r>
  <r>
    <x v="2"/>
    <n v="1185732"/>
    <x v="391"/>
    <x v="3"/>
    <x v="19"/>
    <x v="23"/>
    <x v="0"/>
    <n v="45.000000000000007"/>
    <n v="8000"/>
    <n v="360000.00000000006"/>
    <n v="180000.00000000003"/>
    <n v="0.5"/>
    <x v="0"/>
  </r>
  <r>
    <x v="2"/>
    <n v="1185732"/>
    <x v="391"/>
    <x v="3"/>
    <x v="19"/>
    <x v="23"/>
    <x v="1"/>
    <n v="40.000000000000014"/>
    <n v="6000"/>
    <n v="240000.00000000009"/>
    <n v="96000.000000000044"/>
    <n v="0.4"/>
    <x v="0"/>
  </r>
  <r>
    <x v="2"/>
    <n v="1185732"/>
    <x v="391"/>
    <x v="3"/>
    <x v="19"/>
    <x v="23"/>
    <x v="2"/>
    <n v="35"/>
    <n v="5000"/>
    <n v="175000"/>
    <n v="52500"/>
    <n v="0.3"/>
    <x v="0"/>
  </r>
  <r>
    <x v="2"/>
    <n v="1185732"/>
    <x v="391"/>
    <x v="3"/>
    <x v="19"/>
    <x v="23"/>
    <x v="3"/>
    <n v="35"/>
    <n v="4750"/>
    <n v="166250"/>
    <n v="58187.499999999993"/>
    <n v="0.35"/>
    <x v="0"/>
  </r>
  <r>
    <x v="2"/>
    <n v="1185732"/>
    <x v="391"/>
    <x v="3"/>
    <x v="19"/>
    <x v="23"/>
    <x v="4"/>
    <n v="45.000000000000007"/>
    <n v="4750"/>
    <n v="213750.00000000003"/>
    <n v="85500"/>
    <n v="0.4"/>
    <x v="0"/>
  </r>
  <r>
    <x v="2"/>
    <n v="1185732"/>
    <x v="391"/>
    <x v="3"/>
    <x v="19"/>
    <x v="23"/>
    <x v="5"/>
    <n v="50.000000000000014"/>
    <n v="5750"/>
    <n v="287500.00000000006"/>
    <n v="158125.00000000006"/>
    <n v="0.55000000000000004"/>
    <x v="0"/>
  </r>
  <r>
    <x v="2"/>
    <n v="1185732"/>
    <x v="423"/>
    <x v="3"/>
    <x v="19"/>
    <x v="23"/>
    <x v="0"/>
    <n v="50.000000000000014"/>
    <n v="7500"/>
    <n v="375000.00000000012"/>
    <n v="187500.00000000009"/>
    <n v="0.5"/>
    <x v="0"/>
  </r>
  <r>
    <x v="2"/>
    <n v="1185732"/>
    <x v="423"/>
    <x v="3"/>
    <x v="19"/>
    <x v="23"/>
    <x v="1"/>
    <n v="40.000000000000014"/>
    <n v="5750"/>
    <n v="230000.00000000009"/>
    <n v="92000.000000000044"/>
    <n v="0.4"/>
    <x v="0"/>
  </r>
  <r>
    <x v="2"/>
    <n v="1185732"/>
    <x v="423"/>
    <x v="3"/>
    <x v="19"/>
    <x v="23"/>
    <x v="2"/>
    <n v="40.000000000000014"/>
    <n v="4250"/>
    <n v="170000.00000000006"/>
    <n v="51000.000000000015"/>
    <n v="0.3"/>
    <x v="0"/>
  </r>
  <r>
    <x v="2"/>
    <n v="1185732"/>
    <x v="423"/>
    <x v="3"/>
    <x v="19"/>
    <x v="23"/>
    <x v="3"/>
    <n v="40.000000000000014"/>
    <n v="4000"/>
    <n v="160000.00000000006"/>
    <n v="56000.000000000015"/>
    <n v="0.35"/>
    <x v="0"/>
  </r>
  <r>
    <x v="2"/>
    <n v="1185732"/>
    <x v="423"/>
    <x v="3"/>
    <x v="19"/>
    <x v="23"/>
    <x v="4"/>
    <n v="50.000000000000014"/>
    <n v="4000"/>
    <n v="200000.00000000006"/>
    <n v="80000.000000000015"/>
    <n v="0.4"/>
    <x v="0"/>
  </r>
  <r>
    <x v="2"/>
    <n v="1185732"/>
    <x v="423"/>
    <x v="3"/>
    <x v="19"/>
    <x v="23"/>
    <x v="5"/>
    <n v="55.000000000000007"/>
    <n v="5250"/>
    <n v="288750.00000000006"/>
    <n v="158812.50000000006"/>
    <n v="0.55000000000000004"/>
    <x v="0"/>
  </r>
  <r>
    <x v="2"/>
    <n v="1185732"/>
    <x v="453"/>
    <x v="3"/>
    <x v="19"/>
    <x v="23"/>
    <x v="0"/>
    <n v="50.000000000000014"/>
    <n v="6750"/>
    <n v="337500.00000000012"/>
    <n v="168750.00000000006"/>
    <n v="0.5"/>
    <x v="0"/>
  </r>
  <r>
    <x v="2"/>
    <n v="1185732"/>
    <x v="453"/>
    <x v="3"/>
    <x v="19"/>
    <x v="23"/>
    <x v="1"/>
    <n v="45.000000000000014"/>
    <n v="5000"/>
    <n v="225000.00000000006"/>
    <n v="90000.000000000015"/>
    <n v="0.4"/>
    <x v="0"/>
  </r>
  <r>
    <x v="2"/>
    <n v="1185732"/>
    <x v="453"/>
    <x v="3"/>
    <x v="19"/>
    <x v="23"/>
    <x v="2"/>
    <n v="45.000000000000014"/>
    <n v="4450"/>
    <n v="200250.00000000006"/>
    <n v="60075.000000000015"/>
    <n v="0.3"/>
    <x v="0"/>
  </r>
  <r>
    <x v="2"/>
    <n v="1185732"/>
    <x v="453"/>
    <x v="3"/>
    <x v="19"/>
    <x v="23"/>
    <x v="3"/>
    <n v="45.000000000000014"/>
    <n v="4750"/>
    <n v="213750.00000000006"/>
    <n v="74812.500000000015"/>
    <n v="0.35"/>
    <x v="0"/>
  </r>
  <r>
    <x v="2"/>
    <n v="1185732"/>
    <x v="453"/>
    <x v="3"/>
    <x v="19"/>
    <x v="23"/>
    <x v="4"/>
    <n v="60"/>
    <n v="4500"/>
    <n v="270000"/>
    <n v="108000"/>
    <n v="0.4"/>
    <x v="0"/>
  </r>
  <r>
    <x v="2"/>
    <n v="1185732"/>
    <x v="453"/>
    <x v="3"/>
    <x v="19"/>
    <x v="23"/>
    <x v="5"/>
    <n v="64.999999999999986"/>
    <n v="6250"/>
    <n v="406249.99999999988"/>
    <n v="223437.49999999991"/>
    <n v="0.55000000000000004"/>
    <x v="0"/>
  </r>
  <r>
    <x v="2"/>
    <n v="1185732"/>
    <x v="482"/>
    <x v="3"/>
    <x v="19"/>
    <x v="23"/>
    <x v="0"/>
    <n v="60"/>
    <n v="8500"/>
    <n v="510000"/>
    <n v="255000"/>
    <n v="0.5"/>
    <x v="0"/>
  </r>
  <r>
    <x v="2"/>
    <n v="1185732"/>
    <x v="482"/>
    <x v="3"/>
    <x v="19"/>
    <x v="23"/>
    <x v="1"/>
    <n v="50"/>
    <n v="6500"/>
    <n v="325000"/>
    <n v="130000"/>
    <n v="0.4"/>
    <x v="0"/>
  </r>
  <r>
    <x v="0"/>
    <n v="1185732"/>
    <x v="482"/>
    <x v="3"/>
    <x v="19"/>
    <x v="23"/>
    <x v="2"/>
    <n v="50"/>
    <n v="6000"/>
    <n v="300000"/>
    <n v="90000"/>
    <n v="0.3"/>
    <x v="0"/>
  </r>
  <r>
    <x v="0"/>
    <n v="1185732"/>
    <x v="482"/>
    <x v="3"/>
    <x v="19"/>
    <x v="23"/>
    <x v="3"/>
    <n v="50"/>
    <n v="5500"/>
    <n v="275000"/>
    <n v="96250"/>
    <n v="0.35"/>
    <x v="0"/>
  </r>
  <r>
    <x v="0"/>
    <n v="1185732"/>
    <x v="482"/>
    <x v="3"/>
    <x v="19"/>
    <x v="23"/>
    <x v="4"/>
    <n v="60"/>
    <n v="5500"/>
    <n v="330000"/>
    <n v="132000"/>
    <n v="0.4"/>
    <x v="0"/>
  </r>
  <r>
    <x v="0"/>
    <n v="1185732"/>
    <x v="482"/>
    <x v="3"/>
    <x v="19"/>
    <x v="23"/>
    <x v="5"/>
    <n v="64.999999999999986"/>
    <n v="6500"/>
    <n v="422499.99999999988"/>
    <n v="232374.99999999991"/>
    <n v="0.55000000000000004"/>
    <x v="0"/>
  </r>
  <r>
    <x v="0"/>
    <n v="1185732"/>
    <x v="182"/>
    <x v="3"/>
    <x v="19"/>
    <x v="23"/>
    <x v="0"/>
    <n v="30"/>
    <n v="6250"/>
    <n v="187500"/>
    <n v="75000"/>
    <n v="0.4"/>
    <x v="0"/>
  </r>
  <r>
    <x v="0"/>
    <n v="1185732"/>
    <x v="182"/>
    <x v="3"/>
    <x v="19"/>
    <x v="23"/>
    <x v="1"/>
    <n v="30"/>
    <n v="4250"/>
    <n v="127500"/>
    <n v="44625"/>
    <n v="0.35"/>
    <x v="0"/>
  </r>
  <r>
    <x v="0"/>
    <n v="1185732"/>
    <x v="182"/>
    <x v="3"/>
    <x v="19"/>
    <x v="23"/>
    <x v="2"/>
    <n v="20"/>
    <n v="4250"/>
    <n v="85000"/>
    <n v="29749.999999999996"/>
    <n v="0.35"/>
    <x v="0"/>
  </r>
  <r>
    <x v="0"/>
    <n v="1185732"/>
    <x v="182"/>
    <x v="3"/>
    <x v="19"/>
    <x v="23"/>
    <x v="3"/>
    <n v="25.000000000000007"/>
    <n v="2750"/>
    <n v="68750.000000000015"/>
    <n v="27500.000000000007"/>
    <n v="0.4"/>
    <x v="0"/>
  </r>
  <r>
    <x v="0"/>
    <n v="1185732"/>
    <x v="182"/>
    <x v="3"/>
    <x v="19"/>
    <x v="23"/>
    <x v="4"/>
    <n v="40"/>
    <n v="3250"/>
    <n v="130000"/>
    <n v="45500"/>
    <n v="0.35"/>
    <x v="0"/>
  </r>
  <r>
    <x v="0"/>
    <n v="1185732"/>
    <x v="182"/>
    <x v="3"/>
    <x v="19"/>
    <x v="23"/>
    <x v="5"/>
    <n v="30"/>
    <n v="4250"/>
    <n v="127500"/>
    <n v="63750"/>
    <n v="0.5"/>
    <x v="0"/>
  </r>
  <r>
    <x v="0"/>
    <n v="1185732"/>
    <x v="213"/>
    <x v="3"/>
    <x v="19"/>
    <x v="23"/>
    <x v="0"/>
    <n v="30"/>
    <n v="6750"/>
    <n v="202500"/>
    <n v="81000"/>
    <n v="0.4"/>
    <x v="0"/>
  </r>
  <r>
    <x v="0"/>
    <n v="1185732"/>
    <x v="213"/>
    <x v="3"/>
    <x v="19"/>
    <x v="23"/>
    <x v="1"/>
    <n v="30"/>
    <n v="3250"/>
    <n v="97500"/>
    <n v="34125"/>
    <n v="0.35"/>
    <x v="0"/>
  </r>
  <r>
    <x v="0"/>
    <n v="1185732"/>
    <x v="213"/>
    <x v="3"/>
    <x v="19"/>
    <x v="23"/>
    <x v="2"/>
    <n v="20"/>
    <n v="3750"/>
    <n v="75000"/>
    <n v="26250"/>
    <n v="0.35"/>
    <x v="0"/>
  </r>
  <r>
    <x v="0"/>
    <n v="1185732"/>
    <x v="213"/>
    <x v="3"/>
    <x v="20"/>
    <x v="24"/>
    <x v="3"/>
    <n v="25.000000000000007"/>
    <n v="2500"/>
    <n v="62500.000000000015"/>
    <n v="25000.000000000007"/>
    <n v="0.4"/>
    <x v="0"/>
  </r>
  <r>
    <x v="0"/>
    <n v="1185732"/>
    <x v="213"/>
    <x v="3"/>
    <x v="20"/>
    <x v="24"/>
    <x v="4"/>
    <n v="40"/>
    <n v="3250"/>
    <n v="130000"/>
    <n v="45500"/>
    <n v="0.35"/>
    <x v="0"/>
  </r>
  <r>
    <x v="0"/>
    <n v="1185732"/>
    <x v="213"/>
    <x v="3"/>
    <x v="20"/>
    <x v="24"/>
    <x v="5"/>
    <n v="30"/>
    <n v="4000"/>
    <n v="120000"/>
    <n v="60000"/>
    <n v="0.5"/>
    <x v="0"/>
  </r>
  <r>
    <x v="0"/>
    <n v="1185732"/>
    <x v="222"/>
    <x v="3"/>
    <x v="20"/>
    <x v="24"/>
    <x v="0"/>
    <n v="35"/>
    <n v="6200"/>
    <n v="217000"/>
    <n v="86800"/>
    <n v="0.4"/>
    <x v="0"/>
  </r>
  <r>
    <x v="0"/>
    <n v="1185732"/>
    <x v="222"/>
    <x v="3"/>
    <x v="20"/>
    <x v="24"/>
    <x v="1"/>
    <n v="35"/>
    <n v="3000"/>
    <n v="105000"/>
    <n v="36750"/>
    <n v="0.35"/>
    <x v="0"/>
  </r>
  <r>
    <x v="0"/>
    <n v="1185732"/>
    <x v="222"/>
    <x v="3"/>
    <x v="20"/>
    <x v="24"/>
    <x v="2"/>
    <n v="25.000000000000007"/>
    <n v="3500"/>
    <n v="87500.000000000029"/>
    <n v="30625.000000000007"/>
    <n v="0.35"/>
    <x v="0"/>
  </r>
  <r>
    <x v="0"/>
    <n v="1185732"/>
    <x v="222"/>
    <x v="3"/>
    <x v="20"/>
    <x v="24"/>
    <x v="3"/>
    <n v="30"/>
    <n v="2000"/>
    <n v="60000"/>
    <n v="24000"/>
    <n v="0.4"/>
    <x v="0"/>
  </r>
  <r>
    <x v="0"/>
    <n v="1185732"/>
    <x v="222"/>
    <x v="3"/>
    <x v="20"/>
    <x v="24"/>
    <x v="4"/>
    <n v="45"/>
    <n v="2500"/>
    <n v="112500"/>
    <n v="39375"/>
    <n v="0.35"/>
    <x v="0"/>
  </r>
  <r>
    <x v="0"/>
    <n v="1185732"/>
    <x v="222"/>
    <x v="3"/>
    <x v="20"/>
    <x v="24"/>
    <x v="5"/>
    <n v="35"/>
    <n v="3500"/>
    <n v="122500"/>
    <n v="61250"/>
    <n v="0.5"/>
    <x v="0"/>
  </r>
  <r>
    <x v="0"/>
    <n v="1185732"/>
    <x v="241"/>
    <x v="3"/>
    <x v="20"/>
    <x v="24"/>
    <x v="0"/>
    <n v="35"/>
    <n v="5750"/>
    <n v="201250"/>
    <n v="80500"/>
    <n v="0.4"/>
    <x v="0"/>
  </r>
  <r>
    <x v="0"/>
    <n v="1185732"/>
    <x v="241"/>
    <x v="3"/>
    <x v="20"/>
    <x v="24"/>
    <x v="1"/>
    <n v="30.000000000000004"/>
    <n v="2750"/>
    <n v="82500.000000000015"/>
    <n v="28875.000000000004"/>
    <n v="0.35"/>
    <x v="0"/>
  </r>
  <r>
    <x v="0"/>
    <n v="1185732"/>
    <x v="241"/>
    <x v="3"/>
    <x v="20"/>
    <x v="24"/>
    <x v="2"/>
    <n v="20.000000000000007"/>
    <n v="2750"/>
    <n v="55000.000000000022"/>
    <n v="19250.000000000007"/>
    <n v="0.35"/>
    <x v="0"/>
  </r>
  <r>
    <x v="0"/>
    <n v="1185732"/>
    <x v="241"/>
    <x v="3"/>
    <x v="20"/>
    <x v="24"/>
    <x v="3"/>
    <n v="25"/>
    <n v="2000"/>
    <n v="50000"/>
    <n v="20000"/>
    <n v="0.4"/>
    <x v="0"/>
  </r>
  <r>
    <x v="0"/>
    <n v="1185732"/>
    <x v="241"/>
    <x v="3"/>
    <x v="20"/>
    <x v="24"/>
    <x v="4"/>
    <n v="40"/>
    <n v="2250"/>
    <n v="90000"/>
    <n v="31499.999999999996"/>
    <n v="0.35"/>
    <x v="0"/>
  </r>
  <r>
    <x v="0"/>
    <n v="1185732"/>
    <x v="241"/>
    <x v="3"/>
    <x v="20"/>
    <x v="24"/>
    <x v="5"/>
    <n v="30.000000000000004"/>
    <n v="3500"/>
    <n v="105000.00000000001"/>
    <n v="52500.000000000007"/>
    <n v="0.5"/>
    <x v="0"/>
  </r>
  <r>
    <x v="0"/>
    <n v="1185732"/>
    <x v="272"/>
    <x v="3"/>
    <x v="20"/>
    <x v="24"/>
    <x v="0"/>
    <n v="40"/>
    <n v="6200"/>
    <n v="248000"/>
    <n v="99200"/>
    <n v="0.4"/>
    <x v="0"/>
  </r>
  <r>
    <x v="0"/>
    <n v="1185732"/>
    <x v="272"/>
    <x v="3"/>
    <x v="20"/>
    <x v="24"/>
    <x v="1"/>
    <n v="35.000000000000007"/>
    <n v="3250"/>
    <n v="113750.00000000003"/>
    <n v="39812.500000000007"/>
    <n v="0.35"/>
    <x v="0"/>
  </r>
  <r>
    <x v="0"/>
    <n v="1185732"/>
    <x v="272"/>
    <x v="3"/>
    <x v="20"/>
    <x v="24"/>
    <x v="2"/>
    <n v="30.000000000000004"/>
    <n v="3000"/>
    <n v="90000.000000000015"/>
    <n v="31500.000000000004"/>
    <n v="0.35"/>
    <x v="0"/>
  </r>
  <r>
    <x v="0"/>
    <n v="1185732"/>
    <x v="272"/>
    <x v="3"/>
    <x v="20"/>
    <x v="24"/>
    <x v="3"/>
    <n v="30.000000000000004"/>
    <n v="2250"/>
    <n v="67500.000000000015"/>
    <n v="27000.000000000007"/>
    <n v="0.4"/>
    <x v="0"/>
  </r>
  <r>
    <x v="0"/>
    <n v="1185732"/>
    <x v="272"/>
    <x v="3"/>
    <x v="20"/>
    <x v="24"/>
    <x v="4"/>
    <n v="44.999999999999993"/>
    <n v="2500"/>
    <n v="112499.99999999999"/>
    <n v="39374.999999999993"/>
    <n v="0.35"/>
    <x v="0"/>
  </r>
  <r>
    <x v="0"/>
    <n v="1185732"/>
    <x v="272"/>
    <x v="3"/>
    <x v="20"/>
    <x v="24"/>
    <x v="5"/>
    <n v="49.999999999999993"/>
    <n v="3500"/>
    <n v="174999.99999999997"/>
    <n v="87499.999999999985"/>
    <n v="0.5"/>
    <x v="0"/>
  </r>
  <r>
    <x v="0"/>
    <n v="1185732"/>
    <x v="302"/>
    <x v="3"/>
    <x v="20"/>
    <x v="24"/>
    <x v="0"/>
    <n v="35"/>
    <n v="6000"/>
    <n v="210000"/>
    <n v="84000"/>
    <n v="0.4"/>
    <x v="0"/>
  </r>
  <r>
    <x v="0"/>
    <n v="1185732"/>
    <x v="302"/>
    <x v="3"/>
    <x v="20"/>
    <x v="24"/>
    <x v="1"/>
    <n v="30.000000000000011"/>
    <n v="3500"/>
    <n v="105000.00000000004"/>
    <n v="36750.000000000015"/>
    <n v="0.35"/>
    <x v="0"/>
  </r>
  <r>
    <x v="0"/>
    <n v="1185732"/>
    <x v="302"/>
    <x v="3"/>
    <x v="20"/>
    <x v="24"/>
    <x v="2"/>
    <n v="25.000000000000007"/>
    <n v="3750"/>
    <n v="93750.000000000029"/>
    <n v="32812.500000000007"/>
    <n v="0.35"/>
    <x v="0"/>
  </r>
  <r>
    <x v="0"/>
    <n v="1185732"/>
    <x v="302"/>
    <x v="3"/>
    <x v="20"/>
    <x v="24"/>
    <x v="3"/>
    <n v="25.000000000000007"/>
    <n v="3500"/>
    <n v="87500.000000000029"/>
    <n v="35000.000000000015"/>
    <n v="0.4"/>
    <x v="0"/>
  </r>
  <r>
    <x v="0"/>
    <n v="1185732"/>
    <x v="302"/>
    <x v="3"/>
    <x v="20"/>
    <x v="24"/>
    <x v="4"/>
    <n v="40"/>
    <n v="3500"/>
    <n v="140000"/>
    <n v="49000"/>
    <n v="0.35"/>
    <x v="0"/>
  </r>
  <r>
    <x v="0"/>
    <n v="1185732"/>
    <x v="302"/>
    <x v="3"/>
    <x v="20"/>
    <x v="24"/>
    <x v="5"/>
    <n v="45"/>
    <n v="5250"/>
    <n v="236250"/>
    <n v="118125"/>
    <n v="0.5"/>
    <x v="0"/>
  </r>
  <r>
    <x v="0"/>
    <n v="1185732"/>
    <x v="331"/>
    <x v="3"/>
    <x v="20"/>
    <x v="24"/>
    <x v="0"/>
    <n v="40"/>
    <n v="7500"/>
    <n v="300000"/>
    <n v="120000"/>
    <n v="0.4"/>
    <x v="0"/>
  </r>
  <r>
    <x v="0"/>
    <n v="1185732"/>
    <x v="331"/>
    <x v="3"/>
    <x v="20"/>
    <x v="24"/>
    <x v="1"/>
    <n v="35.000000000000007"/>
    <n v="5000"/>
    <n v="175000.00000000003"/>
    <n v="61250.000000000007"/>
    <n v="0.35"/>
    <x v="0"/>
  </r>
  <r>
    <x v="0"/>
    <n v="1185732"/>
    <x v="331"/>
    <x v="3"/>
    <x v="20"/>
    <x v="24"/>
    <x v="2"/>
    <n v="30.000000000000004"/>
    <n v="4250"/>
    <n v="127500.00000000001"/>
    <n v="44625"/>
    <n v="0.35"/>
    <x v="0"/>
  </r>
  <r>
    <x v="0"/>
    <n v="1185732"/>
    <x v="331"/>
    <x v="3"/>
    <x v="20"/>
    <x v="24"/>
    <x v="3"/>
    <n v="30.000000000000004"/>
    <n v="3750"/>
    <n v="112500.00000000001"/>
    <n v="45000.000000000007"/>
    <n v="0.4"/>
    <x v="0"/>
  </r>
  <r>
    <x v="0"/>
    <n v="1185732"/>
    <x v="331"/>
    <x v="3"/>
    <x v="20"/>
    <x v="24"/>
    <x v="4"/>
    <n v="40"/>
    <n v="3750"/>
    <n v="150000"/>
    <n v="52500"/>
    <n v="0.35"/>
    <x v="0"/>
  </r>
  <r>
    <x v="0"/>
    <n v="1185732"/>
    <x v="331"/>
    <x v="3"/>
    <x v="20"/>
    <x v="24"/>
    <x v="5"/>
    <n v="45"/>
    <n v="5500"/>
    <n v="247500"/>
    <n v="123750"/>
    <n v="0.5"/>
    <x v="0"/>
  </r>
  <r>
    <x v="0"/>
    <n v="1185732"/>
    <x v="363"/>
    <x v="3"/>
    <x v="20"/>
    <x v="24"/>
    <x v="0"/>
    <n v="40"/>
    <n v="7000"/>
    <n v="280000"/>
    <n v="112000"/>
    <n v="0.4"/>
    <x v="0"/>
  </r>
  <r>
    <x v="0"/>
    <n v="1185732"/>
    <x v="363"/>
    <x v="3"/>
    <x v="20"/>
    <x v="24"/>
    <x v="1"/>
    <n v="40.000000000000007"/>
    <n v="4750"/>
    <n v="190000.00000000003"/>
    <n v="66500"/>
    <n v="0.35"/>
    <x v="0"/>
  </r>
  <r>
    <x v="0"/>
    <n v="1185732"/>
    <x v="363"/>
    <x v="3"/>
    <x v="20"/>
    <x v="24"/>
    <x v="2"/>
    <n v="35"/>
    <n v="4000"/>
    <n v="140000"/>
    <n v="49000"/>
    <n v="0.35"/>
    <x v="0"/>
  </r>
  <r>
    <x v="0"/>
    <n v="1185732"/>
    <x v="363"/>
    <x v="3"/>
    <x v="20"/>
    <x v="24"/>
    <x v="3"/>
    <n v="25.000000000000007"/>
    <n v="3250"/>
    <n v="81250.000000000029"/>
    <n v="32500.000000000015"/>
    <n v="0.4"/>
    <x v="0"/>
  </r>
  <r>
    <x v="0"/>
    <n v="1185732"/>
    <x v="363"/>
    <x v="3"/>
    <x v="20"/>
    <x v="24"/>
    <x v="4"/>
    <n v="35"/>
    <n v="3000"/>
    <n v="105000"/>
    <n v="36750"/>
    <n v="0.35"/>
    <x v="0"/>
  </r>
  <r>
    <x v="0"/>
    <n v="1185732"/>
    <x v="363"/>
    <x v="3"/>
    <x v="20"/>
    <x v="24"/>
    <x v="5"/>
    <n v="40"/>
    <n v="4750"/>
    <n v="190000"/>
    <n v="95000"/>
    <n v="0.5"/>
    <x v="0"/>
  </r>
  <r>
    <x v="0"/>
    <n v="1185732"/>
    <x v="395"/>
    <x v="3"/>
    <x v="20"/>
    <x v="24"/>
    <x v="0"/>
    <n v="35"/>
    <n v="6000"/>
    <n v="210000"/>
    <n v="84000"/>
    <n v="0.4"/>
    <x v="0"/>
  </r>
  <r>
    <x v="0"/>
    <n v="1185732"/>
    <x v="395"/>
    <x v="3"/>
    <x v="20"/>
    <x v="24"/>
    <x v="1"/>
    <n v="30.000000000000011"/>
    <n v="4000"/>
    <n v="120000.00000000004"/>
    <n v="42000.000000000015"/>
    <n v="0.35"/>
    <x v="0"/>
  </r>
  <r>
    <x v="0"/>
    <n v="1185732"/>
    <x v="395"/>
    <x v="3"/>
    <x v="20"/>
    <x v="24"/>
    <x v="2"/>
    <n v="15.000000000000002"/>
    <n v="3000"/>
    <n v="45000.000000000007"/>
    <n v="15750.000000000002"/>
    <n v="0.35"/>
    <x v="0"/>
  </r>
  <r>
    <x v="0"/>
    <n v="1185732"/>
    <x v="395"/>
    <x v="3"/>
    <x v="20"/>
    <x v="24"/>
    <x v="3"/>
    <n v="15.000000000000002"/>
    <n v="2750"/>
    <n v="41250.000000000007"/>
    <n v="16500.000000000004"/>
    <n v="0.4"/>
    <x v="0"/>
  </r>
  <r>
    <x v="0"/>
    <n v="1185732"/>
    <x v="395"/>
    <x v="3"/>
    <x v="20"/>
    <x v="24"/>
    <x v="4"/>
    <n v="25"/>
    <n v="2750"/>
    <n v="68750"/>
    <n v="24062.5"/>
    <n v="0.35"/>
    <x v="0"/>
  </r>
  <r>
    <x v="0"/>
    <n v="1185732"/>
    <x v="395"/>
    <x v="3"/>
    <x v="20"/>
    <x v="24"/>
    <x v="5"/>
    <n v="30.000000000000004"/>
    <n v="3500"/>
    <n v="105000.00000000001"/>
    <n v="52500.000000000007"/>
    <n v="0.5"/>
    <x v="0"/>
  </r>
  <r>
    <x v="0"/>
    <n v="1185732"/>
    <x v="424"/>
    <x v="3"/>
    <x v="20"/>
    <x v="24"/>
    <x v="0"/>
    <n v="35"/>
    <n v="5250"/>
    <n v="183750"/>
    <n v="73500"/>
    <n v="0.4"/>
    <x v="0"/>
  </r>
  <r>
    <x v="0"/>
    <n v="1185732"/>
    <x v="424"/>
    <x v="3"/>
    <x v="20"/>
    <x v="24"/>
    <x v="1"/>
    <n v="25"/>
    <n v="3500"/>
    <n v="87500"/>
    <n v="30624.999999999996"/>
    <n v="0.35"/>
    <x v="0"/>
  </r>
  <r>
    <x v="0"/>
    <n v="1185732"/>
    <x v="424"/>
    <x v="3"/>
    <x v="20"/>
    <x v="24"/>
    <x v="2"/>
    <n v="25"/>
    <n v="2500"/>
    <n v="62500"/>
    <n v="21875"/>
    <n v="0.35"/>
    <x v="0"/>
  </r>
  <r>
    <x v="0"/>
    <n v="1185732"/>
    <x v="424"/>
    <x v="3"/>
    <x v="20"/>
    <x v="24"/>
    <x v="3"/>
    <n v="25"/>
    <n v="2250"/>
    <n v="56250"/>
    <n v="22500"/>
    <n v="0.4"/>
    <x v="0"/>
  </r>
  <r>
    <x v="0"/>
    <n v="1185732"/>
    <x v="424"/>
    <x v="3"/>
    <x v="20"/>
    <x v="24"/>
    <x v="4"/>
    <n v="35"/>
    <n v="2250"/>
    <n v="78750"/>
    <n v="27562.5"/>
    <n v="0.35"/>
    <x v="0"/>
  </r>
  <r>
    <x v="0"/>
    <n v="1185732"/>
    <x v="424"/>
    <x v="3"/>
    <x v="20"/>
    <x v="24"/>
    <x v="5"/>
    <n v="39.999999999999993"/>
    <n v="3500"/>
    <n v="139999.99999999997"/>
    <n v="69999.999999999985"/>
    <n v="0.5"/>
    <x v="0"/>
  </r>
  <r>
    <x v="0"/>
    <n v="1185732"/>
    <x v="455"/>
    <x v="3"/>
    <x v="20"/>
    <x v="24"/>
    <x v="0"/>
    <n v="35"/>
    <n v="5000"/>
    <n v="175000"/>
    <n v="70000"/>
    <n v="0.4"/>
    <x v="0"/>
  </r>
  <r>
    <x v="0"/>
    <n v="1185732"/>
    <x v="455"/>
    <x v="3"/>
    <x v="20"/>
    <x v="24"/>
    <x v="1"/>
    <n v="25.000000000000007"/>
    <n v="3500"/>
    <n v="87500.000000000029"/>
    <n v="30625.000000000007"/>
    <n v="0.35"/>
    <x v="0"/>
  </r>
  <r>
    <x v="0"/>
    <n v="1185732"/>
    <x v="455"/>
    <x v="3"/>
    <x v="20"/>
    <x v="24"/>
    <x v="2"/>
    <n v="25.000000000000007"/>
    <n v="2950"/>
    <n v="73750.000000000015"/>
    <n v="25812.500000000004"/>
    <n v="0.35"/>
    <x v="0"/>
  </r>
  <r>
    <x v="0"/>
    <n v="1185732"/>
    <x v="455"/>
    <x v="3"/>
    <x v="20"/>
    <x v="24"/>
    <x v="3"/>
    <n v="25.000000000000007"/>
    <n v="3250"/>
    <n v="81250.000000000029"/>
    <n v="32500.000000000015"/>
    <n v="0.4"/>
    <x v="0"/>
  </r>
  <r>
    <x v="0"/>
    <n v="1185732"/>
    <x v="455"/>
    <x v="3"/>
    <x v="20"/>
    <x v="24"/>
    <x v="4"/>
    <n v="44.999999999999993"/>
    <n v="3000"/>
    <n v="134999.99999999997"/>
    <n v="47249.999999999985"/>
    <n v="0.35"/>
    <x v="0"/>
  </r>
  <r>
    <x v="0"/>
    <n v="1185732"/>
    <x v="455"/>
    <x v="3"/>
    <x v="20"/>
    <x v="24"/>
    <x v="5"/>
    <n v="49.999999999999986"/>
    <n v="4000"/>
    <n v="199999.99999999994"/>
    <n v="99999.999999999956"/>
    <n v="0.5"/>
    <x v="0"/>
  </r>
  <r>
    <x v="0"/>
    <n v="1185732"/>
    <x v="484"/>
    <x v="3"/>
    <x v="20"/>
    <x v="24"/>
    <x v="0"/>
    <n v="44.999999999999993"/>
    <n v="6500"/>
    <n v="292499.99999999994"/>
    <n v="117000"/>
    <n v="0.4"/>
    <x v="0"/>
  </r>
  <r>
    <x v="0"/>
    <n v="1185732"/>
    <x v="484"/>
    <x v="3"/>
    <x v="20"/>
    <x v="24"/>
    <x v="1"/>
    <n v="35"/>
    <n v="4500"/>
    <n v="157500"/>
    <n v="55125"/>
    <n v="0.35"/>
    <x v="0"/>
  </r>
  <r>
    <x v="3"/>
    <n v="1185732"/>
    <x v="484"/>
    <x v="3"/>
    <x v="20"/>
    <x v="24"/>
    <x v="2"/>
    <n v="35"/>
    <n v="4000"/>
    <n v="140000"/>
    <n v="49000"/>
    <n v="0.35"/>
    <x v="0"/>
  </r>
  <r>
    <x v="3"/>
    <n v="1185732"/>
    <x v="484"/>
    <x v="3"/>
    <x v="20"/>
    <x v="24"/>
    <x v="3"/>
    <n v="35"/>
    <n v="3500"/>
    <n v="122500"/>
    <n v="49000"/>
    <n v="0.4"/>
    <x v="0"/>
  </r>
  <r>
    <x v="3"/>
    <n v="1185732"/>
    <x v="484"/>
    <x v="3"/>
    <x v="20"/>
    <x v="24"/>
    <x v="4"/>
    <n v="44.999999999999993"/>
    <n v="3500"/>
    <n v="157499.99999999997"/>
    <n v="55124.999999999985"/>
    <n v="0.35"/>
    <x v="0"/>
  </r>
  <r>
    <x v="3"/>
    <n v="1185732"/>
    <x v="484"/>
    <x v="3"/>
    <x v="20"/>
    <x v="24"/>
    <x v="5"/>
    <n v="49.999999999999986"/>
    <n v="4500"/>
    <n v="224999.99999999994"/>
    <n v="112499.99999999996"/>
    <n v="0.5"/>
    <x v="0"/>
  </r>
  <r>
    <x v="3"/>
    <n v="1185732"/>
    <x v="175"/>
    <x v="3"/>
    <x v="20"/>
    <x v="24"/>
    <x v="0"/>
    <n v="25"/>
    <n v="6750"/>
    <n v="168750"/>
    <n v="67500"/>
    <n v="0.4"/>
    <x v="0"/>
  </r>
  <r>
    <x v="3"/>
    <n v="1185732"/>
    <x v="175"/>
    <x v="3"/>
    <x v="20"/>
    <x v="24"/>
    <x v="1"/>
    <n v="25"/>
    <n v="4750"/>
    <n v="118750"/>
    <n v="41562.5"/>
    <n v="0.35"/>
    <x v="0"/>
  </r>
  <r>
    <x v="3"/>
    <n v="1185732"/>
    <x v="175"/>
    <x v="3"/>
    <x v="20"/>
    <x v="24"/>
    <x v="2"/>
    <n v="15.000000000000002"/>
    <n v="4750"/>
    <n v="71250.000000000015"/>
    <n v="24937.500000000004"/>
    <n v="0.35"/>
    <x v="0"/>
  </r>
  <r>
    <x v="3"/>
    <n v="1185732"/>
    <x v="175"/>
    <x v="3"/>
    <x v="20"/>
    <x v="24"/>
    <x v="3"/>
    <n v="20.000000000000007"/>
    <n v="3250"/>
    <n v="65000.000000000022"/>
    <n v="26000.000000000011"/>
    <n v="0.4"/>
    <x v="0"/>
  </r>
  <r>
    <x v="3"/>
    <n v="1185732"/>
    <x v="175"/>
    <x v="3"/>
    <x v="20"/>
    <x v="24"/>
    <x v="4"/>
    <n v="35"/>
    <n v="3750"/>
    <n v="131250"/>
    <n v="45937.5"/>
    <n v="0.35"/>
    <x v="0"/>
  </r>
  <r>
    <x v="3"/>
    <n v="1185732"/>
    <x v="175"/>
    <x v="3"/>
    <x v="20"/>
    <x v="24"/>
    <x v="5"/>
    <n v="25"/>
    <n v="4750"/>
    <n v="118750"/>
    <n v="59375"/>
    <n v="0.5"/>
    <x v="0"/>
  </r>
  <r>
    <x v="3"/>
    <n v="1185732"/>
    <x v="206"/>
    <x v="3"/>
    <x v="20"/>
    <x v="24"/>
    <x v="0"/>
    <n v="25"/>
    <n v="7250"/>
    <n v="181250"/>
    <n v="72500"/>
    <n v="0.4"/>
    <x v="0"/>
  </r>
  <r>
    <x v="3"/>
    <n v="1185732"/>
    <x v="206"/>
    <x v="3"/>
    <x v="20"/>
    <x v="24"/>
    <x v="1"/>
    <n v="25"/>
    <n v="3750"/>
    <n v="93750"/>
    <n v="32812.5"/>
    <n v="0.35"/>
    <x v="0"/>
  </r>
  <r>
    <x v="3"/>
    <n v="1185732"/>
    <x v="206"/>
    <x v="3"/>
    <x v="20"/>
    <x v="24"/>
    <x v="2"/>
    <n v="15.000000000000002"/>
    <n v="4250"/>
    <n v="63750.000000000007"/>
    <n v="22312.5"/>
    <n v="0.35"/>
    <x v="0"/>
  </r>
  <r>
    <x v="3"/>
    <n v="1185732"/>
    <x v="206"/>
    <x v="2"/>
    <x v="21"/>
    <x v="25"/>
    <x v="3"/>
    <n v="20.000000000000007"/>
    <n v="3000"/>
    <n v="60000.000000000022"/>
    <n v="24000.000000000011"/>
    <n v="0.4"/>
    <x v="0"/>
  </r>
  <r>
    <x v="3"/>
    <n v="1185732"/>
    <x v="206"/>
    <x v="2"/>
    <x v="21"/>
    <x v="25"/>
    <x v="4"/>
    <n v="35"/>
    <n v="3750"/>
    <n v="131250"/>
    <n v="45937.5"/>
    <n v="0.35"/>
    <x v="0"/>
  </r>
  <r>
    <x v="3"/>
    <n v="1185732"/>
    <x v="206"/>
    <x v="2"/>
    <x v="21"/>
    <x v="25"/>
    <x v="5"/>
    <n v="25"/>
    <n v="4500"/>
    <n v="112500"/>
    <n v="56250"/>
    <n v="0.5"/>
    <x v="0"/>
  </r>
  <r>
    <x v="3"/>
    <n v="1185732"/>
    <x v="215"/>
    <x v="2"/>
    <x v="21"/>
    <x v="25"/>
    <x v="0"/>
    <n v="30.000000000000004"/>
    <n v="6700"/>
    <n v="201000.00000000003"/>
    <n v="80400.000000000015"/>
    <n v="0.4"/>
    <x v="0"/>
  </r>
  <r>
    <x v="3"/>
    <n v="1185732"/>
    <x v="215"/>
    <x v="2"/>
    <x v="21"/>
    <x v="25"/>
    <x v="1"/>
    <n v="30.000000000000004"/>
    <n v="3500"/>
    <n v="105000.00000000001"/>
    <n v="36750"/>
    <n v="0.35"/>
    <x v="0"/>
  </r>
  <r>
    <x v="3"/>
    <n v="1185732"/>
    <x v="215"/>
    <x v="2"/>
    <x v="21"/>
    <x v="25"/>
    <x v="2"/>
    <n v="20.000000000000007"/>
    <n v="4000"/>
    <n v="80000.000000000029"/>
    <n v="28000.000000000007"/>
    <n v="0.35"/>
    <x v="0"/>
  </r>
  <r>
    <x v="3"/>
    <n v="1185732"/>
    <x v="215"/>
    <x v="2"/>
    <x v="21"/>
    <x v="25"/>
    <x v="3"/>
    <n v="25"/>
    <n v="2500"/>
    <n v="62500"/>
    <n v="25000"/>
    <n v="0.4"/>
    <x v="0"/>
  </r>
  <r>
    <x v="3"/>
    <n v="1185732"/>
    <x v="215"/>
    <x v="2"/>
    <x v="21"/>
    <x v="25"/>
    <x v="4"/>
    <n v="40"/>
    <n v="3000"/>
    <n v="120000"/>
    <n v="42000"/>
    <n v="0.35"/>
    <x v="0"/>
  </r>
  <r>
    <x v="3"/>
    <n v="1185732"/>
    <x v="215"/>
    <x v="2"/>
    <x v="21"/>
    <x v="25"/>
    <x v="5"/>
    <n v="30.000000000000004"/>
    <n v="4000"/>
    <n v="120000.00000000001"/>
    <n v="60000.000000000007"/>
    <n v="0.5"/>
    <x v="0"/>
  </r>
  <r>
    <x v="3"/>
    <n v="1185732"/>
    <x v="234"/>
    <x v="2"/>
    <x v="21"/>
    <x v="25"/>
    <x v="0"/>
    <n v="30.000000000000004"/>
    <n v="6250"/>
    <n v="187500.00000000003"/>
    <n v="75000.000000000015"/>
    <n v="0.4"/>
    <x v="0"/>
  </r>
  <r>
    <x v="3"/>
    <n v="1185732"/>
    <x v="234"/>
    <x v="2"/>
    <x v="21"/>
    <x v="25"/>
    <x v="1"/>
    <n v="25.000000000000007"/>
    <n v="3250"/>
    <n v="81250.000000000029"/>
    <n v="28437.500000000007"/>
    <n v="0.35"/>
    <x v="0"/>
  </r>
  <r>
    <x v="3"/>
    <n v="1185732"/>
    <x v="234"/>
    <x v="2"/>
    <x v="21"/>
    <x v="25"/>
    <x v="2"/>
    <n v="15.000000000000009"/>
    <n v="3250"/>
    <n v="48750.000000000029"/>
    <n v="17062.500000000007"/>
    <n v="0.35"/>
    <x v="0"/>
  </r>
  <r>
    <x v="3"/>
    <n v="1185732"/>
    <x v="234"/>
    <x v="2"/>
    <x v="21"/>
    <x v="25"/>
    <x v="3"/>
    <n v="20"/>
    <n v="2500"/>
    <n v="50000"/>
    <n v="20000"/>
    <n v="0.4"/>
    <x v="0"/>
  </r>
  <r>
    <x v="3"/>
    <n v="1185732"/>
    <x v="234"/>
    <x v="2"/>
    <x v="21"/>
    <x v="25"/>
    <x v="4"/>
    <n v="35"/>
    <n v="2750"/>
    <n v="96250"/>
    <n v="33687.5"/>
    <n v="0.35"/>
    <x v="0"/>
  </r>
  <r>
    <x v="3"/>
    <n v="1185732"/>
    <x v="234"/>
    <x v="2"/>
    <x v="21"/>
    <x v="25"/>
    <x v="5"/>
    <n v="25.000000000000007"/>
    <n v="4000"/>
    <n v="100000.00000000003"/>
    <n v="50000.000000000015"/>
    <n v="0.5"/>
    <x v="0"/>
  </r>
  <r>
    <x v="3"/>
    <n v="1185732"/>
    <x v="265"/>
    <x v="2"/>
    <x v="21"/>
    <x v="25"/>
    <x v="0"/>
    <n v="35"/>
    <n v="6700"/>
    <n v="234500"/>
    <n v="93800"/>
    <n v="0.4"/>
    <x v="0"/>
  </r>
  <r>
    <x v="3"/>
    <n v="1185732"/>
    <x v="265"/>
    <x v="2"/>
    <x v="21"/>
    <x v="25"/>
    <x v="1"/>
    <n v="30.000000000000011"/>
    <n v="3750"/>
    <n v="112500.00000000004"/>
    <n v="39375.000000000015"/>
    <n v="0.35"/>
    <x v="0"/>
  </r>
  <r>
    <x v="3"/>
    <n v="1185732"/>
    <x v="265"/>
    <x v="2"/>
    <x v="21"/>
    <x v="25"/>
    <x v="2"/>
    <n v="25.000000000000007"/>
    <n v="3500"/>
    <n v="87500.000000000029"/>
    <n v="30625.000000000007"/>
    <n v="0.35"/>
    <x v="0"/>
  </r>
  <r>
    <x v="3"/>
    <n v="1185732"/>
    <x v="265"/>
    <x v="2"/>
    <x v="21"/>
    <x v="25"/>
    <x v="3"/>
    <n v="25.000000000000007"/>
    <n v="2750"/>
    <n v="68750.000000000015"/>
    <n v="27500.000000000007"/>
    <n v="0.4"/>
    <x v="0"/>
  </r>
  <r>
    <x v="3"/>
    <n v="1185732"/>
    <x v="265"/>
    <x v="2"/>
    <x v="21"/>
    <x v="25"/>
    <x v="4"/>
    <n v="40"/>
    <n v="3000"/>
    <n v="120000"/>
    <n v="42000"/>
    <n v="0.35"/>
    <x v="0"/>
  </r>
  <r>
    <x v="3"/>
    <n v="1185732"/>
    <x v="265"/>
    <x v="2"/>
    <x v="21"/>
    <x v="25"/>
    <x v="5"/>
    <n v="44.999999999999993"/>
    <n v="4000"/>
    <n v="179999.99999999997"/>
    <n v="89999.999999999985"/>
    <n v="0.5"/>
    <x v="0"/>
  </r>
  <r>
    <x v="3"/>
    <n v="1185732"/>
    <x v="295"/>
    <x v="2"/>
    <x v="21"/>
    <x v="25"/>
    <x v="0"/>
    <n v="30.000000000000004"/>
    <n v="6500"/>
    <n v="195000.00000000003"/>
    <n v="78000.000000000015"/>
    <n v="0.4"/>
    <x v="0"/>
  </r>
  <r>
    <x v="3"/>
    <n v="1185732"/>
    <x v="295"/>
    <x v="2"/>
    <x v="21"/>
    <x v="25"/>
    <x v="1"/>
    <n v="25.000000000000011"/>
    <n v="4000"/>
    <n v="100000.00000000004"/>
    <n v="35000.000000000015"/>
    <n v="0.35"/>
    <x v="0"/>
  </r>
  <r>
    <x v="3"/>
    <n v="1185732"/>
    <x v="295"/>
    <x v="2"/>
    <x v="21"/>
    <x v="25"/>
    <x v="2"/>
    <n v="20.000000000000007"/>
    <n v="4250"/>
    <n v="85000.000000000029"/>
    <n v="29750.000000000007"/>
    <n v="0.35"/>
    <x v="0"/>
  </r>
  <r>
    <x v="3"/>
    <n v="1185732"/>
    <x v="295"/>
    <x v="2"/>
    <x v="21"/>
    <x v="25"/>
    <x v="3"/>
    <n v="20.000000000000007"/>
    <n v="4000"/>
    <n v="80000.000000000029"/>
    <n v="32000.000000000015"/>
    <n v="0.4"/>
    <x v="0"/>
  </r>
  <r>
    <x v="3"/>
    <n v="1185732"/>
    <x v="295"/>
    <x v="2"/>
    <x v="21"/>
    <x v="25"/>
    <x v="4"/>
    <n v="35"/>
    <n v="4000"/>
    <n v="140000"/>
    <n v="49000"/>
    <n v="0.35"/>
    <x v="0"/>
  </r>
  <r>
    <x v="3"/>
    <n v="1185732"/>
    <x v="295"/>
    <x v="2"/>
    <x v="21"/>
    <x v="25"/>
    <x v="5"/>
    <n v="40"/>
    <n v="5750"/>
    <n v="230000"/>
    <n v="115000"/>
    <n v="0.5"/>
    <x v="0"/>
  </r>
  <r>
    <x v="3"/>
    <n v="1185732"/>
    <x v="324"/>
    <x v="2"/>
    <x v="21"/>
    <x v="25"/>
    <x v="0"/>
    <n v="35"/>
    <n v="8000"/>
    <n v="280000"/>
    <n v="112000"/>
    <n v="0.4"/>
    <x v="0"/>
  </r>
  <r>
    <x v="3"/>
    <n v="1185732"/>
    <x v="324"/>
    <x v="2"/>
    <x v="21"/>
    <x v="25"/>
    <x v="1"/>
    <n v="30.000000000000011"/>
    <n v="5500"/>
    <n v="165000.00000000006"/>
    <n v="57750.000000000015"/>
    <n v="0.35"/>
    <x v="0"/>
  </r>
  <r>
    <x v="3"/>
    <n v="1185732"/>
    <x v="324"/>
    <x v="2"/>
    <x v="21"/>
    <x v="25"/>
    <x v="2"/>
    <n v="25.000000000000007"/>
    <n v="4750"/>
    <n v="118750.00000000003"/>
    <n v="41562.500000000007"/>
    <n v="0.35"/>
    <x v="0"/>
  </r>
  <r>
    <x v="3"/>
    <n v="1185732"/>
    <x v="324"/>
    <x v="2"/>
    <x v="21"/>
    <x v="25"/>
    <x v="3"/>
    <n v="25.000000000000007"/>
    <n v="4250"/>
    <n v="106250.00000000003"/>
    <n v="42500.000000000015"/>
    <n v="0.4"/>
    <x v="0"/>
  </r>
  <r>
    <x v="3"/>
    <n v="1185732"/>
    <x v="324"/>
    <x v="2"/>
    <x v="21"/>
    <x v="25"/>
    <x v="4"/>
    <n v="35"/>
    <n v="4250"/>
    <n v="148750"/>
    <n v="52062.5"/>
    <n v="0.35"/>
    <x v="0"/>
  </r>
  <r>
    <x v="3"/>
    <n v="1185732"/>
    <x v="324"/>
    <x v="2"/>
    <x v="21"/>
    <x v="25"/>
    <x v="5"/>
    <n v="40"/>
    <n v="6000"/>
    <n v="240000"/>
    <n v="120000"/>
    <n v="0.5"/>
    <x v="0"/>
  </r>
  <r>
    <x v="3"/>
    <n v="1185732"/>
    <x v="356"/>
    <x v="2"/>
    <x v="21"/>
    <x v="25"/>
    <x v="0"/>
    <n v="35"/>
    <n v="7500"/>
    <n v="262500"/>
    <n v="105000"/>
    <n v="0.4"/>
    <x v="0"/>
  </r>
  <r>
    <x v="3"/>
    <n v="1185732"/>
    <x v="356"/>
    <x v="2"/>
    <x v="21"/>
    <x v="25"/>
    <x v="1"/>
    <n v="35.000000000000007"/>
    <n v="5250"/>
    <n v="183750.00000000003"/>
    <n v="64312.500000000007"/>
    <n v="0.35"/>
    <x v="0"/>
  </r>
  <r>
    <x v="3"/>
    <n v="1185732"/>
    <x v="356"/>
    <x v="2"/>
    <x v="21"/>
    <x v="25"/>
    <x v="2"/>
    <n v="30.000000000000004"/>
    <n v="4500"/>
    <n v="135000.00000000003"/>
    <n v="47250.000000000007"/>
    <n v="0.35"/>
    <x v="0"/>
  </r>
  <r>
    <x v="3"/>
    <n v="1185732"/>
    <x v="356"/>
    <x v="2"/>
    <x v="21"/>
    <x v="25"/>
    <x v="3"/>
    <n v="20.000000000000007"/>
    <n v="3750"/>
    <n v="75000.000000000029"/>
    <n v="30000.000000000015"/>
    <n v="0.4"/>
    <x v="0"/>
  </r>
  <r>
    <x v="3"/>
    <n v="1185732"/>
    <x v="356"/>
    <x v="2"/>
    <x v="21"/>
    <x v="25"/>
    <x v="4"/>
    <n v="30.000000000000004"/>
    <n v="3500"/>
    <n v="105000.00000000001"/>
    <n v="36750"/>
    <n v="0.35"/>
    <x v="0"/>
  </r>
  <r>
    <x v="3"/>
    <n v="1185732"/>
    <x v="356"/>
    <x v="2"/>
    <x v="21"/>
    <x v="25"/>
    <x v="5"/>
    <n v="35"/>
    <n v="5250"/>
    <n v="183750"/>
    <n v="91875"/>
    <n v="0.5"/>
    <x v="0"/>
  </r>
  <r>
    <x v="3"/>
    <n v="1185732"/>
    <x v="388"/>
    <x v="2"/>
    <x v="21"/>
    <x v="25"/>
    <x v="0"/>
    <n v="30.000000000000004"/>
    <n v="6500"/>
    <n v="195000.00000000003"/>
    <n v="78000.000000000015"/>
    <n v="0.4"/>
    <x v="0"/>
  </r>
  <r>
    <x v="3"/>
    <n v="1185732"/>
    <x v="388"/>
    <x v="2"/>
    <x v="21"/>
    <x v="25"/>
    <x v="1"/>
    <n v="25.000000000000011"/>
    <n v="4500"/>
    <n v="112500.00000000004"/>
    <n v="39375.000000000015"/>
    <n v="0.35"/>
    <x v="0"/>
  </r>
  <r>
    <x v="3"/>
    <n v="1185732"/>
    <x v="388"/>
    <x v="2"/>
    <x v="21"/>
    <x v="25"/>
    <x v="2"/>
    <n v="10.000000000000002"/>
    <n v="3500"/>
    <n v="35000.000000000007"/>
    <n v="12250.000000000002"/>
    <n v="0.35"/>
    <x v="0"/>
  </r>
  <r>
    <x v="3"/>
    <n v="1185732"/>
    <x v="388"/>
    <x v="2"/>
    <x v="21"/>
    <x v="25"/>
    <x v="3"/>
    <n v="10.000000000000002"/>
    <n v="3250"/>
    <n v="32500.000000000007"/>
    <n v="13000.000000000004"/>
    <n v="0.4"/>
    <x v="0"/>
  </r>
  <r>
    <x v="3"/>
    <n v="1185732"/>
    <x v="388"/>
    <x v="2"/>
    <x v="21"/>
    <x v="25"/>
    <x v="4"/>
    <n v="20"/>
    <n v="3250"/>
    <n v="65000"/>
    <n v="22750"/>
    <n v="0.35"/>
    <x v="0"/>
  </r>
  <r>
    <x v="3"/>
    <n v="1185732"/>
    <x v="388"/>
    <x v="2"/>
    <x v="21"/>
    <x v="25"/>
    <x v="5"/>
    <n v="25.000000000000007"/>
    <n v="4000"/>
    <n v="100000.00000000003"/>
    <n v="50000.000000000015"/>
    <n v="0.5"/>
    <x v="0"/>
  </r>
  <r>
    <x v="3"/>
    <n v="1185732"/>
    <x v="417"/>
    <x v="2"/>
    <x v="21"/>
    <x v="25"/>
    <x v="0"/>
    <n v="30"/>
    <n v="5750"/>
    <n v="172500"/>
    <n v="69000"/>
    <n v="0.4"/>
    <x v="0"/>
  </r>
  <r>
    <x v="3"/>
    <n v="1185732"/>
    <x v="417"/>
    <x v="2"/>
    <x v="21"/>
    <x v="25"/>
    <x v="1"/>
    <n v="20"/>
    <n v="4000"/>
    <n v="80000"/>
    <n v="28000"/>
    <n v="0.35"/>
    <x v="0"/>
  </r>
  <r>
    <x v="3"/>
    <n v="1185732"/>
    <x v="417"/>
    <x v="2"/>
    <x v="21"/>
    <x v="25"/>
    <x v="2"/>
    <n v="20"/>
    <n v="3000"/>
    <n v="60000"/>
    <n v="21000"/>
    <n v="0.35"/>
    <x v="0"/>
  </r>
  <r>
    <x v="3"/>
    <n v="1185732"/>
    <x v="417"/>
    <x v="2"/>
    <x v="21"/>
    <x v="25"/>
    <x v="3"/>
    <n v="20"/>
    <n v="2750"/>
    <n v="55000"/>
    <n v="22000"/>
    <n v="0.4"/>
    <x v="0"/>
  </r>
  <r>
    <x v="3"/>
    <n v="1185732"/>
    <x v="417"/>
    <x v="2"/>
    <x v="21"/>
    <x v="25"/>
    <x v="4"/>
    <n v="30"/>
    <n v="2750"/>
    <n v="82500"/>
    <n v="28874.999999999996"/>
    <n v="0.35"/>
    <x v="0"/>
  </r>
  <r>
    <x v="3"/>
    <n v="1185732"/>
    <x v="417"/>
    <x v="2"/>
    <x v="21"/>
    <x v="25"/>
    <x v="5"/>
    <n v="34.999999999999993"/>
    <n v="4000"/>
    <n v="139999.99999999997"/>
    <n v="69999.999999999985"/>
    <n v="0.5"/>
    <x v="0"/>
  </r>
  <r>
    <x v="3"/>
    <n v="1185732"/>
    <x v="448"/>
    <x v="2"/>
    <x v="21"/>
    <x v="25"/>
    <x v="0"/>
    <n v="30.000000000000004"/>
    <n v="5500"/>
    <n v="165000.00000000003"/>
    <n v="66000.000000000015"/>
    <n v="0.4"/>
    <x v="0"/>
  </r>
  <r>
    <x v="3"/>
    <n v="1185732"/>
    <x v="448"/>
    <x v="2"/>
    <x v="21"/>
    <x v="25"/>
    <x v="1"/>
    <n v="20.000000000000007"/>
    <n v="4000"/>
    <n v="80000.000000000029"/>
    <n v="28000.000000000007"/>
    <n v="0.35"/>
    <x v="0"/>
  </r>
  <r>
    <x v="3"/>
    <n v="1185732"/>
    <x v="448"/>
    <x v="2"/>
    <x v="21"/>
    <x v="25"/>
    <x v="2"/>
    <n v="20.000000000000007"/>
    <n v="3450"/>
    <n v="69000.000000000029"/>
    <n v="24150.000000000007"/>
    <n v="0.35"/>
    <x v="0"/>
  </r>
  <r>
    <x v="3"/>
    <n v="1185732"/>
    <x v="448"/>
    <x v="2"/>
    <x v="21"/>
    <x v="25"/>
    <x v="3"/>
    <n v="20.000000000000007"/>
    <n v="3750"/>
    <n v="75000.000000000029"/>
    <n v="30000.000000000015"/>
    <n v="0.4"/>
    <x v="0"/>
  </r>
  <r>
    <x v="3"/>
    <n v="1185732"/>
    <x v="448"/>
    <x v="2"/>
    <x v="21"/>
    <x v="25"/>
    <x v="4"/>
    <n v="40"/>
    <n v="3500"/>
    <n v="140000"/>
    <n v="49000"/>
    <n v="0.35"/>
    <x v="0"/>
  </r>
  <r>
    <x v="3"/>
    <n v="1185732"/>
    <x v="448"/>
    <x v="2"/>
    <x v="21"/>
    <x v="25"/>
    <x v="5"/>
    <n v="44.999999999999986"/>
    <n v="4500"/>
    <n v="202499.99999999994"/>
    <n v="101249.99999999996"/>
    <n v="0.5"/>
    <x v="0"/>
  </r>
  <r>
    <x v="3"/>
    <n v="1185732"/>
    <x v="477"/>
    <x v="2"/>
    <x v="21"/>
    <x v="25"/>
    <x v="0"/>
    <n v="40"/>
    <n v="7000"/>
    <n v="280000"/>
    <n v="112000"/>
    <n v="0.4"/>
    <x v="0"/>
  </r>
  <r>
    <x v="3"/>
    <n v="1185732"/>
    <x v="477"/>
    <x v="2"/>
    <x v="21"/>
    <x v="25"/>
    <x v="1"/>
    <n v="30.000000000000004"/>
    <n v="5000"/>
    <n v="150000.00000000003"/>
    <n v="52500.000000000007"/>
    <n v="0.35"/>
    <x v="0"/>
  </r>
  <r>
    <x v="3"/>
    <n v="1185732"/>
    <x v="477"/>
    <x v="2"/>
    <x v="21"/>
    <x v="25"/>
    <x v="2"/>
    <n v="30.000000000000004"/>
    <n v="4500"/>
    <n v="135000.00000000003"/>
    <n v="47250.000000000007"/>
    <n v="0.35"/>
    <x v="0"/>
  </r>
  <r>
    <x v="3"/>
    <n v="1185732"/>
    <x v="477"/>
    <x v="2"/>
    <x v="21"/>
    <x v="25"/>
    <x v="3"/>
    <n v="30.000000000000004"/>
    <n v="4000"/>
    <n v="120000.00000000001"/>
    <n v="48000.000000000007"/>
    <n v="0.4"/>
    <x v="0"/>
  </r>
  <r>
    <x v="3"/>
    <n v="1185732"/>
    <x v="477"/>
    <x v="2"/>
    <x v="21"/>
    <x v="25"/>
    <x v="4"/>
    <n v="40"/>
    <n v="4000"/>
    <n v="160000"/>
    <n v="56000"/>
    <n v="0.35"/>
    <x v="0"/>
  </r>
  <r>
    <x v="3"/>
    <n v="1185732"/>
    <x v="477"/>
    <x v="2"/>
    <x v="21"/>
    <x v="25"/>
    <x v="5"/>
    <n v="44.999999999999986"/>
    <n v="5000"/>
    <n v="224999.99999999994"/>
    <n v="112499.99999999996"/>
    <n v="0.5"/>
    <x v="0"/>
  </r>
  <r>
    <x v="3"/>
    <n v="1128299"/>
    <x v="188"/>
    <x v="2"/>
    <x v="21"/>
    <x v="25"/>
    <x v="0"/>
    <n v="30.000000000000004"/>
    <n v="3500"/>
    <n v="105000.00000000001"/>
    <n v="36750"/>
    <n v="0.35"/>
    <x v="0"/>
  </r>
  <r>
    <x v="3"/>
    <n v="1128299"/>
    <x v="188"/>
    <x v="2"/>
    <x v="21"/>
    <x v="25"/>
    <x v="1"/>
    <n v="40"/>
    <n v="3500"/>
    <n v="140000"/>
    <n v="49000"/>
    <n v="0.35"/>
    <x v="0"/>
  </r>
  <r>
    <x v="3"/>
    <n v="1128299"/>
    <x v="188"/>
    <x v="2"/>
    <x v="21"/>
    <x v="25"/>
    <x v="2"/>
    <n v="40"/>
    <n v="3500"/>
    <n v="140000"/>
    <n v="49000"/>
    <n v="0.35"/>
    <x v="0"/>
  </r>
  <r>
    <x v="3"/>
    <n v="1128299"/>
    <x v="188"/>
    <x v="2"/>
    <x v="21"/>
    <x v="25"/>
    <x v="3"/>
    <n v="40"/>
    <n v="2000"/>
    <n v="80000"/>
    <n v="28000"/>
    <n v="0.35"/>
    <x v="0"/>
  </r>
  <r>
    <x v="3"/>
    <n v="1128299"/>
    <x v="188"/>
    <x v="2"/>
    <x v="21"/>
    <x v="25"/>
    <x v="4"/>
    <n v="45.000000000000007"/>
    <n v="1500"/>
    <n v="67500.000000000015"/>
    <n v="27000.000000000007"/>
    <n v="0.4"/>
    <x v="0"/>
  </r>
  <r>
    <x v="3"/>
    <n v="1128299"/>
    <x v="188"/>
    <x v="2"/>
    <x v="21"/>
    <x v="25"/>
    <x v="5"/>
    <n v="40"/>
    <n v="4000"/>
    <n v="160000"/>
    <n v="48000"/>
    <n v="0.3"/>
    <x v="0"/>
  </r>
  <r>
    <x v="3"/>
    <n v="1128299"/>
    <x v="698"/>
    <x v="2"/>
    <x v="21"/>
    <x v="25"/>
    <x v="0"/>
    <n v="30.000000000000004"/>
    <n v="4500"/>
    <n v="135000.00000000003"/>
    <n v="47250.000000000007"/>
    <n v="0.35"/>
    <x v="0"/>
  </r>
  <r>
    <x v="3"/>
    <n v="1128299"/>
    <x v="698"/>
    <x v="2"/>
    <x v="21"/>
    <x v="25"/>
    <x v="1"/>
    <n v="40"/>
    <n v="3500"/>
    <n v="140000"/>
    <n v="49000"/>
    <n v="0.35"/>
    <x v="0"/>
  </r>
  <r>
    <x v="3"/>
    <n v="1128299"/>
    <x v="698"/>
    <x v="2"/>
    <x v="21"/>
    <x v="25"/>
    <x v="2"/>
    <n v="40"/>
    <n v="3500"/>
    <n v="140000"/>
    <n v="49000"/>
    <n v="0.35"/>
    <x v="0"/>
  </r>
  <r>
    <x v="3"/>
    <n v="1128299"/>
    <x v="698"/>
    <x v="2"/>
    <x v="22"/>
    <x v="16"/>
    <x v="3"/>
    <n v="40"/>
    <n v="2000"/>
    <n v="80000"/>
    <n v="28000"/>
    <n v="0.35"/>
    <x v="0"/>
  </r>
  <r>
    <x v="3"/>
    <n v="1128299"/>
    <x v="698"/>
    <x v="2"/>
    <x v="22"/>
    <x v="16"/>
    <x v="4"/>
    <n v="45.000000000000007"/>
    <n v="1250"/>
    <n v="56250.000000000007"/>
    <n v="22500.000000000004"/>
    <n v="0.4"/>
    <x v="0"/>
  </r>
  <r>
    <x v="3"/>
    <n v="1128299"/>
    <x v="698"/>
    <x v="2"/>
    <x v="22"/>
    <x v="16"/>
    <x v="5"/>
    <n v="40"/>
    <n v="3250"/>
    <n v="130000"/>
    <n v="39000"/>
    <n v="0.3"/>
    <x v="0"/>
  </r>
  <r>
    <x v="3"/>
    <n v="1128299"/>
    <x v="228"/>
    <x v="2"/>
    <x v="22"/>
    <x v="16"/>
    <x v="0"/>
    <n v="40"/>
    <n v="4750"/>
    <n v="190000"/>
    <n v="66500"/>
    <n v="0.35"/>
    <x v="0"/>
  </r>
  <r>
    <x v="3"/>
    <n v="1128299"/>
    <x v="228"/>
    <x v="2"/>
    <x v="22"/>
    <x v="16"/>
    <x v="1"/>
    <n v="50"/>
    <n v="3250"/>
    <n v="162500"/>
    <n v="56875"/>
    <n v="0.35"/>
    <x v="0"/>
  </r>
  <r>
    <x v="3"/>
    <n v="1128299"/>
    <x v="228"/>
    <x v="2"/>
    <x v="22"/>
    <x v="16"/>
    <x v="2"/>
    <n v="54.999999999999993"/>
    <n v="3500"/>
    <n v="192499.99999999997"/>
    <n v="67374.999999999985"/>
    <n v="0.35"/>
    <x v="0"/>
  </r>
  <r>
    <x v="3"/>
    <n v="1128299"/>
    <x v="228"/>
    <x v="2"/>
    <x v="22"/>
    <x v="16"/>
    <x v="3"/>
    <n v="50"/>
    <n v="2500"/>
    <n v="125000"/>
    <n v="43750"/>
    <n v="0.35"/>
    <x v="0"/>
  </r>
  <r>
    <x v="3"/>
    <n v="1128299"/>
    <x v="228"/>
    <x v="2"/>
    <x v="22"/>
    <x v="16"/>
    <x v="4"/>
    <n v="55.000000000000007"/>
    <n v="1000"/>
    <n v="55000.000000000007"/>
    <n v="22000.000000000004"/>
    <n v="0.4"/>
    <x v="0"/>
  </r>
  <r>
    <x v="3"/>
    <n v="1128299"/>
    <x v="228"/>
    <x v="2"/>
    <x v="22"/>
    <x v="16"/>
    <x v="5"/>
    <n v="50"/>
    <n v="3000"/>
    <n v="150000"/>
    <n v="45000"/>
    <n v="0.3"/>
    <x v="0"/>
  </r>
  <r>
    <x v="3"/>
    <n v="1128299"/>
    <x v="247"/>
    <x v="2"/>
    <x v="22"/>
    <x v="16"/>
    <x v="0"/>
    <n v="55.000000000000007"/>
    <n v="4750"/>
    <n v="261250.00000000003"/>
    <n v="91437.5"/>
    <n v="0.35"/>
    <x v="0"/>
  </r>
  <r>
    <x v="3"/>
    <n v="1128299"/>
    <x v="247"/>
    <x v="2"/>
    <x v="22"/>
    <x v="16"/>
    <x v="1"/>
    <n v="60.000000000000007"/>
    <n v="2750"/>
    <n v="165000.00000000003"/>
    <n v="57750.000000000007"/>
    <n v="0.35"/>
    <x v="0"/>
  </r>
  <r>
    <x v="3"/>
    <n v="1128299"/>
    <x v="247"/>
    <x v="2"/>
    <x v="22"/>
    <x v="16"/>
    <x v="2"/>
    <n v="60.000000000000007"/>
    <n v="3250"/>
    <n v="195000.00000000003"/>
    <n v="68250"/>
    <n v="0.35"/>
    <x v="0"/>
  </r>
  <r>
    <x v="3"/>
    <n v="1128299"/>
    <x v="247"/>
    <x v="2"/>
    <x v="22"/>
    <x v="16"/>
    <x v="3"/>
    <n v="45.000000000000007"/>
    <n v="2250"/>
    <n v="101250.00000000001"/>
    <n v="35437.5"/>
    <n v="0.35"/>
    <x v="0"/>
  </r>
  <r>
    <x v="3"/>
    <n v="1128299"/>
    <x v="247"/>
    <x v="2"/>
    <x v="22"/>
    <x v="16"/>
    <x v="4"/>
    <n v="50.000000000000014"/>
    <n v="1250"/>
    <n v="62500.000000000015"/>
    <n v="25000.000000000007"/>
    <n v="0.4"/>
    <x v="0"/>
  </r>
  <r>
    <x v="3"/>
    <n v="1128299"/>
    <x v="247"/>
    <x v="2"/>
    <x v="22"/>
    <x v="16"/>
    <x v="5"/>
    <n v="65.000000000000014"/>
    <n v="3000"/>
    <n v="195000.00000000003"/>
    <n v="58500.000000000007"/>
    <n v="0.3"/>
    <x v="0"/>
  </r>
  <r>
    <x v="3"/>
    <n v="1128299"/>
    <x v="278"/>
    <x v="2"/>
    <x v="22"/>
    <x v="16"/>
    <x v="0"/>
    <n v="50"/>
    <n v="5000"/>
    <n v="250000"/>
    <n v="87500"/>
    <n v="0.35"/>
    <x v="0"/>
  </r>
  <r>
    <x v="3"/>
    <n v="1128299"/>
    <x v="278"/>
    <x v="2"/>
    <x v="22"/>
    <x v="16"/>
    <x v="1"/>
    <n v="55.000000000000007"/>
    <n v="3500"/>
    <n v="192500.00000000003"/>
    <n v="67375"/>
    <n v="0.35"/>
    <x v="0"/>
  </r>
  <r>
    <x v="3"/>
    <n v="1128299"/>
    <x v="278"/>
    <x v="2"/>
    <x v="22"/>
    <x v="16"/>
    <x v="2"/>
    <n v="55.000000000000007"/>
    <n v="3500"/>
    <n v="192500.00000000003"/>
    <n v="67375"/>
    <n v="0.35"/>
    <x v="0"/>
  </r>
  <r>
    <x v="3"/>
    <n v="1128299"/>
    <x v="278"/>
    <x v="2"/>
    <x v="22"/>
    <x v="16"/>
    <x v="3"/>
    <n v="50"/>
    <n v="2750"/>
    <n v="137500"/>
    <n v="48125"/>
    <n v="0.35"/>
    <x v="0"/>
  </r>
  <r>
    <x v="3"/>
    <n v="1128299"/>
    <x v="278"/>
    <x v="2"/>
    <x v="22"/>
    <x v="16"/>
    <x v="4"/>
    <n v="44.999999999999993"/>
    <n v="1750"/>
    <n v="78749.999999999985"/>
    <n v="31499.999999999996"/>
    <n v="0.4"/>
    <x v="0"/>
  </r>
  <r>
    <x v="3"/>
    <n v="1128299"/>
    <x v="278"/>
    <x v="2"/>
    <x v="22"/>
    <x v="16"/>
    <x v="5"/>
    <n v="60"/>
    <n v="5250"/>
    <n v="315000"/>
    <n v="94500"/>
    <n v="0.3"/>
    <x v="0"/>
  </r>
  <r>
    <x v="3"/>
    <n v="1128299"/>
    <x v="308"/>
    <x v="2"/>
    <x v="22"/>
    <x v="16"/>
    <x v="0"/>
    <n v="54.999999999999993"/>
    <n v="7750"/>
    <n v="426249.99999999994"/>
    <n v="149187.49999999997"/>
    <n v="0.35"/>
    <x v="0"/>
  </r>
  <r>
    <x v="3"/>
    <n v="1128299"/>
    <x v="308"/>
    <x v="2"/>
    <x v="22"/>
    <x v="16"/>
    <x v="1"/>
    <n v="64.999999999999986"/>
    <n v="6500"/>
    <n v="422499.99999999988"/>
    <n v="147874.99999999994"/>
    <n v="0.35"/>
    <x v="0"/>
  </r>
  <r>
    <x v="3"/>
    <n v="1128299"/>
    <x v="308"/>
    <x v="2"/>
    <x v="22"/>
    <x v="16"/>
    <x v="2"/>
    <n v="80"/>
    <n v="6500"/>
    <n v="520000"/>
    <n v="182000"/>
    <n v="0.35"/>
    <x v="0"/>
  </r>
  <r>
    <x v="3"/>
    <n v="1128299"/>
    <x v="308"/>
    <x v="2"/>
    <x v="22"/>
    <x v="16"/>
    <x v="3"/>
    <n v="80"/>
    <n v="5250"/>
    <n v="420000"/>
    <n v="147000"/>
    <n v="0.35"/>
    <x v="0"/>
  </r>
  <r>
    <x v="3"/>
    <n v="1128299"/>
    <x v="308"/>
    <x v="2"/>
    <x v="22"/>
    <x v="16"/>
    <x v="4"/>
    <n v="90"/>
    <n v="4000"/>
    <n v="360000"/>
    <n v="144000"/>
    <n v="0.4"/>
    <x v="0"/>
  </r>
  <r>
    <x v="3"/>
    <n v="1128299"/>
    <x v="308"/>
    <x v="2"/>
    <x v="22"/>
    <x v="16"/>
    <x v="5"/>
    <n v="105"/>
    <n v="7000"/>
    <n v="735000"/>
    <n v="220500"/>
    <n v="0.3"/>
    <x v="0"/>
  </r>
  <r>
    <x v="3"/>
    <n v="1128299"/>
    <x v="337"/>
    <x v="2"/>
    <x v="22"/>
    <x v="16"/>
    <x v="0"/>
    <n v="85"/>
    <n v="8500"/>
    <n v="722500"/>
    <n v="252874.99999999997"/>
    <n v="0.35"/>
    <x v="0"/>
  </r>
  <r>
    <x v="3"/>
    <n v="1128299"/>
    <x v="337"/>
    <x v="2"/>
    <x v="22"/>
    <x v="16"/>
    <x v="1"/>
    <n v="90"/>
    <n v="7000"/>
    <n v="630000"/>
    <n v="220500"/>
    <n v="0.35"/>
    <x v="0"/>
  </r>
  <r>
    <x v="3"/>
    <n v="1128299"/>
    <x v="337"/>
    <x v="2"/>
    <x v="22"/>
    <x v="16"/>
    <x v="2"/>
    <n v="90"/>
    <n v="6500"/>
    <n v="585000"/>
    <n v="204750"/>
    <n v="0.35"/>
    <x v="0"/>
  </r>
  <r>
    <x v="3"/>
    <n v="1128299"/>
    <x v="337"/>
    <x v="2"/>
    <x v="22"/>
    <x v="16"/>
    <x v="3"/>
    <n v="85"/>
    <n v="5500"/>
    <n v="467500"/>
    <n v="163625"/>
    <n v="0.35"/>
    <x v="0"/>
  </r>
  <r>
    <x v="3"/>
    <n v="1128299"/>
    <x v="337"/>
    <x v="2"/>
    <x v="22"/>
    <x v="16"/>
    <x v="4"/>
    <n v="90"/>
    <n v="6000"/>
    <n v="540000"/>
    <n v="216000"/>
    <n v="0.4"/>
    <x v="0"/>
  </r>
  <r>
    <x v="3"/>
    <n v="1128299"/>
    <x v="337"/>
    <x v="2"/>
    <x v="22"/>
    <x v="16"/>
    <x v="5"/>
    <n v="105"/>
    <n v="6000"/>
    <n v="630000"/>
    <n v="189000"/>
    <n v="0.3"/>
    <x v="0"/>
  </r>
  <r>
    <x v="3"/>
    <n v="1128299"/>
    <x v="369"/>
    <x v="2"/>
    <x v="22"/>
    <x v="16"/>
    <x v="0"/>
    <n v="90"/>
    <n v="8000"/>
    <n v="720000"/>
    <n v="251999.99999999997"/>
    <n v="0.35"/>
    <x v="0"/>
  </r>
  <r>
    <x v="3"/>
    <n v="1128299"/>
    <x v="369"/>
    <x v="2"/>
    <x v="22"/>
    <x v="16"/>
    <x v="1"/>
    <n v="80"/>
    <n v="7750"/>
    <n v="620000"/>
    <n v="217000"/>
    <n v="0.35"/>
    <x v="0"/>
  </r>
  <r>
    <x v="3"/>
    <n v="1128299"/>
    <x v="369"/>
    <x v="2"/>
    <x v="22"/>
    <x v="16"/>
    <x v="2"/>
    <n v="70"/>
    <n v="6500"/>
    <n v="455000"/>
    <n v="159250"/>
    <n v="0.35"/>
    <x v="0"/>
  </r>
  <r>
    <x v="3"/>
    <n v="1128299"/>
    <x v="369"/>
    <x v="2"/>
    <x v="22"/>
    <x v="16"/>
    <x v="3"/>
    <n v="70"/>
    <n v="4250"/>
    <n v="297500"/>
    <n v="104125"/>
    <n v="0.35"/>
    <x v="0"/>
  </r>
  <r>
    <x v="3"/>
    <n v="1128299"/>
    <x v="369"/>
    <x v="2"/>
    <x v="22"/>
    <x v="16"/>
    <x v="4"/>
    <n v="70"/>
    <n v="4250"/>
    <n v="297500"/>
    <n v="119000"/>
    <n v="0.4"/>
    <x v="0"/>
  </r>
  <r>
    <x v="3"/>
    <n v="1128299"/>
    <x v="369"/>
    <x v="2"/>
    <x v="22"/>
    <x v="16"/>
    <x v="5"/>
    <n v="75"/>
    <n v="2500"/>
    <n v="187500"/>
    <n v="56250"/>
    <n v="0.3"/>
    <x v="0"/>
  </r>
  <r>
    <x v="3"/>
    <n v="1128299"/>
    <x v="401"/>
    <x v="2"/>
    <x v="22"/>
    <x v="16"/>
    <x v="0"/>
    <n v="50.000000000000014"/>
    <n v="4500"/>
    <n v="225000.00000000006"/>
    <n v="78750.000000000015"/>
    <n v="0.35"/>
    <x v="0"/>
  </r>
  <r>
    <x v="3"/>
    <n v="1128299"/>
    <x v="401"/>
    <x v="2"/>
    <x v="22"/>
    <x v="16"/>
    <x v="1"/>
    <n v="55.000000000000014"/>
    <n v="4500"/>
    <n v="247500.00000000006"/>
    <n v="86625.000000000015"/>
    <n v="0.35"/>
    <x v="0"/>
  </r>
  <r>
    <x v="3"/>
    <n v="1128299"/>
    <x v="401"/>
    <x v="2"/>
    <x v="22"/>
    <x v="16"/>
    <x v="2"/>
    <n v="50.000000000000014"/>
    <n v="2500"/>
    <n v="125000.00000000003"/>
    <n v="43750.000000000007"/>
    <n v="0.35"/>
    <x v="0"/>
  </r>
  <r>
    <x v="3"/>
    <n v="1128299"/>
    <x v="401"/>
    <x v="2"/>
    <x v="22"/>
    <x v="16"/>
    <x v="3"/>
    <n v="50.000000000000014"/>
    <n v="2000"/>
    <n v="100000.00000000003"/>
    <n v="35000.000000000007"/>
    <n v="0.35"/>
    <x v="0"/>
  </r>
  <r>
    <x v="3"/>
    <n v="1128299"/>
    <x v="401"/>
    <x v="2"/>
    <x v="22"/>
    <x v="16"/>
    <x v="4"/>
    <n v="60.000000000000007"/>
    <n v="2250"/>
    <n v="135000.00000000003"/>
    <n v="54000.000000000015"/>
    <n v="0.4"/>
    <x v="0"/>
  </r>
  <r>
    <x v="3"/>
    <n v="1128299"/>
    <x v="401"/>
    <x v="2"/>
    <x v="22"/>
    <x v="16"/>
    <x v="5"/>
    <n v="44.999999999999993"/>
    <n v="2500"/>
    <n v="112499.99999999999"/>
    <n v="33749.999999999993"/>
    <n v="0.3"/>
    <x v="0"/>
  </r>
  <r>
    <x v="3"/>
    <n v="1128299"/>
    <x v="430"/>
    <x v="2"/>
    <x v="22"/>
    <x v="16"/>
    <x v="0"/>
    <n v="40"/>
    <n v="3500"/>
    <n v="140000"/>
    <n v="49000"/>
    <n v="0.35"/>
    <x v="0"/>
  </r>
  <r>
    <x v="3"/>
    <n v="1128299"/>
    <x v="430"/>
    <x v="2"/>
    <x v="22"/>
    <x v="16"/>
    <x v="1"/>
    <n v="55.000000000000014"/>
    <n v="5250"/>
    <n v="288750.00000000006"/>
    <n v="101062.5"/>
    <n v="0.35"/>
    <x v="0"/>
  </r>
  <r>
    <x v="3"/>
    <n v="1128299"/>
    <x v="430"/>
    <x v="2"/>
    <x v="22"/>
    <x v="16"/>
    <x v="2"/>
    <n v="50.000000000000014"/>
    <n v="3500"/>
    <n v="175000.00000000006"/>
    <n v="61250.000000000015"/>
    <n v="0.35"/>
    <x v="0"/>
  </r>
  <r>
    <x v="3"/>
    <n v="1128299"/>
    <x v="430"/>
    <x v="2"/>
    <x v="22"/>
    <x v="16"/>
    <x v="3"/>
    <n v="45.000000000000007"/>
    <n v="3250"/>
    <n v="146250.00000000003"/>
    <n v="51187.500000000007"/>
    <n v="0.35"/>
    <x v="0"/>
  </r>
  <r>
    <x v="3"/>
    <n v="1128299"/>
    <x v="430"/>
    <x v="2"/>
    <x v="22"/>
    <x v="16"/>
    <x v="4"/>
    <n v="55.000000000000007"/>
    <n v="3000"/>
    <n v="165000.00000000003"/>
    <n v="66000.000000000015"/>
    <n v="0.4"/>
    <x v="0"/>
  </r>
  <r>
    <x v="3"/>
    <n v="1128299"/>
    <x v="430"/>
    <x v="2"/>
    <x v="22"/>
    <x v="16"/>
    <x v="5"/>
    <n v="60.000000000000007"/>
    <n v="3500"/>
    <n v="210000.00000000003"/>
    <n v="63000.000000000007"/>
    <n v="0.3"/>
    <x v="0"/>
  </r>
  <r>
    <x v="3"/>
    <n v="1128299"/>
    <x v="461"/>
    <x v="2"/>
    <x v="22"/>
    <x v="16"/>
    <x v="0"/>
    <n v="45.000000000000007"/>
    <n v="5750"/>
    <n v="258750.00000000003"/>
    <n v="90562.5"/>
    <n v="0.35"/>
    <x v="0"/>
  </r>
  <r>
    <x v="3"/>
    <n v="1128299"/>
    <x v="461"/>
    <x v="2"/>
    <x v="22"/>
    <x v="16"/>
    <x v="1"/>
    <n v="50.000000000000014"/>
    <n v="6500"/>
    <n v="325000.00000000012"/>
    <n v="113750.00000000004"/>
    <n v="0.35"/>
    <x v="0"/>
  </r>
  <r>
    <x v="3"/>
    <n v="1128299"/>
    <x v="461"/>
    <x v="2"/>
    <x v="22"/>
    <x v="16"/>
    <x v="2"/>
    <n v="45.000000000000007"/>
    <n v="4750"/>
    <n v="213750.00000000003"/>
    <n v="74812.5"/>
    <n v="0.35"/>
    <x v="0"/>
  </r>
  <r>
    <x v="3"/>
    <n v="1128299"/>
    <x v="461"/>
    <x v="2"/>
    <x v="22"/>
    <x v="16"/>
    <x v="3"/>
    <n v="55.000000000000014"/>
    <n v="4500"/>
    <n v="247500.00000000006"/>
    <n v="86625.000000000015"/>
    <n v="0.35"/>
    <x v="0"/>
  </r>
  <r>
    <x v="3"/>
    <n v="1128299"/>
    <x v="461"/>
    <x v="2"/>
    <x v="22"/>
    <x v="16"/>
    <x v="4"/>
    <n v="75.000000000000014"/>
    <n v="4250"/>
    <n v="318750.00000000006"/>
    <n v="127500.00000000004"/>
    <n v="0.4"/>
    <x v="0"/>
  </r>
  <r>
    <x v="3"/>
    <n v="1128299"/>
    <x v="461"/>
    <x v="2"/>
    <x v="22"/>
    <x v="16"/>
    <x v="5"/>
    <n v="80.000000000000014"/>
    <n v="5500"/>
    <n v="440000.00000000006"/>
    <n v="132000"/>
    <n v="0.3"/>
    <x v="0"/>
  </r>
  <r>
    <x v="3"/>
    <n v="1128299"/>
    <x v="490"/>
    <x v="2"/>
    <x v="22"/>
    <x v="16"/>
    <x v="0"/>
    <n v="65.000000000000014"/>
    <n v="7500"/>
    <n v="487500.00000000012"/>
    <n v="170625.00000000003"/>
    <n v="0.35"/>
    <x v="0"/>
  </r>
  <r>
    <x v="3"/>
    <n v="1128299"/>
    <x v="490"/>
    <x v="2"/>
    <x v="22"/>
    <x v="16"/>
    <x v="1"/>
    <n v="75.000000000000028"/>
    <n v="7500"/>
    <n v="562500.00000000023"/>
    <n v="196875.00000000009"/>
    <n v="0.35"/>
    <x v="0"/>
  </r>
  <r>
    <x v="3"/>
    <n v="1128299"/>
    <x v="490"/>
    <x v="2"/>
    <x v="22"/>
    <x v="16"/>
    <x v="2"/>
    <n v="70.000000000000014"/>
    <n v="5500"/>
    <n v="385000.00000000006"/>
    <n v="134750"/>
    <n v="0.35"/>
    <x v="0"/>
  </r>
  <r>
    <x v="3"/>
    <n v="1128299"/>
    <x v="490"/>
    <x v="2"/>
    <x v="22"/>
    <x v="16"/>
    <x v="3"/>
    <n v="70.000000000000014"/>
    <n v="5500"/>
    <n v="385000.00000000006"/>
    <n v="134750"/>
    <n v="0.35"/>
    <x v="0"/>
  </r>
  <r>
    <x v="3"/>
    <n v="1128299"/>
    <x v="490"/>
    <x v="2"/>
    <x v="22"/>
    <x v="16"/>
    <x v="4"/>
    <n v="80.000000000000014"/>
    <n v="4750"/>
    <n v="380000.00000000006"/>
    <n v="152000.00000000003"/>
    <n v="0.4"/>
    <x v="0"/>
  </r>
  <r>
    <x v="3"/>
    <n v="1128299"/>
    <x v="490"/>
    <x v="2"/>
    <x v="22"/>
    <x v="16"/>
    <x v="5"/>
    <n v="85.000000000000014"/>
    <n v="5750"/>
    <n v="488750.00000000006"/>
    <n v="146625"/>
    <n v="0.3"/>
    <x v="0"/>
  </r>
  <r>
    <x v="3"/>
    <n v="1128299"/>
    <x v="181"/>
    <x v="2"/>
    <x v="22"/>
    <x v="16"/>
    <x v="0"/>
    <n v="35"/>
    <n v="4000"/>
    <n v="140000"/>
    <n v="55999.999999999993"/>
    <n v="0.4"/>
    <x v="0"/>
  </r>
  <r>
    <x v="3"/>
    <n v="1128299"/>
    <x v="181"/>
    <x v="2"/>
    <x v="22"/>
    <x v="16"/>
    <x v="1"/>
    <n v="45"/>
    <n v="4000"/>
    <n v="180000"/>
    <n v="72000"/>
    <n v="0.4"/>
    <x v="0"/>
  </r>
  <r>
    <x v="3"/>
    <n v="1128299"/>
    <x v="181"/>
    <x v="2"/>
    <x v="22"/>
    <x v="16"/>
    <x v="2"/>
    <n v="45"/>
    <n v="4000"/>
    <n v="180000"/>
    <n v="72000"/>
    <n v="0.4"/>
    <x v="0"/>
  </r>
  <r>
    <x v="3"/>
    <n v="1128299"/>
    <x v="181"/>
    <x v="2"/>
    <x v="22"/>
    <x v="16"/>
    <x v="3"/>
    <n v="45"/>
    <n v="2500"/>
    <n v="112500"/>
    <n v="44999.999999999993"/>
    <n v="0.4"/>
    <x v="0"/>
  </r>
  <r>
    <x v="3"/>
    <n v="1128299"/>
    <x v="181"/>
    <x v="2"/>
    <x v="22"/>
    <x v="16"/>
    <x v="4"/>
    <n v="50.000000000000014"/>
    <n v="2000"/>
    <n v="100000.00000000003"/>
    <n v="45000.000000000015"/>
    <n v="0.45"/>
    <x v="0"/>
  </r>
  <r>
    <x v="3"/>
    <n v="1128299"/>
    <x v="181"/>
    <x v="2"/>
    <x v="22"/>
    <x v="16"/>
    <x v="5"/>
    <n v="45"/>
    <n v="4500"/>
    <n v="202500"/>
    <n v="70875"/>
    <n v="0.35"/>
    <x v="0"/>
  </r>
  <r>
    <x v="3"/>
    <n v="1128299"/>
    <x v="212"/>
    <x v="2"/>
    <x v="22"/>
    <x v="16"/>
    <x v="0"/>
    <n v="35"/>
    <n v="5000"/>
    <n v="175000"/>
    <n v="70000"/>
    <n v="0.4"/>
    <x v="0"/>
  </r>
  <r>
    <x v="3"/>
    <n v="1128299"/>
    <x v="212"/>
    <x v="2"/>
    <x v="22"/>
    <x v="16"/>
    <x v="1"/>
    <n v="45"/>
    <n v="4000"/>
    <n v="180000"/>
    <n v="72000"/>
    <n v="0.4"/>
    <x v="0"/>
  </r>
  <r>
    <x v="3"/>
    <n v="1128299"/>
    <x v="212"/>
    <x v="2"/>
    <x v="22"/>
    <x v="16"/>
    <x v="2"/>
    <n v="45"/>
    <n v="4000"/>
    <n v="180000"/>
    <n v="72000"/>
    <n v="0.4"/>
    <x v="0"/>
  </r>
  <r>
    <x v="3"/>
    <n v="1128299"/>
    <x v="212"/>
    <x v="1"/>
    <x v="23"/>
    <x v="26"/>
    <x v="3"/>
    <n v="45"/>
    <n v="2500"/>
    <n v="112500"/>
    <n v="44999.999999999993"/>
    <n v="0.4"/>
    <x v="0"/>
  </r>
  <r>
    <x v="3"/>
    <n v="1128299"/>
    <x v="212"/>
    <x v="1"/>
    <x v="23"/>
    <x v="26"/>
    <x v="4"/>
    <n v="50.000000000000014"/>
    <n v="1750"/>
    <n v="87500.000000000029"/>
    <n v="39375.000000000015"/>
    <n v="0.45"/>
    <x v="0"/>
  </r>
  <r>
    <x v="3"/>
    <n v="1128299"/>
    <x v="212"/>
    <x v="1"/>
    <x v="23"/>
    <x v="26"/>
    <x v="5"/>
    <n v="45"/>
    <n v="3750"/>
    <n v="168750"/>
    <n v="59062.499999999993"/>
    <n v="0.35"/>
    <x v="0"/>
  </r>
  <r>
    <x v="3"/>
    <n v="1128299"/>
    <x v="221"/>
    <x v="1"/>
    <x v="23"/>
    <x v="26"/>
    <x v="0"/>
    <n v="45"/>
    <n v="5250"/>
    <n v="236250"/>
    <n v="94500"/>
    <n v="0.4"/>
    <x v="0"/>
  </r>
  <r>
    <x v="3"/>
    <n v="1128299"/>
    <x v="221"/>
    <x v="1"/>
    <x v="23"/>
    <x v="26"/>
    <x v="1"/>
    <n v="55.000000000000007"/>
    <n v="3750"/>
    <n v="206250.00000000003"/>
    <n v="82500"/>
    <n v="0.4"/>
    <x v="0"/>
  </r>
  <r>
    <x v="3"/>
    <n v="1128299"/>
    <x v="221"/>
    <x v="1"/>
    <x v="23"/>
    <x v="26"/>
    <x v="2"/>
    <n v="60"/>
    <n v="4000"/>
    <n v="240000"/>
    <n v="96000"/>
    <n v="0.4"/>
    <x v="0"/>
  </r>
  <r>
    <x v="3"/>
    <n v="1128299"/>
    <x v="221"/>
    <x v="1"/>
    <x v="23"/>
    <x v="26"/>
    <x v="3"/>
    <n v="55.000000000000007"/>
    <n v="3000"/>
    <n v="165000.00000000003"/>
    <n v="66000"/>
    <n v="0.4"/>
    <x v="0"/>
  </r>
  <r>
    <x v="3"/>
    <n v="1128299"/>
    <x v="221"/>
    <x v="1"/>
    <x v="23"/>
    <x v="26"/>
    <x v="4"/>
    <n v="60.000000000000007"/>
    <n v="1500"/>
    <n v="90000.000000000015"/>
    <n v="40500.000000000007"/>
    <n v="0.45"/>
    <x v="0"/>
  </r>
  <r>
    <x v="3"/>
    <n v="1128299"/>
    <x v="221"/>
    <x v="1"/>
    <x v="23"/>
    <x v="26"/>
    <x v="5"/>
    <n v="45"/>
    <n v="3500"/>
    <n v="157500"/>
    <n v="55125"/>
    <n v="0.35"/>
    <x v="0"/>
  </r>
  <r>
    <x v="3"/>
    <n v="1128299"/>
    <x v="240"/>
    <x v="1"/>
    <x v="23"/>
    <x v="26"/>
    <x v="0"/>
    <n v="50"/>
    <n v="5250"/>
    <n v="262500"/>
    <n v="105000"/>
    <n v="0.4"/>
    <x v="0"/>
  </r>
  <r>
    <x v="3"/>
    <n v="1128299"/>
    <x v="240"/>
    <x v="1"/>
    <x v="23"/>
    <x v="26"/>
    <x v="1"/>
    <n v="55.000000000000007"/>
    <n v="3250"/>
    <n v="178750.00000000003"/>
    <n v="71500"/>
    <n v="0.4"/>
    <x v="0"/>
  </r>
  <r>
    <x v="3"/>
    <n v="1128299"/>
    <x v="240"/>
    <x v="1"/>
    <x v="23"/>
    <x v="26"/>
    <x v="2"/>
    <n v="55.000000000000007"/>
    <n v="3750"/>
    <n v="206250.00000000003"/>
    <n v="82500"/>
    <n v="0.4"/>
    <x v="0"/>
  </r>
  <r>
    <x v="3"/>
    <n v="1128299"/>
    <x v="240"/>
    <x v="1"/>
    <x v="23"/>
    <x v="26"/>
    <x v="3"/>
    <n v="40.000000000000007"/>
    <n v="2750"/>
    <n v="110000.00000000001"/>
    <n v="44000"/>
    <n v="0.4"/>
    <x v="0"/>
  </r>
  <r>
    <x v="3"/>
    <n v="1128299"/>
    <x v="240"/>
    <x v="1"/>
    <x v="23"/>
    <x v="26"/>
    <x v="4"/>
    <n v="45.000000000000014"/>
    <n v="1750"/>
    <n v="78750.000000000029"/>
    <n v="35437.500000000015"/>
    <n v="0.45"/>
    <x v="0"/>
  </r>
  <r>
    <x v="3"/>
    <n v="1128299"/>
    <x v="240"/>
    <x v="1"/>
    <x v="23"/>
    <x v="26"/>
    <x v="5"/>
    <n v="60.000000000000007"/>
    <n v="3500"/>
    <n v="210000.00000000003"/>
    <n v="73500"/>
    <n v="0.35"/>
    <x v="0"/>
  </r>
  <r>
    <x v="3"/>
    <n v="1128299"/>
    <x v="271"/>
    <x v="1"/>
    <x v="23"/>
    <x v="26"/>
    <x v="0"/>
    <n v="45"/>
    <n v="5500"/>
    <n v="247500"/>
    <n v="99000"/>
    <n v="0.4"/>
    <x v="0"/>
  </r>
  <r>
    <x v="3"/>
    <n v="1128299"/>
    <x v="271"/>
    <x v="1"/>
    <x v="23"/>
    <x v="26"/>
    <x v="1"/>
    <n v="50"/>
    <n v="4000"/>
    <n v="200000"/>
    <n v="80000"/>
    <n v="0.4"/>
    <x v="0"/>
  </r>
  <r>
    <x v="3"/>
    <n v="1128299"/>
    <x v="271"/>
    <x v="1"/>
    <x v="23"/>
    <x v="26"/>
    <x v="2"/>
    <n v="50"/>
    <n v="4000"/>
    <n v="200000"/>
    <n v="80000"/>
    <n v="0.4"/>
    <x v="0"/>
  </r>
  <r>
    <x v="3"/>
    <n v="1128299"/>
    <x v="271"/>
    <x v="1"/>
    <x v="23"/>
    <x v="26"/>
    <x v="3"/>
    <n v="45"/>
    <n v="3250"/>
    <n v="146250"/>
    <n v="58499.999999999993"/>
    <n v="0.4"/>
    <x v="0"/>
  </r>
  <r>
    <x v="3"/>
    <n v="1128299"/>
    <x v="271"/>
    <x v="1"/>
    <x v="23"/>
    <x v="26"/>
    <x v="4"/>
    <n v="40"/>
    <n v="2250"/>
    <n v="90000"/>
    <n v="40500"/>
    <n v="0.45"/>
    <x v="0"/>
  </r>
  <r>
    <x v="3"/>
    <n v="1128299"/>
    <x v="271"/>
    <x v="1"/>
    <x v="23"/>
    <x v="26"/>
    <x v="5"/>
    <n v="65"/>
    <n v="5750"/>
    <n v="373750"/>
    <n v="130812.5"/>
    <n v="0.35"/>
    <x v="2"/>
  </r>
  <r>
    <x v="3"/>
    <n v="1128299"/>
    <x v="301"/>
    <x v="1"/>
    <x v="23"/>
    <x v="26"/>
    <x v="0"/>
    <n v="60"/>
    <n v="8250"/>
    <n v="495000"/>
    <n v="197999.99999999997"/>
    <n v="0.4"/>
    <x v="2"/>
  </r>
  <r>
    <x v="3"/>
    <n v="1128299"/>
    <x v="301"/>
    <x v="1"/>
    <x v="23"/>
    <x v="26"/>
    <x v="1"/>
    <n v="70"/>
    <n v="7000"/>
    <n v="490000"/>
    <n v="195999.99999999997"/>
    <n v="0.4"/>
    <x v="2"/>
  </r>
  <r>
    <x v="3"/>
    <n v="1128299"/>
    <x v="301"/>
    <x v="1"/>
    <x v="23"/>
    <x v="26"/>
    <x v="2"/>
    <n v="85"/>
    <n v="7000"/>
    <n v="595000"/>
    <n v="237999.99999999997"/>
    <n v="0.4"/>
    <x v="2"/>
  </r>
  <r>
    <x v="3"/>
    <n v="1128299"/>
    <x v="301"/>
    <x v="1"/>
    <x v="23"/>
    <x v="26"/>
    <x v="3"/>
    <n v="85"/>
    <n v="5750"/>
    <n v="488750"/>
    <n v="195499.99999999997"/>
    <n v="0.4"/>
    <x v="2"/>
  </r>
  <r>
    <x v="3"/>
    <n v="1128299"/>
    <x v="301"/>
    <x v="1"/>
    <x v="23"/>
    <x v="26"/>
    <x v="4"/>
    <n v="95"/>
    <n v="4500"/>
    <n v="427500"/>
    <n v="192375"/>
    <n v="0.45"/>
    <x v="2"/>
  </r>
  <r>
    <x v="3"/>
    <n v="1128299"/>
    <x v="301"/>
    <x v="1"/>
    <x v="23"/>
    <x v="26"/>
    <x v="5"/>
    <n v="110"/>
    <n v="7500"/>
    <n v="825000"/>
    <n v="288750"/>
    <n v="0.35"/>
    <x v="2"/>
  </r>
  <r>
    <x v="3"/>
    <n v="1128299"/>
    <x v="330"/>
    <x v="1"/>
    <x v="23"/>
    <x v="26"/>
    <x v="0"/>
    <n v="90"/>
    <n v="9000"/>
    <n v="810000"/>
    <n v="324000"/>
    <n v="0.4"/>
    <x v="2"/>
  </r>
  <r>
    <x v="3"/>
    <n v="1128299"/>
    <x v="330"/>
    <x v="1"/>
    <x v="23"/>
    <x v="26"/>
    <x v="1"/>
    <n v="95"/>
    <n v="7500"/>
    <n v="712500"/>
    <n v="285000"/>
    <n v="0.4"/>
    <x v="2"/>
  </r>
  <r>
    <x v="3"/>
    <n v="1128299"/>
    <x v="330"/>
    <x v="1"/>
    <x v="23"/>
    <x v="26"/>
    <x v="2"/>
    <n v="95"/>
    <n v="7000"/>
    <n v="665000"/>
    <n v="266000"/>
    <n v="0.4"/>
    <x v="2"/>
  </r>
  <r>
    <x v="3"/>
    <n v="1128299"/>
    <x v="330"/>
    <x v="1"/>
    <x v="23"/>
    <x v="26"/>
    <x v="3"/>
    <n v="90"/>
    <n v="6000"/>
    <n v="540000"/>
    <n v="215999.99999999997"/>
    <n v="0.4"/>
    <x v="2"/>
  </r>
  <r>
    <x v="3"/>
    <n v="1128299"/>
    <x v="330"/>
    <x v="1"/>
    <x v="23"/>
    <x v="26"/>
    <x v="4"/>
    <n v="95"/>
    <n v="6500"/>
    <n v="617500"/>
    <n v="277875"/>
    <n v="0.45"/>
    <x v="2"/>
  </r>
  <r>
    <x v="3"/>
    <n v="1128299"/>
    <x v="330"/>
    <x v="1"/>
    <x v="23"/>
    <x v="26"/>
    <x v="5"/>
    <n v="110"/>
    <n v="6500"/>
    <n v="715000"/>
    <n v="250250.00000000003"/>
    <n v="0.35"/>
    <x v="2"/>
  </r>
  <r>
    <x v="3"/>
    <n v="1128299"/>
    <x v="362"/>
    <x v="1"/>
    <x v="23"/>
    <x v="26"/>
    <x v="0"/>
    <n v="95"/>
    <n v="8500"/>
    <n v="807500"/>
    <n v="323000"/>
    <n v="0.4"/>
    <x v="2"/>
  </r>
  <r>
    <x v="3"/>
    <n v="1128299"/>
    <x v="362"/>
    <x v="1"/>
    <x v="23"/>
    <x v="26"/>
    <x v="1"/>
    <n v="85.000000000000014"/>
    <n v="8250"/>
    <n v="701250.00000000012"/>
    <n v="280500"/>
    <n v="0.4"/>
    <x v="2"/>
  </r>
  <r>
    <x v="3"/>
    <n v="1128299"/>
    <x v="362"/>
    <x v="1"/>
    <x v="23"/>
    <x v="26"/>
    <x v="2"/>
    <n v="75.000000000000014"/>
    <n v="7000"/>
    <n v="525000.00000000012"/>
    <n v="210000.00000000003"/>
    <n v="0.4"/>
    <x v="2"/>
  </r>
  <r>
    <x v="3"/>
    <n v="1128299"/>
    <x v="362"/>
    <x v="1"/>
    <x v="23"/>
    <x v="26"/>
    <x v="3"/>
    <n v="75.000000000000014"/>
    <n v="4750"/>
    <n v="356250.00000000006"/>
    <n v="142500"/>
    <n v="0.4"/>
    <x v="2"/>
  </r>
  <r>
    <x v="3"/>
    <n v="1128299"/>
    <x v="362"/>
    <x v="1"/>
    <x v="23"/>
    <x v="26"/>
    <x v="4"/>
    <n v="64.999999999999986"/>
    <n v="4750"/>
    <n v="308749.99999999994"/>
    <n v="138937.49999999997"/>
    <n v="0.45"/>
    <x v="2"/>
  </r>
  <r>
    <x v="3"/>
    <n v="1128299"/>
    <x v="362"/>
    <x v="1"/>
    <x v="23"/>
    <x v="26"/>
    <x v="5"/>
    <n v="70"/>
    <n v="3000"/>
    <n v="210000"/>
    <n v="73500"/>
    <n v="0.35"/>
    <x v="2"/>
  </r>
  <r>
    <x v="3"/>
    <n v="1128299"/>
    <x v="394"/>
    <x v="1"/>
    <x v="23"/>
    <x v="26"/>
    <x v="0"/>
    <n v="45.000000000000014"/>
    <n v="5000"/>
    <n v="225000.00000000006"/>
    <n v="90000.000000000015"/>
    <n v="0.4"/>
    <x v="2"/>
  </r>
  <r>
    <x v="3"/>
    <n v="1128299"/>
    <x v="394"/>
    <x v="1"/>
    <x v="23"/>
    <x v="26"/>
    <x v="1"/>
    <n v="50.000000000000014"/>
    <n v="5000"/>
    <n v="250000.00000000006"/>
    <n v="100000"/>
    <n v="0.4"/>
    <x v="2"/>
  </r>
  <r>
    <x v="3"/>
    <n v="1128299"/>
    <x v="394"/>
    <x v="1"/>
    <x v="23"/>
    <x v="26"/>
    <x v="2"/>
    <n v="45.000000000000014"/>
    <n v="3000"/>
    <n v="135000.00000000003"/>
    <n v="54000.000000000007"/>
    <n v="0.4"/>
    <x v="2"/>
  </r>
  <r>
    <x v="3"/>
    <n v="1128299"/>
    <x v="394"/>
    <x v="1"/>
    <x v="23"/>
    <x v="26"/>
    <x v="3"/>
    <n v="45.000000000000014"/>
    <n v="2500"/>
    <n v="112500.00000000003"/>
    <n v="45000.000000000007"/>
    <n v="0.4"/>
    <x v="2"/>
  </r>
  <r>
    <x v="3"/>
    <n v="1128299"/>
    <x v="394"/>
    <x v="1"/>
    <x v="23"/>
    <x v="26"/>
    <x v="4"/>
    <n v="55.000000000000007"/>
    <n v="2750"/>
    <n v="151250.00000000003"/>
    <n v="68062.500000000015"/>
    <n v="0.45"/>
    <x v="2"/>
  </r>
  <r>
    <x v="3"/>
    <n v="1128299"/>
    <x v="394"/>
    <x v="1"/>
    <x v="23"/>
    <x v="26"/>
    <x v="5"/>
    <n v="40"/>
    <n v="3000"/>
    <n v="120000"/>
    <n v="42000"/>
    <n v="0.35"/>
    <x v="2"/>
  </r>
  <r>
    <x v="3"/>
    <n v="1128299"/>
    <x v="423"/>
    <x v="1"/>
    <x v="23"/>
    <x v="26"/>
    <x v="0"/>
    <n v="35"/>
    <n v="4000"/>
    <n v="140000"/>
    <n v="55999.999999999993"/>
    <n v="0.4"/>
    <x v="2"/>
  </r>
  <r>
    <x v="3"/>
    <n v="1128299"/>
    <x v="423"/>
    <x v="1"/>
    <x v="23"/>
    <x v="26"/>
    <x v="1"/>
    <n v="50.000000000000014"/>
    <n v="5750"/>
    <n v="287500.00000000006"/>
    <n v="115000"/>
    <n v="0.4"/>
    <x v="2"/>
  </r>
  <r>
    <x v="3"/>
    <n v="1128299"/>
    <x v="423"/>
    <x v="1"/>
    <x v="23"/>
    <x v="26"/>
    <x v="2"/>
    <n v="45.000000000000014"/>
    <n v="4000"/>
    <n v="180000.00000000006"/>
    <n v="72000.000000000015"/>
    <n v="0.4"/>
    <x v="2"/>
  </r>
  <r>
    <x v="3"/>
    <n v="1128299"/>
    <x v="423"/>
    <x v="1"/>
    <x v="23"/>
    <x v="26"/>
    <x v="3"/>
    <n v="40.000000000000007"/>
    <n v="3750"/>
    <n v="150000.00000000003"/>
    <n v="60000.000000000007"/>
    <n v="0.4"/>
    <x v="2"/>
  </r>
  <r>
    <x v="3"/>
    <n v="1128299"/>
    <x v="423"/>
    <x v="1"/>
    <x v="23"/>
    <x v="26"/>
    <x v="4"/>
    <n v="50"/>
    <n v="3500"/>
    <n v="175000"/>
    <n v="78750"/>
    <n v="0.45"/>
    <x v="2"/>
  </r>
  <r>
    <x v="3"/>
    <n v="1128299"/>
    <x v="423"/>
    <x v="1"/>
    <x v="23"/>
    <x v="26"/>
    <x v="5"/>
    <n v="55.000000000000007"/>
    <n v="4000"/>
    <n v="220000.00000000003"/>
    <n v="77000"/>
    <n v="0.35"/>
    <x v="2"/>
  </r>
  <r>
    <x v="3"/>
    <n v="1128299"/>
    <x v="454"/>
    <x v="1"/>
    <x v="23"/>
    <x v="26"/>
    <x v="0"/>
    <n v="40.000000000000007"/>
    <n v="6250"/>
    <n v="250000.00000000006"/>
    <n v="100000"/>
    <n v="0.4"/>
    <x v="2"/>
  </r>
  <r>
    <x v="3"/>
    <n v="1128299"/>
    <x v="454"/>
    <x v="1"/>
    <x v="23"/>
    <x v="26"/>
    <x v="1"/>
    <n v="45.000000000000014"/>
    <n v="7000"/>
    <n v="315000.00000000012"/>
    <n v="126000.00000000004"/>
    <n v="0.4"/>
    <x v="2"/>
  </r>
  <r>
    <x v="3"/>
    <n v="1128299"/>
    <x v="454"/>
    <x v="1"/>
    <x v="23"/>
    <x v="26"/>
    <x v="2"/>
    <n v="40.000000000000007"/>
    <n v="5250"/>
    <n v="210000.00000000003"/>
    <n v="84000"/>
    <n v="0.4"/>
    <x v="2"/>
  </r>
  <r>
    <x v="3"/>
    <n v="1128299"/>
    <x v="454"/>
    <x v="1"/>
    <x v="23"/>
    <x v="26"/>
    <x v="3"/>
    <n v="50.000000000000014"/>
    <n v="5000"/>
    <n v="250000.00000000006"/>
    <n v="100000"/>
    <n v="0.4"/>
    <x v="2"/>
  </r>
  <r>
    <x v="3"/>
    <n v="1128299"/>
    <x v="454"/>
    <x v="1"/>
    <x v="23"/>
    <x v="26"/>
    <x v="4"/>
    <n v="70"/>
    <n v="4750"/>
    <n v="332500"/>
    <n v="149625"/>
    <n v="0.45"/>
    <x v="2"/>
  </r>
  <r>
    <x v="3"/>
    <n v="1128299"/>
    <x v="454"/>
    <x v="1"/>
    <x v="23"/>
    <x v="26"/>
    <x v="5"/>
    <n v="85.000000000000014"/>
    <n v="6000"/>
    <n v="510000.00000000006"/>
    <n v="178500"/>
    <n v="0.35"/>
    <x v="2"/>
  </r>
  <r>
    <x v="3"/>
    <n v="1128299"/>
    <x v="483"/>
    <x v="1"/>
    <x v="23"/>
    <x v="26"/>
    <x v="0"/>
    <n v="70.000000000000014"/>
    <n v="8000"/>
    <n v="560000.00000000012"/>
    <n v="224000.00000000003"/>
    <n v="0.4"/>
    <x v="2"/>
  </r>
  <r>
    <x v="3"/>
    <n v="1128299"/>
    <x v="483"/>
    <x v="1"/>
    <x v="23"/>
    <x v="26"/>
    <x v="1"/>
    <n v="80.000000000000028"/>
    <n v="8000"/>
    <n v="640000.00000000023"/>
    <n v="256000.00000000009"/>
    <n v="0.4"/>
    <x v="2"/>
  </r>
  <r>
    <x v="0"/>
    <n v="1128299"/>
    <x v="483"/>
    <x v="1"/>
    <x v="23"/>
    <x v="26"/>
    <x v="2"/>
    <n v="75.000000000000028"/>
    <n v="6000"/>
    <n v="450000.00000000017"/>
    <n v="180000.00000000006"/>
    <n v="0.4"/>
    <x v="2"/>
  </r>
  <r>
    <x v="0"/>
    <n v="1128299"/>
    <x v="483"/>
    <x v="1"/>
    <x v="23"/>
    <x v="26"/>
    <x v="3"/>
    <n v="75.000000000000028"/>
    <n v="6000"/>
    <n v="450000.00000000017"/>
    <n v="180000.00000000006"/>
    <n v="0.4"/>
    <x v="2"/>
  </r>
  <r>
    <x v="0"/>
    <n v="1128299"/>
    <x v="483"/>
    <x v="1"/>
    <x v="23"/>
    <x v="26"/>
    <x v="4"/>
    <n v="85.000000000000014"/>
    <n v="5250"/>
    <n v="446250.00000000006"/>
    <n v="200812.50000000003"/>
    <n v="0.45"/>
    <x v="2"/>
  </r>
  <r>
    <x v="0"/>
    <n v="1128299"/>
    <x v="483"/>
    <x v="1"/>
    <x v="23"/>
    <x v="26"/>
    <x v="5"/>
    <n v="90.000000000000028"/>
    <n v="6250"/>
    <n v="562500.00000000023"/>
    <n v="196875.00000000009"/>
    <n v="0.35"/>
    <x v="2"/>
  </r>
  <r>
    <x v="0"/>
    <n v="1197831"/>
    <x v="169"/>
    <x v="1"/>
    <x v="23"/>
    <x v="26"/>
    <x v="0"/>
    <n v="20"/>
    <n v="6750"/>
    <n v="135000"/>
    <n v="40500"/>
    <n v="0.3"/>
    <x v="2"/>
  </r>
  <r>
    <x v="0"/>
    <n v="1197831"/>
    <x v="169"/>
    <x v="1"/>
    <x v="23"/>
    <x v="26"/>
    <x v="1"/>
    <n v="30"/>
    <n v="6750"/>
    <n v="202500"/>
    <n v="60750"/>
    <n v="0.3"/>
    <x v="2"/>
  </r>
  <r>
    <x v="0"/>
    <n v="1197831"/>
    <x v="169"/>
    <x v="1"/>
    <x v="23"/>
    <x v="26"/>
    <x v="2"/>
    <n v="30"/>
    <n v="4750"/>
    <n v="142500"/>
    <n v="42750"/>
    <n v="0.3"/>
    <x v="2"/>
  </r>
  <r>
    <x v="0"/>
    <n v="1197831"/>
    <x v="169"/>
    <x v="1"/>
    <x v="23"/>
    <x v="26"/>
    <x v="3"/>
    <n v="35"/>
    <n v="4750"/>
    <n v="166250"/>
    <n v="66500"/>
    <n v="0.4"/>
    <x v="2"/>
  </r>
  <r>
    <x v="0"/>
    <n v="1197831"/>
    <x v="169"/>
    <x v="1"/>
    <x v="23"/>
    <x v="26"/>
    <x v="4"/>
    <n v="40"/>
    <n v="3250"/>
    <n v="130000"/>
    <n v="32500"/>
    <n v="0.25"/>
    <x v="2"/>
  </r>
  <r>
    <x v="3"/>
    <n v="1197831"/>
    <x v="169"/>
    <x v="1"/>
    <x v="23"/>
    <x v="26"/>
    <x v="5"/>
    <n v="35"/>
    <n v="4750"/>
    <n v="166250"/>
    <n v="74812.5"/>
    <n v="0.45"/>
    <x v="2"/>
  </r>
  <r>
    <x v="0"/>
    <n v="1197831"/>
    <x v="199"/>
    <x v="1"/>
    <x v="23"/>
    <x v="26"/>
    <x v="0"/>
    <n v="25"/>
    <n v="6250"/>
    <n v="156250"/>
    <n v="46875"/>
    <n v="0.3"/>
    <x v="2"/>
  </r>
  <r>
    <x v="0"/>
    <n v="1197831"/>
    <x v="199"/>
    <x v="1"/>
    <x v="23"/>
    <x v="26"/>
    <x v="1"/>
    <n v="35"/>
    <n v="6000"/>
    <n v="210000"/>
    <n v="63000"/>
    <n v="0.3"/>
    <x v="2"/>
  </r>
  <r>
    <x v="0"/>
    <n v="1197831"/>
    <x v="199"/>
    <x v="1"/>
    <x v="23"/>
    <x v="26"/>
    <x v="2"/>
    <n v="35"/>
    <n v="4250"/>
    <n v="148750"/>
    <n v="44625"/>
    <n v="0.3"/>
    <x v="2"/>
  </r>
  <r>
    <x v="0"/>
    <n v="1197831"/>
    <x v="199"/>
    <x v="2"/>
    <x v="24"/>
    <x v="27"/>
    <x v="3"/>
    <n v="35"/>
    <n v="3750"/>
    <n v="131250"/>
    <n v="52500"/>
    <n v="0.4"/>
    <x v="2"/>
  </r>
  <r>
    <x v="0"/>
    <n v="1197831"/>
    <x v="199"/>
    <x v="2"/>
    <x v="24"/>
    <x v="27"/>
    <x v="4"/>
    <n v="40"/>
    <n v="2500"/>
    <n v="100000"/>
    <n v="25000"/>
    <n v="0.25"/>
    <x v="2"/>
  </r>
  <r>
    <x v="0"/>
    <n v="1197831"/>
    <x v="199"/>
    <x v="2"/>
    <x v="24"/>
    <x v="27"/>
    <x v="5"/>
    <n v="35"/>
    <n v="4500"/>
    <n v="157500"/>
    <n v="70875"/>
    <n v="0.45"/>
    <x v="2"/>
  </r>
  <r>
    <x v="0"/>
    <n v="1197831"/>
    <x v="708"/>
    <x v="2"/>
    <x v="24"/>
    <x v="27"/>
    <x v="0"/>
    <n v="30"/>
    <n v="6250"/>
    <n v="187500"/>
    <n v="65625"/>
    <n v="0.35"/>
    <x v="2"/>
  </r>
  <r>
    <x v="0"/>
    <n v="1197831"/>
    <x v="708"/>
    <x v="2"/>
    <x v="24"/>
    <x v="27"/>
    <x v="1"/>
    <n v="40"/>
    <n v="6250"/>
    <n v="250000"/>
    <n v="87500"/>
    <n v="0.35"/>
    <x v="2"/>
  </r>
  <r>
    <x v="0"/>
    <n v="1197831"/>
    <x v="708"/>
    <x v="2"/>
    <x v="24"/>
    <x v="27"/>
    <x v="2"/>
    <n v="30"/>
    <n v="4500"/>
    <n v="135000"/>
    <n v="47250"/>
    <n v="0.35"/>
    <x v="2"/>
  </r>
  <r>
    <x v="0"/>
    <n v="1197831"/>
    <x v="708"/>
    <x v="2"/>
    <x v="24"/>
    <x v="27"/>
    <x v="3"/>
    <n v="35"/>
    <n v="3500"/>
    <n v="122500"/>
    <n v="55125"/>
    <n v="0.45"/>
    <x v="2"/>
  </r>
  <r>
    <x v="3"/>
    <n v="1197831"/>
    <x v="708"/>
    <x v="2"/>
    <x v="24"/>
    <x v="27"/>
    <x v="4"/>
    <n v="40"/>
    <n v="2500"/>
    <n v="100000"/>
    <n v="30000"/>
    <n v="0.3"/>
    <x v="2"/>
  </r>
  <r>
    <x v="3"/>
    <n v="1197831"/>
    <x v="708"/>
    <x v="2"/>
    <x v="24"/>
    <x v="27"/>
    <x v="5"/>
    <n v="35"/>
    <n v="4000"/>
    <n v="140000"/>
    <n v="70000"/>
    <n v="0.5"/>
    <x v="2"/>
  </r>
  <r>
    <x v="3"/>
    <n v="1197831"/>
    <x v="723"/>
    <x v="2"/>
    <x v="24"/>
    <x v="27"/>
    <x v="0"/>
    <n v="20"/>
    <n v="6500"/>
    <n v="130000"/>
    <n v="45500"/>
    <n v="0.35"/>
    <x v="2"/>
  </r>
  <r>
    <x v="3"/>
    <n v="1197831"/>
    <x v="723"/>
    <x v="2"/>
    <x v="24"/>
    <x v="27"/>
    <x v="1"/>
    <n v="30.000000000000004"/>
    <n v="6500"/>
    <n v="195000.00000000003"/>
    <n v="68250"/>
    <n v="0.35"/>
    <x v="2"/>
  </r>
  <r>
    <x v="3"/>
    <n v="1197831"/>
    <x v="723"/>
    <x v="2"/>
    <x v="24"/>
    <x v="27"/>
    <x v="2"/>
    <n v="24.999999999999996"/>
    <n v="4750"/>
    <n v="118749.99999999999"/>
    <n v="41562.499999999993"/>
    <n v="0.35"/>
    <x v="2"/>
  </r>
  <r>
    <x v="3"/>
    <n v="1197831"/>
    <x v="723"/>
    <x v="2"/>
    <x v="24"/>
    <x v="27"/>
    <x v="3"/>
    <n v="30.000000000000004"/>
    <n v="3750"/>
    <n v="112500.00000000001"/>
    <n v="50625.000000000007"/>
    <n v="0.45"/>
    <x v="2"/>
  </r>
  <r>
    <x v="3"/>
    <n v="1197831"/>
    <x v="723"/>
    <x v="2"/>
    <x v="24"/>
    <x v="27"/>
    <x v="4"/>
    <n v="35"/>
    <n v="2750"/>
    <n v="96250"/>
    <n v="28875"/>
    <n v="0.3"/>
    <x v="2"/>
  </r>
  <r>
    <x v="3"/>
    <n v="1197831"/>
    <x v="723"/>
    <x v="2"/>
    <x v="24"/>
    <x v="27"/>
    <x v="5"/>
    <n v="30.000000000000004"/>
    <n v="5500"/>
    <n v="165000.00000000003"/>
    <n v="82500.000000000015"/>
    <n v="0.5"/>
    <x v="2"/>
  </r>
  <r>
    <x v="3"/>
    <n v="1197831"/>
    <x v="258"/>
    <x v="2"/>
    <x v="24"/>
    <x v="27"/>
    <x v="0"/>
    <n v="20"/>
    <n v="7000"/>
    <n v="140000"/>
    <n v="49000"/>
    <n v="0.35"/>
    <x v="2"/>
  </r>
  <r>
    <x v="3"/>
    <n v="1197831"/>
    <x v="258"/>
    <x v="2"/>
    <x v="24"/>
    <x v="27"/>
    <x v="1"/>
    <n v="30.000000000000004"/>
    <n v="7250"/>
    <n v="217500.00000000003"/>
    <n v="76125"/>
    <n v="0.35"/>
    <x v="2"/>
  </r>
  <r>
    <x v="3"/>
    <n v="1197831"/>
    <x v="258"/>
    <x v="2"/>
    <x v="24"/>
    <x v="27"/>
    <x v="2"/>
    <n v="24.999999999999996"/>
    <n v="5750"/>
    <n v="143749.99999999997"/>
    <n v="50312.499999999985"/>
    <n v="0.35"/>
    <x v="2"/>
  </r>
  <r>
    <x v="3"/>
    <n v="1197831"/>
    <x v="258"/>
    <x v="2"/>
    <x v="24"/>
    <x v="27"/>
    <x v="3"/>
    <n v="35"/>
    <n v="5000"/>
    <n v="175000"/>
    <n v="78750"/>
    <n v="0.45"/>
    <x v="2"/>
  </r>
  <r>
    <x v="3"/>
    <n v="1197831"/>
    <x v="258"/>
    <x v="2"/>
    <x v="24"/>
    <x v="27"/>
    <x v="4"/>
    <n v="50"/>
    <n v="4000"/>
    <n v="200000"/>
    <n v="60000"/>
    <n v="0.3"/>
    <x v="2"/>
  </r>
  <r>
    <x v="3"/>
    <n v="1197831"/>
    <x v="258"/>
    <x v="2"/>
    <x v="24"/>
    <x v="27"/>
    <x v="5"/>
    <n v="45"/>
    <n v="7500"/>
    <n v="337500"/>
    <n v="168750"/>
    <n v="0.5"/>
    <x v="2"/>
  </r>
  <r>
    <x v="3"/>
    <n v="1197831"/>
    <x v="288"/>
    <x v="2"/>
    <x v="24"/>
    <x v="27"/>
    <x v="0"/>
    <n v="45"/>
    <n v="7500"/>
    <n v="337500"/>
    <n v="118125"/>
    <n v="0.35"/>
    <x v="2"/>
  </r>
  <r>
    <x v="3"/>
    <n v="1197831"/>
    <x v="288"/>
    <x v="2"/>
    <x v="24"/>
    <x v="27"/>
    <x v="1"/>
    <n v="50"/>
    <n v="7500"/>
    <n v="375000"/>
    <n v="131250"/>
    <n v="0.35"/>
    <x v="2"/>
  </r>
  <r>
    <x v="3"/>
    <n v="1197831"/>
    <x v="288"/>
    <x v="2"/>
    <x v="24"/>
    <x v="27"/>
    <x v="2"/>
    <n v="50"/>
    <n v="6000"/>
    <n v="300000"/>
    <n v="105000"/>
    <n v="0.35"/>
    <x v="2"/>
  </r>
  <r>
    <x v="3"/>
    <n v="1197831"/>
    <x v="288"/>
    <x v="2"/>
    <x v="24"/>
    <x v="27"/>
    <x v="3"/>
    <n v="50"/>
    <n v="5500"/>
    <n v="275000"/>
    <n v="123750"/>
    <n v="0.45"/>
    <x v="2"/>
  </r>
  <r>
    <x v="3"/>
    <n v="1197831"/>
    <x v="288"/>
    <x v="2"/>
    <x v="24"/>
    <x v="27"/>
    <x v="4"/>
    <n v="55.000000000000007"/>
    <n v="4500"/>
    <n v="247500.00000000003"/>
    <n v="74250"/>
    <n v="0.3"/>
    <x v="2"/>
  </r>
  <r>
    <x v="3"/>
    <n v="1197831"/>
    <x v="288"/>
    <x v="2"/>
    <x v="24"/>
    <x v="27"/>
    <x v="5"/>
    <n v="60.000000000000007"/>
    <n v="8250"/>
    <n v="495000.00000000006"/>
    <n v="247500.00000000003"/>
    <n v="0.5"/>
    <x v="2"/>
  </r>
  <r>
    <x v="3"/>
    <n v="1197831"/>
    <x v="320"/>
    <x v="2"/>
    <x v="24"/>
    <x v="27"/>
    <x v="0"/>
    <n v="50"/>
    <n v="7750"/>
    <n v="387500"/>
    <n v="155000"/>
    <n v="0.4"/>
    <x v="2"/>
  </r>
  <r>
    <x v="3"/>
    <n v="1197831"/>
    <x v="320"/>
    <x v="2"/>
    <x v="24"/>
    <x v="27"/>
    <x v="1"/>
    <n v="55.000000000000007"/>
    <n v="7750"/>
    <n v="426250.00000000006"/>
    <n v="170500"/>
    <n v="0.4"/>
    <x v="2"/>
  </r>
  <r>
    <x v="3"/>
    <n v="1197831"/>
    <x v="320"/>
    <x v="2"/>
    <x v="24"/>
    <x v="27"/>
    <x v="2"/>
    <n v="50"/>
    <n v="9250"/>
    <n v="462500"/>
    <n v="184999.99999999997"/>
    <n v="0.4"/>
    <x v="2"/>
  </r>
  <r>
    <x v="3"/>
    <n v="1197831"/>
    <x v="320"/>
    <x v="2"/>
    <x v="24"/>
    <x v="27"/>
    <x v="3"/>
    <n v="50"/>
    <n v="5250"/>
    <n v="262500"/>
    <n v="131250"/>
    <n v="0.5"/>
    <x v="2"/>
  </r>
  <r>
    <x v="3"/>
    <n v="1197831"/>
    <x v="320"/>
    <x v="2"/>
    <x v="24"/>
    <x v="27"/>
    <x v="4"/>
    <n v="55.000000000000007"/>
    <n v="5250"/>
    <n v="288750.00000000006"/>
    <n v="101062.5"/>
    <n v="0.35"/>
    <x v="2"/>
  </r>
  <r>
    <x v="0"/>
    <n v="1197831"/>
    <x v="320"/>
    <x v="2"/>
    <x v="24"/>
    <x v="27"/>
    <x v="5"/>
    <n v="65"/>
    <n v="8000"/>
    <n v="520000"/>
    <n v="286000"/>
    <n v="0.55000000000000004"/>
    <x v="2"/>
  </r>
  <r>
    <x v="0"/>
    <n v="1197831"/>
    <x v="353"/>
    <x v="2"/>
    <x v="24"/>
    <x v="27"/>
    <x v="0"/>
    <n v="50"/>
    <n v="7500"/>
    <n v="375000"/>
    <n v="150000"/>
    <n v="0.4"/>
    <x v="2"/>
  </r>
  <r>
    <x v="0"/>
    <n v="1197831"/>
    <x v="353"/>
    <x v="2"/>
    <x v="24"/>
    <x v="27"/>
    <x v="1"/>
    <n v="55.000000000000007"/>
    <n v="7500"/>
    <n v="412500.00000000006"/>
    <n v="165000"/>
    <n v="0.4"/>
    <x v="2"/>
  </r>
  <r>
    <x v="0"/>
    <n v="1197831"/>
    <x v="353"/>
    <x v="2"/>
    <x v="24"/>
    <x v="27"/>
    <x v="2"/>
    <n v="50"/>
    <n v="9250"/>
    <n v="462500"/>
    <n v="184999.99999999997"/>
    <n v="0.4"/>
    <x v="2"/>
  </r>
  <r>
    <x v="0"/>
    <n v="1197831"/>
    <x v="353"/>
    <x v="2"/>
    <x v="24"/>
    <x v="27"/>
    <x v="3"/>
    <n v="50"/>
    <n v="4750"/>
    <n v="237500"/>
    <n v="118750"/>
    <n v="0.5"/>
    <x v="2"/>
  </r>
  <r>
    <x v="2"/>
    <n v="1197831"/>
    <x v="353"/>
    <x v="2"/>
    <x v="24"/>
    <x v="27"/>
    <x v="4"/>
    <n v="55.000000000000007"/>
    <n v="4750"/>
    <n v="261250.00000000003"/>
    <n v="91437.5"/>
    <n v="0.35"/>
    <x v="2"/>
  </r>
  <r>
    <x v="2"/>
    <n v="1197831"/>
    <x v="353"/>
    <x v="2"/>
    <x v="24"/>
    <x v="27"/>
    <x v="5"/>
    <n v="60"/>
    <n v="7250"/>
    <n v="435000"/>
    <n v="239250.00000000003"/>
    <n v="0.55000000000000004"/>
    <x v="2"/>
  </r>
  <r>
    <x v="2"/>
    <n v="1197831"/>
    <x v="381"/>
    <x v="2"/>
    <x v="24"/>
    <x v="27"/>
    <x v="0"/>
    <n v="55.000000000000007"/>
    <n v="6750"/>
    <n v="371250.00000000006"/>
    <n v="148500"/>
    <n v="0.4"/>
    <x v="2"/>
  </r>
  <r>
    <x v="2"/>
    <n v="1197831"/>
    <x v="381"/>
    <x v="2"/>
    <x v="24"/>
    <x v="27"/>
    <x v="1"/>
    <n v="55.000000000000007"/>
    <n v="6250"/>
    <n v="343750.00000000006"/>
    <n v="137500"/>
    <n v="0.4"/>
    <x v="2"/>
  </r>
  <r>
    <x v="2"/>
    <n v="1197831"/>
    <x v="381"/>
    <x v="2"/>
    <x v="24"/>
    <x v="27"/>
    <x v="2"/>
    <n v="60"/>
    <n v="6750"/>
    <n v="405000"/>
    <n v="162000"/>
    <n v="0.4"/>
    <x v="2"/>
  </r>
  <r>
    <x v="2"/>
    <n v="1197831"/>
    <x v="381"/>
    <x v="2"/>
    <x v="24"/>
    <x v="27"/>
    <x v="3"/>
    <n v="60"/>
    <n v="4000"/>
    <n v="240000"/>
    <n v="120000"/>
    <n v="0.5"/>
    <x v="2"/>
  </r>
  <r>
    <x v="2"/>
    <n v="1197831"/>
    <x v="381"/>
    <x v="2"/>
    <x v="24"/>
    <x v="27"/>
    <x v="4"/>
    <n v="55.000000000000007"/>
    <n v="4000"/>
    <n v="220000.00000000003"/>
    <n v="77000"/>
    <n v="0.35"/>
    <x v="2"/>
  </r>
  <r>
    <x v="2"/>
    <n v="1197831"/>
    <x v="381"/>
    <x v="2"/>
    <x v="24"/>
    <x v="27"/>
    <x v="5"/>
    <n v="50"/>
    <n v="6250"/>
    <n v="312500"/>
    <n v="171875"/>
    <n v="0.55000000000000004"/>
    <x v="2"/>
  </r>
  <r>
    <x v="2"/>
    <n v="1197831"/>
    <x v="410"/>
    <x v="2"/>
    <x v="24"/>
    <x v="27"/>
    <x v="0"/>
    <n v="40"/>
    <n v="5750"/>
    <n v="230000"/>
    <n v="92000"/>
    <n v="0.4"/>
    <x v="2"/>
  </r>
  <r>
    <x v="2"/>
    <n v="1197831"/>
    <x v="410"/>
    <x v="2"/>
    <x v="24"/>
    <x v="27"/>
    <x v="1"/>
    <n v="40"/>
    <n v="5750"/>
    <n v="230000"/>
    <n v="92000"/>
    <n v="0.4"/>
    <x v="2"/>
  </r>
  <r>
    <x v="2"/>
    <n v="1197831"/>
    <x v="410"/>
    <x v="2"/>
    <x v="24"/>
    <x v="27"/>
    <x v="2"/>
    <n v="45"/>
    <n v="5250"/>
    <n v="236250"/>
    <n v="94500"/>
    <n v="0.4"/>
    <x v="2"/>
  </r>
  <r>
    <x v="2"/>
    <n v="1197831"/>
    <x v="410"/>
    <x v="2"/>
    <x v="24"/>
    <x v="27"/>
    <x v="3"/>
    <n v="45"/>
    <n v="3750"/>
    <n v="168750"/>
    <n v="84375"/>
    <n v="0.5"/>
    <x v="2"/>
  </r>
  <r>
    <x v="2"/>
    <n v="1197831"/>
    <x v="410"/>
    <x v="2"/>
    <x v="24"/>
    <x v="27"/>
    <x v="4"/>
    <n v="35"/>
    <n v="3500"/>
    <n v="122500"/>
    <n v="42875"/>
    <n v="0.35"/>
    <x v="2"/>
  </r>
  <r>
    <x v="2"/>
    <n v="1197831"/>
    <x v="410"/>
    <x v="2"/>
    <x v="24"/>
    <x v="27"/>
    <x v="5"/>
    <n v="45"/>
    <n v="5250"/>
    <n v="236250"/>
    <n v="129937.5"/>
    <n v="0.55000000000000004"/>
    <x v="2"/>
  </r>
  <r>
    <x v="2"/>
    <n v="1197831"/>
    <x v="442"/>
    <x v="2"/>
    <x v="24"/>
    <x v="27"/>
    <x v="0"/>
    <n v="35"/>
    <n v="6750"/>
    <n v="236250"/>
    <n v="94500"/>
    <n v="0.4"/>
    <x v="2"/>
  </r>
  <r>
    <x v="2"/>
    <n v="1197831"/>
    <x v="442"/>
    <x v="2"/>
    <x v="24"/>
    <x v="27"/>
    <x v="1"/>
    <n v="35"/>
    <n v="6750"/>
    <n v="236250"/>
    <n v="94500"/>
    <n v="0.4"/>
    <x v="2"/>
  </r>
  <r>
    <x v="2"/>
    <n v="1197831"/>
    <x v="442"/>
    <x v="2"/>
    <x v="24"/>
    <x v="27"/>
    <x v="2"/>
    <n v="60"/>
    <n v="6000"/>
    <n v="360000"/>
    <n v="144000"/>
    <n v="0.4"/>
    <x v="2"/>
  </r>
  <r>
    <x v="2"/>
    <n v="1197831"/>
    <x v="442"/>
    <x v="2"/>
    <x v="24"/>
    <x v="27"/>
    <x v="3"/>
    <n v="60"/>
    <n v="4500"/>
    <n v="270000"/>
    <n v="135000"/>
    <n v="0.5"/>
    <x v="2"/>
  </r>
  <r>
    <x v="2"/>
    <n v="1197831"/>
    <x v="442"/>
    <x v="2"/>
    <x v="24"/>
    <x v="27"/>
    <x v="4"/>
    <n v="54.999999999999993"/>
    <n v="4250"/>
    <n v="233749.99999999997"/>
    <n v="81812.499999999985"/>
    <n v="0.35"/>
    <x v="2"/>
  </r>
  <r>
    <x v="2"/>
    <n v="1197831"/>
    <x v="442"/>
    <x v="2"/>
    <x v="24"/>
    <x v="27"/>
    <x v="5"/>
    <n v="65"/>
    <n v="6250"/>
    <n v="406250"/>
    <n v="223437.50000000003"/>
    <n v="0.55000000000000004"/>
    <x v="2"/>
  </r>
  <r>
    <x v="0"/>
    <n v="1197831"/>
    <x v="471"/>
    <x v="2"/>
    <x v="24"/>
    <x v="27"/>
    <x v="0"/>
    <n v="54.999999999999993"/>
    <n v="7750"/>
    <n v="426249.99999999994"/>
    <n v="170499.99999999997"/>
    <n v="0.4"/>
    <x v="2"/>
  </r>
  <r>
    <x v="0"/>
    <n v="1197831"/>
    <x v="471"/>
    <x v="2"/>
    <x v="24"/>
    <x v="27"/>
    <x v="1"/>
    <n v="54.999999999999993"/>
    <n v="7750"/>
    <n v="426249.99999999994"/>
    <n v="170499.99999999997"/>
    <n v="0.4"/>
    <x v="2"/>
  </r>
  <r>
    <x v="0"/>
    <n v="1197831"/>
    <x v="471"/>
    <x v="2"/>
    <x v="24"/>
    <x v="27"/>
    <x v="2"/>
    <n v="60"/>
    <n v="6750"/>
    <n v="405000"/>
    <n v="162000"/>
    <n v="0.4"/>
    <x v="2"/>
  </r>
  <r>
    <x v="0"/>
    <n v="1197831"/>
    <x v="471"/>
    <x v="2"/>
    <x v="24"/>
    <x v="27"/>
    <x v="3"/>
    <n v="60"/>
    <n v="5250"/>
    <n v="315000"/>
    <n v="157500"/>
    <n v="0.5"/>
    <x v="2"/>
  </r>
  <r>
    <x v="0"/>
    <n v="1197831"/>
    <x v="471"/>
    <x v="2"/>
    <x v="24"/>
    <x v="27"/>
    <x v="4"/>
    <n v="54.999999999999993"/>
    <n v="4750"/>
    <n v="261249.99999999997"/>
    <n v="91437.5"/>
    <n v="0.35"/>
    <x v="2"/>
  </r>
  <r>
    <x v="0"/>
    <n v="1197831"/>
    <x v="471"/>
    <x v="2"/>
    <x v="24"/>
    <x v="27"/>
    <x v="5"/>
    <n v="65"/>
    <n v="7250"/>
    <n v="471250"/>
    <n v="259187.50000000003"/>
    <n v="0.55000000000000004"/>
    <x v="2"/>
  </r>
  <r>
    <x v="0"/>
    <n v="1128299"/>
    <x v="187"/>
    <x v="2"/>
    <x v="24"/>
    <x v="27"/>
    <x v="0"/>
    <n v="29.999999999999993"/>
    <n v="4250"/>
    <n v="127499.99999999997"/>
    <n v="44624.999999999985"/>
    <n v="0.35"/>
    <x v="2"/>
  </r>
  <r>
    <x v="0"/>
    <n v="1128299"/>
    <x v="187"/>
    <x v="2"/>
    <x v="24"/>
    <x v="27"/>
    <x v="1"/>
    <n v="40"/>
    <n v="4250"/>
    <n v="170000"/>
    <n v="68000"/>
    <n v="0.4"/>
    <x v="2"/>
  </r>
  <r>
    <x v="0"/>
    <n v="1128299"/>
    <x v="187"/>
    <x v="2"/>
    <x v="24"/>
    <x v="27"/>
    <x v="2"/>
    <n v="40"/>
    <n v="4250"/>
    <n v="170000"/>
    <n v="59499.999999999993"/>
    <n v="0.35"/>
    <x v="2"/>
  </r>
  <r>
    <x v="0"/>
    <n v="1128299"/>
    <x v="187"/>
    <x v="2"/>
    <x v="24"/>
    <x v="27"/>
    <x v="3"/>
    <n v="40"/>
    <n v="2750"/>
    <n v="110000"/>
    <n v="38500"/>
    <n v="0.35"/>
    <x v="2"/>
  </r>
  <r>
    <x v="0"/>
    <n v="1128299"/>
    <x v="187"/>
    <x v="2"/>
    <x v="24"/>
    <x v="27"/>
    <x v="4"/>
    <n v="45.000000000000007"/>
    <n v="2250"/>
    <n v="101250.00000000001"/>
    <n v="30375.000000000004"/>
    <n v="0.3"/>
    <x v="2"/>
  </r>
  <r>
    <x v="0"/>
    <n v="1128299"/>
    <x v="187"/>
    <x v="2"/>
    <x v="24"/>
    <x v="27"/>
    <x v="5"/>
    <n v="40"/>
    <n v="4250"/>
    <n v="170000"/>
    <n v="42500"/>
    <n v="0.25"/>
    <x v="2"/>
  </r>
  <r>
    <x v="0"/>
    <n v="1128299"/>
    <x v="697"/>
    <x v="2"/>
    <x v="24"/>
    <x v="27"/>
    <x v="0"/>
    <n v="29.999999999999993"/>
    <n v="4750"/>
    <n v="142499.99999999997"/>
    <n v="49874.999999999985"/>
    <n v="0.35"/>
    <x v="2"/>
  </r>
  <r>
    <x v="0"/>
    <n v="1128299"/>
    <x v="697"/>
    <x v="2"/>
    <x v="24"/>
    <x v="27"/>
    <x v="1"/>
    <n v="40"/>
    <n v="3750"/>
    <n v="150000"/>
    <n v="60000"/>
    <n v="0.4"/>
    <x v="2"/>
  </r>
  <r>
    <x v="0"/>
    <n v="1128299"/>
    <x v="697"/>
    <x v="2"/>
    <x v="24"/>
    <x v="27"/>
    <x v="2"/>
    <n v="40"/>
    <n v="3750"/>
    <n v="150000"/>
    <n v="52500"/>
    <n v="0.35"/>
    <x v="2"/>
  </r>
  <r>
    <x v="0"/>
    <n v="1128299"/>
    <x v="697"/>
    <x v="2"/>
    <x v="25"/>
    <x v="28"/>
    <x v="3"/>
    <n v="40"/>
    <n v="2250"/>
    <n v="90000"/>
    <n v="31499.999999999996"/>
    <n v="0.35"/>
    <x v="2"/>
  </r>
  <r>
    <x v="0"/>
    <n v="1128299"/>
    <x v="697"/>
    <x v="2"/>
    <x v="25"/>
    <x v="28"/>
    <x v="4"/>
    <n v="45.000000000000007"/>
    <n v="1500"/>
    <n v="67500.000000000015"/>
    <n v="20250.000000000004"/>
    <n v="0.3"/>
    <x v="2"/>
  </r>
  <r>
    <x v="0"/>
    <n v="1128299"/>
    <x v="697"/>
    <x v="2"/>
    <x v="25"/>
    <x v="28"/>
    <x v="5"/>
    <n v="40"/>
    <n v="3500"/>
    <n v="140000"/>
    <n v="35000"/>
    <n v="0.25"/>
    <x v="2"/>
  </r>
  <r>
    <x v="0"/>
    <n v="1128299"/>
    <x v="227"/>
    <x v="2"/>
    <x v="25"/>
    <x v="28"/>
    <x v="0"/>
    <n v="40"/>
    <n v="5000"/>
    <n v="200000"/>
    <n v="70000"/>
    <n v="0.35"/>
    <x v="2"/>
  </r>
  <r>
    <x v="0"/>
    <n v="1128299"/>
    <x v="227"/>
    <x v="2"/>
    <x v="25"/>
    <x v="28"/>
    <x v="1"/>
    <n v="50"/>
    <n v="3500"/>
    <n v="175000"/>
    <n v="70000"/>
    <n v="0.4"/>
    <x v="2"/>
  </r>
  <r>
    <x v="0"/>
    <n v="1128299"/>
    <x v="227"/>
    <x v="2"/>
    <x v="25"/>
    <x v="28"/>
    <x v="2"/>
    <n v="50"/>
    <n v="3500"/>
    <n v="175000"/>
    <n v="61249.999999999993"/>
    <n v="0.35"/>
    <x v="2"/>
  </r>
  <r>
    <x v="0"/>
    <n v="1128299"/>
    <x v="227"/>
    <x v="2"/>
    <x v="25"/>
    <x v="28"/>
    <x v="3"/>
    <n v="50"/>
    <n v="2250"/>
    <n v="112500"/>
    <n v="39375"/>
    <n v="0.35"/>
    <x v="2"/>
  </r>
  <r>
    <x v="0"/>
    <n v="1128299"/>
    <x v="227"/>
    <x v="2"/>
    <x v="25"/>
    <x v="28"/>
    <x v="4"/>
    <n v="55.000000000000007"/>
    <n v="1250"/>
    <n v="68750.000000000015"/>
    <n v="20625.000000000004"/>
    <n v="0.3"/>
    <x v="2"/>
  </r>
  <r>
    <x v="0"/>
    <n v="1128299"/>
    <x v="227"/>
    <x v="2"/>
    <x v="25"/>
    <x v="28"/>
    <x v="5"/>
    <n v="50"/>
    <n v="3250"/>
    <n v="162500"/>
    <n v="40625"/>
    <n v="0.25"/>
    <x v="2"/>
  </r>
  <r>
    <x v="0"/>
    <n v="1128299"/>
    <x v="246"/>
    <x v="2"/>
    <x v="25"/>
    <x v="28"/>
    <x v="0"/>
    <n v="50"/>
    <n v="5000"/>
    <n v="250000"/>
    <n v="87500"/>
    <n v="0.35"/>
    <x v="2"/>
  </r>
  <r>
    <x v="0"/>
    <n v="1128299"/>
    <x v="246"/>
    <x v="2"/>
    <x v="25"/>
    <x v="28"/>
    <x v="1"/>
    <n v="55.000000000000007"/>
    <n v="3000"/>
    <n v="165000.00000000003"/>
    <n v="66000.000000000015"/>
    <n v="0.4"/>
    <x v="2"/>
  </r>
  <r>
    <x v="0"/>
    <n v="1128299"/>
    <x v="246"/>
    <x v="2"/>
    <x v="25"/>
    <x v="28"/>
    <x v="2"/>
    <n v="55.000000000000007"/>
    <n v="3500"/>
    <n v="192500.00000000003"/>
    <n v="67375"/>
    <n v="0.35"/>
    <x v="2"/>
  </r>
  <r>
    <x v="0"/>
    <n v="1128299"/>
    <x v="246"/>
    <x v="2"/>
    <x v="25"/>
    <x v="28"/>
    <x v="3"/>
    <n v="50"/>
    <n v="2500"/>
    <n v="125000"/>
    <n v="43750"/>
    <n v="0.35"/>
    <x v="2"/>
  </r>
  <r>
    <x v="0"/>
    <n v="1128299"/>
    <x v="246"/>
    <x v="2"/>
    <x v="25"/>
    <x v="28"/>
    <x v="4"/>
    <n v="55.000000000000007"/>
    <n v="1500"/>
    <n v="82500.000000000015"/>
    <n v="24750.000000000004"/>
    <n v="0.3"/>
    <x v="2"/>
  </r>
  <r>
    <x v="0"/>
    <n v="1128299"/>
    <x v="246"/>
    <x v="2"/>
    <x v="25"/>
    <x v="28"/>
    <x v="5"/>
    <n v="70"/>
    <n v="3250"/>
    <n v="227500"/>
    <n v="56875"/>
    <n v="0.25"/>
    <x v="2"/>
  </r>
  <r>
    <x v="0"/>
    <n v="1128299"/>
    <x v="277"/>
    <x v="2"/>
    <x v="25"/>
    <x v="28"/>
    <x v="0"/>
    <n v="50"/>
    <n v="5250"/>
    <n v="262500"/>
    <n v="91875"/>
    <n v="0.35"/>
    <x v="2"/>
  </r>
  <r>
    <x v="0"/>
    <n v="1128299"/>
    <x v="277"/>
    <x v="2"/>
    <x v="25"/>
    <x v="28"/>
    <x v="1"/>
    <n v="55.000000000000007"/>
    <n v="3750"/>
    <n v="206250.00000000003"/>
    <n v="82500.000000000015"/>
    <n v="0.4"/>
    <x v="2"/>
  </r>
  <r>
    <x v="0"/>
    <n v="1128299"/>
    <x v="277"/>
    <x v="2"/>
    <x v="25"/>
    <x v="28"/>
    <x v="2"/>
    <n v="55.000000000000007"/>
    <n v="4000"/>
    <n v="220000.00000000003"/>
    <n v="77000"/>
    <n v="0.35"/>
    <x v="2"/>
  </r>
  <r>
    <x v="0"/>
    <n v="1128299"/>
    <x v="277"/>
    <x v="2"/>
    <x v="25"/>
    <x v="28"/>
    <x v="3"/>
    <n v="50"/>
    <n v="3000"/>
    <n v="150000"/>
    <n v="52500"/>
    <n v="0.35"/>
    <x v="2"/>
  </r>
  <r>
    <x v="0"/>
    <n v="1128299"/>
    <x v="277"/>
    <x v="2"/>
    <x v="25"/>
    <x v="28"/>
    <x v="4"/>
    <n v="55.000000000000007"/>
    <n v="2000"/>
    <n v="110000.00000000001"/>
    <n v="33000"/>
    <n v="0.3"/>
    <x v="2"/>
  </r>
  <r>
    <x v="0"/>
    <n v="1128299"/>
    <x v="277"/>
    <x v="2"/>
    <x v="25"/>
    <x v="28"/>
    <x v="5"/>
    <n v="70"/>
    <n v="3750"/>
    <n v="262500"/>
    <n v="65625"/>
    <n v="0.25"/>
    <x v="2"/>
  </r>
  <r>
    <x v="0"/>
    <n v="1128299"/>
    <x v="307"/>
    <x v="2"/>
    <x v="25"/>
    <x v="28"/>
    <x v="0"/>
    <n v="50"/>
    <n v="6250"/>
    <n v="312500"/>
    <n v="109375"/>
    <n v="0.35"/>
    <x v="2"/>
  </r>
  <r>
    <x v="0"/>
    <n v="1128299"/>
    <x v="307"/>
    <x v="2"/>
    <x v="25"/>
    <x v="28"/>
    <x v="1"/>
    <n v="55.000000000000007"/>
    <n v="4750"/>
    <n v="261250.00000000003"/>
    <n v="104500"/>
    <n v="0.4"/>
    <x v="2"/>
  </r>
  <r>
    <x v="0"/>
    <n v="1128299"/>
    <x v="307"/>
    <x v="2"/>
    <x v="25"/>
    <x v="28"/>
    <x v="2"/>
    <n v="55.000000000000007"/>
    <n v="4750"/>
    <n v="261250.00000000003"/>
    <n v="91437.5"/>
    <n v="0.35"/>
    <x v="2"/>
  </r>
  <r>
    <x v="0"/>
    <n v="1128299"/>
    <x v="307"/>
    <x v="2"/>
    <x v="25"/>
    <x v="28"/>
    <x v="3"/>
    <n v="50"/>
    <n v="3500"/>
    <n v="175000"/>
    <n v="61249.999999999993"/>
    <n v="0.35"/>
    <x v="2"/>
  </r>
  <r>
    <x v="0"/>
    <n v="1128299"/>
    <x v="307"/>
    <x v="2"/>
    <x v="25"/>
    <x v="28"/>
    <x v="4"/>
    <n v="55.000000000000007"/>
    <n v="2250"/>
    <n v="123750.00000000001"/>
    <n v="37125"/>
    <n v="0.3"/>
    <x v="2"/>
  </r>
  <r>
    <x v="0"/>
    <n v="1128299"/>
    <x v="307"/>
    <x v="2"/>
    <x v="25"/>
    <x v="28"/>
    <x v="5"/>
    <n v="70"/>
    <n v="5250"/>
    <n v="367500"/>
    <n v="91875"/>
    <n v="0.25"/>
    <x v="2"/>
  </r>
  <r>
    <x v="0"/>
    <n v="1128299"/>
    <x v="336"/>
    <x v="2"/>
    <x v="25"/>
    <x v="28"/>
    <x v="0"/>
    <n v="50"/>
    <n v="6750"/>
    <n v="337500"/>
    <n v="118125"/>
    <n v="0.35"/>
    <x v="2"/>
  </r>
  <r>
    <x v="0"/>
    <n v="1128299"/>
    <x v="336"/>
    <x v="2"/>
    <x v="25"/>
    <x v="28"/>
    <x v="1"/>
    <n v="55.000000000000007"/>
    <n v="5250"/>
    <n v="288750.00000000006"/>
    <n v="115500.00000000004"/>
    <n v="0.4"/>
    <x v="2"/>
  </r>
  <r>
    <x v="0"/>
    <n v="1128299"/>
    <x v="336"/>
    <x v="2"/>
    <x v="25"/>
    <x v="28"/>
    <x v="2"/>
    <n v="55.000000000000007"/>
    <n v="4750"/>
    <n v="261250.00000000003"/>
    <n v="91437.5"/>
    <n v="0.35"/>
    <x v="2"/>
  </r>
  <r>
    <x v="0"/>
    <n v="1128299"/>
    <x v="336"/>
    <x v="2"/>
    <x v="25"/>
    <x v="28"/>
    <x v="3"/>
    <n v="50"/>
    <n v="3750"/>
    <n v="187500"/>
    <n v="65625"/>
    <n v="0.35"/>
    <x v="2"/>
  </r>
  <r>
    <x v="0"/>
    <n v="1128299"/>
    <x v="336"/>
    <x v="2"/>
    <x v="25"/>
    <x v="28"/>
    <x v="4"/>
    <n v="55.000000000000007"/>
    <n v="4250"/>
    <n v="233750.00000000003"/>
    <n v="70125"/>
    <n v="0.3"/>
    <x v="2"/>
  </r>
  <r>
    <x v="0"/>
    <n v="1128299"/>
    <x v="336"/>
    <x v="2"/>
    <x v="25"/>
    <x v="28"/>
    <x v="5"/>
    <n v="70"/>
    <n v="4250"/>
    <n v="297500"/>
    <n v="74375"/>
    <n v="0.25"/>
    <x v="2"/>
  </r>
  <r>
    <x v="0"/>
    <n v="1128299"/>
    <x v="368"/>
    <x v="2"/>
    <x v="25"/>
    <x v="28"/>
    <x v="0"/>
    <n v="55.000000000000007"/>
    <n v="6250"/>
    <n v="343750.00000000006"/>
    <n v="120312.5"/>
    <n v="0.35"/>
    <x v="2"/>
  </r>
  <r>
    <x v="0"/>
    <n v="1128299"/>
    <x v="368"/>
    <x v="2"/>
    <x v="25"/>
    <x v="28"/>
    <x v="1"/>
    <n v="60.000000000000007"/>
    <n v="5750"/>
    <n v="345000.00000000006"/>
    <n v="138000.00000000003"/>
    <n v="0.4"/>
    <x v="2"/>
  </r>
  <r>
    <x v="0"/>
    <n v="1128299"/>
    <x v="368"/>
    <x v="2"/>
    <x v="25"/>
    <x v="28"/>
    <x v="2"/>
    <n v="55.000000000000007"/>
    <n v="4500"/>
    <n v="247500.00000000003"/>
    <n v="86625"/>
    <n v="0.35"/>
    <x v="2"/>
  </r>
  <r>
    <x v="0"/>
    <n v="1128299"/>
    <x v="368"/>
    <x v="2"/>
    <x v="25"/>
    <x v="28"/>
    <x v="3"/>
    <n v="55.000000000000007"/>
    <n v="4000"/>
    <n v="220000.00000000003"/>
    <n v="77000"/>
    <n v="0.35"/>
    <x v="2"/>
  </r>
  <r>
    <x v="0"/>
    <n v="1128299"/>
    <x v="368"/>
    <x v="2"/>
    <x v="25"/>
    <x v="28"/>
    <x v="4"/>
    <n v="65"/>
    <n v="4000"/>
    <n v="260000"/>
    <n v="78000"/>
    <n v="0.3"/>
    <x v="2"/>
  </r>
  <r>
    <x v="0"/>
    <n v="1128299"/>
    <x v="368"/>
    <x v="2"/>
    <x v="25"/>
    <x v="28"/>
    <x v="5"/>
    <n v="70"/>
    <n v="3750"/>
    <n v="262500"/>
    <n v="65625"/>
    <n v="0.25"/>
    <x v="2"/>
  </r>
  <r>
    <x v="0"/>
    <n v="1128299"/>
    <x v="400"/>
    <x v="2"/>
    <x v="25"/>
    <x v="28"/>
    <x v="0"/>
    <n v="45.000000000000007"/>
    <n v="5750"/>
    <n v="258750.00000000003"/>
    <n v="90562.5"/>
    <n v="0.35"/>
    <x v="2"/>
  </r>
  <r>
    <x v="0"/>
    <n v="1128299"/>
    <x v="400"/>
    <x v="2"/>
    <x v="25"/>
    <x v="28"/>
    <x v="1"/>
    <n v="50.000000000000014"/>
    <n v="5750"/>
    <n v="287500.00000000006"/>
    <n v="115000.00000000004"/>
    <n v="0.4"/>
    <x v="2"/>
  </r>
  <r>
    <x v="0"/>
    <n v="1128299"/>
    <x v="400"/>
    <x v="2"/>
    <x v="25"/>
    <x v="28"/>
    <x v="2"/>
    <n v="45.000000000000007"/>
    <n v="4250"/>
    <n v="191250.00000000003"/>
    <n v="66937.5"/>
    <n v="0.35"/>
    <x v="2"/>
  </r>
  <r>
    <x v="0"/>
    <n v="1128299"/>
    <x v="400"/>
    <x v="2"/>
    <x v="25"/>
    <x v="28"/>
    <x v="3"/>
    <n v="45.000000000000007"/>
    <n v="3750"/>
    <n v="168750.00000000003"/>
    <n v="59062.500000000007"/>
    <n v="0.35"/>
    <x v="2"/>
  </r>
  <r>
    <x v="0"/>
    <n v="1128299"/>
    <x v="400"/>
    <x v="2"/>
    <x v="25"/>
    <x v="28"/>
    <x v="4"/>
    <n v="55.000000000000007"/>
    <n v="3750"/>
    <n v="206250.00000000003"/>
    <n v="61875.000000000007"/>
    <n v="0.3"/>
    <x v="2"/>
  </r>
  <r>
    <x v="0"/>
    <n v="1128299"/>
    <x v="400"/>
    <x v="2"/>
    <x v="25"/>
    <x v="28"/>
    <x v="5"/>
    <n v="60.000000000000007"/>
    <n v="4250"/>
    <n v="255000.00000000003"/>
    <n v="63750.000000000007"/>
    <n v="0.25"/>
    <x v="2"/>
  </r>
  <r>
    <x v="0"/>
    <n v="1128299"/>
    <x v="429"/>
    <x v="2"/>
    <x v="25"/>
    <x v="28"/>
    <x v="0"/>
    <n v="45.000000000000007"/>
    <n v="5000"/>
    <n v="225000.00000000003"/>
    <n v="78750"/>
    <n v="0.35"/>
    <x v="2"/>
  </r>
  <r>
    <x v="0"/>
    <n v="1128299"/>
    <x v="429"/>
    <x v="2"/>
    <x v="25"/>
    <x v="28"/>
    <x v="1"/>
    <n v="50.000000000000014"/>
    <n v="5000"/>
    <n v="250000.00000000006"/>
    <n v="100000.00000000004"/>
    <n v="0.4"/>
    <x v="2"/>
  </r>
  <r>
    <x v="0"/>
    <n v="1128299"/>
    <x v="429"/>
    <x v="2"/>
    <x v="25"/>
    <x v="28"/>
    <x v="2"/>
    <n v="45.000000000000007"/>
    <n v="3250"/>
    <n v="146250.00000000003"/>
    <n v="51187.500000000007"/>
    <n v="0.35"/>
    <x v="2"/>
  </r>
  <r>
    <x v="0"/>
    <n v="1128299"/>
    <x v="429"/>
    <x v="2"/>
    <x v="25"/>
    <x v="28"/>
    <x v="3"/>
    <n v="45.000000000000007"/>
    <n v="3000"/>
    <n v="135000.00000000003"/>
    <n v="47250.000000000007"/>
    <n v="0.35"/>
    <x v="2"/>
  </r>
  <r>
    <x v="0"/>
    <n v="1128299"/>
    <x v="429"/>
    <x v="2"/>
    <x v="25"/>
    <x v="28"/>
    <x v="4"/>
    <n v="55.000000000000007"/>
    <n v="2750"/>
    <n v="151250.00000000003"/>
    <n v="45375.000000000007"/>
    <n v="0.3"/>
    <x v="2"/>
  </r>
  <r>
    <x v="0"/>
    <n v="1128299"/>
    <x v="429"/>
    <x v="2"/>
    <x v="25"/>
    <x v="28"/>
    <x v="5"/>
    <n v="60.000000000000007"/>
    <n v="3250"/>
    <n v="195000.00000000003"/>
    <n v="48750.000000000007"/>
    <n v="0.25"/>
    <x v="2"/>
  </r>
  <r>
    <x v="0"/>
    <n v="1128299"/>
    <x v="460"/>
    <x v="2"/>
    <x v="25"/>
    <x v="28"/>
    <x v="0"/>
    <n v="45.000000000000007"/>
    <n v="5000"/>
    <n v="225000.00000000003"/>
    <n v="78750"/>
    <n v="0.35"/>
    <x v="2"/>
  </r>
  <r>
    <x v="0"/>
    <n v="1128299"/>
    <x v="460"/>
    <x v="2"/>
    <x v="25"/>
    <x v="28"/>
    <x v="1"/>
    <n v="50.000000000000014"/>
    <n v="5250"/>
    <n v="262500.00000000006"/>
    <n v="105000.00000000004"/>
    <n v="0.4"/>
    <x v="2"/>
  </r>
  <r>
    <x v="0"/>
    <n v="1128299"/>
    <x v="460"/>
    <x v="2"/>
    <x v="25"/>
    <x v="28"/>
    <x v="2"/>
    <n v="45.000000000000007"/>
    <n v="3750"/>
    <n v="168750.00000000003"/>
    <n v="59062.500000000007"/>
    <n v="0.35"/>
    <x v="2"/>
  </r>
  <r>
    <x v="0"/>
    <n v="1128299"/>
    <x v="460"/>
    <x v="2"/>
    <x v="25"/>
    <x v="28"/>
    <x v="3"/>
    <n v="45.000000000000007"/>
    <n v="3500"/>
    <n v="157500.00000000003"/>
    <n v="55125.000000000007"/>
    <n v="0.35"/>
    <x v="2"/>
  </r>
  <r>
    <x v="0"/>
    <n v="1128299"/>
    <x v="460"/>
    <x v="2"/>
    <x v="25"/>
    <x v="28"/>
    <x v="4"/>
    <n v="55.000000000000007"/>
    <n v="3000"/>
    <n v="165000.00000000003"/>
    <n v="49500.000000000007"/>
    <n v="0.3"/>
    <x v="2"/>
  </r>
  <r>
    <x v="0"/>
    <n v="1128299"/>
    <x v="460"/>
    <x v="2"/>
    <x v="25"/>
    <x v="28"/>
    <x v="5"/>
    <n v="60.000000000000007"/>
    <n v="4250"/>
    <n v="255000.00000000003"/>
    <n v="63750.000000000007"/>
    <n v="0.25"/>
    <x v="2"/>
  </r>
  <r>
    <x v="0"/>
    <n v="1128299"/>
    <x v="489"/>
    <x v="2"/>
    <x v="25"/>
    <x v="28"/>
    <x v="0"/>
    <n v="45.000000000000007"/>
    <n v="6250"/>
    <n v="281250.00000000006"/>
    <n v="98437.5"/>
    <n v="0.35"/>
    <x v="2"/>
  </r>
  <r>
    <x v="0"/>
    <n v="1128299"/>
    <x v="489"/>
    <x v="2"/>
    <x v="25"/>
    <x v="28"/>
    <x v="1"/>
    <n v="50.000000000000014"/>
    <n v="6250"/>
    <n v="312500.00000000012"/>
    <n v="125000.00000000006"/>
    <n v="0.4"/>
    <x v="2"/>
  </r>
  <r>
    <x v="4"/>
    <n v="1128299"/>
    <x v="489"/>
    <x v="2"/>
    <x v="25"/>
    <x v="28"/>
    <x v="2"/>
    <n v="45.000000000000007"/>
    <n v="4250"/>
    <n v="191250.00000000003"/>
    <n v="66937.5"/>
    <n v="0.35"/>
    <x v="2"/>
  </r>
  <r>
    <x v="4"/>
    <n v="1128299"/>
    <x v="489"/>
    <x v="2"/>
    <x v="25"/>
    <x v="28"/>
    <x v="3"/>
    <n v="45.000000000000007"/>
    <n v="4250"/>
    <n v="191250.00000000003"/>
    <n v="66937.5"/>
    <n v="0.35"/>
    <x v="2"/>
  </r>
  <r>
    <x v="4"/>
    <n v="1128299"/>
    <x v="489"/>
    <x v="2"/>
    <x v="25"/>
    <x v="28"/>
    <x v="4"/>
    <n v="55.000000000000007"/>
    <n v="3500"/>
    <n v="192500.00000000003"/>
    <n v="57750.000000000007"/>
    <n v="0.3"/>
    <x v="2"/>
  </r>
  <r>
    <x v="4"/>
    <n v="1128299"/>
    <x v="489"/>
    <x v="2"/>
    <x v="25"/>
    <x v="28"/>
    <x v="5"/>
    <n v="60.000000000000007"/>
    <n v="4500"/>
    <n v="270000.00000000006"/>
    <n v="67500.000000000015"/>
    <n v="0.25"/>
    <x v="2"/>
  </r>
  <r>
    <x v="4"/>
    <n v="1128299"/>
    <x v="190"/>
    <x v="2"/>
    <x v="25"/>
    <x v="28"/>
    <x v="0"/>
    <n v="34.999999999999993"/>
    <n v="4750"/>
    <n v="166249.99999999997"/>
    <n v="58187.499999999985"/>
    <n v="0.35"/>
    <x v="2"/>
  </r>
  <r>
    <x v="4"/>
    <n v="1128299"/>
    <x v="190"/>
    <x v="2"/>
    <x v="25"/>
    <x v="28"/>
    <x v="1"/>
    <n v="45"/>
    <n v="4750"/>
    <n v="213750"/>
    <n v="85500"/>
    <n v="0.4"/>
    <x v="2"/>
  </r>
  <r>
    <x v="4"/>
    <n v="1128299"/>
    <x v="190"/>
    <x v="2"/>
    <x v="25"/>
    <x v="28"/>
    <x v="2"/>
    <n v="45"/>
    <n v="4750"/>
    <n v="213750"/>
    <n v="74812.5"/>
    <n v="0.35"/>
    <x v="2"/>
  </r>
  <r>
    <x v="4"/>
    <n v="1128299"/>
    <x v="190"/>
    <x v="2"/>
    <x v="25"/>
    <x v="28"/>
    <x v="3"/>
    <n v="45"/>
    <n v="3250"/>
    <n v="146250"/>
    <n v="51187.5"/>
    <n v="0.35"/>
    <x v="2"/>
  </r>
  <r>
    <x v="4"/>
    <n v="1128299"/>
    <x v="190"/>
    <x v="2"/>
    <x v="25"/>
    <x v="28"/>
    <x v="4"/>
    <n v="50.000000000000014"/>
    <n v="2750"/>
    <n v="137500.00000000003"/>
    <n v="41250.000000000007"/>
    <n v="0.3"/>
    <x v="2"/>
  </r>
  <r>
    <x v="4"/>
    <n v="1128299"/>
    <x v="190"/>
    <x v="2"/>
    <x v="25"/>
    <x v="28"/>
    <x v="5"/>
    <n v="45"/>
    <n v="4750"/>
    <n v="213750"/>
    <n v="53437.5"/>
    <n v="0.25"/>
    <x v="2"/>
  </r>
  <r>
    <x v="4"/>
    <n v="1128299"/>
    <x v="700"/>
    <x v="2"/>
    <x v="25"/>
    <x v="28"/>
    <x v="0"/>
    <n v="34.999999999999993"/>
    <n v="5250"/>
    <n v="183749.99999999997"/>
    <n v="64312.499999999985"/>
    <n v="0.35"/>
    <x v="2"/>
  </r>
  <r>
    <x v="4"/>
    <n v="1128299"/>
    <x v="700"/>
    <x v="2"/>
    <x v="25"/>
    <x v="28"/>
    <x v="1"/>
    <n v="45"/>
    <n v="4250"/>
    <n v="191250"/>
    <n v="76500"/>
    <n v="0.4"/>
    <x v="2"/>
  </r>
  <r>
    <x v="4"/>
    <n v="1128299"/>
    <x v="700"/>
    <x v="2"/>
    <x v="25"/>
    <x v="28"/>
    <x v="2"/>
    <n v="45"/>
    <n v="4250"/>
    <n v="191250"/>
    <n v="66937.5"/>
    <n v="0.35"/>
    <x v="2"/>
  </r>
  <r>
    <x v="4"/>
    <n v="1128299"/>
    <x v="700"/>
    <x v="2"/>
    <x v="26"/>
    <x v="29"/>
    <x v="3"/>
    <n v="45"/>
    <n v="2750"/>
    <n v="123750"/>
    <n v="43312.5"/>
    <n v="0.35"/>
    <x v="2"/>
  </r>
  <r>
    <x v="4"/>
    <n v="1128299"/>
    <x v="700"/>
    <x v="2"/>
    <x v="26"/>
    <x v="29"/>
    <x v="4"/>
    <n v="50.000000000000014"/>
    <n v="2000"/>
    <n v="100000.00000000003"/>
    <n v="30000.000000000007"/>
    <n v="0.3"/>
    <x v="2"/>
  </r>
  <r>
    <x v="4"/>
    <n v="1128299"/>
    <x v="700"/>
    <x v="2"/>
    <x v="26"/>
    <x v="29"/>
    <x v="5"/>
    <n v="45"/>
    <n v="4000"/>
    <n v="180000"/>
    <n v="45000"/>
    <n v="0.25"/>
    <x v="2"/>
  </r>
  <r>
    <x v="4"/>
    <n v="1128299"/>
    <x v="712"/>
    <x v="2"/>
    <x v="26"/>
    <x v="29"/>
    <x v="0"/>
    <n v="45"/>
    <n v="5500"/>
    <n v="247500"/>
    <n v="86625"/>
    <n v="0.35"/>
    <x v="2"/>
  </r>
  <r>
    <x v="4"/>
    <n v="1128299"/>
    <x v="712"/>
    <x v="2"/>
    <x v="26"/>
    <x v="29"/>
    <x v="1"/>
    <n v="55.000000000000007"/>
    <n v="4000"/>
    <n v="220000.00000000003"/>
    <n v="88000.000000000015"/>
    <n v="0.4"/>
    <x v="2"/>
  </r>
  <r>
    <x v="4"/>
    <n v="1128299"/>
    <x v="712"/>
    <x v="2"/>
    <x v="26"/>
    <x v="29"/>
    <x v="2"/>
    <n v="55.000000000000007"/>
    <n v="4000"/>
    <n v="220000.00000000003"/>
    <n v="77000"/>
    <n v="0.35"/>
    <x v="2"/>
  </r>
  <r>
    <x v="4"/>
    <n v="1128299"/>
    <x v="712"/>
    <x v="2"/>
    <x v="26"/>
    <x v="29"/>
    <x v="3"/>
    <n v="55.000000000000007"/>
    <n v="2750"/>
    <n v="151250.00000000003"/>
    <n v="52937.500000000007"/>
    <n v="0.35"/>
    <x v="2"/>
  </r>
  <r>
    <x v="4"/>
    <n v="1128299"/>
    <x v="712"/>
    <x v="2"/>
    <x v="26"/>
    <x v="29"/>
    <x v="4"/>
    <n v="60.000000000000007"/>
    <n v="1750"/>
    <n v="105000.00000000001"/>
    <n v="31500.000000000004"/>
    <n v="0.3"/>
    <x v="2"/>
  </r>
  <r>
    <x v="4"/>
    <n v="1128299"/>
    <x v="712"/>
    <x v="2"/>
    <x v="26"/>
    <x v="29"/>
    <x v="5"/>
    <n v="55.000000000000007"/>
    <n v="3750"/>
    <n v="206250.00000000003"/>
    <n v="51562.500000000007"/>
    <n v="0.25"/>
    <x v="2"/>
  </r>
  <r>
    <x v="4"/>
    <n v="1128299"/>
    <x v="249"/>
    <x v="2"/>
    <x v="26"/>
    <x v="29"/>
    <x v="0"/>
    <n v="55.000000000000007"/>
    <n v="5500"/>
    <n v="302500.00000000006"/>
    <n v="105875"/>
    <n v="0.35"/>
    <x v="2"/>
  </r>
  <r>
    <x v="4"/>
    <n v="1128299"/>
    <x v="249"/>
    <x v="2"/>
    <x v="26"/>
    <x v="29"/>
    <x v="1"/>
    <n v="60.000000000000007"/>
    <n v="3500"/>
    <n v="210000.00000000003"/>
    <n v="84000.000000000015"/>
    <n v="0.4"/>
    <x v="2"/>
  </r>
  <r>
    <x v="4"/>
    <n v="1128299"/>
    <x v="249"/>
    <x v="2"/>
    <x v="26"/>
    <x v="29"/>
    <x v="2"/>
    <n v="60.000000000000007"/>
    <n v="4000"/>
    <n v="240000.00000000003"/>
    <n v="84000"/>
    <n v="0.35"/>
    <x v="2"/>
  </r>
  <r>
    <x v="4"/>
    <n v="1128299"/>
    <x v="249"/>
    <x v="2"/>
    <x v="26"/>
    <x v="29"/>
    <x v="3"/>
    <n v="55.000000000000007"/>
    <n v="3000"/>
    <n v="165000.00000000003"/>
    <n v="57750.000000000007"/>
    <n v="0.35"/>
    <x v="2"/>
  </r>
  <r>
    <x v="4"/>
    <n v="1128299"/>
    <x v="249"/>
    <x v="2"/>
    <x v="26"/>
    <x v="29"/>
    <x v="4"/>
    <n v="60.000000000000007"/>
    <n v="2000"/>
    <n v="120000.00000000001"/>
    <n v="36000"/>
    <n v="0.3"/>
    <x v="2"/>
  </r>
  <r>
    <x v="4"/>
    <n v="1128299"/>
    <x v="249"/>
    <x v="2"/>
    <x v="26"/>
    <x v="29"/>
    <x v="5"/>
    <n v="75.000000000000014"/>
    <n v="3750"/>
    <n v="281250.00000000006"/>
    <n v="70312.500000000015"/>
    <n v="0.25"/>
    <x v="2"/>
  </r>
  <r>
    <x v="4"/>
    <n v="1128299"/>
    <x v="280"/>
    <x v="2"/>
    <x v="26"/>
    <x v="29"/>
    <x v="0"/>
    <n v="55.000000000000007"/>
    <n v="5750"/>
    <n v="316250.00000000006"/>
    <n v="110687.5"/>
    <n v="0.35"/>
    <x v="2"/>
  </r>
  <r>
    <x v="4"/>
    <n v="1128299"/>
    <x v="280"/>
    <x v="2"/>
    <x v="26"/>
    <x v="29"/>
    <x v="1"/>
    <n v="60.000000000000007"/>
    <n v="4250"/>
    <n v="255000.00000000003"/>
    <n v="102000"/>
    <n v="0.4"/>
    <x v="2"/>
  </r>
  <r>
    <x v="4"/>
    <n v="1128299"/>
    <x v="280"/>
    <x v="2"/>
    <x v="26"/>
    <x v="29"/>
    <x v="2"/>
    <n v="60.000000000000007"/>
    <n v="4500"/>
    <n v="270000.00000000006"/>
    <n v="94500"/>
    <n v="0.35"/>
    <x v="2"/>
  </r>
  <r>
    <x v="4"/>
    <n v="1128299"/>
    <x v="280"/>
    <x v="2"/>
    <x v="26"/>
    <x v="29"/>
    <x v="3"/>
    <n v="55.000000000000007"/>
    <n v="3500"/>
    <n v="192500.00000000003"/>
    <n v="67375"/>
    <n v="0.35"/>
    <x v="2"/>
  </r>
  <r>
    <x v="4"/>
    <n v="1128299"/>
    <x v="280"/>
    <x v="2"/>
    <x v="26"/>
    <x v="29"/>
    <x v="4"/>
    <n v="60.000000000000007"/>
    <n v="2500"/>
    <n v="150000.00000000003"/>
    <n v="45000.000000000007"/>
    <n v="0.3"/>
    <x v="2"/>
  </r>
  <r>
    <x v="4"/>
    <n v="1128299"/>
    <x v="280"/>
    <x v="2"/>
    <x v="26"/>
    <x v="29"/>
    <x v="5"/>
    <n v="75.000000000000014"/>
    <n v="4250"/>
    <n v="318750.00000000006"/>
    <n v="79687.500000000015"/>
    <n v="0.25"/>
    <x v="2"/>
  </r>
  <r>
    <x v="4"/>
    <n v="1128299"/>
    <x v="310"/>
    <x v="2"/>
    <x v="26"/>
    <x v="29"/>
    <x v="0"/>
    <n v="55.000000000000007"/>
    <n v="7000"/>
    <n v="385000.00000000006"/>
    <n v="134750"/>
    <n v="0.35"/>
    <x v="2"/>
  </r>
  <r>
    <x v="4"/>
    <n v="1128299"/>
    <x v="310"/>
    <x v="2"/>
    <x v="26"/>
    <x v="29"/>
    <x v="1"/>
    <n v="60.000000000000007"/>
    <n v="5500"/>
    <n v="330000.00000000006"/>
    <n v="132000.00000000003"/>
    <n v="0.4"/>
    <x v="2"/>
  </r>
  <r>
    <x v="4"/>
    <n v="1128299"/>
    <x v="310"/>
    <x v="2"/>
    <x v="26"/>
    <x v="29"/>
    <x v="2"/>
    <n v="60.000000000000007"/>
    <n v="5500"/>
    <n v="330000.00000000006"/>
    <n v="115500"/>
    <n v="0.35"/>
    <x v="2"/>
  </r>
  <r>
    <x v="4"/>
    <n v="1128299"/>
    <x v="310"/>
    <x v="2"/>
    <x v="26"/>
    <x v="29"/>
    <x v="3"/>
    <n v="55.000000000000007"/>
    <n v="4250"/>
    <n v="233750.00000000003"/>
    <n v="81812.5"/>
    <n v="0.35"/>
    <x v="2"/>
  </r>
  <r>
    <x v="4"/>
    <n v="1128299"/>
    <x v="310"/>
    <x v="2"/>
    <x v="26"/>
    <x v="29"/>
    <x v="4"/>
    <n v="60.000000000000007"/>
    <n v="3000"/>
    <n v="180000.00000000003"/>
    <n v="54000.000000000007"/>
    <n v="0.3"/>
    <x v="2"/>
  </r>
  <r>
    <x v="4"/>
    <n v="1128299"/>
    <x v="310"/>
    <x v="2"/>
    <x v="26"/>
    <x v="29"/>
    <x v="5"/>
    <n v="75.000000000000014"/>
    <n v="6000"/>
    <n v="450000.00000000006"/>
    <n v="112500"/>
    <n v="0.25"/>
    <x v="2"/>
  </r>
  <r>
    <x v="4"/>
    <n v="1128299"/>
    <x v="339"/>
    <x v="2"/>
    <x v="26"/>
    <x v="29"/>
    <x v="0"/>
    <n v="55.000000000000007"/>
    <n v="7500"/>
    <n v="412500.00000000006"/>
    <n v="144375"/>
    <n v="0.35"/>
    <x v="2"/>
  </r>
  <r>
    <x v="4"/>
    <n v="1128299"/>
    <x v="339"/>
    <x v="2"/>
    <x v="26"/>
    <x v="29"/>
    <x v="1"/>
    <n v="60.000000000000007"/>
    <n v="6000"/>
    <n v="360000.00000000006"/>
    <n v="144000.00000000003"/>
    <n v="0.4"/>
    <x v="2"/>
  </r>
  <r>
    <x v="4"/>
    <n v="1128299"/>
    <x v="339"/>
    <x v="2"/>
    <x v="26"/>
    <x v="29"/>
    <x v="2"/>
    <n v="60.000000000000007"/>
    <n v="5500"/>
    <n v="330000.00000000006"/>
    <n v="115500"/>
    <n v="0.35"/>
    <x v="2"/>
  </r>
  <r>
    <x v="4"/>
    <n v="1128299"/>
    <x v="339"/>
    <x v="2"/>
    <x v="26"/>
    <x v="29"/>
    <x v="3"/>
    <n v="55.000000000000007"/>
    <n v="4500"/>
    <n v="247500.00000000003"/>
    <n v="86625"/>
    <n v="0.35"/>
    <x v="2"/>
  </r>
  <r>
    <x v="4"/>
    <n v="1128299"/>
    <x v="339"/>
    <x v="2"/>
    <x v="26"/>
    <x v="29"/>
    <x v="4"/>
    <n v="60.000000000000007"/>
    <n v="5000"/>
    <n v="300000.00000000006"/>
    <n v="90000.000000000015"/>
    <n v="0.3"/>
    <x v="2"/>
  </r>
  <r>
    <x v="4"/>
    <n v="1128299"/>
    <x v="339"/>
    <x v="2"/>
    <x v="26"/>
    <x v="29"/>
    <x v="5"/>
    <n v="75.000000000000014"/>
    <n v="5000"/>
    <n v="375000.00000000006"/>
    <n v="93750"/>
    <n v="0.25"/>
    <x v="2"/>
  </r>
  <r>
    <x v="4"/>
    <n v="1128299"/>
    <x v="371"/>
    <x v="2"/>
    <x v="26"/>
    <x v="29"/>
    <x v="0"/>
    <n v="60.000000000000007"/>
    <n v="7000"/>
    <n v="420000.00000000006"/>
    <n v="147000"/>
    <n v="0.35"/>
    <x v="2"/>
  </r>
  <r>
    <x v="4"/>
    <n v="1128299"/>
    <x v="371"/>
    <x v="2"/>
    <x v="26"/>
    <x v="29"/>
    <x v="1"/>
    <n v="65.000000000000014"/>
    <n v="6500"/>
    <n v="422500.00000000012"/>
    <n v="169000.00000000006"/>
    <n v="0.4"/>
    <x v="2"/>
  </r>
  <r>
    <x v="4"/>
    <n v="1128299"/>
    <x v="371"/>
    <x v="2"/>
    <x v="26"/>
    <x v="29"/>
    <x v="2"/>
    <n v="60.000000000000007"/>
    <n v="5250"/>
    <n v="315000.00000000006"/>
    <n v="110250"/>
    <n v="0.35"/>
    <x v="2"/>
  </r>
  <r>
    <x v="4"/>
    <n v="1128299"/>
    <x v="371"/>
    <x v="2"/>
    <x v="26"/>
    <x v="29"/>
    <x v="3"/>
    <n v="60.000000000000007"/>
    <n v="4750"/>
    <n v="285000.00000000006"/>
    <n v="99750"/>
    <n v="0.35"/>
    <x v="2"/>
  </r>
  <r>
    <x v="4"/>
    <n v="1128299"/>
    <x v="371"/>
    <x v="2"/>
    <x v="26"/>
    <x v="29"/>
    <x v="4"/>
    <n v="70"/>
    <n v="4750"/>
    <n v="332500"/>
    <n v="99750"/>
    <n v="0.3"/>
    <x v="2"/>
  </r>
  <r>
    <x v="4"/>
    <n v="1128299"/>
    <x v="371"/>
    <x v="2"/>
    <x v="26"/>
    <x v="29"/>
    <x v="5"/>
    <n v="75.000000000000014"/>
    <n v="4500"/>
    <n v="337500.00000000006"/>
    <n v="84375.000000000015"/>
    <n v="0.25"/>
    <x v="2"/>
  </r>
  <r>
    <x v="4"/>
    <n v="1128299"/>
    <x v="403"/>
    <x v="2"/>
    <x v="26"/>
    <x v="29"/>
    <x v="0"/>
    <n v="50.000000000000014"/>
    <n v="6250"/>
    <n v="312500.00000000012"/>
    <n v="109375.00000000004"/>
    <n v="0.35"/>
    <x v="2"/>
  </r>
  <r>
    <x v="4"/>
    <n v="1128299"/>
    <x v="403"/>
    <x v="2"/>
    <x v="26"/>
    <x v="29"/>
    <x v="1"/>
    <n v="55.000000000000014"/>
    <n v="6250"/>
    <n v="343750.00000000012"/>
    <n v="137500.00000000006"/>
    <n v="0.4"/>
    <x v="2"/>
  </r>
  <r>
    <x v="4"/>
    <n v="1128299"/>
    <x v="403"/>
    <x v="2"/>
    <x v="26"/>
    <x v="29"/>
    <x v="2"/>
    <n v="50.000000000000014"/>
    <n v="4750"/>
    <n v="237500.00000000006"/>
    <n v="83125.000000000015"/>
    <n v="0.35"/>
    <x v="2"/>
  </r>
  <r>
    <x v="4"/>
    <n v="1128299"/>
    <x v="403"/>
    <x v="2"/>
    <x v="26"/>
    <x v="29"/>
    <x v="3"/>
    <n v="50.000000000000014"/>
    <n v="4250"/>
    <n v="212500.00000000006"/>
    <n v="74375.000000000015"/>
    <n v="0.35"/>
    <x v="2"/>
  </r>
  <r>
    <x v="4"/>
    <n v="1128299"/>
    <x v="403"/>
    <x v="2"/>
    <x v="26"/>
    <x v="29"/>
    <x v="4"/>
    <n v="60.000000000000007"/>
    <n v="4250"/>
    <n v="255000.00000000003"/>
    <n v="76500"/>
    <n v="0.3"/>
    <x v="2"/>
  </r>
  <r>
    <x v="4"/>
    <n v="1128299"/>
    <x v="403"/>
    <x v="2"/>
    <x v="26"/>
    <x v="29"/>
    <x v="5"/>
    <n v="65.000000000000014"/>
    <n v="4750"/>
    <n v="308750.00000000006"/>
    <n v="77187.500000000015"/>
    <n v="0.25"/>
    <x v="2"/>
  </r>
  <r>
    <x v="4"/>
    <n v="1128299"/>
    <x v="432"/>
    <x v="2"/>
    <x v="26"/>
    <x v="29"/>
    <x v="0"/>
    <n v="50.000000000000014"/>
    <n v="5500"/>
    <n v="275000.00000000006"/>
    <n v="96250"/>
    <n v="0.35"/>
    <x v="2"/>
  </r>
  <r>
    <x v="4"/>
    <n v="1128299"/>
    <x v="432"/>
    <x v="2"/>
    <x v="26"/>
    <x v="29"/>
    <x v="1"/>
    <n v="55.000000000000014"/>
    <n v="5500"/>
    <n v="302500.00000000006"/>
    <n v="121000.00000000004"/>
    <n v="0.4"/>
    <x v="2"/>
  </r>
  <r>
    <x v="4"/>
    <n v="1128299"/>
    <x v="432"/>
    <x v="2"/>
    <x v="26"/>
    <x v="29"/>
    <x v="2"/>
    <n v="50.000000000000014"/>
    <n v="3750"/>
    <n v="187500.00000000006"/>
    <n v="65625.000000000015"/>
    <n v="0.35"/>
    <x v="2"/>
  </r>
  <r>
    <x v="4"/>
    <n v="1128299"/>
    <x v="432"/>
    <x v="2"/>
    <x v="26"/>
    <x v="29"/>
    <x v="3"/>
    <n v="50.000000000000014"/>
    <n v="3500"/>
    <n v="175000.00000000006"/>
    <n v="61250.000000000015"/>
    <n v="0.35"/>
    <x v="2"/>
  </r>
  <r>
    <x v="4"/>
    <n v="1128299"/>
    <x v="432"/>
    <x v="2"/>
    <x v="26"/>
    <x v="29"/>
    <x v="4"/>
    <n v="60.000000000000007"/>
    <n v="3250"/>
    <n v="195000.00000000003"/>
    <n v="58500.000000000007"/>
    <n v="0.3"/>
    <x v="2"/>
  </r>
  <r>
    <x v="4"/>
    <n v="1128299"/>
    <x v="432"/>
    <x v="2"/>
    <x v="26"/>
    <x v="29"/>
    <x v="5"/>
    <n v="75.000000000000014"/>
    <n v="3750"/>
    <n v="281250.00000000006"/>
    <n v="70312.500000000015"/>
    <n v="0.25"/>
    <x v="2"/>
  </r>
  <r>
    <x v="4"/>
    <n v="1128299"/>
    <x v="463"/>
    <x v="2"/>
    <x v="26"/>
    <x v="29"/>
    <x v="0"/>
    <n v="60.000000000000007"/>
    <n v="5500"/>
    <n v="330000.00000000006"/>
    <n v="115500"/>
    <n v="0.35"/>
    <x v="2"/>
  </r>
  <r>
    <x v="4"/>
    <n v="1128299"/>
    <x v="463"/>
    <x v="2"/>
    <x v="26"/>
    <x v="29"/>
    <x v="1"/>
    <n v="65.000000000000014"/>
    <n v="6000"/>
    <n v="390000.00000000006"/>
    <n v="156000.00000000003"/>
    <n v="0.4"/>
    <x v="2"/>
  </r>
  <r>
    <x v="4"/>
    <n v="1128299"/>
    <x v="463"/>
    <x v="2"/>
    <x v="26"/>
    <x v="29"/>
    <x v="2"/>
    <n v="60.000000000000007"/>
    <n v="4500"/>
    <n v="270000.00000000006"/>
    <n v="94500"/>
    <n v="0.35"/>
    <x v="2"/>
  </r>
  <r>
    <x v="4"/>
    <n v="1128299"/>
    <x v="463"/>
    <x v="2"/>
    <x v="26"/>
    <x v="29"/>
    <x v="3"/>
    <n v="60.000000000000007"/>
    <n v="4250"/>
    <n v="255000.00000000003"/>
    <n v="89250"/>
    <n v="0.35"/>
    <x v="2"/>
  </r>
  <r>
    <x v="4"/>
    <n v="1128299"/>
    <x v="463"/>
    <x v="2"/>
    <x v="26"/>
    <x v="29"/>
    <x v="4"/>
    <n v="70"/>
    <n v="3750"/>
    <n v="262500"/>
    <n v="78750"/>
    <n v="0.3"/>
    <x v="2"/>
  </r>
  <r>
    <x v="4"/>
    <n v="1128299"/>
    <x v="463"/>
    <x v="2"/>
    <x v="26"/>
    <x v="29"/>
    <x v="5"/>
    <n v="75.000000000000014"/>
    <n v="5000"/>
    <n v="375000.00000000006"/>
    <n v="93750"/>
    <n v="0.25"/>
    <x v="2"/>
  </r>
  <r>
    <x v="4"/>
    <n v="1128299"/>
    <x v="492"/>
    <x v="2"/>
    <x v="26"/>
    <x v="29"/>
    <x v="0"/>
    <n v="60.000000000000007"/>
    <n v="7000"/>
    <n v="420000.00000000006"/>
    <n v="147000"/>
    <n v="0.35"/>
    <x v="2"/>
  </r>
  <r>
    <x v="4"/>
    <n v="1128299"/>
    <x v="492"/>
    <x v="2"/>
    <x v="26"/>
    <x v="29"/>
    <x v="1"/>
    <n v="65.000000000000014"/>
    <n v="7000"/>
    <n v="455000.00000000012"/>
    <n v="182000.00000000009"/>
    <n v="0.4"/>
    <x v="2"/>
  </r>
  <r>
    <x v="2"/>
    <n v="1128299"/>
    <x v="492"/>
    <x v="2"/>
    <x v="26"/>
    <x v="29"/>
    <x v="2"/>
    <n v="60.000000000000007"/>
    <n v="5000"/>
    <n v="300000.00000000006"/>
    <n v="105000"/>
    <n v="0.35"/>
    <x v="2"/>
  </r>
  <r>
    <x v="2"/>
    <n v="1128299"/>
    <x v="492"/>
    <x v="2"/>
    <x v="26"/>
    <x v="29"/>
    <x v="3"/>
    <n v="60.000000000000007"/>
    <n v="5000"/>
    <n v="300000.00000000006"/>
    <n v="105000"/>
    <n v="0.35"/>
    <x v="2"/>
  </r>
  <r>
    <x v="2"/>
    <n v="1128299"/>
    <x v="492"/>
    <x v="2"/>
    <x v="26"/>
    <x v="29"/>
    <x v="4"/>
    <n v="70"/>
    <n v="4250"/>
    <n v="297500"/>
    <n v="89250"/>
    <n v="0.3"/>
    <x v="2"/>
  </r>
  <r>
    <x v="2"/>
    <n v="1128299"/>
    <x v="492"/>
    <x v="2"/>
    <x v="26"/>
    <x v="29"/>
    <x v="5"/>
    <n v="75.000000000000014"/>
    <n v="5250"/>
    <n v="393750.00000000006"/>
    <n v="98437.5"/>
    <n v="0.25"/>
    <x v="2"/>
  </r>
  <r>
    <x v="2"/>
    <n v="1128299"/>
    <x v="177"/>
    <x v="2"/>
    <x v="26"/>
    <x v="29"/>
    <x v="0"/>
    <n v="29.999999999999993"/>
    <n v="4500"/>
    <n v="134999.99999999997"/>
    <n v="53999.999999999993"/>
    <n v="0.4"/>
    <x v="2"/>
  </r>
  <r>
    <x v="2"/>
    <n v="1128299"/>
    <x v="177"/>
    <x v="2"/>
    <x v="26"/>
    <x v="29"/>
    <x v="1"/>
    <n v="40"/>
    <n v="4500"/>
    <n v="180000"/>
    <n v="72000"/>
    <n v="0.4"/>
    <x v="2"/>
  </r>
  <r>
    <x v="2"/>
    <n v="1128299"/>
    <x v="177"/>
    <x v="2"/>
    <x v="26"/>
    <x v="29"/>
    <x v="2"/>
    <n v="40"/>
    <n v="4500"/>
    <n v="180000"/>
    <n v="62999.999999999993"/>
    <n v="0.35"/>
    <x v="2"/>
  </r>
  <r>
    <x v="2"/>
    <n v="1128299"/>
    <x v="177"/>
    <x v="2"/>
    <x v="26"/>
    <x v="29"/>
    <x v="3"/>
    <n v="40"/>
    <n v="3000"/>
    <n v="120000"/>
    <n v="48000"/>
    <n v="0.4"/>
    <x v="2"/>
  </r>
  <r>
    <x v="2"/>
    <n v="1128299"/>
    <x v="177"/>
    <x v="2"/>
    <x v="26"/>
    <x v="29"/>
    <x v="4"/>
    <n v="45.000000000000014"/>
    <n v="2500"/>
    <n v="112500.00000000003"/>
    <n v="39375.000000000007"/>
    <n v="0.35"/>
    <x v="2"/>
  </r>
  <r>
    <x v="2"/>
    <n v="1128299"/>
    <x v="177"/>
    <x v="2"/>
    <x v="26"/>
    <x v="29"/>
    <x v="5"/>
    <n v="40"/>
    <n v="4500"/>
    <n v="180000"/>
    <n v="45000"/>
    <n v="0.25"/>
    <x v="2"/>
  </r>
  <r>
    <x v="2"/>
    <n v="1128299"/>
    <x v="208"/>
    <x v="2"/>
    <x v="26"/>
    <x v="29"/>
    <x v="0"/>
    <n v="29.999999999999993"/>
    <n v="5000"/>
    <n v="149999.99999999997"/>
    <n v="59999.999999999993"/>
    <n v="0.4"/>
    <x v="2"/>
  </r>
  <r>
    <x v="2"/>
    <n v="1128299"/>
    <x v="208"/>
    <x v="2"/>
    <x v="26"/>
    <x v="29"/>
    <x v="1"/>
    <n v="40"/>
    <n v="4000"/>
    <n v="160000"/>
    <n v="64000"/>
    <n v="0.4"/>
    <x v="2"/>
  </r>
  <r>
    <x v="2"/>
    <n v="1128299"/>
    <x v="208"/>
    <x v="2"/>
    <x v="26"/>
    <x v="29"/>
    <x v="2"/>
    <n v="40"/>
    <n v="4000"/>
    <n v="160000"/>
    <n v="56000"/>
    <n v="0.35"/>
    <x v="2"/>
  </r>
  <r>
    <x v="2"/>
    <n v="1128299"/>
    <x v="208"/>
    <x v="4"/>
    <x v="27"/>
    <x v="30"/>
    <x v="3"/>
    <n v="40"/>
    <n v="2500"/>
    <n v="100000"/>
    <n v="40000"/>
    <n v="0.4"/>
    <x v="2"/>
  </r>
  <r>
    <x v="2"/>
    <n v="1128299"/>
    <x v="208"/>
    <x v="4"/>
    <x v="27"/>
    <x v="30"/>
    <x v="4"/>
    <n v="45.000000000000014"/>
    <n v="1750"/>
    <n v="78750.000000000029"/>
    <n v="27562.500000000007"/>
    <n v="0.35"/>
    <x v="2"/>
  </r>
  <r>
    <x v="2"/>
    <n v="1128299"/>
    <x v="208"/>
    <x v="4"/>
    <x v="27"/>
    <x v="30"/>
    <x v="5"/>
    <n v="40"/>
    <n v="3750"/>
    <n v="150000"/>
    <n v="37500"/>
    <n v="0.25"/>
    <x v="2"/>
  </r>
  <r>
    <x v="2"/>
    <n v="1128299"/>
    <x v="217"/>
    <x v="4"/>
    <x v="27"/>
    <x v="30"/>
    <x v="0"/>
    <n v="40"/>
    <n v="5250"/>
    <n v="210000"/>
    <n v="84000"/>
    <n v="0.4"/>
    <x v="2"/>
  </r>
  <r>
    <x v="2"/>
    <n v="1128299"/>
    <x v="217"/>
    <x v="4"/>
    <x v="27"/>
    <x v="30"/>
    <x v="1"/>
    <n v="50"/>
    <n v="3750"/>
    <n v="187500"/>
    <n v="75000"/>
    <n v="0.4"/>
    <x v="2"/>
  </r>
  <r>
    <x v="2"/>
    <n v="1128299"/>
    <x v="217"/>
    <x v="4"/>
    <x v="27"/>
    <x v="30"/>
    <x v="2"/>
    <n v="50"/>
    <n v="3750"/>
    <n v="187500"/>
    <n v="65625"/>
    <n v="0.35"/>
    <x v="2"/>
  </r>
  <r>
    <x v="2"/>
    <n v="1128299"/>
    <x v="217"/>
    <x v="4"/>
    <x v="27"/>
    <x v="30"/>
    <x v="3"/>
    <n v="50"/>
    <n v="2500"/>
    <n v="125000"/>
    <n v="50000"/>
    <n v="0.4"/>
    <x v="2"/>
  </r>
  <r>
    <x v="2"/>
    <n v="1128299"/>
    <x v="217"/>
    <x v="4"/>
    <x v="27"/>
    <x v="30"/>
    <x v="4"/>
    <n v="55.000000000000007"/>
    <n v="1500"/>
    <n v="82500.000000000015"/>
    <n v="28875.000000000004"/>
    <n v="0.35"/>
    <x v="2"/>
  </r>
  <r>
    <x v="2"/>
    <n v="1128299"/>
    <x v="217"/>
    <x v="4"/>
    <x v="27"/>
    <x v="30"/>
    <x v="5"/>
    <n v="50"/>
    <n v="3500"/>
    <n v="175000"/>
    <n v="43750"/>
    <n v="0.25"/>
    <x v="2"/>
  </r>
  <r>
    <x v="2"/>
    <n v="1128299"/>
    <x v="236"/>
    <x v="4"/>
    <x v="27"/>
    <x v="30"/>
    <x v="0"/>
    <n v="50"/>
    <n v="5250"/>
    <n v="262500"/>
    <n v="105000"/>
    <n v="0.4"/>
    <x v="2"/>
  </r>
  <r>
    <x v="2"/>
    <n v="1128299"/>
    <x v="236"/>
    <x v="4"/>
    <x v="27"/>
    <x v="30"/>
    <x v="1"/>
    <n v="55.000000000000007"/>
    <n v="3250"/>
    <n v="178750.00000000003"/>
    <n v="71500.000000000015"/>
    <n v="0.4"/>
    <x v="2"/>
  </r>
  <r>
    <x v="2"/>
    <n v="1128299"/>
    <x v="236"/>
    <x v="4"/>
    <x v="27"/>
    <x v="30"/>
    <x v="2"/>
    <n v="55.000000000000007"/>
    <n v="3750"/>
    <n v="206250.00000000003"/>
    <n v="72187.5"/>
    <n v="0.35"/>
    <x v="2"/>
  </r>
  <r>
    <x v="2"/>
    <n v="1128299"/>
    <x v="236"/>
    <x v="4"/>
    <x v="27"/>
    <x v="30"/>
    <x v="3"/>
    <n v="50"/>
    <n v="2750"/>
    <n v="137500"/>
    <n v="55000"/>
    <n v="0.4"/>
    <x v="2"/>
  </r>
  <r>
    <x v="2"/>
    <n v="1128299"/>
    <x v="236"/>
    <x v="4"/>
    <x v="27"/>
    <x v="30"/>
    <x v="4"/>
    <n v="55.000000000000007"/>
    <n v="1750"/>
    <n v="96250.000000000015"/>
    <n v="33687.5"/>
    <n v="0.35"/>
    <x v="2"/>
  </r>
  <r>
    <x v="2"/>
    <n v="1128299"/>
    <x v="236"/>
    <x v="4"/>
    <x v="27"/>
    <x v="30"/>
    <x v="5"/>
    <n v="70"/>
    <n v="3500"/>
    <n v="245000"/>
    <n v="61250"/>
    <n v="0.25"/>
    <x v="2"/>
  </r>
  <r>
    <x v="2"/>
    <n v="1128299"/>
    <x v="267"/>
    <x v="4"/>
    <x v="27"/>
    <x v="30"/>
    <x v="0"/>
    <n v="50"/>
    <n v="5500"/>
    <n v="275000"/>
    <n v="110000"/>
    <n v="0.4"/>
    <x v="2"/>
  </r>
  <r>
    <x v="2"/>
    <n v="1128299"/>
    <x v="267"/>
    <x v="4"/>
    <x v="27"/>
    <x v="30"/>
    <x v="1"/>
    <n v="55.000000000000007"/>
    <n v="4000"/>
    <n v="220000.00000000003"/>
    <n v="88000.000000000015"/>
    <n v="0.4"/>
    <x v="2"/>
  </r>
  <r>
    <x v="2"/>
    <n v="1128299"/>
    <x v="267"/>
    <x v="4"/>
    <x v="27"/>
    <x v="30"/>
    <x v="2"/>
    <n v="55.000000000000007"/>
    <n v="4250"/>
    <n v="233750.00000000003"/>
    <n v="81812.5"/>
    <n v="0.35"/>
    <x v="2"/>
  </r>
  <r>
    <x v="2"/>
    <n v="1128299"/>
    <x v="267"/>
    <x v="4"/>
    <x v="27"/>
    <x v="30"/>
    <x v="3"/>
    <n v="50"/>
    <n v="3250"/>
    <n v="162500"/>
    <n v="65000"/>
    <n v="0.4"/>
    <x v="2"/>
  </r>
  <r>
    <x v="2"/>
    <n v="1128299"/>
    <x v="267"/>
    <x v="4"/>
    <x v="27"/>
    <x v="30"/>
    <x v="4"/>
    <n v="55.000000000000007"/>
    <n v="2250"/>
    <n v="123750.00000000001"/>
    <n v="43312.5"/>
    <n v="0.35"/>
    <x v="2"/>
  </r>
  <r>
    <x v="2"/>
    <n v="1128299"/>
    <x v="267"/>
    <x v="4"/>
    <x v="27"/>
    <x v="30"/>
    <x v="5"/>
    <n v="70"/>
    <n v="4000"/>
    <n v="280000"/>
    <n v="70000"/>
    <n v="0.25"/>
    <x v="2"/>
  </r>
  <r>
    <x v="2"/>
    <n v="1128299"/>
    <x v="297"/>
    <x v="4"/>
    <x v="27"/>
    <x v="30"/>
    <x v="0"/>
    <n v="50"/>
    <n v="6750"/>
    <n v="337500"/>
    <n v="135000"/>
    <n v="0.4"/>
    <x v="2"/>
  </r>
  <r>
    <x v="2"/>
    <n v="1128299"/>
    <x v="297"/>
    <x v="4"/>
    <x v="27"/>
    <x v="30"/>
    <x v="1"/>
    <n v="55.000000000000007"/>
    <n v="5250"/>
    <n v="288750.00000000006"/>
    <n v="115500.00000000004"/>
    <n v="0.4"/>
    <x v="2"/>
  </r>
  <r>
    <x v="2"/>
    <n v="1128299"/>
    <x v="297"/>
    <x v="4"/>
    <x v="27"/>
    <x v="30"/>
    <x v="2"/>
    <n v="55.000000000000007"/>
    <n v="5250"/>
    <n v="288750.00000000006"/>
    <n v="101062.5"/>
    <n v="0.35"/>
    <x v="2"/>
  </r>
  <r>
    <x v="2"/>
    <n v="1128299"/>
    <x v="297"/>
    <x v="4"/>
    <x v="27"/>
    <x v="30"/>
    <x v="3"/>
    <n v="50"/>
    <n v="4000"/>
    <n v="200000"/>
    <n v="80000"/>
    <n v="0.4"/>
    <x v="2"/>
  </r>
  <r>
    <x v="2"/>
    <n v="1128299"/>
    <x v="297"/>
    <x v="4"/>
    <x v="27"/>
    <x v="30"/>
    <x v="4"/>
    <n v="55.000000000000007"/>
    <n v="2750"/>
    <n v="151250.00000000003"/>
    <n v="52937.500000000007"/>
    <n v="0.35"/>
    <x v="2"/>
  </r>
  <r>
    <x v="2"/>
    <n v="1128299"/>
    <x v="297"/>
    <x v="4"/>
    <x v="27"/>
    <x v="30"/>
    <x v="5"/>
    <n v="70"/>
    <n v="5750"/>
    <n v="402500"/>
    <n v="100625"/>
    <n v="0.25"/>
    <x v="2"/>
  </r>
  <r>
    <x v="2"/>
    <n v="1128299"/>
    <x v="326"/>
    <x v="4"/>
    <x v="27"/>
    <x v="30"/>
    <x v="0"/>
    <n v="50"/>
    <n v="7250"/>
    <n v="362500"/>
    <n v="145000"/>
    <n v="0.4"/>
    <x v="2"/>
  </r>
  <r>
    <x v="2"/>
    <n v="1128299"/>
    <x v="326"/>
    <x v="4"/>
    <x v="27"/>
    <x v="30"/>
    <x v="1"/>
    <n v="55.000000000000007"/>
    <n v="5750"/>
    <n v="316250.00000000006"/>
    <n v="126500.00000000004"/>
    <n v="0.4"/>
    <x v="2"/>
  </r>
  <r>
    <x v="2"/>
    <n v="1128299"/>
    <x v="326"/>
    <x v="4"/>
    <x v="27"/>
    <x v="30"/>
    <x v="2"/>
    <n v="55.000000000000007"/>
    <n v="5250"/>
    <n v="288750.00000000006"/>
    <n v="101062.5"/>
    <n v="0.35"/>
    <x v="2"/>
  </r>
  <r>
    <x v="2"/>
    <n v="1128299"/>
    <x v="326"/>
    <x v="4"/>
    <x v="27"/>
    <x v="30"/>
    <x v="3"/>
    <n v="50"/>
    <n v="4250"/>
    <n v="212500"/>
    <n v="85000"/>
    <n v="0.4"/>
    <x v="2"/>
  </r>
  <r>
    <x v="2"/>
    <n v="1128299"/>
    <x v="326"/>
    <x v="4"/>
    <x v="27"/>
    <x v="30"/>
    <x v="4"/>
    <n v="55.000000000000007"/>
    <n v="4750"/>
    <n v="261250.00000000003"/>
    <n v="91437.5"/>
    <n v="0.35"/>
    <x v="2"/>
  </r>
  <r>
    <x v="2"/>
    <n v="1128299"/>
    <x v="326"/>
    <x v="4"/>
    <x v="27"/>
    <x v="30"/>
    <x v="5"/>
    <n v="70"/>
    <n v="4750"/>
    <n v="332500"/>
    <n v="83125"/>
    <n v="0.25"/>
    <x v="2"/>
  </r>
  <r>
    <x v="2"/>
    <n v="1128299"/>
    <x v="358"/>
    <x v="4"/>
    <x v="27"/>
    <x v="30"/>
    <x v="0"/>
    <n v="55.000000000000007"/>
    <n v="6750"/>
    <n v="371250.00000000006"/>
    <n v="148500.00000000003"/>
    <n v="0.4"/>
    <x v="2"/>
  </r>
  <r>
    <x v="2"/>
    <n v="1128299"/>
    <x v="358"/>
    <x v="4"/>
    <x v="27"/>
    <x v="30"/>
    <x v="1"/>
    <n v="60.000000000000007"/>
    <n v="6250"/>
    <n v="375000.00000000006"/>
    <n v="150000.00000000003"/>
    <n v="0.4"/>
    <x v="2"/>
  </r>
  <r>
    <x v="2"/>
    <n v="1128299"/>
    <x v="358"/>
    <x v="4"/>
    <x v="27"/>
    <x v="30"/>
    <x v="2"/>
    <n v="55.000000000000007"/>
    <n v="5000"/>
    <n v="275000.00000000006"/>
    <n v="96250"/>
    <n v="0.35"/>
    <x v="2"/>
  </r>
  <r>
    <x v="2"/>
    <n v="1128299"/>
    <x v="358"/>
    <x v="4"/>
    <x v="27"/>
    <x v="30"/>
    <x v="3"/>
    <n v="55.000000000000007"/>
    <n v="4500"/>
    <n v="247500.00000000003"/>
    <n v="99000"/>
    <n v="0.4"/>
    <x v="2"/>
  </r>
  <r>
    <x v="2"/>
    <n v="1128299"/>
    <x v="358"/>
    <x v="4"/>
    <x v="27"/>
    <x v="30"/>
    <x v="4"/>
    <n v="65"/>
    <n v="4500"/>
    <n v="292500"/>
    <n v="102375"/>
    <n v="0.35"/>
    <x v="2"/>
  </r>
  <r>
    <x v="2"/>
    <n v="1128299"/>
    <x v="358"/>
    <x v="4"/>
    <x v="27"/>
    <x v="30"/>
    <x v="5"/>
    <n v="70"/>
    <n v="4250"/>
    <n v="297500"/>
    <n v="74375"/>
    <n v="0.25"/>
    <x v="2"/>
  </r>
  <r>
    <x v="2"/>
    <n v="1128299"/>
    <x v="390"/>
    <x v="4"/>
    <x v="27"/>
    <x v="30"/>
    <x v="0"/>
    <n v="45.000000000000014"/>
    <n v="6000"/>
    <n v="270000.00000000006"/>
    <n v="108000.00000000004"/>
    <n v="0.4"/>
    <x v="2"/>
  </r>
  <r>
    <x v="2"/>
    <n v="1128299"/>
    <x v="390"/>
    <x v="4"/>
    <x v="27"/>
    <x v="30"/>
    <x v="1"/>
    <n v="50.000000000000014"/>
    <n v="6000"/>
    <n v="300000.00000000006"/>
    <n v="120000.00000000004"/>
    <n v="0.4"/>
    <x v="2"/>
  </r>
  <r>
    <x v="2"/>
    <n v="1128299"/>
    <x v="390"/>
    <x v="4"/>
    <x v="27"/>
    <x v="30"/>
    <x v="2"/>
    <n v="45.000000000000014"/>
    <n v="4500"/>
    <n v="202500.00000000006"/>
    <n v="70875.000000000015"/>
    <n v="0.35"/>
    <x v="2"/>
  </r>
  <r>
    <x v="2"/>
    <n v="1128299"/>
    <x v="390"/>
    <x v="4"/>
    <x v="27"/>
    <x v="30"/>
    <x v="3"/>
    <n v="45.000000000000014"/>
    <n v="4000"/>
    <n v="180000.00000000006"/>
    <n v="72000.000000000029"/>
    <n v="0.4"/>
    <x v="2"/>
  </r>
  <r>
    <x v="2"/>
    <n v="1128299"/>
    <x v="390"/>
    <x v="4"/>
    <x v="27"/>
    <x v="30"/>
    <x v="4"/>
    <n v="55.000000000000007"/>
    <n v="4000"/>
    <n v="220000.00000000003"/>
    <n v="77000"/>
    <n v="0.35"/>
    <x v="2"/>
  </r>
  <r>
    <x v="2"/>
    <n v="1128299"/>
    <x v="390"/>
    <x v="4"/>
    <x v="27"/>
    <x v="30"/>
    <x v="5"/>
    <n v="60.000000000000007"/>
    <n v="4500"/>
    <n v="270000.00000000006"/>
    <n v="67500.000000000015"/>
    <n v="0.25"/>
    <x v="2"/>
  </r>
  <r>
    <x v="2"/>
    <n v="1128299"/>
    <x v="419"/>
    <x v="4"/>
    <x v="27"/>
    <x v="30"/>
    <x v="0"/>
    <n v="45.000000000000014"/>
    <n v="5250"/>
    <n v="236250.00000000009"/>
    <n v="94500.000000000044"/>
    <n v="0.4"/>
    <x v="2"/>
  </r>
  <r>
    <x v="2"/>
    <n v="1128299"/>
    <x v="419"/>
    <x v="4"/>
    <x v="27"/>
    <x v="30"/>
    <x v="1"/>
    <n v="50.000000000000014"/>
    <n v="5250"/>
    <n v="262500.00000000006"/>
    <n v="105000.00000000004"/>
    <n v="0.4"/>
    <x v="2"/>
  </r>
  <r>
    <x v="2"/>
    <n v="1128299"/>
    <x v="419"/>
    <x v="4"/>
    <x v="27"/>
    <x v="30"/>
    <x v="2"/>
    <n v="45.000000000000014"/>
    <n v="3500"/>
    <n v="157500.00000000006"/>
    <n v="55125.000000000015"/>
    <n v="0.35"/>
    <x v="2"/>
  </r>
  <r>
    <x v="2"/>
    <n v="1128299"/>
    <x v="419"/>
    <x v="4"/>
    <x v="27"/>
    <x v="30"/>
    <x v="3"/>
    <n v="45.000000000000014"/>
    <n v="3250"/>
    <n v="146250.00000000006"/>
    <n v="58500.000000000029"/>
    <n v="0.4"/>
    <x v="2"/>
  </r>
  <r>
    <x v="2"/>
    <n v="1128299"/>
    <x v="419"/>
    <x v="4"/>
    <x v="27"/>
    <x v="30"/>
    <x v="4"/>
    <n v="55.000000000000007"/>
    <n v="3000"/>
    <n v="165000.00000000003"/>
    <n v="57750.000000000007"/>
    <n v="0.35"/>
    <x v="2"/>
  </r>
  <r>
    <x v="2"/>
    <n v="1128299"/>
    <x v="419"/>
    <x v="4"/>
    <x v="27"/>
    <x v="30"/>
    <x v="5"/>
    <n v="70"/>
    <n v="3500"/>
    <n v="245000"/>
    <n v="61250"/>
    <n v="0.25"/>
    <x v="2"/>
  </r>
  <r>
    <x v="2"/>
    <n v="1128299"/>
    <x v="450"/>
    <x v="4"/>
    <x v="27"/>
    <x v="30"/>
    <x v="0"/>
    <n v="55.000000000000007"/>
    <n v="5250"/>
    <n v="288750.00000000006"/>
    <n v="115500.00000000004"/>
    <n v="0.4"/>
    <x v="2"/>
  </r>
  <r>
    <x v="2"/>
    <n v="1128299"/>
    <x v="450"/>
    <x v="4"/>
    <x v="27"/>
    <x v="30"/>
    <x v="1"/>
    <n v="60.000000000000007"/>
    <n v="5750"/>
    <n v="345000.00000000006"/>
    <n v="138000.00000000003"/>
    <n v="0.4"/>
    <x v="2"/>
  </r>
  <r>
    <x v="2"/>
    <n v="1128299"/>
    <x v="450"/>
    <x v="4"/>
    <x v="27"/>
    <x v="30"/>
    <x v="2"/>
    <n v="55.000000000000007"/>
    <n v="4250"/>
    <n v="233750.00000000003"/>
    <n v="81812.5"/>
    <n v="0.35"/>
    <x v="2"/>
  </r>
  <r>
    <x v="2"/>
    <n v="1128299"/>
    <x v="450"/>
    <x v="4"/>
    <x v="27"/>
    <x v="30"/>
    <x v="3"/>
    <n v="55.000000000000007"/>
    <n v="4000"/>
    <n v="220000.00000000003"/>
    <n v="88000.000000000015"/>
    <n v="0.4"/>
    <x v="2"/>
  </r>
  <r>
    <x v="2"/>
    <n v="1128299"/>
    <x v="450"/>
    <x v="4"/>
    <x v="27"/>
    <x v="30"/>
    <x v="4"/>
    <n v="65"/>
    <n v="3500"/>
    <n v="227500"/>
    <n v="79625"/>
    <n v="0.35"/>
    <x v="2"/>
  </r>
  <r>
    <x v="2"/>
    <n v="1128299"/>
    <x v="450"/>
    <x v="4"/>
    <x v="27"/>
    <x v="30"/>
    <x v="5"/>
    <n v="70"/>
    <n v="4750"/>
    <n v="332500"/>
    <n v="83125"/>
    <n v="0.25"/>
    <x v="2"/>
  </r>
  <r>
    <x v="2"/>
    <n v="1128299"/>
    <x v="479"/>
    <x v="4"/>
    <x v="27"/>
    <x v="30"/>
    <x v="0"/>
    <n v="55.000000000000007"/>
    <n v="6750"/>
    <n v="371250.00000000006"/>
    <n v="148500.00000000003"/>
    <n v="0.4"/>
    <x v="2"/>
  </r>
  <r>
    <x v="2"/>
    <n v="1128299"/>
    <x v="479"/>
    <x v="4"/>
    <x v="27"/>
    <x v="30"/>
    <x v="1"/>
    <n v="60.000000000000007"/>
    <n v="6750"/>
    <n v="405000.00000000006"/>
    <n v="162000.00000000003"/>
    <n v="0.4"/>
    <x v="2"/>
  </r>
  <r>
    <x v="0"/>
    <n v="1128299"/>
    <x v="479"/>
    <x v="4"/>
    <x v="27"/>
    <x v="30"/>
    <x v="2"/>
    <n v="55.000000000000007"/>
    <n v="4750"/>
    <n v="261250.00000000003"/>
    <n v="91437.5"/>
    <n v="0.35"/>
    <x v="2"/>
  </r>
  <r>
    <x v="0"/>
    <n v="1128299"/>
    <x v="479"/>
    <x v="4"/>
    <x v="27"/>
    <x v="30"/>
    <x v="3"/>
    <n v="55.000000000000007"/>
    <n v="4750"/>
    <n v="261250.00000000003"/>
    <n v="104500"/>
    <n v="0.4"/>
    <x v="2"/>
  </r>
  <r>
    <x v="0"/>
    <n v="1128299"/>
    <x v="479"/>
    <x v="4"/>
    <x v="27"/>
    <x v="30"/>
    <x v="4"/>
    <n v="65"/>
    <n v="4000"/>
    <n v="260000"/>
    <n v="91000"/>
    <n v="0.35"/>
    <x v="2"/>
  </r>
  <r>
    <x v="0"/>
    <n v="1128299"/>
    <x v="479"/>
    <x v="4"/>
    <x v="27"/>
    <x v="30"/>
    <x v="5"/>
    <n v="70"/>
    <n v="5000"/>
    <n v="350000"/>
    <n v="87500"/>
    <n v="0.25"/>
    <x v="2"/>
  </r>
  <r>
    <x v="0"/>
    <n v="1185732"/>
    <x v="173"/>
    <x v="4"/>
    <x v="27"/>
    <x v="30"/>
    <x v="0"/>
    <n v="40"/>
    <n v="10250"/>
    <n v="410000"/>
    <n v="184500"/>
    <n v="0.45"/>
    <x v="2"/>
  </r>
  <r>
    <x v="0"/>
    <n v="1185732"/>
    <x v="173"/>
    <x v="4"/>
    <x v="27"/>
    <x v="30"/>
    <x v="1"/>
    <n v="40"/>
    <n v="8250"/>
    <n v="330000"/>
    <n v="115500"/>
    <n v="0.35"/>
    <x v="2"/>
  </r>
  <r>
    <x v="0"/>
    <n v="1185732"/>
    <x v="173"/>
    <x v="4"/>
    <x v="27"/>
    <x v="30"/>
    <x v="2"/>
    <n v="30.000000000000004"/>
    <n v="8250"/>
    <n v="247500.00000000003"/>
    <n v="61875.000000000007"/>
    <n v="0.25"/>
    <x v="2"/>
  </r>
  <r>
    <x v="0"/>
    <n v="1185732"/>
    <x v="173"/>
    <x v="4"/>
    <x v="27"/>
    <x v="30"/>
    <x v="3"/>
    <n v="35"/>
    <n v="6750"/>
    <n v="236250"/>
    <n v="70875"/>
    <n v="0.3"/>
    <x v="2"/>
  </r>
  <r>
    <x v="0"/>
    <n v="1185732"/>
    <x v="173"/>
    <x v="4"/>
    <x v="27"/>
    <x v="30"/>
    <x v="4"/>
    <n v="50"/>
    <n v="7250"/>
    <n v="362500"/>
    <n v="126875"/>
    <n v="0.35"/>
    <x v="2"/>
  </r>
  <r>
    <x v="0"/>
    <n v="1185732"/>
    <x v="173"/>
    <x v="4"/>
    <x v="27"/>
    <x v="30"/>
    <x v="5"/>
    <n v="40"/>
    <n v="8250"/>
    <n v="330000"/>
    <n v="165000"/>
    <n v="0.5"/>
    <x v="2"/>
  </r>
  <r>
    <x v="0"/>
    <n v="1185732"/>
    <x v="202"/>
    <x v="4"/>
    <x v="27"/>
    <x v="30"/>
    <x v="0"/>
    <n v="40"/>
    <n v="10750"/>
    <n v="430000"/>
    <n v="193500"/>
    <n v="0.45"/>
    <x v="2"/>
  </r>
  <r>
    <x v="0"/>
    <n v="1185732"/>
    <x v="202"/>
    <x v="4"/>
    <x v="27"/>
    <x v="30"/>
    <x v="1"/>
    <n v="40"/>
    <n v="7250"/>
    <n v="290000"/>
    <n v="101500"/>
    <n v="0.35"/>
    <x v="2"/>
  </r>
  <r>
    <x v="0"/>
    <n v="1185732"/>
    <x v="202"/>
    <x v="4"/>
    <x v="27"/>
    <x v="30"/>
    <x v="2"/>
    <n v="30.000000000000004"/>
    <n v="7750"/>
    <n v="232500.00000000003"/>
    <n v="58125.000000000007"/>
    <n v="0.25"/>
    <x v="2"/>
  </r>
  <r>
    <x v="0"/>
    <n v="1185732"/>
    <x v="202"/>
    <x v="4"/>
    <x v="28"/>
    <x v="31"/>
    <x v="3"/>
    <n v="35"/>
    <n v="6250"/>
    <n v="218750"/>
    <n v="65625"/>
    <n v="0.3"/>
    <x v="2"/>
  </r>
  <r>
    <x v="0"/>
    <n v="1185732"/>
    <x v="202"/>
    <x v="4"/>
    <x v="28"/>
    <x v="31"/>
    <x v="4"/>
    <n v="50"/>
    <n v="7000"/>
    <n v="350000"/>
    <n v="122500"/>
    <n v="0.35"/>
    <x v="2"/>
  </r>
  <r>
    <x v="0"/>
    <n v="1185732"/>
    <x v="202"/>
    <x v="4"/>
    <x v="28"/>
    <x v="31"/>
    <x v="5"/>
    <n v="35"/>
    <n v="8000"/>
    <n v="280000"/>
    <n v="140000"/>
    <n v="0.5"/>
    <x v="2"/>
  </r>
  <r>
    <x v="0"/>
    <n v="1185732"/>
    <x v="707"/>
    <x v="4"/>
    <x v="28"/>
    <x v="31"/>
    <x v="0"/>
    <n v="35"/>
    <n v="10200"/>
    <n v="357000"/>
    <n v="160650"/>
    <n v="0.45"/>
    <x v="2"/>
  </r>
  <r>
    <x v="0"/>
    <n v="1185732"/>
    <x v="707"/>
    <x v="4"/>
    <x v="28"/>
    <x v="31"/>
    <x v="1"/>
    <n v="35"/>
    <n v="7000"/>
    <n v="245000"/>
    <n v="85750"/>
    <n v="0.35"/>
    <x v="2"/>
  </r>
  <r>
    <x v="0"/>
    <n v="1185732"/>
    <x v="707"/>
    <x v="4"/>
    <x v="28"/>
    <x v="31"/>
    <x v="2"/>
    <n v="25"/>
    <n v="7250"/>
    <n v="181250"/>
    <n v="45312.5"/>
    <n v="0.25"/>
    <x v="2"/>
  </r>
  <r>
    <x v="0"/>
    <n v="1185732"/>
    <x v="707"/>
    <x v="4"/>
    <x v="28"/>
    <x v="31"/>
    <x v="3"/>
    <n v="29.999999999999993"/>
    <n v="5750"/>
    <n v="172499.99999999997"/>
    <n v="51749.999999999993"/>
    <n v="0.3"/>
    <x v="2"/>
  </r>
  <r>
    <x v="0"/>
    <n v="1185732"/>
    <x v="707"/>
    <x v="4"/>
    <x v="28"/>
    <x v="31"/>
    <x v="4"/>
    <n v="45.000000000000007"/>
    <n v="6250"/>
    <n v="281250.00000000006"/>
    <n v="98437.5"/>
    <n v="0.35"/>
    <x v="2"/>
  </r>
  <r>
    <x v="0"/>
    <n v="1185732"/>
    <x v="707"/>
    <x v="4"/>
    <x v="28"/>
    <x v="31"/>
    <x v="5"/>
    <n v="35"/>
    <n v="7250"/>
    <n v="253750"/>
    <n v="126875"/>
    <n v="0.5"/>
    <x v="2"/>
  </r>
  <r>
    <x v="0"/>
    <n v="1185732"/>
    <x v="229"/>
    <x v="4"/>
    <x v="28"/>
    <x v="31"/>
    <x v="0"/>
    <n v="35"/>
    <n v="9750"/>
    <n v="341250"/>
    <n v="153562.5"/>
    <n v="0.45"/>
    <x v="2"/>
  </r>
  <r>
    <x v="0"/>
    <n v="1185732"/>
    <x v="229"/>
    <x v="4"/>
    <x v="28"/>
    <x v="31"/>
    <x v="1"/>
    <n v="35"/>
    <n v="6750"/>
    <n v="236250"/>
    <n v="82687.5"/>
    <n v="0.35"/>
    <x v="2"/>
  </r>
  <r>
    <x v="0"/>
    <n v="1185732"/>
    <x v="229"/>
    <x v="4"/>
    <x v="28"/>
    <x v="31"/>
    <x v="2"/>
    <n v="25"/>
    <n v="6750"/>
    <n v="168750"/>
    <n v="42187.5"/>
    <n v="0.25"/>
    <x v="2"/>
  </r>
  <r>
    <x v="0"/>
    <n v="1185732"/>
    <x v="229"/>
    <x v="4"/>
    <x v="28"/>
    <x v="31"/>
    <x v="3"/>
    <n v="29.999999999999993"/>
    <n v="6000"/>
    <n v="179999.99999999997"/>
    <n v="53999.999999999993"/>
    <n v="0.3"/>
    <x v="2"/>
  </r>
  <r>
    <x v="0"/>
    <n v="1185732"/>
    <x v="229"/>
    <x v="4"/>
    <x v="28"/>
    <x v="31"/>
    <x v="4"/>
    <n v="50"/>
    <n v="6250"/>
    <n v="312500"/>
    <n v="109375"/>
    <n v="0.35"/>
    <x v="2"/>
  </r>
  <r>
    <x v="0"/>
    <n v="1185732"/>
    <x v="229"/>
    <x v="4"/>
    <x v="28"/>
    <x v="31"/>
    <x v="5"/>
    <n v="40"/>
    <n v="7750"/>
    <n v="310000"/>
    <n v="155000"/>
    <n v="0.5"/>
    <x v="2"/>
  </r>
  <r>
    <x v="0"/>
    <n v="1185732"/>
    <x v="258"/>
    <x v="4"/>
    <x v="28"/>
    <x v="31"/>
    <x v="0"/>
    <n v="50"/>
    <n v="10450"/>
    <n v="522500"/>
    <n v="235125"/>
    <n v="0.45"/>
    <x v="2"/>
  </r>
  <r>
    <x v="0"/>
    <n v="1185732"/>
    <x v="258"/>
    <x v="4"/>
    <x v="28"/>
    <x v="31"/>
    <x v="1"/>
    <n v="50"/>
    <n v="7500"/>
    <n v="375000"/>
    <n v="131250"/>
    <n v="0.35"/>
    <x v="2"/>
  </r>
  <r>
    <x v="0"/>
    <n v="1185732"/>
    <x v="258"/>
    <x v="4"/>
    <x v="28"/>
    <x v="31"/>
    <x v="2"/>
    <n v="45"/>
    <n v="7250"/>
    <n v="326250"/>
    <n v="81562.5"/>
    <n v="0.25"/>
    <x v="2"/>
  </r>
  <r>
    <x v="0"/>
    <n v="1185732"/>
    <x v="258"/>
    <x v="4"/>
    <x v="28"/>
    <x v="31"/>
    <x v="3"/>
    <n v="45"/>
    <n v="6750"/>
    <n v="303750"/>
    <n v="91125"/>
    <n v="0.3"/>
    <x v="2"/>
  </r>
  <r>
    <x v="0"/>
    <n v="1185732"/>
    <x v="258"/>
    <x v="4"/>
    <x v="28"/>
    <x v="31"/>
    <x v="4"/>
    <n v="54.999999999999993"/>
    <n v="7000"/>
    <n v="384999.99999999994"/>
    <n v="134749.99999999997"/>
    <n v="0.35"/>
    <x v="2"/>
  </r>
  <r>
    <x v="0"/>
    <n v="1185732"/>
    <x v="258"/>
    <x v="4"/>
    <x v="28"/>
    <x v="31"/>
    <x v="5"/>
    <n v="60"/>
    <n v="8000"/>
    <n v="480000"/>
    <n v="240000"/>
    <n v="0.5"/>
    <x v="2"/>
  </r>
  <r>
    <x v="0"/>
    <n v="1185732"/>
    <x v="291"/>
    <x v="4"/>
    <x v="28"/>
    <x v="31"/>
    <x v="0"/>
    <n v="54.999999999999993"/>
    <n v="10500"/>
    <n v="577499.99999999988"/>
    <n v="259874.99999999991"/>
    <n v="0.45"/>
    <x v="2"/>
  </r>
  <r>
    <x v="0"/>
    <n v="1185732"/>
    <x v="291"/>
    <x v="4"/>
    <x v="28"/>
    <x v="31"/>
    <x v="1"/>
    <n v="50"/>
    <n v="8000"/>
    <n v="400000"/>
    <n v="140000"/>
    <n v="0.35"/>
    <x v="2"/>
  </r>
  <r>
    <x v="0"/>
    <n v="1185732"/>
    <x v="291"/>
    <x v="4"/>
    <x v="28"/>
    <x v="31"/>
    <x v="2"/>
    <n v="50"/>
    <n v="7750"/>
    <n v="387500"/>
    <n v="96875"/>
    <n v="0.25"/>
    <x v="2"/>
  </r>
  <r>
    <x v="0"/>
    <n v="1185732"/>
    <x v="291"/>
    <x v="4"/>
    <x v="28"/>
    <x v="31"/>
    <x v="3"/>
    <n v="50"/>
    <n v="7500"/>
    <n v="375000"/>
    <n v="112500"/>
    <n v="0.3"/>
    <x v="2"/>
  </r>
  <r>
    <x v="0"/>
    <n v="1185732"/>
    <x v="291"/>
    <x v="4"/>
    <x v="28"/>
    <x v="31"/>
    <x v="4"/>
    <n v="65"/>
    <n v="7500"/>
    <n v="487500"/>
    <n v="170625"/>
    <n v="0.35"/>
    <x v="2"/>
  </r>
  <r>
    <x v="0"/>
    <n v="1185732"/>
    <x v="291"/>
    <x v="4"/>
    <x v="28"/>
    <x v="31"/>
    <x v="5"/>
    <n v="70"/>
    <n v="9250"/>
    <n v="647500"/>
    <n v="323750"/>
    <n v="0.5"/>
    <x v="2"/>
  </r>
  <r>
    <x v="0"/>
    <n v="1185732"/>
    <x v="319"/>
    <x v="4"/>
    <x v="28"/>
    <x v="31"/>
    <x v="0"/>
    <n v="65"/>
    <n v="11500"/>
    <n v="747500"/>
    <n v="336375"/>
    <n v="0.45"/>
    <x v="2"/>
  </r>
  <r>
    <x v="0"/>
    <n v="1185732"/>
    <x v="319"/>
    <x v="4"/>
    <x v="28"/>
    <x v="31"/>
    <x v="1"/>
    <n v="60.000000000000007"/>
    <n v="9000"/>
    <n v="540000.00000000012"/>
    <n v="189000.00000000003"/>
    <n v="0.35"/>
    <x v="2"/>
  </r>
  <r>
    <x v="0"/>
    <n v="1185732"/>
    <x v="319"/>
    <x v="4"/>
    <x v="28"/>
    <x v="31"/>
    <x v="2"/>
    <n v="55.000000000000007"/>
    <n v="8250"/>
    <n v="453750.00000000006"/>
    <n v="113437.5"/>
    <n v="0.25"/>
    <x v="2"/>
  </r>
  <r>
    <x v="0"/>
    <n v="1185732"/>
    <x v="319"/>
    <x v="4"/>
    <x v="28"/>
    <x v="31"/>
    <x v="3"/>
    <n v="55.000000000000007"/>
    <n v="7750"/>
    <n v="426250.00000000006"/>
    <n v="127875"/>
    <n v="0.3"/>
    <x v="2"/>
  </r>
  <r>
    <x v="0"/>
    <n v="1185732"/>
    <x v="319"/>
    <x v="4"/>
    <x v="28"/>
    <x v="31"/>
    <x v="4"/>
    <n v="65"/>
    <n v="8000"/>
    <n v="520000"/>
    <n v="182000"/>
    <n v="0.35"/>
    <x v="2"/>
  </r>
  <r>
    <x v="0"/>
    <n v="1185732"/>
    <x v="319"/>
    <x v="4"/>
    <x v="28"/>
    <x v="31"/>
    <x v="5"/>
    <n v="70"/>
    <n v="9750"/>
    <n v="682500"/>
    <n v="341250"/>
    <n v="0.5"/>
    <x v="2"/>
  </r>
  <r>
    <x v="0"/>
    <n v="1185732"/>
    <x v="351"/>
    <x v="4"/>
    <x v="28"/>
    <x v="31"/>
    <x v="0"/>
    <n v="65"/>
    <n v="11250"/>
    <n v="731250"/>
    <n v="329062.5"/>
    <n v="0.45"/>
    <x v="2"/>
  </r>
  <r>
    <x v="0"/>
    <n v="1185732"/>
    <x v="351"/>
    <x v="4"/>
    <x v="28"/>
    <x v="31"/>
    <x v="1"/>
    <n v="60.000000000000007"/>
    <n v="9000"/>
    <n v="540000.00000000012"/>
    <n v="189000.00000000003"/>
    <n v="0.35"/>
    <x v="2"/>
  </r>
  <r>
    <x v="0"/>
    <n v="1185732"/>
    <x v="351"/>
    <x v="4"/>
    <x v="28"/>
    <x v="31"/>
    <x v="2"/>
    <n v="55.000000000000007"/>
    <n v="8250"/>
    <n v="453750.00000000006"/>
    <n v="113437.5"/>
    <n v="0.25"/>
    <x v="2"/>
  </r>
  <r>
    <x v="0"/>
    <n v="1185732"/>
    <x v="351"/>
    <x v="4"/>
    <x v="28"/>
    <x v="31"/>
    <x v="3"/>
    <n v="45"/>
    <n v="7750"/>
    <n v="348750"/>
    <n v="104625"/>
    <n v="0.3"/>
    <x v="2"/>
  </r>
  <r>
    <x v="0"/>
    <n v="1185732"/>
    <x v="351"/>
    <x v="4"/>
    <x v="28"/>
    <x v="31"/>
    <x v="4"/>
    <n v="55.000000000000007"/>
    <n v="7500"/>
    <n v="412500.00000000006"/>
    <n v="144375"/>
    <n v="0.35"/>
    <x v="2"/>
  </r>
  <r>
    <x v="0"/>
    <n v="1185732"/>
    <x v="351"/>
    <x v="4"/>
    <x v="28"/>
    <x v="31"/>
    <x v="5"/>
    <n v="60.000000000000007"/>
    <n v="9250"/>
    <n v="555000.00000000012"/>
    <n v="277500.00000000006"/>
    <n v="0.5"/>
    <x v="2"/>
  </r>
  <r>
    <x v="0"/>
    <n v="1185732"/>
    <x v="381"/>
    <x v="4"/>
    <x v="28"/>
    <x v="31"/>
    <x v="0"/>
    <n v="55.000000000000007"/>
    <n v="10250"/>
    <n v="563750.00000000012"/>
    <n v="253687.50000000009"/>
    <n v="0.45"/>
    <x v="2"/>
  </r>
  <r>
    <x v="0"/>
    <n v="1185732"/>
    <x v="381"/>
    <x v="4"/>
    <x v="28"/>
    <x v="31"/>
    <x v="1"/>
    <n v="50.000000000000014"/>
    <n v="8250"/>
    <n v="412500.00000000012"/>
    <n v="144375.00000000003"/>
    <n v="0.35"/>
    <x v="2"/>
  </r>
  <r>
    <x v="0"/>
    <n v="1185732"/>
    <x v="381"/>
    <x v="4"/>
    <x v="28"/>
    <x v="31"/>
    <x v="2"/>
    <n v="40"/>
    <n v="7250"/>
    <n v="290000"/>
    <n v="72500"/>
    <n v="0.25"/>
    <x v="2"/>
  </r>
  <r>
    <x v="0"/>
    <n v="1185732"/>
    <x v="381"/>
    <x v="4"/>
    <x v="28"/>
    <x v="31"/>
    <x v="3"/>
    <n v="40"/>
    <n v="7000"/>
    <n v="280000"/>
    <n v="84000"/>
    <n v="0.3"/>
    <x v="2"/>
  </r>
  <r>
    <x v="0"/>
    <n v="1185732"/>
    <x v="381"/>
    <x v="4"/>
    <x v="28"/>
    <x v="31"/>
    <x v="4"/>
    <n v="50"/>
    <n v="7000"/>
    <n v="350000"/>
    <n v="122500"/>
    <n v="0.35"/>
    <x v="2"/>
  </r>
  <r>
    <x v="0"/>
    <n v="1185732"/>
    <x v="381"/>
    <x v="4"/>
    <x v="28"/>
    <x v="31"/>
    <x v="5"/>
    <n v="55.000000000000007"/>
    <n v="8000"/>
    <n v="440000.00000000006"/>
    <n v="220000.00000000003"/>
    <n v="0.5"/>
    <x v="2"/>
  </r>
  <r>
    <x v="0"/>
    <n v="1185732"/>
    <x v="413"/>
    <x v="4"/>
    <x v="28"/>
    <x v="31"/>
    <x v="0"/>
    <n v="55.000000000000007"/>
    <n v="9750"/>
    <n v="536250.00000000012"/>
    <n v="241312.50000000009"/>
    <n v="0.45"/>
    <x v="2"/>
  </r>
  <r>
    <x v="0"/>
    <n v="1185732"/>
    <x v="413"/>
    <x v="4"/>
    <x v="28"/>
    <x v="31"/>
    <x v="1"/>
    <n v="45.000000000000014"/>
    <n v="8000"/>
    <n v="360000.00000000012"/>
    <n v="126000.00000000004"/>
    <n v="0.35"/>
    <x v="2"/>
  </r>
  <r>
    <x v="0"/>
    <n v="1185732"/>
    <x v="413"/>
    <x v="4"/>
    <x v="28"/>
    <x v="31"/>
    <x v="2"/>
    <n v="45.000000000000014"/>
    <n v="6750"/>
    <n v="303750.00000000012"/>
    <n v="75937.500000000029"/>
    <n v="0.25"/>
    <x v="2"/>
  </r>
  <r>
    <x v="0"/>
    <n v="1185732"/>
    <x v="413"/>
    <x v="4"/>
    <x v="28"/>
    <x v="31"/>
    <x v="3"/>
    <n v="45.000000000000014"/>
    <n v="6500"/>
    <n v="292500.00000000012"/>
    <n v="87750.000000000029"/>
    <n v="0.3"/>
    <x v="2"/>
  </r>
  <r>
    <x v="0"/>
    <n v="1185732"/>
    <x v="413"/>
    <x v="4"/>
    <x v="28"/>
    <x v="31"/>
    <x v="4"/>
    <n v="55.000000000000007"/>
    <n v="6500"/>
    <n v="357500.00000000006"/>
    <n v="125125"/>
    <n v="0.35"/>
    <x v="2"/>
  </r>
  <r>
    <x v="0"/>
    <n v="1185732"/>
    <x v="413"/>
    <x v="4"/>
    <x v="28"/>
    <x v="31"/>
    <x v="5"/>
    <n v="60"/>
    <n v="7750"/>
    <n v="465000"/>
    <n v="232500"/>
    <n v="0.5"/>
    <x v="2"/>
  </r>
  <r>
    <x v="0"/>
    <n v="1185732"/>
    <x v="443"/>
    <x v="4"/>
    <x v="28"/>
    <x v="31"/>
    <x v="0"/>
    <n v="55.000000000000007"/>
    <n v="9250"/>
    <n v="508750.00000000006"/>
    <n v="228937.50000000003"/>
    <n v="0.45"/>
    <x v="2"/>
  </r>
  <r>
    <x v="0"/>
    <n v="1185732"/>
    <x v="443"/>
    <x v="4"/>
    <x v="28"/>
    <x v="31"/>
    <x v="1"/>
    <n v="45.000000000000014"/>
    <n v="7500"/>
    <n v="337500.00000000012"/>
    <n v="118125.00000000004"/>
    <n v="0.35"/>
    <x v="2"/>
  </r>
  <r>
    <x v="0"/>
    <n v="1185732"/>
    <x v="443"/>
    <x v="4"/>
    <x v="28"/>
    <x v="31"/>
    <x v="2"/>
    <n v="45.000000000000014"/>
    <n v="6950"/>
    <n v="312750.00000000012"/>
    <n v="78187.500000000029"/>
    <n v="0.25"/>
    <x v="2"/>
  </r>
  <r>
    <x v="0"/>
    <n v="1185732"/>
    <x v="443"/>
    <x v="4"/>
    <x v="28"/>
    <x v="31"/>
    <x v="3"/>
    <n v="55.000000000000014"/>
    <n v="7500"/>
    <n v="412500.00000000012"/>
    <n v="123750.00000000004"/>
    <n v="0.3"/>
    <x v="2"/>
  </r>
  <r>
    <x v="0"/>
    <n v="1185732"/>
    <x v="443"/>
    <x v="4"/>
    <x v="28"/>
    <x v="31"/>
    <x v="4"/>
    <n v="70"/>
    <n v="7250"/>
    <n v="507500"/>
    <n v="177625"/>
    <n v="0.35"/>
    <x v="2"/>
  </r>
  <r>
    <x v="0"/>
    <n v="1185732"/>
    <x v="443"/>
    <x v="4"/>
    <x v="28"/>
    <x v="31"/>
    <x v="5"/>
    <n v="75"/>
    <n v="8250"/>
    <n v="618750"/>
    <n v="309375"/>
    <n v="0.5"/>
    <x v="2"/>
  </r>
  <r>
    <x v="0"/>
    <n v="1185732"/>
    <x v="472"/>
    <x v="4"/>
    <x v="28"/>
    <x v="31"/>
    <x v="0"/>
    <n v="70"/>
    <n v="10750"/>
    <n v="752500"/>
    <n v="338625"/>
    <n v="0.45"/>
    <x v="2"/>
  </r>
  <r>
    <x v="0"/>
    <n v="1185732"/>
    <x v="472"/>
    <x v="4"/>
    <x v="28"/>
    <x v="31"/>
    <x v="1"/>
    <n v="60.000000000000007"/>
    <n v="8750"/>
    <n v="525000.00000000012"/>
    <n v="183750.00000000003"/>
    <n v="0.35"/>
    <x v="2"/>
  </r>
  <r>
    <x v="2"/>
    <n v="1185732"/>
    <x v="472"/>
    <x v="4"/>
    <x v="28"/>
    <x v="31"/>
    <x v="2"/>
    <n v="60.000000000000007"/>
    <n v="8250"/>
    <n v="495000.00000000006"/>
    <n v="123750"/>
    <n v="0.25"/>
    <x v="2"/>
  </r>
  <r>
    <x v="2"/>
    <n v="1185732"/>
    <x v="472"/>
    <x v="4"/>
    <x v="28"/>
    <x v="31"/>
    <x v="3"/>
    <n v="60.000000000000007"/>
    <n v="7750"/>
    <n v="465000.00000000006"/>
    <n v="139500"/>
    <n v="0.3"/>
    <x v="2"/>
  </r>
  <r>
    <x v="2"/>
    <n v="1185732"/>
    <x v="472"/>
    <x v="4"/>
    <x v="28"/>
    <x v="31"/>
    <x v="4"/>
    <n v="70"/>
    <n v="7750"/>
    <n v="542500"/>
    <n v="189875"/>
    <n v="0.35"/>
    <x v="2"/>
  </r>
  <r>
    <x v="2"/>
    <n v="1185732"/>
    <x v="472"/>
    <x v="4"/>
    <x v="28"/>
    <x v="31"/>
    <x v="5"/>
    <n v="75"/>
    <n v="8750"/>
    <n v="656250"/>
    <n v="328125"/>
    <n v="0.5"/>
    <x v="2"/>
  </r>
  <r>
    <x v="2"/>
    <n v="1185732"/>
    <x v="170"/>
    <x v="4"/>
    <x v="28"/>
    <x v="31"/>
    <x v="0"/>
    <n v="35"/>
    <n v="9250"/>
    <n v="323750"/>
    <n v="129500"/>
    <n v="0.4"/>
    <x v="2"/>
  </r>
  <r>
    <x v="2"/>
    <n v="1185732"/>
    <x v="170"/>
    <x v="4"/>
    <x v="28"/>
    <x v="31"/>
    <x v="1"/>
    <n v="35"/>
    <n v="7250"/>
    <n v="253750"/>
    <n v="88812.5"/>
    <n v="0.35"/>
    <x v="2"/>
  </r>
  <r>
    <x v="2"/>
    <n v="1185732"/>
    <x v="170"/>
    <x v="4"/>
    <x v="28"/>
    <x v="31"/>
    <x v="2"/>
    <n v="25.000000000000007"/>
    <n v="7250"/>
    <n v="181250.00000000006"/>
    <n v="72500.000000000029"/>
    <n v="0.4"/>
    <x v="2"/>
  </r>
  <r>
    <x v="2"/>
    <n v="1185732"/>
    <x v="170"/>
    <x v="4"/>
    <x v="28"/>
    <x v="31"/>
    <x v="3"/>
    <n v="30"/>
    <n v="5750"/>
    <n v="172500"/>
    <n v="69000"/>
    <n v="0.4"/>
    <x v="2"/>
  </r>
  <r>
    <x v="2"/>
    <n v="1185732"/>
    <x v="170"/>
    <x v="4"/>
    <x v="28"/>
    <x v="31"/>
    <x v="4"/>
    <n v="45"/>
    <n v="6250"/>
    <n v="281250"/>
    <n v="98437.5"/>
    <n v="0.35"/>
    <x v="2"/>
  </r>
  <r>
    <x v="2"/>
    <n v="1185732"/>
    <x v="170"/>
    <x v="4"/>
    <x v="28"/>
    <x v="31"/>
    <x v="5"/>
    <n v="35"/>
    <n v="7250"/>
    <n v="253750"/>
    <n v="126875"/>
    <n v="0.5"/>
    <x v="2"/>
  </r>
  <r>
    <x v="2"/>
    <n v="1185732"/>
    <x v="199"/>
    <x v="4"/>
    <x v="28"/>
    <x v="31"/>
    <x v="0"/>
    <n v="35"/>
    <n v="9750"/>
    <n v="341250"/>
    <n v="136500"/>
    <n v="0.4"/>
    <x v="2"/>
  </r>
  <r>
    <x v="2"/>
    <n v="1185732"/>
    <x v="199"/>
    <x v="4"/>
    <x v="28"/>
    <x v="31"/>
    <x v="1"/>
    <n v="35"/>
    <n v="6250"/>
    <n v="218750"/>
    <n v="76562.5"/>
    <n v="0.35"/>
    <x v="2"/>
  </r>
  <r>
    <x v="2"/>
    <n v="1185732"/>
    <x v="199"/>
    <x v="4"/>
    <x v="28"/>
    <x v="31"/>
    <x v="2"/>
    <n v="25.000000000000007"/>
    <n v="6750"/>
    <n v="168750.00000000006"/>
    <n v="67500.000000000029"/>
    <n v="0.4"/>
    <x v="2"/>
  </r>
  <r>
    <x v="2"/>
    <n v="1185732"/>
    <x v="199"/>
    <x v="4"/>
    <x v="29"/>
    <x v="32"/>
    <x v="3"/>
    <n v="30"/>
    <n v="5250"/>
    <n v="157500"/>
    <n v="63000"/>
    <n v="0.4"/>
    <x v="2"/>
  </r>
  <r>
    <x v="2"/>
    <n v="1185732"/>
    <x v="199"/>
    <x v="4"/>
    <x v="29"/>
    <x v="32"/>
    <x v="4"/>
    <n v="45"/>
    <n v="6000"/>
    <n v="270000"/>
    <n v="94500"/>
    <n v="0.35"/>
    <x v="2"/>
  </r>
  <r>
    <x v="2"/>
    <n v="1185732"/>
    <x v="199"/>
    <x v="4"/>
    <x v="29"/>
    <x v="32"/>
    <x v="5"/>
    <n v="30"/>
    <n v="7000"/>
    <n v="210000"/>
    <n v="105000"/>
    <n v="0.5"/>
    <x v="2"/>
  </r>
  <r>
    <x v="2"/>
    <n v="1185732"/>
    <x v="704"/>
    <x v="4"/>
    <x v="29"/>
    <x v="32"/>
    <x v="0"/>
    <n v="30"/>
    <n v="9200"/>
    <n v="276000"/>
    <n v="110400"/>
    <n v="0.4"/>
    <x v="2"/>
  </r>
  <r>
    <x v="2"/>
    <n v="1185732"/>
    <x v="704"/>
    <x v="4"/>
    <x v="29"/>
    <x v="32"/>
    <x v="1"/>
    <n v="30"/>
    <n v="6000"/>
    <n v="180000"/>
    <n v="62999.999999999993"/>
    <n v="0.35"/>
    <x v="2"/>
  </r>
  <r>
    <x v="2"/>
    <n v="1185732"/>
    <x v="704"/>
    <x v="4"/>
    <x v="29"/>
    <x v="32"/>
    <x v="2"/>
    <n v="20"/>
    <n v="6250"/>
    <n v="125000"/>
    <n v="50000"/>
    <n v="0.4"/>
    <x v="2"/>
  </r>
  <r>
    <x v="2"/>
    <n v="1185732"/>
    <x v="704"/>
    <x v="4"/>
    <x v="29"/>
    <x v="32"/>
    <x v="3"/>
    <n v="24.999999999999993"/>
    <n v="4750"/>
    <n v="118749.99999999997"/>
    <n v="47499.999999999993"/>
    <n v="0.4"/>
    <x v="2"/>
  </r>
  <r>
    <x v="2"/>
    <n v="1185732"/>
    <x v="704"/>
    <x v="4"/>
    <x v="29"/>
    <x v="32"/>
    <x v="4"/>
    <n v="40.000000000000007"/>
    <n v="5250"/>
    <n v="210000.00000000003"/>
    <n v="73500"/>
    <n v="0.35"/>
    <x v="2"/>
  </r>
  <r>
    <x v="2"/>
    <n v="1185732"/>
    <x v="704"/>
    <x v="4"/>
    <x v="29"/>
    <x v="32"/>
    <x v="5"/>
    <n v="30"/>
    <n v="6250"/>
    <n v="187500"/>
    <n v="93750"/>
    <n v="0.5"/>
    <x v="2"/>
  </r>
  <r>
    <x v="2"/>
    <n v="1185732"/>
    <x v="721"/>
    <x v="4"/>
    <x v="29"/>
    <x v="32"/>
    <x v="0"/>
    <n v="30"/>
    <n v="8750"/>
    <n v="262500"/>
    <n v="105000"/>
    <n v="0.4"/>
    <x v="2"/>
  </r>
  <r>
    <x v="2"/>
    <n v="1185732"/>
    <x v="721"/>
    <x v="4"/>
    <x v="29"/>
    <x v="32"/>
    <x v="1"/>
    <n v="30"/>
    <n v="5750"/>
    <n v="172500"/>
    <n v="60374.999999999993"/>
    <n v="0.35"/>
    <x v="2"/>
  </r>
  <r>
    <x v="2"/>
    <n v="1185732"/>
    <x v="721"/>
    <x v="4"/>
    <x v="29"/>
    <x v="32"/>
    <x v="2"/>
    <n v="20"/>
    <n v="5750"/>
    <n v="115000"/>
    <n v="46000"/>
    <n v="0.4"/>
    <x v="2"/>
  </r>
  <r>
    <x v="2"/>
    <n v="1185732"/>
    <x v="721"/>
    <x v="4"/>
    <x v="29"/>
    <x v="32"/>
    <x v="3"/>
    <n v="24.999999999999993"/>
    <n v="5000"/>
    <n v="124999.99999999997"/>
    <n v="49999.999999999993"/>
    <n v="0.4"/>
    <x v="2"/>
  </r>
  <r>
    <x v="2"/>
    <n v="1185732"/>
    <x v="721"/>
    <x v="4"/>
    <x v="29"/>
    <x v="32"/>
    <x v="4"/>
    <n v="45"/>
    <n v="5250"/>
    <n v="236250"/>
    <n v="82687.5"/>
    <n v="0.35"/>
    <x v="2"/>
  </r>
  <r>
    <x v="2"/>
    <n v="1185732"/>
    <x v="721"/>
    <x v="4"/>
    <x v="29"/>
    <x v="32"/>
    <x v="5"/>
    <n v="35"/>
    <n v="6750"/>
    <n v="236250"/>
    <n v="118125"/>
    <n v="0.5"/>
    <x v="2"/>
  </r>
  <r>
    <x v="2"/>
    <n v="1185732"/>
    <x v="255"/>
    <x v="4"/>
    <x v="29"/>
    <x v="32"/>
    <x v="0"/>
    <n v="45"/>
    <n v="9450"/>
    <n v="425250"/>
    <n v="170100"/>
    <n v="0.4"/>
    <x v="2"/>
  </r>
  <r>
    <x v="2"/>
    <n v="1185732"/>
    <x v="255"/>
    <x v="4"/>
    <x v="29"/>
    <x v="32"/>
    <x v="1"/>
    <n v="45"/>
    <n v="6500"/>
    <n v="292500"/>
    <n v="102375"/>
    <n v="0.35"/>
    <x v="2"/>
  </r>
  <r>
    <x v="2"/>
    <n v="1185732"/>
    <x v="255"/>
    <x v="4"/>
    <x v="29"/>
    <x v="32"/>
    <x v="2"/>
    <n v="40"/>
    <n v="6250"/>
    <n v="250000"/>
    <n v="100000"/>
    <n v="0.4"/>
    <x v="2"/>
  </r>
  <r>
    <x v="2"/>
    <n v="1185732"/>
    <x v="255"/>
    <x v="4"/>
    <x v="29"/>
    <x v="32"/>
    <x v="3"/>
    <n v="40"/>
    <n v="5750"/>
    <n v="230000"/>
    <n v="92000"/>
    <n v="0.4"/>
    <x v="2"/>
  </r>
  <r>
    <x v="2"/>
    <n v="1185732"/>
    <x v="255"/>
    <x v="4"/>
    <x v="29"/>
    <x v="32"/>
    <x v="4"/>
    <n v="49.999999999999993"/>
    <n v="6000"/>
    <n v="299999.99999999994"/>
    <n v="104999.99999999996"/>
    <n v="0.35"/>
    <x v="2"/>
  </r>
  <r>
    <x v="2"/>
    <n v="1185732"/>
    <x v="255"/>
    <x v="4"/>
    <x v="29"/>
    <x v="32"/>
    <x v="5"/>
    <n v="54.999999999999993"/>
    <n v="7000"/>
    <n v="384999.99999999994"/>
    <n v="192499.99999999997"/>
    <n v="0.5"/>
    <x v="2"/>
  </r>
  <r>
    <x v="2"/>
    <n v="1185732"/>
    <x v="288"/>
    <x v="4"/>
    <x v="29"/>
    <x v="32"/>
    <x v="0"/>
    <n v="49.999999999999993"/>
    <n v="9500"/>
    <n v="474999.99999999994"/>
    <n v="190000"/>
    <n v="0.4"/>
    <x v="2"/>
  </r>
  <r>
    <x v="2"/>
    <n v="1185732"/>
    <x v="288"/>
    <x v="4"/>
    <x v="29"/>
    <x v="32"/>
    <x v="1"/>
    <n v="45"/>
    <n v="7000"/>
    <n v="315000"/>
    <n v="110250"/>
    <n v="0.35"/>
    <x v="2"/>
  </r>
  <r>
    <x v="2"/>
    <n v="1185732"/>
    <x v="288"/>
    <x v="4"/>
    <x v="29"/>
    <x v="32"/>
    <x v="2"/>
    <n v="50"/>
    <n v="6750"/>
    <n v="337500"/>
    <n v="135000"/>
    <n v="0.4"/>
    <x v="2"/>
  </r>
  <r>
    <x v="2"/>
    <n v="1185732"/>
    <x v="288"/>
    <x v="4"/>
    <x v="29"/>
    <x v="32"/>
    <x v="3"/>
    <n v="50"/>
    <n v="6500"/>
    <n v="325000"/>
    <n v="130000"/>
    <n v="0.4"/>
    <x v="2"/>
  </r>
  <r>
    <x v="2"/>
    <n v="1185732"/>
    <x v="288"/>
    <x v="4"/>
    <x v="29"/>
    <x v="32"/>
    <x v="4"/>
    <n v="65"/>
    <n v="6500"/>
    <n v="422500"/>
    <n v="147875"/>
    <n v="0.35"/>
    <x v="2"/>
  </r>
  <r>
    <x v="2"/>
    <n v="1185732"/>
    <x v="288"/>
    <x v="4"/>
    <x v="29"/>
    <x v="32"/>
    <x v="5"/>
    <n v="70"/>
    <n v="8250"/>
    <n v="577500"/>
    <n v="288750"/>
    <n v="0.5"/>
    <x v="2"/>
  </r>
  <r>
    <x v="2"/>
    <n v="1185732"/>
    <x v="316"/>
    <x v="4"/>
    <x v="29"/>
    <x v="32"/>
    <x v="0"/>
    <n v="65"/>
    <n v="10500"/>
    <n v="682500"/>
    <n v="273000"/>
    <n v="0.4"/>
    <x v="2"/>
  </r>
  <r>
    <x v="2"/>
    <n v="1185732"/>
    <x v="316"/>
    <x v="4"/>
    <x v="29"/>
    <x v="32"/>
    <x v="1"/>
    <n v="60.000000000000007"/>
    <n v="8000"/>
    <n v="480000.00000000006"/>
    <n v="168000"/>
    <n v="0.35"/>
    <x v="2"/>
  </r>
  <r>
    <x v="2"/>
    <n v="1185732"/>
    <x v="316"/>
    <x v="4"/>
    <x v="29"/>
    <x v="32"/>
    <x v="2"/>
    <n v="55.000000000000007"/>
    <n v="7250"/>
    <n v="398750.00000000006"/>
    <n v="159500.00000000003"/>
    <n v="0.4"/>
    <x v="2"/>
  </r>
  <r>
    <x v="2"/>
    <n v="1185732"/>
    <x v="316"/>
    <x v="4"/>
    <x v="29"/>
    <x v="32"/>
    <x v="3"/>
    <n v="55.000000000000007"/>
    <n v="6750"/>
    <n v="371250.00000000006"/>
    <n v="148500.00000000003"/>
    <n v="0.4"/>
    <x v="2"/>
  </r>
  <r>
    <x v="2"/>
    <n v="1185732"/>
    <x v="316"/>
    <x v="4"/>
    <x v="29"/>
    <x v="32"/>
    <x v="4"/>
    <n v="65"/>
    <n v="7000"/>
    <n v="455000"/>
    <n v="159250"/>
    <n v="0.35"/>
    <x v="2"/>
  </r>
  <r>
    <x v="2"/>
    <n v="1185732"/>
    <x v="316"/>
    <x v="4"/>
    <x v="29"/>
    <x v="32"/>
    <x v="5"/>
    <n v="70"/>
    <n v="8750"/>
    <n v="612500"/>
    <n v="306250"/>
    <n v="0.5"/>
    <x v="2"/>
  </r>
  <r>
    <x v="2"/>
    <n v="1185732"/>
    <x v="348"/>
    <x v="4"/>
    <x v="29"/>
    <x v="32"/>
    <x v="0"/>
    <n v="65"/>
    <n v="10250"/>
    <n v="666250"/>
    <n v="266500"/>
    <n v="0.4"/>
    <x v="2"/>
  </r>
  <r>
    <x v="2"/>
    <n v="1185732"/>
    <x v="348"/>
    <x v="4"/>
    <x v="29"/>
    <x v="32"/>
    <x v="1"/>
    <n v="60.000000000000007"/>
    <n v="8000"/>
    <n v="480000.00000000006"/>
    <n v="168000"/>
    <n v="0.35"/>
    <x v="2"/>
  </r>
  <r>
    <x v="2"/>
    <n v="1185732"/>
    <x v="348"/>
    <x v="4"/>
    <x v="29"/>
    <x v="32"/>
    <x v="2"/>
    <n v="55.000000000000007"/>
    <n v="7250"/>
    <n v="398750.00000000006"/>
    <n v="159500.00000000003"/>
    <n v="0.4"/>
    <x v="2"/>
  </r>
  <r>
    <x v="2"/>
    <n v="1185732"/>
    <x v="348"/>
    <x v="4"/>
    <x v="29"/>
    <x v="32"/>
    <x v="3"/>
    <n v="45"/>
    <n v="6750"/>
    <n v="303750"/>
    <n v="121500"/>
    <n v="0.4"/>
    <x v="2"/>
  </r>
  <r>
    <x v="2"/>
    <n v="1185732"/>
    <x v="348"/>
    <x v="4"/>
    <x v="29"/>
    <x v="32"/>
    <x v="4"/>
    <n v="55.000000000000007"/>
    <n v="6500"/>
    <n v="357500.00000000006"/>
    <n v="125125"/>
    <n v="0.35"/>
    <x v="2"/>
  </r>
  <r>
    <x v="2"/>
    <n v="1185732"/>
    <x v="348"/>
    <x v="4"/>
    <x v="29"/>
    <x v="32"/>
    <x v="5"/>
    <n v="60.000000000000007"/>
    <n v="8250"/>
    <n v="495000.00000000006"/>
    <n v="247500.00000000003"/>
    <n v="0.5"/>
    <x v="2"/>
  </r>
  <r>
    <x v="2"/>
    <n v="1185732"/>
    <x v="378"/>
    <x v="4"/>
    <x v="29"/>
    <x v="32"/>
    <x v="0"/>
    <n v="55.000000000000007"/>
    <n v="9250"/>
    <n v="508750.00000000006"/>
    <n v="203500.00000000003"/>
    <n v="0.4"/>
    <x v="2"/>
  </r>
  <r>
    <x v="2"/>
    <n v="1185732"/>
    <x v="378"/>
    <x v="4"/>
    <x v="29"/>
    <x v="32"/>
    <x v="1"/>
    <n v="50.000000000000014"/>
    <n v="7250"/>
    <n v="362500.00000000012"/>
    <n v="126875.00000000004"/>
    <n v="0.35"/>
    <x v="2"/>
  </r>
  <r>
    <x v="2"/>
    <n v="1185732"/>
    <x v="378"/>
    <x v="4"/>
    <x v="29"/>
    <x v="32"/>
    <x v="2"/>
    <n v="30.000000000000004"/>
    <n v="6250"/>
    <n v="187500.00000000003"/>
    <n v="75000.000000000015"/>
    <n v="0.4"/>
    <x v="2"/>
  </r>
  <r>
    <x v="2"/>
    <n v="1185732"/>
    <x v="378"/>
    <x v="4"/>
    <x v="29"/>
    <x v="32"/>
    <x v="3"/>
    <n v="30.000000000000004"/>
    <n v="6000"/>
    <n v="180000.00000000003"/>
    <n v="72000.000000000015"/>
    <n v="0.4"/>
    <x v="2"/>
  </r>
  <r>
    <x v="2"/>
    <n v="1185732"/>
    <x v="378"/>
    <x v="4"/>
    <x v="29"/>
    <x v="32"/>
    <x v="4"/>
    <n v="40"/>
    <n v="6000"/>
    <n v="240000"/>
    <n v="84000"/>
    <n v="0.35"/>
    <x v="2"/>
  </r>
  <r>
    <x v="2"/>
    <n v="1185732"/>
    <x v="378"/>
    <x v="4"/>
    <x v="29"/>
    <x v="32"/>
    <x v="5"/>
    <n v="45.000000000000007"/>
    <n v="7000"/>
    <n v="315000.00000000006"/>
    <n v="157500.00000000003"/>
    <n v="0.5"/>
    <x v="2"/>
  </r>
  <r>
    <x v="2"/>
    <n v="1185732"/>
    <x v="410"/>
    <x v="4"/>
    <x v="29"/>
    <x v="32"/>
    <x v="0"/>
    <n v="45.000000000000007"/>
    <n v="8750"/>
    <n v="393750.00000000006"/>
    <n v="157500.00000000003"/>
    <n v="0.4"/>
    <x v="2"/>
  </r>
  <r>
    <x v="2"/>
    <n v="1185732"/>
    <x v="410"/>
    <x v="4"/>
    <x v="29"/>
    <x v="32"/>
    <x v="1"/>
    <n v="35.000000000000007"/>
    <n v="7000"/>
    <n v="245000.00000000006"/>
    <n v="85750.000000000015"/>
    <n v="0.35"/>
    <x v="2"/>
  </r>
  <r>
    <x v="2"/>
    <n v="1185732"/>
    <x v="410"/>
    <x v="4"/>
    <x v="29"/>
    <x v="32"/>
    <x v="2"/>
    <n v="35.000000000000007"/>
    <n v="5750"/>
    <n v="201250.00000000003"/>
    <n v="80500.000000000015"/>
    <n v="0.4"/>
    <x v="2"/>
  </r>
  <r>
    <x v="2"/>
    <n v="1185732"/>
    <x v="410"/>
    <x v="4"/>
    <x v="29"/>
    <x v="32"/>
    <x v="3"/>
    <n v="35.000000000000007"/>
    <n v="5500"/>
    <n v="192500.00000000003"/>
    <n v="77000.000000000015"/>
    <n v="0.4"/>
    <x v="2"/>
  </r>
  <r>
    <x v="2"/>
    <n v="1185732"/>
    <x v="410"/>
    <x v="4"/>
    <x v="29"/>
    <x v="32"/>
    <x v="4"/>
    <n v="45.000000000000007"/>
    <n v="5500"/>
    <n v="247500.00000000003"/>
    <n v="86625"/>
    <n v="0.35"/>
    <x v="2"/>
  </r>
  <r>
    <x v="2"/>
    <n v="1185732"/>
    <x v="410"/>
    <x v="4"/>
    <x v="29"/>
    <x v="32"/>
    <x v="5"/>
    <n v="50"/>
    <n v="6750"/>
    <n v="337500"/>
    <n v="168750"/>
    <n v="0.5"/>
    <x v="2"/>
  </r>
  <r>
    <x v="2"/>
    <n v="1185732"/>
    <x v="440"/>
    <x v="4"/>
    <x v="29"/>
    <x v="32"/>
    <x v="0"/>
    <n v="45.000000000000007"/>
    <n v="8250"/>
    <n v="371250.00000000006"/>
    <n v="148500.00000000003"/>
    <n v="0.4"/>
    <x v="2"/>
  </r>
  <r>
    <x v="2"/>
    <n v="1185732"/>
    <x v="440"/>
    <x v="4"/>
    <x v="29"/>
    <x v="32"/>
    <x v="1"/>
    <n v="35.000000000000007"/>
    <n v="6500"/>
    <n v="227500.00000000006"/>
    <n v="79625.000000000015"/>
    <n v="0.35"/>
    <x v="2"/>
  </r>
  <r>
    <x v="2"/>
    <n v="1185732"/>
    <x v="440"/>
    <x v="4"/>
    <x v="29"/>
    <x v="32"/>
    <x v="2"/>
    <n v="40.000000000000014"/>
    <n v="5950"/>
    <n v="238000.00000000009"/>
    <n v="95200.000000000044"/>
    <n v="0.4"/>
    <x v="2"/>
  </r>
  <r>
    <x v="2"/>
    <n v="1185732"/>
    <x v="440"/>
    <x v="4"/>
    <x v="29"/>
    <x v="32"/>
    <x v="3"/>
    <n v="60.000000000000021"/>
    <n v="6500"/>
    <n v="390000.00000000012"/>
    <n v="156000.00000000006"/>
    <n v="0.4"/>
    <x v="2"/>
  </r>
  <r>
    <x v="2"/>
    <n v="1185732"/>
    <x v="440"/>
    <x v="4"/>
    <x v="29"/>
    <x v="32"/>
    <x v="4"/>
    <n v="75.000000000000014"/>
    <n v="6250"/>
    <n v="468750.00000000012"/>
    <n v="164062.50000000003"/>
    <n v="0.35"/>
    <x v="2"/>
  </r>
  <r>
    <x v="2"/>
    <n v="1185732"/>
    <x v="440"/>
    <x v="4"/>
    <x v="29"/>
    <x v="32"/>
    <x v="5"/>
    <n v="75"/>
    <n v="7250"/>
    <n v="543750"/>
    <n v="271875"/>
    <n v="0.5"/>
    <x v="2"/>
  </r>
  <r>
    <x v="2"/>
    <n v="1185732"/>
    <x v="469"/>
    <x v="4"/>
    <x v="29"/>
    <x v="32"/>
    <x v="0"/>
    <n v="70"/>
    <n v="9750"/>
    <n v="682500"/>
    <n v="273000"/>
    <n v="0.4"/>
    <x v="2"/>
  </r>
  <r>
    <x v="2"/>
    <n v="1185732"/>
    <x v="469"/>
    <x v="4"/>
    <x v="29"/>
    <x v="32"/>
    <x v="1"/>
    <n v="60.000000000000007"/>
    <n v="7750"/>
    <n v="465000.00000000006"/>
    <n v="162750"/>
    <n v="0.35"/>
    <x v="2"/>
  </r>
  <r>
    <x v="5"/>
    <n v="1185732"/>
    <x v="469"/>
    <x v="4"/>
    <x v="29"/>
    <x v="32"/>
    <x v="2"/>
    <n v="60.000000000000007"/>
    <n v="7250"/>
    <n v="435000.00000000006"/>
    <n v="174000.00000000003"/>
    <n v="0.4"/>
    <x v="2"/>
  </r>
  <r>
    <x v="5"/>
    <n v="1185732"/>
    <x v="469"/>
    <x v="4"/>
    <x v="29"/>
    <x v="32"/>
    <x v="3"/>
    <n v="60.000000000000007"/>
    <n v="6750"/>
    <n v="405000.00000000006"/>
    <n v="162000.00000000003"/>
    <n v="0.4"/>
    <x v="2"/>
  </r>
  <r>
    <x v="5"/>
    <n v="1185732"/>
    <x v="469"/>
    <x v="4"/>
    <x v="29"/>
    <x v="32"/>
    <x v="4"/>
    <n v="70"/>
    <n v="6750"/>
    <n v="472500"/>
    <n v="165375"/>
    <n v="0.35"/>
    <x v="2"/>
  </r>
  <r>
    <x v="5"/>
    <n v="1185732"/>
    <x v="469"/>
    <x v="4"/>
    <x v="29"/>
    <x v="32"/>
    <x v="5"/>
    <n v="75"/>
    <n v="7750"/>
    <n v="581250"/>
    <n v="290625"/>
    <n v="0.5"/>
    <x v="2"/>
  </r>
  <r>
    <x v="5"/>
    <n v="1185732"/>
    <x v="177"/>
    <x v="4"/>
    <x v="29"/>
    <x v="32"/>
    <x v="0"/>
    <n v="35"/>
    <n v="7750"/>
    <n v="271250"/>
    <n v="108500"/>
    <n v="0.4"/>
    <x v="2"/>
  </r>
  <r>
    <x v="5"/>
    <n v="1185732"/>
    <x v="177"/>
    <x v="4"/>
    <x v="29"/>
    <x v="32"/>
    <x v="1"/>
    <n v="35"/>
    <n v="5750"/>
    <n v="201250"/>
    <n v="70437.5"/>
    <n v="0.35"/>
    <x v="2"/>
  </r>
  <r>
    <x v="5"/>
    <n v="1185732"/>
    <x v="177"/>
    <x v="4"/>
    <x v="29"/>
    <x v="32"/>
    <x v="2"/>
    <n v="25.000000000000007"/>
    <n v="5750"/>
    <n v="143750.00000000003"/>
    <n v="57500.000000000015"/>
    <n v="0.4"/>
    <x v="2"/>
  </r>
  <r>
    <x v="5"/>
    <n v="1185732"/>
    <x v="177"/>
    <x v="4"/>
    <x v="29"/>
    <x v="32"/>
    <x v="3"/>
    <n v="30"/>
    <n v="4250"/>
    <n v="127500"/>
    <n v="51000"/>
    <n v="0.4"/>
    <x v="2"/>
  </r>
  <r>
    <x v="5"/>
    <n v="1185732"/>
    <x v="177"/>
    <x v="4"/>
    <x v="29"/>
    <x v="32"/>
    <x v="4"/>
    <n v="45"/>
    <n v="4750"/>
    <n v="213750"/>
    <n v="74812.5"/>
    <n v="0.35"/>
    <x v="2"/>
  </r>
  <r>
    <x v="5"/>
    <n v="1185732"/>
    <x v="177"/>
    <x v="4"/>
    <x v="29"/>
    <x v="32"/>
    <x v="5"/>
    <n v="35"/>
    <n v="5750"/>
    <n v="201250"/>
    <n v="100625"/>
    <n v="0.5"/>
    <x v="2"/>
  </r>
  <r>
    <x v="5"/>
    <n v="1185732"/>
    <x v="206"/>
    <x v="4"/>
    <x v="29"/>
    <x v="32"/>
    <x v="0"/>
    <n v="35"/>
    <n v="8250"/>
    <n v="288750"/>
    <n v="115500"/>
    <n v="0.4"/>
    <x v="2"/>
  </r>
  <r>
    <x v="5"/>
    <n v="1185732"/>
    <x v="206"/>
    <x v="4"/>
    <x v="29"/>
    <x v="32"/>
    <x v="1"/>
    <n v="35"/>
    <n v="4750"/>
    <n v="166250"/>
    <n v="58187.499999999993"/>
    <n v="0.35"/>
    <x v="2"/>
  </r>
  <r>
    <x v="5"/>
    <n v="1185732"/>
    <x v="206"/>
    <x v="4"/>
    <x v="29"/>
    <x v="32"/>
    <x v="2"/>
    <n v="25.000000000000007"/>
    <n v="5250"/>
    <n v="131250.00000000003"/>
    <n v="52500.000000000015"/>
    <n v="0.4"/>
    <x v="2"/>
  </r>
  <r>
    <x v="5"/>
    <n v="1185732"/>
    <x v="206"/>
    <x v="3"/>
    <x v="30"/>
    <x v="33"/>
    <x v="3"/>
    <n v="30"/>
    <n v="3750"/>
    <n v="112500"/>
    <n v="45000"/>
    <n v="0.4"/>
    <x v="2"/>
  </r>
  <r>
    <x v="5"/>
    <n v="1185732"/>
    <x v="206"/>
    <x v="3"/>
    <x v="30"/>
    <x v="33"/>
    <x v="4"/>
    <n v="45"/>
    <n v="4500"/>
    <n v="202500"/>
    <n v="70875"/>
    <n v="0.35"/>
    <x v="2"/>
  </r>
  <r>
    <x v="5"/>
    <n v="1185732"/>
    <x v="206"/>
    <x v="3"/>
    <x v="30"/>
    <x v="33"/>
    <x v="5"/>
    <n v="30"/>
    <n v="5500"/>
    <n v="165000"/>
    <n v="82500"/>
    <n v="0.5"/>
    <x v="2"/>
  </r>
  <r>
    <x v="5"/>
    <n v="1185732"/>
    <x v="214"/>
    <x v="3"/>
    <x v="30"/>
    <x v="33"/>
    <x v="0"/>
    <n v="30"/>
    <n v="7700"/>
    <n v="231000"/>
    <n v="92400"/>
    <n v="0.4"/>
    <x v="2"/>
  </r>
  <r>
    <x v="5"/>
    <n v="1185732"/>
    <x v="214"/>
    <x v="3"/>
    <x v="30"/>
    <x v="33"/>
    <x v="1"/>
    <n v="30"/>
    <n v="4500"/>
    <n v="135000"/>
    <n v="47250"/>
    <n v="0.35"/>
    <x v="2"/>
  </r>
  <r>
    <x v="5"/>
    <n v="1185732"/>
    <x v="214"/>
    <x v="3"/>
    <x v="30"/>
    <x v="33"/>
    <x v="2"/>
    <n v="20"/>
    <n v="4750"/>
    <n v="95000"/>
    <n v="38000"/>
    <n v="0.4"/>
    <x v="2"/>
  </r>
  <r>
    <x v="5"/>
    <n v="1185732"/>
    <x v="214"/>
    <x v="3"/>
    <x v="30"/>
    <x v="33"/>
    <x v="3"/>
    <n v="24.999999999999993"/>
    <n v="3250"/>
    <n v="81249.999999999971"/>
    <n v="32499.999999999989"/>
    <n v="0.4"/>
    <x v="2"/>
  </r>
  <r>
    <x v="5"/>
    <n v="1185732"/>
    <x v="214"/>
    <x v="3"/>
    <x v="30"/>
    <x v="33"/>
    <x v="4"/>
    <n v="40.000000000000007"/>
    <n v="3750"/>
    <n v="150000.00000000003"/>
    <n v="52500.000000000007"/>
    <n v="0.35"/>
    <x v="2"/>
  </r>
  <r>
    <x v="5"/>
    <n v="1185732"/>
    <x v="214"/>
    <x v="3"/>
    <x v="30"/>
    <x v="33"/>
    <x v="5"/>
    <n v="30"/>
    <n v="4750"/>
    <n v="142500"/>
    <n v="71250"/>
    <n v="0.5"/>
    <x v="2"/>
  </r>
  <r>
    <x v="5"/>
    <n v="1185732"/>
    <x v="233"/>
    <x v="3"/>
    <x v="30"/>
    <x v="33"/>
    <x v="0"/>
    <n v="30"/>
    <n v="7250"/>
    <n v="217500"/>
    <n v="87000"/>
    <n v="0.4"/>
    <x v="2"/>
  </r>
  <r>
    <x v="5"/>
    <n v="1185732"/>
    <x v="233"/>
    <x v="3"/>
    <x v="30"/>
    <x v="33"/>
    <x v="1"/>
    <n v="30"/>
    <n v="4250"/>
    <n v="127500"/>
    <n v="44625"/>
    <n v="0.35"/>
    <x v="2"/>
  </r>
  <r>
    <x v="5"/>
    <n v="1185732"/>
    <x v="233"/>
    <x v="3"/>
    <x v="30"/>
    <x v="33"/>
    <x v="2"/>
    <n v="20"/>
    <n v="4250"/>
    <n v="85000"/>
    <n v="34000"/>
    <n v="0.4"/>
    <x v="2"/>
  </r>
  <r>
    <x v="5"/>
    <n v="1185732"/>
    <x v="233"/>
    <x v="3"/>
    <x v="30"/>
    <x v="33"/>
    <x v="3"/>
    <n v="24.999999999999993"/>
    <n v="3500"/>
    <n v="87499.999999999971"/>
    <n v="34999.999999999993"/>
    <n v="0.4"/>
    <x v="2"/>
  </r>
  <r>
    <x v="5"/>
    <n v="1185732"/>
    <x v="233"/>
    <x v="3"/>
    <x v="30"/>
    <x v="33"/>
    <x v="4"/>
    <n v="45"/>
    <n v="3750"/>
    <n v="168750"/>
    <n v="59062.499999999993"/>
    <n v="0.35"/>
    <x v="2"/>
  </r>
  <r>
    <x v="5"/>
    <n v="1185732"/>
    <x v="233"/>
    <x v="3"/>
    <x v="30"/>
    <x v="33"/>
    <x v="5"/>
    <n v="35"/>
    <n v="5250"/>
    <n v="183750"/>
    <n v="91875"/>
    <n v="0.5"/>
    <x v="2"/>
  </r>
  <r>
    <x v="5"/>
    <n v="1185732"/>
    <x v="262"/>
    <x v="3"/>
    <x v="30"/>
    <x v="33"/>
    <x v="0"/>
    <n v="45"/>
    <n v="7950"/>
    <n v="357750"/>
    <n v="143100"/>
    <n v="0.4"/>
    <x v="2"/>
  </r>
  <r>
    <x v="5"/>
    <n v="1185732"/>
    <x v="262"/>
    <x v="3"/>
    <x v="30"/>
    <x v="33"/>
    <x v="1"/>
    <n v="45"/>
    <n v="5000"/>
    <n v="225000"/>
    <n v="78750"/>
    <n v="0.35"/>
    <x v="2"/>
  </r>
  <r>
    <x v="5"/>
    <n v="1185732"/>
    <x v="262"/>
    <x v="3"/>
    <x v="30"/>
    <x v="33"/>
    <x v="2"/>
    <n v="40"/>
    <n v="4750"/>
    <n v="190000"/>
    <n v="76000"/>
    <n v="0.4"/>
    <x v="2"/>
  </r>
  <r>
    <x v="5"/>
    <n v="1185732"/>
    <x v="262"/>
    <x v="3"/>
    <x v="30"/>
    <x v="33"/>
    <x v="3"/>
    <n v="40"/>
    <n v="4250"/>
    <n v="170000"/>
    <n v="68000"/>
    <n v="0.4"/>
    <x v="2"/>
  </r>
  <r>
    <x v="5"/>
    <n v="1185732"/>
    <x v="262"/>
    <x v="3"/>
    <x v="30"/>
    <x v="33"/>
    <x v="4"/>
    <n v="49.999999999999993"/>
    <n v="4500"/>
    <n v="224999.99999999997"/>
    <n v="78749.999999999985"/>
    <n v="0.35"/>
    <x v="2"/>
  </r>
  <r>
    <x v="5"/>
    <n v="1185732"/>
    <x v="262"/>
    <x v="3"/>
    <x v="30"/>
    <x v="33"/>
    <x v="5"/>
    <n v="54.999999999999993"/>
    <n v="5500"/>
    <n v="302499.99999999994"/>
    <n v="151249.99999999997"/>
    <n v="0.5"/>
    <x v="2"/>
  </r>
  <r>
    <x v="5"/>
    <n v="1185732"/>
    <x v="295"/>
    <x v="3"/>
    <x v="30"/>
    <x v="33"/>
    <x v="0"/>
    <n v="49.999999999999993"/>
    <n v="8000"/>
    <n v="399999.99999999994"/>
    <n v="160000"/>
    <n v="0.4"/>
    <x v="2"/>
  </r>
  <r>
    <x v="5"/>
    <n v="1185732"/>
    <x v="295"/>
    <x v="3"/>
    <x v="30"/>
    <x v="33"/>
    <x v="1"/>
    <n v="45"/>
    <n v="5500"/>
    <n v="247500"/>
    <n v="86625"/>
    <n v="0.35"/>
    <x v="2"/>
  </r>
  <r>
    <x v="5"/>
    <n v="1185732"/>
    <x v="295"/>
    <x v="3"/>
    <x v="30"/>
    <x v="33"/>
    <x v="2"/>
    <n v="50"/>
    <n v="5250"/>
    <n v="262500"/>
    <n v="105000"/>
    <n v="0.4"/>
    <x v="2"/>
  </r>
  <r>
    <x v="5"/>
    <n v="1185732"/>
    <x v="295"/>
    <x v="3"/>
    <x v="30"/>
    <x v="33"/>
    <x v="3"/>
    <n v="50"/>
    <n v="5000"/>
    <n v="250000"/>
    <n v="100000"/>
    <n v="0.4"/>
    <x v="2"/>
  </r>
  <r>
    <x v="5"/>
    <n v="1185732"/>
    <x v="295"/>
    <x v="3"/>
    <x v="30"/>
    <x v="33"/>
    <x v="4"/>
    <n v="65"/>
    <n v="5000"/>
    <n v="325000"/>
    <n v="113750"/>
    <n v="0.35"/>
    <x v="2"/>
  </r>
  <r>
    <x v="5"/>
    <n v="1185732"/>
    <x v="295"/>
    <x v="3"/>
    <x v="30"/>
    <x v="33"/>
    <x v="5"/>
    <n v="70"/>
    <n v="6750"/>
    <n v="472500"/>
    <n v="236250"/>
    <n v="0.5"/>
    <x v="2"/>
  </r>
  <r>
    <x v="5"/>
    <n v="1185732"/>
    <x v="323"/>
    <x v="3"/>
    <x v="30"/>
    <x v="33"/>
    <x v="0"/>
    <n v="65"/>
    <n v="9000"/>
    <n v="585000"/>
    <n v="234000"/>
    <n v="0.4"/>
    <x v="2"/>
  </r>
  <r>
    <x v="5"/>
    <n v="1185732"/>
    <x v="323"/>
    <x v="3"/>
    <x v="30"/>
    <x v="33"/>
    <x v="1"/>
    <n v="60.000000000000007"/>
    <n v="6500"/>
    <n v="390000.00000000006"/>
    <n v="136500"/>
    <n v="0.35"/>
    <x v="2"/>
  </r>
  <r>
    <x v="5"/>
    <n v="1185732"/>
    <x v="323"/>
    <x v="3"/>
    <x v="30"/>
    <x v="33"/>
    <x v="2"/>
    <n v="55.000000000000007"/>
    <n v="5750"/>
    <n v="316250.00000000006"/>
    <n v="126500.00000000004"/>
    <n v="0.4"/>
    <x v="2"/>
  </r>
  <r>
    <x v="5"/>
    <n v="1185732"/>
    <x v="323"/>
    <x v="3"/>
    <x v="30"/>
    <x v="33"/>
    <x v="3"/>
    <n v="55.000000000000007"/>
    <n v="5250"/>
    <n v="288750.00000000006"/>
    <n v="115500.00000000004"/>
    <n v="0.4"/>
    <x v="2"/>
  </r>
  <r>
    <x v="5"/>
    <n v="1185732"/>
    <x v="323"/>
    <x v="3"/>
    <x v="30"/>
    <x v="33"/>
    <x v="4"/>
    <n v="65"/>
    <n v="5500"/>
    <n v="357500"/>
    <n v="125125"/>
    <n v="0.35"/>
    <x v="2"/>
  </r>
  <r>
    <x v="5"/>
    <n v="1185732"/>
    <x v="323"/>
    <x v="3"/>
    <x v="30"/>
    <x v="33"/>
    <x v="5"/>
    <n v="70"/>
    <n v="7250"/>
    <n v="507500"/>
    <n v="253750"/>
    <n v="0.5"/>
    <x v="2"/>
  </r>
  <r>
    <x v="5"/>
    <n v="1185732"/>
    <x v="355"/>
    <x v="3"/>
    <x v="30"/>
    <x v="33"/>
    <x v="0"/>
    <n v="65"/>
    <n v="8750"/>
    <n v="568750"/>
    <n v="227500"/>
    <n v="0.4"/>
    <x v="2"/>
  </r>
  <r>
    <x v="5"/>
    <n v="1185732"/>
    <x v="355"/>
    <x v="3"/>
    <x v="30"/>
    <x v="33"/>
    <x v="1"/>
    <n v="60.000000000000007"/>
    <n v="6500"/>
    <n v="390000.00000000006"/>
    <n v="136500"/>
    <n v="0.35"/>
    <x v="2"/>
  </r>
  <r>
    <x v="5"/>
    <n v="1185732"/>
    <x v="355"/>
    <x v="3"/>
    <x v="30"/>
    <x v="33"/>
    <x v="2"/>
    <n v="55.000000000000007"/>
    <n v="5750"/>
    <n v="316250.00000000006"/>
    <n v="126500.00000000004"/>
    <n v="0.4"/>
    <x v="2"/>
  </r>
  <r>
    <x v="5"/>
    <n v="1185732"/>
    <x v="355"/>
    <x v="3"/>
    <x v="30"/>
    <x v="33"/>
    <x v="3"/>
    <n v="45"/>
    <n v="5250"/>
    <n v="236250"/>
    <n v="94500"/>
    <n v="0.4"/>
    <x v="2"/>
  </r>
  <r>
    <x v="5"/>
    <n v="1185732"/>
    <x v="355"/>
    <x v="3"/>
    <x v="30"/>
    <x v="33"/>
    <x v="4"/>
    <n v="55.000000000000007"/>
    <n v="5000"/>
    <n v="275000.00000000006"/>
    <n v="96250"/>
    <n v="0.35"/>
    <x v="2"/>
  </r>
  <r>
    <x v="5"/>
    <n v="1185732"/>
    <x v="355"/>
    <x v="3"/>
    <x v="30"/>
    <x v="33"/>
    <x v="5"/>
    <n v="60.000000000000007"/>
    <n v="6750"/>
    <n v="405000.00000000006"/>
    <n v="202500.00000000003"/>
    <n v="0.5"/>
    <x v="2"/>
  </r>
  <r>
    <x v="5"/>
    <n v="1185732"/>
    <x v="385"/>
    <x v="3"/>
    <x v="30"/>
    <x v="33"/>
    <x v="0"/>
    <n v="55.000000000000007"/>
    <n v="7750"/>
    <n v="426250.00000000006"/>
    <n v="170500.00000000003"/>
    <n v="0.4"/>
    <x v="2"/>
  </r>
  <r>
    <x v="5"/>
    <n v="1185732"/>
    <x v="385"/>
    <x v="3"/>
    <x v="30"/>
    <x v="33"/>
    <x v="1"/>
    <n v="50.000000000000014"/>
    <n v="5750"/>
    <n v="287500.00000000006"/>
    <n v="100625"/>
    <n v="0.35"/>
    <x v="2"/>
  </r>
  <r>
    <x v="5"/>
    <n v="1185732"/>
    <x v="385"/>
    <x v="3"/>
    <x v="30"/>
    <x v="33"/>
    <x v="2"/>
    <n v="25.000000000000007"/>
    <n v="4750"/>
    <n v="118750.00000000003"/>
    <n v="47500.000000000015"/>
    <n v="0.4"/>
    <x v="2"/>
  </r>
  <r>
    <x v="5"/>
    <n v="1185732"/>
    <x v="385"/>
    <x v="3"/>
    <x v="30"/>
    <x v="33"/>
    <x v="3"/>
    <n v="25.000000000000007"/>
    <n v="4500"/>
    <n v="112500.00000000003"/>
    <n v="45000.000000000015"/>
    <n v="0.4"/>
    <x v="2"/>
  </r>
  <r>
    <x v="5"/>
    <n v="1185732"/>
    <x v="385"/>
    <x v="3"/>
    <x v="30"/>
    <x v="33"/>
    <x v="4"/>
    <n v="35"/>
    <n v="4500"/>
    <n v="157500"/>
    <n v="55125"/>
    <n v="0.35"/>
    <x v="2"/>
  </r>
  <r>
    <x v="5"/>
    <n v="1185732"/>
    <x v="385"/>
    <x v="3"/>
    <x v="30"/>
    <x v="33"/>
    <x v="5"/>
    <n v="40.000000000000007"/>
    <n v="5500"/>
    <n v="220000.00000000003"/>
    <n v="110000"/>
    <n v="0.5"/>
    <x v="2"/>
  </r>
  <r>
    <x v="5"/>
    <n v="1185732"/>
    <x v="417"/>
    <x v="3"/>
    <x v="30"/>
    <x v="33"/>
    <x v="0"/>
    <n v="40.000000000000007"/>
    <n v="7250"/>
    <n v="290000.00000000006"/>
    <n v="116000.00000000004"/>
    <n v="0.4"/>
    <x v="2"/>
  </r>
  <r>
    <x v="5"/>
    <n v="1185732"/>
    <x v="417"/>
    <x v="3"/>
    <x v="30"/>
    <x v="33"/>
    <x v="1"/>
    <n v="30.000000000000011"/>
    <n v="5500"/>
    <n v="165000.00000000006"/>
    <n v="57750.000000000015"/>
    <n v="0.35"/>
    <x v="2"/>
  </r>
  <r>
    <x v="5"/>
    <n v="1185732"/>
    <x v="417"/>
    <x v="3"/>
    <x v="30"/>
    <x v="33"/>
    <x v="2"/>
    <n v="30.000000000000011"/>
    <n v="4250"/>
    <n v="127500.00000000004"/>
    <n v="51000.000000000022"/>
    <n v="0.4"/>
    <x v="2"/>
  </r>
  <r>
    <x v="5"/>
    <n v="1185732"/>
    <x v="417"/>
    <x v="3"/>
    <x v="30"/>
    <x v="33"/>
    <x v="3"/>
    <n v="30.000000000000011"/>
    <n v="4000"/>
    <n v="120000.00000000004"/>
    <n v="48000.000000000022"/>
    <n v="0.4"/>
    <x v="2"/>
  </r>
  <r>
    <x v="5"/>
    <n v="1185732"/>
    <x v="417"/>
    <x v="3"/>
    <x v="30"/>
    <x v="33"/>
    <x v="4"/>
    <n v="40.000000000000007"/>
    <n v="4000"/>
    <n v="160000.00000000003"/>
    <n v="56000.000000000007"/>
    <n v="0.35"/>
    <x v="2"/>
  </r>
  <r>
    <x v="5"/>
    <n v="1185732"/>
    <x v="417"/>
    <x v="3"/>
    <x v="30"/>
    <x v="33"/>
    <x v="5"/>
    <n v="40"/>
    <n v="5250"/>
    <n v="210000"/>
    <n v="105000"/>
    <n v="0.5"/>
    <x v="2"/>
  </r>
  <r>
    <x v="5"/>
    <n v="1185732"/>
    <x v="447"/>
    <x v="3"/>
    <x v="30"/>
    <x v="33"/>
    <x v="0"/>
    <n v="35.000000000000007"/>
    <n v="6750"/>
    <n v="236250.00000000006"/>
    <n v="94500.000000000044"/>
    <n v="0.4"/>
    <x v="2"/>
  </r>
  <r>
    <x v="5"/>
    <n v="1185732"/>
    <x v="447"/>
    <x v="3"/>
    <x v="30"/>
    <x v="33"/>
    <x v="1"/>
    <n v="25.000000000000011"/>
    <n v="5000"/>
    <n v="125000.00000000006"/>
    <n v="43750.000000000015"/>
    <n v="0.35"/>
    <x v="2"/>
  </r>
  <r>
    <x v="5"/>
    <n v="1185732"/>
    <x v="447"/>
    <x v="3"/>
    <x v="30"/>
    <x v="33"/>
    <x v="2"/>
    <n v="35.000000000000014"/>
    <n v="4450"/>
    <n v="155750.00000000006"/>
    <n v="62300.000000000029"/>
    <n v="0.4"/>
    <x v="2"/>
  </r>
  <r>
    <x v="5"/>
    <n v="1185732"/>
    <x v="447"/>
    <x v="3"/>
    <x v="30"/>
    <x v="33"/>
    <x v="3"/>
    <n v="65.000000000000028"/>
    <n v="5000"/>
    <n v="325000.00000000012"/>
    <n v="130000.00000000006"/>
    <n v="0.4"/>
    <x v="2"/>
  </r>
  <r>
    <x v="5"/>
    <n v="1185732"/>
    <x v="447"/>
    <x v="3"/>
    <x v="30"/>
    <x v="33"/>
    <x v="4"/>
    <n v="80.000000000000014"/>
    <n v="4750"/>
    <n v="380000.00000000006"/>
    <n v="133000"/>
    <n v="0.35"/>
    <x v="2"/>
  </r>
  <r>
    <x v="5"/>
    <n v="1185732"/>
    <x v="447"/>
    <x v="3"/>
    <x v="30"/>
    <x v="33"/>
    <x v="5"/>
    <n v="80"/>
    <n v="5750"/>
    <n v="460000"/>
    <n v="230000"/>
    <n v="0.5"/>
    <x v="2"/>
  </r>
  <r>
    <x v="5"/>
    <n v="1185732"/>
    <x v="476"/>
    <x v="3"/>
    <x v="30"/>
    <x v="33"/>
    <x v="0"/>
    <n v="75.000000000000014"/>
    <n v="8250"/>
    <n v="618750.00000000012"/>
    <n v="247500.00000000009"/>
    <n v="0.4"/>
    <x v="2"/>
  </r>
  <r>
    <x v="5"/>
    <n v="1185732"/>
    <x v="476"/>
    <x v="3"/>
    <x v="30"/>
    <x v="33"/>
    <x v="1"/>
    <n v="65.000000000000014"/>
    <n v="6250"/>
    <n v="406250.00000000012"/>
    <n v="142187.50000000003"/>
    <n v="0.35"/>
    <x v="2"/>
  </r>
  <r>
    <x v="3"/>
    <n v="1185732"/>
    <x v="476"/>
    <x v="3"/>
    <x v="30"/>
    <x v="33"/>
    <x v="2"/>
    <n v="65.000000000000014"/>
    <n v="5750"/>
    <n v="373750.00000000006"/>
    <n v="149500.00000000003"/>
    <n v="0.4"/>
    <x v="2"/>
  </r>
  <r>
    <x v="3"/>
    <n v="1185732"/>
    <x v="476"/>
    <x v="3"/>
    <x v="30"/>
    <x v="33"/>
    <x v="3"/>
    <n v="65.000000000000014"/>
    <n v="5250"/>
    <n v="341250.00000000006"/>
    <n v="136500.00000000003"/>
    <n v="0.4"/>
    <x v="2"/>
  </r>
  <r>
    <x v="3"/>
    <n v="1185732"/>
    <x v="476"/>
    <x v="3"/>
    <x v="30"/>
    <x v="33"/>
    <x v="4"/>
    <n v="75.000000000000014"/>
    <n v="5250"/>
    <n v="393750.00000000006"/>
    <n v="137812.5"/>
    <n v="0.35"/>
    <x v="2"/>
  </r>
  <r>
    <x v="3"/>
    <n v="1185732"/>
    <x v="476"/>
    <x v="3"/>
    <x v="30"/>
    <x v="33"/>
    <x v="5"/>
    <n v="80"/>
    <n v="6250"/>
    <n v="500000"/>
    <n v="250000"/>
    <n v="0.5"/>
    <x v="2"/>
  </r>
  <r>
    <x v="5"/>
    <n v="1185732"/>
    <x v="186"/>
    <x v="3"/>
    <x v="30"/>
    <x v="33"/>
    <x v="0"/>
    <n v="40"/>
    <n v="5000"/>
    <n v="200000"/>
    <n v="80000"/>
    <n v="0.4"/>
    <x v="2"/>
  </r>
  <r>
    <x v="5"/>
    <n v="1185732"/>
    <x v="186"/>
    <x v="3"/>
    <x v="30"/>
    <x v="33"/>
    <x v="1"/>
    <n v="40"/>
    <n v="3000"/>
    <n v="120000"/>
    <n v="42000"/>
    <n v="0.35"/>
    <x v="2"/>
  </r>
  <r>
    <x v="5"/>
    <n v="1185732"/>
    <x v="186"/>
    <x v="3"/>
    <x v="30"/>
    <x v="33"/>
    <x v="2"/>
    <n v="30.000000000000004"/>
    <n v="3000"/>
    <n v="90000.000000000015"/>
    <n v="36000.000000000007"/>
    <n v="0.4"/>
    <x v="2"/>
  </r>
  <r>
    <x v="5"/>
    <n v="1185732"/>
    <x v="186"/>
    <x v="3"/>
    <x v="30"/>
    <x v="33"/>
    <x v="3"/>
    <n v="35"/>
    <n v="1500"/>
    <n v="52500"/>
    <n v="21000"/>
    <n v="0.4"/>
    <x v="2"/>
  </r>
  <r>
    <x v="5"/>
    <n v="1185732"/>
    <x v="186"/>
    <x v="3"/>
    <x v="30"/>
    <x v="33"/>
    <x v="4"/>
    <n v="49.999999999999993"/>
    <n v="2000"/>
    <n v="99999.999999999985"/>
    <n v="34999.999999999993"/>
    <n v="0.35"/>
    <x v="2"/>
  </r>
  <r>
    <x v="5"/>
    <n v="1185732"/>
    <x v="186"/>
    <x v="3"/>
    <x v="30"/>
    <x v="33"/>
    <x v="5"/>
    <n v="40"/>
    <n v="3000"/>
    <n v="120000"/>
    <n v="48000"/>
    <n v="0.4"/>
    <x v="2"/>
  </r>
  <r>
    <x v="5"/>
    <n v="1185732"/>
    <x v="696"/>
    <x v="3"/>
    <x v="30"/>
    <x v="33"/>
    <x v="0"/>
    <n v="40"/>
    <n v="5500"/>
    <n v="220000"/>
    <n v="88000"/>
    <n v="0.4"/>
    <x v="2"/>
  </r>
  <r>
    <x v="5"/>
    <n v="1185732"/>
    <x v="696"/>
    <x v="3"/>
    <x v="30"/>
    <x v="33"/>
    <x v="1"/>
    <n v="40"/>
    <n v="2000"/>
    <n v="80000"/>
    <n v="28000"/>
    <n v="0.35"/>
    <x v="2"/>
  </r>
  <r>
    <x v="5"/>
    <n v="1185732"/>
    <x v="696"/>
    <x v="3"/>
    <x v="30"/>
    <x v="33"/>
    <x v="2"/>
    <n v="30.000000000000004"/>
    <n v="2500"/>
    <n v="75000.000000000015"/>
    <n v="30000.000000000007"/>
    <n v="0.4"/>
    <x v="2"/>
  </r>
  <r>
    <x v="5"/>
    <n v="1185732"/>
    <x v="696"/>
    <x v="4"/>
    <x v="31"/>
    <x v="34"/>
    <x v="3"/>
    <n v="35"/>
    <n v="1250"/>
    <n v="43750"/>
    <n v="17500"/>
    <n v="0.4"/>
    <x v="2"/>
  </r>
  <r>
    <x v="5"/>
    <n v="1185732"/>
    <x v="696"/>
    <x v="4"/>
    <x v="31"/>
    <x v="34"/>
    <x v="4"/>
    <n v="49.999999999999993"/>
    <n v="2000"/>
    <n v="99999.999999999985"/>
    <n v="34999.999999999993"/>
    <n v="0.35"/>
    <x v="2"/>
  </r>
  <r>
    <x v="5"/>
    <n v="1185732"/>
    <x v="696"/>
    <x v="4"/>
    <x v="31"/>
    <x v="34"/>
    <x v="5"/>
    <n v="40"/>
    <n v="3000"/>
    <n v="120000"/>
    <n v="48000"/>
    <n v="0.4"/>
    <x v="2"/>
  </r>
  <r>
    <x v="5"/>
    <n v="1185732"/>
    <x v="226"/>
    <x v="4"/>
    <x v="31"/>
    <x v="34"/>
    <x v="0"/>
    <n v="45"/>
    <n v="5200"/>
    <n v="234000"/>
    <n v="93600"/>
    <n v="0.4"/>
    <x v="2"/>
  </r>
  <r>
    <x v="5"/>
    <n v="1185732"/>
    <x v="226"/>
    <x v="4"/>
    <x v="31"/>
    <x v="34"/>
    <x v="1"/>
    <n v="45"/>
    <n v="2250"/>
    <n v="101250"/>
    <n v="35437.5"/>
    <n v="0.35"/>
    <x v="2"/>
  </r>
  <r>
    <x v="5"/>
    <n v="1185732"/>
    <x v="226"/>
    <x v="4"/>
    <x v="31"/>
    <x v="34"/>
    <x v="2"/>
    <n v="35"/>
    <n v="2500"/>
    <n v="87500"/>
    <n v="35000"/>
    <n v="0.4"/>
    <x v="2"/>
  </r>
  <r>
    <x v="5"/>
    <n v="1185732"/>
    <x v="226"/>
    <x v="4"/>
    <x v="31"/>
    <x v="34"/>
    <x v="3"/>
    <n v="40"/>
    <n v="1000"/>
    <n v="40000"/>
    <n v="16000"/>
    <n v="0.4"/>
    <x v="2"/>
  </r>
  <r>
    <x v="5"/>
    <n v="1185732"/>
    <x v="226"/>
    <x v="4"/>
    <x v="31"/>
    <x v="34"/>
    <x v="4"/>
    <n v="54.999999999999993"/>
    <n v="1500"/>
    <n v="82499.999999999985"/>
    <n v="28874.999999999993"/>
    <n v="0.35"/>
    <x v="2"/>
  </r>
  <r>
    <x v="5"/>
    <n v="1185732"/>
    <x v="226"/>
    <x v="4"/>
    <x v="31"/>
    <x v="34"/>
    <x v="5"/>
    <n v="45"/>
    <n v="2500"/>
    <n v="112500"/>
    <n v="45000"/>
    <n v="0.4"/>
    <x v="2"/>
  </r>
  <r>
    <x v="5"/>
    <n v="1185732"/>
    <x v="245"/>
    <x v="4"/>
    <x v="31"/>
    <x v="34"/>
    <x v="0"/>
    <n v="45"/>
    <n v="4750"/>
    <n v="213750"/>
    <n v="85500"/>
    <n v="0.4"/>
    <x v="2"/>
  </r>
  <r>
    <x v="5"/>
    <n v="1185732"/>
    <x v="245"/>
    <x v="4"/>
    <x v="31"/>
    <x v="34"/>
    <x v="1"/>
    <n v="45"/>
    <n v="1750"/>
    <n v="78750"/>
    <n v="27562.5"/>
    <n v="0.35"/>
    <x v="2"/>
  </r>
  <r>
    <x v="5"/>
    <n v="1185732"/>
    <x v="245"/>
    <x v="4"/>
    <x v="31"/>
    <x v="34"/>
    <x v="2"/>
    <n v="40"/>
    <n v="1750"/>
    <n v="70000"/>
    <n v="28000"/>
    <n v="0.4"/>
    <x v="2"/>
  </r>
  <r>
    <x v="5"/>
    <n v="1185732"/>
    <x v="245"/>
    <x v="4"/>
    <x v="31"/>
    <x v="34"/>
    <x v="3"/>
    <n v="45"/>
    <n v="1000"/>
    <n v="45000"/>
    <n v="18000"/>
    <n v="0.4"/>
    <x v="2"/>
  </r>
  <r>
    <x v="5"/>
    <n v="1185732"/>
    <x v="245"/>
    <x v="4"/>
    <x v="31"/>
    <x v="34"/>
    <x v="4"/>
    <n v="50"/>
    <n v="1250"/>
    <n v="62500"/>
    <n v="21875"/>
    <n v="0.35"/>
    <x v="2"/>
  </r>
  <r>
    <x v="5"/>
    <n v="1185732"/>
    <x v="245"/>
    <x v="4"/>
    <x v="31"/>
    <x v="34"/>
    <x v="5"/>
    <n v="40"/>
    <n v="2500"/>
    <n v="100000"/>
    <n v="40000"/>
    <n v="0.4"/>
    <x v="2"/>
  </r>
  <r>
    <x v="5"/>
    <n v="1185732"/>
    <x v="276"/>
    <x v="4"/>
    <x v="31"/>
    <x v="34"/>
    <x v="0"/>
    <n v="50"/>
    <n v="5200"/>
    <n v="260000"/>
    <n v="104000"/>
    <n v="0.4"/>
    <x v="2"/>
  </r>
  <r>
    <x v="5"/>
    <n v="1185732"/>
    <x v="276"/>
    <x v="4"/>
    <x v="31"/>
    <x v="34"/>
    <x v="1"/>
    <n v="45.000000000000007"/>
    <n v="2250"/>
    <n v="101250.00000000001"/>
    <n v="35437.5"/>
    <n v="0.35"/>
    <x v="2"/>
  </r>
  <r>
    <x v="5"/>
    <n v="1185732"/>
    <x v="276"/>
    <x v="4"/>
    <x v="31"/>
    <x v="34"/>
    <x v="2"/>
    <n v="40"/>
    <n v="2000"/>
    <n v="80000"/>
    <n v="32000"/>
    <n v="0.4"/>
    <x v="2"/>
  </r>
  <r>
    <x v="5"/>
    <n v="1185732"/>
    <x v="276"/>
    <x v="4"/>
    <x v="31"/>
    <x v="34"/>
    <x v="3"/>
    <n v="40"/>
    <n v="1250"/>
    <n v="50000"/>
    <n v="20000"/>
    <n v="0.4"/>
    <x v="2"/>
  </r>
  <r>
    <x v="5"/>
    <n v="1185732"/>
    <x v="276"/>
    <x v="4"/>
    <x v="31"/>
    <x v="34"/>
    <x v="4"/>
    <n v="50"/>
    <n v="1500"/>
    <n v="75000"/>
    <n v="26250"/>
    <n v="0.35"/>
    <x v="2"/>
  </r>
  <r>
    <x v="5"/>
    <n v="1185732"/>
    <x v="276"/>
    <x v="4"/>
    <x v="31"/>
    <x v="34"/>
    <x v="5"/>
    <n v="55.000000000000007"/>
    <n v="2750"/>
    <n v="151250.00000000003"/>
    <n v="60500.000000000015"/>
    <n v="0.4"/>
    <x v="2"/>
  </r>
  <r>
    <x v="5"/>
    <n v="1185732"/>
    <x v="306"/>
    <x v="4"/>
    <x v="31"/>
    <x v="34"/>
    <x v="0"/>
    <n v="40"/>
    <n v="5250"/>
    <n v="210000"/>
    <n v="84000"/>
    <n v="0.4"/>
    <x v="2"/>
  </r>
  <r>
    <x v="5"/>
    <n v="1185732"/>
    <x v="306"/>
    <x v="4"/>
    <x v="31"/>
    <x v="34"/>
    <x v="1"/>
    <n v="35.000000000000007"/>
    <n v="2750"/>
    <n v="96250.000000000015"/>
    <n v="33687.5"/>
    <n v="0.35"/>
    <x v="2"/>
  </r>
  <r>
    <x v="5"/>
    <n v="1185732"/>
    <x v="306"/>
    <x v="4"/>
    <x v="31"/>
    <x v="34"/>
    <x v="2"/>
    <n v="30.000000000000004"/>
    <n v="2250"/>
    <n v="67500.000000000015"/>
    <n v="27000.000000000007"/>
    <n v="0.4"/>
    <x v="2"/>
  </r>
  <r>
    <x v="5"/>
    <n v="1185732"/>
    <x v="306"/>
    <x v="4"/>
    <x v="31"/>
    <x v="34"/>
    <x v="3"/>
    <n v="30.000000000000004"/>
    <n v="2000"/>
    <n v="60000.000000000007"/>
    <n v="24000.000000000004"/>
    <n v="0.4"/>
    <x v="2"/>
  </r>
  <r>
    <x v="5"/>
    <n v="1185732"/>
    <x v="306"/>
    <x v="4"/>
    <x v="31"/>
    <x v="34"/>
    <x v="4"/>
    <n v="50"/>
    <n v="2000"/>
    <n v="100000"/>
    <n v="35000"/>
    <n v="0.35"/>
    <x v="2"/>
  </r>
  <r>
    <x v="5"/>
    <n v="1185732"/>
    <x v="306"/>
    <x v="4"/>
    <x v="31"/>
    <x v="34"/>
    <x v="5"/>
    <n v="55.000000000000007"/>
    <n v="3750"/>
    <n v="206250.00000000003"/>
    <n v="82500.000000000015"/>
    <n v="0.4"/>
    <x v="2"/>
  </r>
  <r>
    <x v="5"/>
    <n v="1185732"/>
    <x v="335"/>
    <x v="4"/>
    <x v="31"/>
    <x v="34"/>
    <x v="0"/>
    <n v="50"/>
    <n v="6000"/>
    <n v="300000"/>
    <n v="120000"/>
    <n v="0.4"/>
    <x v="2"/>
  </r>
  <r>
    <x v="5"/>
    <n v="1185732"/>
    <x v="335"/>
    <x v="4"/>
    <x v="31"/>
    <x v="34"/>
    <x v="1"/>
    <n v="45.000000000000007"/>
    <n v="3500"/>
    <n v="157500.00000000003"/>
    <n v="55125.000000000007"/>
    <n v="0.35"/>
    <x v="2"/>
  </r>
  <r>
    <x v="5"/>
    <n v="1185732"/>
    <x v="335"/>
    <x v="4"/>
    <x v="31"/>
    <x v="34"/>
    <x v="2"/>
    <n v="40"/>
    <n v="2750"/>
    <n v="110000"/>
    <n v="44000"/>
    <n v="0.4"/>
    <x v="2"/>
  </r>
  <r>
    <x v="5"/>
    <n v="1185732"/>
    <x v="335"/>
    <x v="4"/>
    <x v="31"/>
    <x v="34"/>
    <x v="3"/>
    <n v="40"/>
    <n v="2250"/>
    <n v="90000"/>
    <n v="36000"/>
    <n v="0.4"/>
    <x v="2"/>
  </r>
  <r>
    <x v="5"/>
    <n v="1185732"/>
    <x v="335"/>
    <x v="4"/>
    <x v="31"/>
    <x v="34"/>
    <x v="4"/>
    <n v="50"/>
    <n v="2500"/>
    <n v="125000"/>
    <n v="43750"/>
    <n v="0.35"/>
    <x v="2"/>
  </r>
  <r>
    <x v="5"/>
    <n v="1185732"/>
    <x v="335"/>
    <x v="4"/>
    <x v="31"/>
    <x v="34"/>
    <x v="5"/>
    <n v="55.000000000000007"/>
    <n v="4250"/>
    <n v="233750.00000000003"/>
    <n v="93500"/>
    <n v="0.4"/>
    <x v="2"/>
  </r>
  <r>
    <x v="5"/>
    <n v="1185732"/>
    <x v="367"/>
    <x v="4"/>
    <x v="31"/>
    <x v="34"/>
    <x v="0"/>
    <n v="50"/>
    <n v="5750"/>
    <n v="287500"/>
    <n v="115000"/>
    <n v="0.4"/>
    <x v="2"/>
  </r>
  <r>
    <x v="5"/>
    <n v="1185732"/>
    <x v="367"/>
    <x v="4"/>
    <x v="31"/>
    <x v="34"/>
    <x v="1"/>
    <n v="45.000000000000007"/>
    <n v="3500"/>
    <n v="157500.00000000003"/>
    <n v="55125.000000000007"/>
    <n v="0.35"/>
    <x v="2"/>
  </r>
  <r>
    <x v="5"/>
    <n v="1185732"/>
    <x v="367"/>
    <x v="4"/>
    <x v="31"/>
    <x v="34"/>
    <x v="2"/>
    <n v="40"/>
    <n v="2750"/>
    <n v="110000"/>
    <n v="44000"/>
    <n v="0.4"/>
    <x v="2"/>
  </r>
  <r>
    <x v="5"/>
    <n v="1185732"/>
    <x v="367"/>
    <x v="4"/>
    <x v="31"/>
    <x v="34"/>
    <x v="3"/>
    <n v="40"/>
    <n v="2500"/>
    <n v="100000"/>
    <n v="40000"/>
    <n v="0.4"/>
    <x v="2"/>
  </r>
  <r>
    <x v="5"/>
    <n v="1185732"/>
    <x v="367"/>
    <x v="4"/>
    <x v="31"/>
    <x v="34"/>
    <x v="4"/>
    <n v="50"/>
    <n v="2250"/>
    <n v="112500"/>
    <n v="39375"/>
    <n v="0.35"/>
    <x v="2"/>
  </r>
  <r>
    <x v="5"/>
    <n v="1185732"/>
    <x v="367"/>
    <x v="4"/>
    <x v="31"/>
    <x v="34"/>
    <x v="5"/>
    <n v="55.000000000000007"/>
    <n v="4000"/>
    <n v="220000.00000000003"/>
    <n v="88000.000000000015"/>
    <n v="0.4"/>
    <x v="2"/>
  </r>
  <r>
    <x v="5"/>
    <n v="1185732"/>
    <x v="399"/>
    <x v="4"/>
    <x v="31"/>
    <x v="34"/>
    <x v="0"/>
    <n v="50"/>
    <n v="5250"/>
    <n v="262500"/>
    <n v="105000"/>
    <n v="0.4"/>
    <x v="2"/>
  </r>
  <r>
    <x v="5"/>
    <n v="1185732"/>
    <x v="399"/>
    <x v="4"/>
    <x v="31"/>
    <x v="34"/>
    <x v="1"/>
    <n v="45.000000000000007"/>
    <n v="3250"/>
    <n v="146250.00000000003"/>
    <n v="51187.500000000007"/>
    <n v="0.35"/>
    <x v="2"/>
  </r>
  <r>
    <x v="5"/>
    <n v="1185732"/>
    <x v="399"/>
    <x v="4"/>
    <x v="31"/>
    <x v="34"/>
    <x v="2"/>
    <n v="35"/>
    <n v="2250"/>
    <n v="78750"/>
    <n v="31500"/>
    <n v="0.4"/>
    <x v="2"/>
  </r>
  <r>
    <x v="5"/>
    <n v="1185732"/>
    <x v="399"/>
    <x v="4"/>
    <x v="31"/>
    <x v="34"/>
    <x v="3"/>
    <n v="35"/>
    <n v="2000"/>
    <n v="70000"/>
    <n v="28000"/>
    <n v="0.4"/>
    <x v="2"/>
  </r>
  <r>
    <x v="5"/>
    <n v="1185732"/>
    <x v="399"/>
    <x v="4"/>
    <x v="31"/>
    <x v="34"/>
    <x v="4"/>
    <n v="45"/>
    <n v="2000"/>
    <n v="90000"/>
    <n v="31499.999999999996"/>
    <n v="0.35"/>
    <x v="2"/>
  </r>
  <r>
    <x v="5"/>
    <n v="1185732"/>
    <x v="399"/>
    <x v="4"/>
    <x v="31"/>
    <x v="34"/>
    <x v="5"/>
    <n v="50"/>
    <n v="2750"/>
    <n v="137500"/>
    <n v="55000"/>
    <n v="0.4"/>
    <x v="2"/>
  </r>
  <r>
    <x v="5"/>
    <n v="1185732"/>
    <x v="428"/>
    <x v="4"/>
    <x v="31"/>
    <x v="34"/>
    <x v="0"/>
    <n v="54.999999999999993"/>
    <n v="4500"/>
    <n v="247499.99999999997"/>
    <n v="99000"/>
    <n v="0.4"/>
    <x v="2"/>
  </r>
  <r>
    <x v="5"/>
    <n v="1185732"/>
    <x v="428"/>
    <x v="4"/>
    <x v="31"/>
    <x v="34"/>
    <x v="1"/>
    <n v="45"/>
    <n v="2750"/>
    <n v="123750"/>
    <n v="43312.5"/>
    <n v="0.35"/>
    <x v="2"/>
  </r>
  <r>
    <x v="5"/>
    <n v="1185732"/>
    <x v="428"/>
    <x v="4"/>
    <x v="31"/>
    <x v="34"/>
    <x v="2"/>
    <n v="45"/>
    <n v="1750"/>
    <n v="78750"/>
    <n v="31500"/>
    <n v="0.4"/>
    <x v="2"/>
  </r>
  <r>
    <x v="5"/>
    <n v="1185732"/>
    <x v="428"/>
    <x v="4"/>
    <x v="31"/>
    <x v="34"/>
    <x v="3"/>
    <n v="45"/>
    <n v="1500"/>
    <n v="67500"/>
    <n v="27000"/>
    <n v="0.4"/>
    <x v="2"/>
  </r>
  <r>
    <x v="5"/>
    <n v="1185732"/>
    <x v="428"/>
    <x v="4"/>
    <x v="31"/>
    <x v="34"/>
    <x v="4"/>
    <n v="54.999999999999993"/>
    <n v="1500"/>
    <n v="82499.999999999985"/>
    <n v="28874.999999999993"/>
    <n v="0.35"/>
    <x v="2"/>
  </r>
  <r>
    <x v="5"/>
    <n v="1185732"/>
    <x v="428"/>
    <x v="4"/>
    <x v="31"/>
    <x v="34"/>
    <x v="5"/>
    <n v="54.999999999999993"/>
    <n v="2750"/>
    <n v="151249.99999999997"/>
    <n v="60499.999999999993"/>
    <n v="0.4"/>
    <x v="2"/>
  </r>
  <r>
    <x v="5"/>
    <n v="1185732"/>
    <x v="459"/>
    <x v="4"/>
    <x v="31"/>
    <x v="34"/>
    <x v="0"/>
    <n v="50"/>
    <n v="4250"/>
    <n v="212500"/>
    <n v="85000"/>
    <n v="0.4"/>
    <x v="2"/>
  </r>
  <r>
    <x v="5"/>
    <n v="1185732"/>
    <x v="459"/>
    <x v="4"/>
    <x v="31"/>
    <x v="34"/>
    <x v="1"/>
    <n v="40"/>
    <n v="2750"/>
    <n v="110000"/>
    <n v="38500"/>
    <n v="0.35"/>
    <x v="2"/>
  </r>
  <r>
    <x v="5"/>
    <n v="1185732"/>
    <x v="459"/>
    <x v="4"/>
    <x v="31"/>
    <x v="34"/>
    <x v="2"/>
    <n v="45"/>
    <n v="2200"/>
    <n v="99000"/>
    <n v="39600"/>
    <n v="0.4"/>
    <x v="2"/>
  </r>
  <r>
    <x v="0"/>
    <n v="1185732"/>
    <x v="459"/>
    <x v="4"/>
    <x v="31"/>
    <x v="34"/>
    <x v="3"/>
    <n v="55.000000000000007"/>
    <n v="2000"/>
    <n v="110000.00000000001"/>
    <n v="44000.000000000007"/>
    <n v="0.4"/>
    <x v="2"/>
  </r>
  <r>
    <x v="0"/>
    <n v="1185732"/>
    <x v="459"/>
    <x v="4"/>
    <x v="31"/>
    <x v="34"/>
    <x v="4"/>
    <n v="65"/>
    <n v="1750"/>
    <n v="113750"/>
    <n v="39812.5"/>
    <n v="0.35"/>
    <x v="2"/>
  </r>
  <r>
    <x v="0"/>
    <n v="1185732"/>
    <x v="459"/>
    <x v="4"/>
    <x v="31"/>
    <x v="34"/>
    <x v="5"/>
    <n v="70"/>
    <n v="2750"/>
    <n v="192500"/>
    <n v="77000"/>
    <n v="0.4"/>
    <x v="2"/>
  </r>
  <r>
    <x v="0"/>
    <n v="1185732"/>
    <x v="488"/>
    <x v="4"/>
    <x v="31"/>
    <x v="34"/>
    <x v="0"/>
    <n v="65"/>
    <n v="5250"/>
    <n v="341250"/>
    <n v="136500"/>
    <n v="0.4"/>
    <x v="2"/>
  </r>
  <r>
    <x v="0"/>
    <n v="1185732"/>
    <x v="488"/>
    <x v="4"/>
    <x v="31"/>
    <x v="34"/>
    <x v="1"/>
    <n v="55.000000000000007"/>
    <n v="3250"/>
    <n v="178750.00000000003"/>
    <n v="62562.500000000007"/>
    <n v="0.35"/>
    <x v="2"/>
  </r>
  <r>
    <x v="0"/>
    <n v="1185732"/>
    <x v="488"/>
    <x v="4"/>
    <x v="31"/>
    <x v="34"/>
    <x v="2"/>
    <n v="55.000000000000007"/>
    <n v="2750"/>
    <n v="151250.00000000003"/>
    <n v="60500.000000000015"/>
    <n v="0.4"/>
    <x v="2"/>
  </r>
  <r>
    <x v="0"/>
    <n v="1185732"/>
    <x v="488"/>
    <x v="4"/>
    <x v="31"/>
    <x v="34"/>
    <x v="3"/>
    <n v="50"/>
    <n v="2250"/>
    <n v="112500"/>
    <n v="45000"/>
    <n v="0.4"/>
    <x v="2"/>
  </r>
  <r>
    <x v="0"/>
    <n v="1185732"/>
    <x v="488"/>
    <x v="4"/>
    <x v="31"/>
    <x v="34"/>
    <x v="4"/>
    <n v="60"/>
    <n v="2250"/>
    <n v="135000"/>
    <n v="47250"/>
    <n v="0.35"/>
    <x v="2"/>
  </r>
  <r>
    <x v="0"/>
    <n v="1185732"/>
    <x v="488"/>
    <x v="4"/>
    <x v="31"/>
    <x v="34"/>
    <x v="5"/>
    <n v="64.999999999999986"/>
    <n v="3250"/>
    <n v="211249.99999999994"/>
    <n v="84499.999999999985"/>
    <n v="0.4"/>
    <x v="2"/>
  </r>
  <r>
    <x v="0"/>
    <n v="1185732"/>
    <x v="184"/>
    <x v="4"/>
    <x v="31"/>
    <x v="34"/>
    <x v="0"/>
    <n v="30.000000000000004"/>
    <n v="7250"/>
    <n v="217500.00000000003"/>
    <n v="87000.000000000015"/>
    <n v="0.4"/>
    <x v="2"/>
  </r>
  <r>
    <x v="0"/>
    <n v="1185732"/>
    <x v="184"/>
    <x v="4"/>
    <x v="31"/>
    <x v="34"/>
    <x v="1"/>
    <n v="30.000000000000004"/>
    <n v="5250"/>
    <n v="157500.00000000003"/>
    <n v="55125.000000000007"/>
    <n v="0.35"/>
    <x v="2"/>
  </r>
  <r>
    <x v="0"/>
    <n v="1185732"/>
    <x v="184"/>
    <x v="4"/>
    <x v="31"/>
    <x v="34"/>
    <x v="2"/>
    <n v="20.000000000000007"/>
    <n v="5250"/>
    <n v="105000.00000000004"/>
    <n v="42000.000000000022"/>
    <n v="0.4"/>
    <x v="2"/>
  </r>
  <r>
    <x v="0"/>
    <n v="1185732"/>
    <x v="184"/>
    <x v="4"/>
    <x v="31"/>
    <x v="34"/>
    <x v="3"/>
    <n v="25"/>
    <n v="3750"/>
    <n v="93750"/>
    <n v="37500"/>
    <n v="0.4"/>
    <x v="2"/>
  </r>
  <r>
    <x v="0"/>
    <n v="1185732"/>
    <x v="184"/>
    <x v="4"/>
    <x v="31"/>
    <x v="34"/>
    <x v="4"/>
    <n v="40"/>
    <n v="4250"/>
    <n v="170000"/>
    <n v="59499.999999999993"/>
    <n v="0.35"/>
    <x v="2"/>
  </r>
  <r>
    <x v="0"/>
    <n v="1185732"/>
    <x v="184"/>
    <x v="4"/>
    <x v="31"/>
    <x v="34"/>
    <x v="5"/>
    <n v="30.000000000000004"/>
    <n v="5250"/>
    <n v="157500.00000000003"/>
    <n v="78750.000000000015"/>
    <n v="0.5"/>
    <x v="2"/>
  </r>
  <r>
    <x v="0"/>
    <n v="1185732"/>
    <x v="213"/>
    <x v="4"/>
    <x v="31"/>
    <x v="34"/>
    <x v="0"/>
    <n v="30.000000000000004"/>
    <n v="7750"/>
    <n v="232500.00000000003"/>
    <n v="93000"/>
    <n v="0.4"/>
    <x v="2"/>
  </r>
  <r>
    <x v="0"/>
    <n v="1185732"/>
    <x v="213"/>
    <x v="4"/>
    <x v="31"/>
    <x v="34"/>
    <x v="1"/>
    <n v="30.000000000000004"/>
    <n v="4250"/>
    <n v="127500.00000000001"/>
    <n v="44625"/>
    <n v="0.35"/>
    <x v="2"/>
  </r>
  <r>
    <x v="0"/>
    <n v="1185732"/>
    <x v="213"/>
    <x v="4"/>
    <x v="31"/>
    <x v="34"/>
    <x v="2"/>
    <n v="20.000000000000007"/>
    <n v="4750"/>
    <n v="95000.000000000029"/>
    <n v="38000.000000000015"/>
    <n v="0.4"/>
    <x v="2"/>
  </r>
  <r>
    <x v="0"/>
    <n v="1185732"/>
    <x v="213"/>
    <x v="1"/>
    <x v="32"/>
    <x v="35"/>
    <x v="3"/>
    <n v="25"/>
    <n v="3250"/>
    <n v="81250"/>
    <n v="32500"/>
    <n v="0.4"/>
    <x v="2"/>
  </r>
  <r>
    <x v="0"/>
    <n v="1185732"/>
    <x v="213"/>
    <x v="1"/>
    <x v="32"/>
    <x v="35"/>
    <x v="4"/>
    <n v="40"/>
    <n v="4000"/>
    <n v="160000"/>
    <n v="56000"/>
    <n v="0.35"/>
    <x v="2"/>
  </r>
  <r>
    <x v="0"/>
    <n v="1185732"/>
    <x v="213"/>
    <x v="1"/>
    <x v="32"/>
    <x v="35"/>
    <x v="5"/>
    <n v="25"/>
    <n v="5000"/>
    <n v="125000"/>
    <n v="62500"/>
    <n v="0.5"/>
    <x v="2"/>
  </r>
  <r>
    <x v="0"/>
    <n v="1185732"/>
    <x v="221"/>
    <x v="1"/>
    <x v="32"/>
    <x v="35"/>
    <x v="0"/>
    <n v="25"/>
    <n v="7200"/>
    <n v="180000"/>
    <n v="72000"/>
    <n v="0.4"/>
    <x v="2"/>
  </r>
  <r>
    <x v="0"/>
    <n v="1185732"/>
    <x v="221"/>
    <x v="1"/>
    <x v="32"/>
    <x v="35"/>
    <x v="1"/>
    <n v="25"/>
    <n v="4000"/>
    <n v="100000"/>
    <n v="35000"/>
    <n v="0.35"/>
    <x v="2"/>
  </r>
  <r>
    <x v="0"/>
    <n v="1185732"/>
    <x v="221"/>
    <x v="1"/>
    <x v="32"/>
    <x v="35"/>
    <x v="2"/>
    <n v="15.000000000000002"/>
    <n v="4250"/>
    <n v="63750.000000000007"/>
    <n v="25500.000000000004"/>
    <n v="0.4"/>
    <x v="2"/>
  </r>
  <r>
    <x v="0"/>
    <n v="1185732"/>
    <x v="221"/>
    <x v="1"/>
    <x v="32"/>
    <x v="35"/>
    <x v="3"/>
    <n v="19.999999999999996"/>
    <n v="2750"/>
    <n v="54999.999999999993"/>
    <n v="22000"/>
    <n v="0.4"/>
    <x v="2"/>
  </r>
  <r>
    <x v="0"/>
    <n v="1185732"/>
    <x v="221"/>
    <x v="1"/>
    <x v="32"/>
    <x v="35"/>
    <x v="4"/>
    <n v="35.000000000000007"/>
    <n v="3250"/>
    <n v="113750.00000000003"/>
    <n v="39812.500000000007"/>
    <n v="0.35"/>
    <x v="2"/>
  </r>
  <r>
    <x v="0"/>
    <n v="1185732"/>
    <x v="221"/>
    <x v="1"/>
    <x v="32"/>
    <x v="35"/>
    <x v="5"/>
    <n v="25"/>
    <n v="4250"/>
    <n v="106250"/>
    <n v="53125"/>
    <n v="0.5"/>
    <x v="2"/>
  </r>
  <r>
    <x v="0"/>
    <n v="1185732"/>
    <x v="240"/>
    <x v="1"/>
    <x v="32"/>
    <x v="35"/>
    <x v="0"/>
    <n v="25"/>
    <n v="6750"/>
    <n v="168750"/>
    <n v="67500"/>
    <n v="0.4"/>
    <x v="2"/>
  </r>
  <r>
    <x v="0"/>
    <n v="1185732"/>
    <x v="240"/>
    <x v="1"/>
    <x v="32"/>
    <x v="35"/>
    <x v="1"/>
    <n v="25"/>
    <n v="3750"/>
    <n v="93750"/>
    <n v="32812.5"/>
    <n v="0.35"/>
    <x v="2"/>
  </r>
  <r>
    <x v="0"/>
    <n v="1185732"/>
    <x v="240"/>
    <x v="1"/>
    <x v="32"/>
    <x v="35"/>
    <x v="2"/>
    <n v="15.000000000000002"/>
    <n v="3750"/>
    <n v="56250.000000000007"/>
    <n v="22500.000000000004"/>
    <n v="0.4"/>
    <x v="2"/>
  </r>
  <r>
    <x v="0"/>
    <n v="1185732"/>
    <x v="240"/>
    <x v="1"/>
    <x v="32"/>
    <x v="35"/>
    <x v="3"/>
    <n v="19.999999999999996"/>
    <n v="3000"/>
    <n v="59999.999999999993"/>
    <n v="24000"/>
    <n v="0.4"/>
    <x v="2"/>
  </r>
  <r>
    <x v="0"/>
    <n v="1185732"/>
    <x v="240"/>
    <x v="1"/>
    <x v="32"/>
    <x v="35"/>
    <x v="4"/>
    <n v="40"/>
    <n v="3250"/>
    <n v="130000"/>
    <n v="45500"/>
    <n v="0.35"/>
    <x v="2"/>
  </r>
  <r>
    <x v="0"/>
    <n v="1185732"/>
    <x v="240"/>
    <x v="1"/>
    <x v="32"/>
    <x v="35"/>
    <x v="5"/>
    <n v="30.000000000000004"/>
    <n v="4750"/>
    <n v="142500.00000000003"/>
    <n v="71250.000000000015"/>
    <n v="0.5"/>
    <x v="2"/>
  </r>
  <r>
    <x v="0"/>
    <n v="1185732"/>
    <x v="269"/>
    <x v="1"/>
    <x v="32"/>
    <x v="35"/>
    <x v="0"/>
    <n v="40"/>
    <n v="7450"/>
    <n v="298000"/>
    <n v="119200"/>
    <n v="0.4"/>
    <x v="2"/>
  </r>
  <r>
    <x v="0"/>
    <n v="1185732"/>
    <x v="269"/>
    <x v="1"/>
    <x v="32"/>
    <x v="35"/>
    <x v="1"/>
    <n v="40"/>
    <n v="4500"/>
    <n v="180000"/>
    <n v="62999.999999999993"/>
    <n v="0.35"/>
    <x v="2"/>
  </r>
  <r>
    <x v="0"/>
    <n v="1185732"/>
    <x v="269"/>
    <x v="1"/>
    <x v="32"/>
    <x v="35"/>
    <x v="2"/>
    <n v="35"/>
    <n v="4250"/>
    <n v="148750"/>
    <n v="59500"/>
    <n v="0.4"/>
    <x v="2"/>
  </r>
  <r>
    <x v="0"/>
    <n v="1185732"/>
    <x v="269"/>
    <x v="1"/>
    <x v="32"/>
    <x v="35"/>
    <x v="3"/>
    <n v="35"/>
    <n v="3750"/>
    <n v="131250"/>
    <n v="52500"/>
    <n v="0.4"/>
    <x v="2"/>
  </r>
  <r>
    <x v="0"/>
    <n v="1185732"/>
    <x v="269"/>
    <x v="1"/>
    <x v="32"/>
    <x v="35"/>
    <x v="4"/>
    <n v="44.999999999999993"/>
    <n v="4000"/>
    <n v="179999.99999999997"/>
    <n v="62999.999999999985"/>
    <n v="0.35"/>
    <x v="2"/>
  </r>
  <r>
    <x v="0"/>
    <n v="1185732"/>
    <x v="269"/>
    <x v="1"/>
    <x v="32"/>
    <x v="35"/>
    <x v="5"/>
    <n v="49.999999999999993"/>
    <n v="5000"/>
    <n v="249999.99999999997"/>
    <n v="125000"/>
    <n v="0.5"/>
    <x v="2"/>
  </r>
  <r>
    <x v="0"/>
    <n v="1185732"/>
    <x v="302"/>
    <x v="1"/>
    <x v="32"/>
    <x v="35"/>
    <x v="0"/>
    <n v="44.999999999999993"/>
    <n v="7500"/>
    <n v="337499.99999999994"/>
    <n v="134999.99999999997"/>
    <n v="0.4"/>
    <x v="2"/>
  </r>
  <r>
    <x v="0"/>
    <n v="1185732"/>
    <x v="302"/>
    <x v="1"/>
    <x v="32"/>
    <x v="35"/>
    <x v="1"/>
    <n v="40"/>
    <n v="5000"/>
    <n v="200000"/>
    <n v="70000"/>
    <n v="0.35"/>
    <x v="2"/>
  </r>
  <r>
    <x v="0"/>
    <n v="1185732"/>
    <x v="302"/>
    <x v="1"/>
    <x v="32"/>
    <x v="35"/>
    <x v="2"/>
    <n v="45"/>
    <n v="4750"/>
    <n v="213750"/>
    <n v="85500"/>
    <n v="0.4"/>
    <x v="2"/>
  </r>
  <r>
    <x v="0"/>
    <n v="1185732"/>
    <x v="302"/>
    <x v="1"/>
    <x v="32"/>
    <x v="35"/>
    <x v="3"/>
    <n v="45"/>
    <n v="4500"/>
    <n v="202500"/>
    <n v="81000"/>
    <n v="0.4"/>
    <x v="2"/>
  </r>
  <r>
    <x v="0"/>
    <n v="1185732"/>
    <x v="302"/>
    <x v="1"/>
    <x v="32"/>
    <x v="35"/>
    <x v="4"/>
    <n v="60"/>
    <n v="4500"/>
    <n v="270000"/>
    <n v="94500"/>
    <n v="0.35"/>
    <x v="2"/>
  </r>
  <r>
    <x v="0"/>
    <n v="1185732"/>
    <x v="302"/>
    <x v="1"/>
    <x v="32"/>
    <x v="35"/>
    <x v="5"/>
    <n v="65"/>
    <n v="6250"/>
    <n v="406250"/>
    <n v="203125"/>
    <n v="0.5"/>
    <x v="2"/>
  </r>
  <r>
    <x v="0"/>
    <n v="1185732"/>
    <x v="330"/>
    <x v="1"/>
    <x v="32"/>
    <x v="35"/>
    <x v="0"/>
    <n v="60"/>
    <n v="8500"/>
    <n v="510000"/>
    <n v="204000"/>
    <n v="0.4"/>
    <x v="2"/>
  </r>
  <r>
    <x v="1"/>
    <n v="1185732"/>
    <x v="330"/>
    <x v="1"/>
    <x v="32"/>
    <x v="35"/>
    <x v="1"/>
    <n v="55.000000000000007"/>
    <n v="6000"/>
    <n v="330000.00000000006"/>
    <n v="115500"/>
    <n v="0.35"/>
    <x v="2"/>
  </r>
  <r>
    <x v="1"/>
    <n v="1185732"/>
    <x v="330"/>
    <x v="1"/>
    <x v="32"/>
    <x v="35"/>
    <x v="2"/>
    <n v="50"/>
    <n v="5250"/>
    <n v="262500"/>
    <n v="105000"/>
    <n v="0.4"/>
    <x v="2"/>
  </r>
  <r>
    <x v="1"/>
    <n v="1185732"/>
    <x v="330"/>
    <x v="1"/>
    <x v="32"/>
    <x v="35"/>
    <x v="3"/>
    <n v="50"/>
    <n v="4750"/>
    <n v="237500"/>
    <n v="95000"/>
    <n v="0.4"/>
    <x v="2"/>
  </r>
  <r>
    <x v="1"/>
    <n v="1185732"/>
    <x v="330"/>
    <x v="1"/>
    <x v="32"/>
    <x v="35"/>
    <x v="4"/>
    <n v="60"/>
    <n v="5000"/>
    <n v="300000"/>
    <n v="105000"/>
    <n v="0.35"/>
    <x v="2"/>
  </r>
  <r>
    <x v="1"/>
    <n v="1185732"/>
    <x v="330"/>
    <x v="1"/>
    <x v="32"/>
    <x v="35"/>
    <x v="5"/>
    <n v="65"/>
    <n v="6750"/>
    <n v="438750"/>
    <n v="219375"/>
    <n v="0.5"/>
    <x v="2"/>
  </r>
  <r>
    <x v="1"/>
    <n v="1185732"/>
    <x v="362"/>
    <x v="1"/>
    <x v="32"/>
    <x v="35"/>
    <x v="0"/>
    <n v="60"/>
    <n v="8250"/>
    <n v="495000"/>
    <n v="198000"/>
    <n v="0.4"/>
    <x v="2"/>
  </r>
  <r>
    <x v="1"/>
    <n v="1185732"/>
    <x v="362"/>
    <x v="1"/>
    <x v="32"/>
    <x v="35"/>
    <x v="1"/>
    <n v="55.000000000000007"/>
    <n v="6000"/>
    <n v="330000.00000000006"/>
    <n v="115500"/>
    <n v="0.35"/>
    <x v="2"/>
  </r>
  <r>
    <x v="1"/>
    <n v="1185732"/>
    <x v="362"/>
    <x v="1"/>
    <x v="32"/>
    <x v="35"/>
    <x v="2"/>
    <n v="50"/>
    <n v="5250"/>
    <n v="262500"/>
    <n v="105000"/>
    <n v="0.4"/>
    <x v="2"/>
  </r>
  <r>
    <x v="1"/>
    <n v="1185732"/>
    <x v="362"/>
    <x v="1"/>
    <x v="32"/>
    <x v="35"/>
    <x v="3"/>
    <n v="40"/>
    <n v="4750"/>
    <n v="190000"/>
    <n v="76000"/>
    <n v="0.4"/>
    <x v="2"/>
  </r>
  <r>
    <x v="1"/>
    <n v="1185732"/>
    <x v="362"/>
    <x v="1"/>
    <x v="32"/>
    <x v="35"/>
    <x v="4"/>
    <n v="50"/>
    <n v="4500"/>
    <n v="225000"/>
    <n v="78750"/>
    <n v="0.35"/>
    <x v="2"/>
  </r>
  <r>
    <x v="1"/>
    <n v="1185732"/>
    <x v="362"/>
    <x v="1"/>
    <x v="32"/>
    <x v="35"/>
    <x v="5"/>
    <n v="55.000000000000007"/>
    <n v="6250"/>
    <n v="343750.00000000006"/>
    <n v="171875.00000000003"/>
    <n v="0.5"/>
    <x v="2"/>
  </r>
  <r>
    <x v="1"/>
    <n v="1185732"/>
    <x v="392"/>
    <x v="1"/>
    <x v="32"/>
    <x v="35"/>
    <x v="0"/>
    <n v="50"/>
    <n v="7250"/>
    <n v="362500"/>
    <n v="145000"/>
    <n v="0.4"/>
    <x v="2"/>
  </r>
  <r>
    <x v="1"/>
    <n v="1185732"/>
    <x v="392"/>
    <x v="1"/>
    <x v="32"/>
    <x v="35"/>
    <x v="1"/>
    <n v="45.000000000000014"/>
    <n v="5250"/>
    <n v="236250.00000000009"/>
    <n v="82687.500000000029"/>
    <n v="0.35"/>
    <x v="2"/>
  </r>
  <r>
    <x v="1"/>
    <n v="1185732"/>
    <x v="392"/>
    <x v="1"/>
    <x v="32"/>
    <x v="35"/>
    <x v="2"/>
    <n v="20.000000000000007"/>
    <n v="4250"/>
    <n v="85000.000000000029"/>
    <n v="34000.000000000015"/>
    <n v="0.4"/>
    <x v="2"/>
  </r>
  <r>
    <x v="1"/>
    <n v="1185732"/>
    <x v="392"/>
    <x v="1"/>
    <x v="32"/>
    <x v="35"/>
    <x v="3"/>
    <n v="20.000000000000007"/>
    <n v="4000"/>
    <n v="80000.000000000029"/>
    <n v="32000.000000000015"/>
    <n v="0.4"/>
    <x v="2"/>
  </r>
  <r>
    <x v="1"/>
    <n v="1185732"/>
    <x v="392"/>
    <x v="1"/>
    <x v="32"/>
    <x v="35"/>
    <x v="4"/>
    <n v="30.000000000000004"/>
    <n v="4000"/>
    <n v="120000.00000000001"/>
    <n v="42000"/>
    <n v="0.35"/>
    <x v="2"/>
  </r>
  <r>
    <x v="1"/>
    <n v="1185732"/>
    <x v="392"/>
    <x v="1"/>
    <x v="32"/>
    <x v="35"/>
    <x v="5"/>
    <n v="35.000000000000007"/>
    <n v="5000"/>
    <n v="175000.00000000003"/>
    <n v="87500.000000000015"/>
    <n v="0.5"/>
    <x v="2"/>
  </r>
  <r>
    <x v="1"/>
    <n v="1185732"/>
    <x v="424"/>
    <x v="1"/>
    <x v="32"/>
    <x v="35"/>
    <x v="0"/>
    <n v="35.000000000000007"/>
    <n v="6750"/>
    <n v="236250.00000000006"/>
    <n v="94500.000000000044"/>
    <n v="0.4"/>
    <x v="2"/>
  </r>
  <r>
    <x v="1"/>
    <n v="1185732"/>
    <x v="424"/>
    <x v="1"/>
    <x v="32"/>
    <x v="35"/>
    <x v="1"/>
    <n v="25.000000000000011"/>
    <n v="5000"/>
    <n v="125000.00000000006"/>
    <n v="43750.000000000015"/>
    <n v="0.35"/>
    <x v="2"/>
  </r>
  <r>
    <x v="1"/>
    <n v="1185732"/>
    <x v="424"/>
    <x v="1"/>
    <x v="32"/>
    <x v="35"/>
    <x v="2"/>
    <n v="25.000000000000011"/>
    <n v="3750"/>
    <n v="93750.000000000044"/>
    <n v="37500.000000000022"/>
    <n v="0.4"/>
    <x v="2"/>
  </r>
  <r>
    <x v="1"/>
    <n v="1185732"/>
    <x v="424"/>
    <x v="1"/>
    <x v="32"/>
    <x v="35"/>
    <x v="3"/>
    <n v="25.000000000000011"/>
    <n v="3500"/>
    <n v="87500.000000000044"/>
    <n v="35000.000000000022"/>
    <n v="0.4"/>
    <x v="2"/>
  </r>
  <r>
    <x v="1"/>
    <n v="1185732"/>
    <x v="424"/>
    <x v="1"/>
    <x v="32"/>
    <x v="35"/>
    <x v="4"/>
    <n v="35.000000000000007"/>
    <n v="3500"/>
    <n v="122500.00000000003"/>
    <n v="42875.000000000007"/>
    <n v="0.35"/>
    <x v="2"/>
  </r>
  <r>
    <x v="2"/>
    <n v="1185732"/>
    <x v="424"/>
    <x v="1"/>
    <x v="32"/>
    <x v="35"/>
    <x v="5"/>
    <n v="35"/>
    <n v="4750"/>
    <n v="166250"/>
    <n v="83125"/>
    <n v="0.5"/>
    <x v="2"/>
  </r>
  <r>
    <x v="2"/>
    <n v="1185732"/>
    <x v="454"/>
    <x v="1"/>
    <x v="32"/>
    <x v="35"/>
    <x v="0"/>
    <n v="30.000000000000011"/>
    <n v="6250"/>
    <n v="187500.00000000006"/>
    <n v="75000.000000000029"/>
    <n v="0.4"/>
    <x v="2"/>
  </r>
  <r>
    <x v="2"/>
    <n v="1185732"/>
    <x v="454"/>
    <x v="1"/>
    <x v="32"/>
    <x v="35"/>
    <x v="1"/>
    <n v="20.000000000000011"/>
    <n v="4500"/>
    <n v="90000.000000000044"/>
    <n v="31500.000000000015"/>
    <n v="0.35"/>
    <x v="2"/>
  </r>
  <r>
    <x v="2"/>
    <n v="1185732"/>
    <x v="454"/>
    <x v="1"/>
    <x v="32"/>
    <x v="35"/>
    <x v="2"/>
    <n v="30.000000000000018"/>
    <n v="3950"/>
    <n v="118500.00000000007"/>
    <n v="47400.000000000029"/>
    <n v="0.4"/>
    <x v="2"/>
  </r>
  <r>
    <x v="2"/>
    <n v="1185732"/>
    <x v="454"/>
    <x v="1"/>
    <x v="32"/>
    <x v="35"/>
    <x v="3"/>
    <n v="60.000000000000021"/>
    <n v="4500"/>
    <n v="270000.00000000012"/>
    <n v="108000.00000000006"/>
    <n v="0.4"/>
    <x v="2"/>
  </r>
  <r>
    <x v="2"/>
    <n v="1185732"/>
    <x v="454"/>
    <x v="1"/>
    <x v="32"/>
    <x v="35"/>
    <x v="4"/>
    <n v="75.000000000000014"/>
    <n v="4250"/>
    <n v="318750.00000000006"/>
    <n v="111562.5"/>
    <n v="0.35"/>
    <x v="2"/>
  </r>
  <r>
    <x v="2"/>
    <n v="1185732"/>
    <x v="454"/>
    <x v="1"/>
    <x v="32"/>
    <x v="35"/>
    <x v="5"/>
    <n v="75"/>
    <n v="5250"/>
    <n v="393750"/>
    <n v="196875"/>
    <n v="0.5"/>
    <x v="2"/>
  </r>
  <r>
    <x v="2"/>
    <n v="1185732"/>
    <x v="483"/>
    <x v="1"/>
    <x v="32"/>
    <x v="35"/>
    <x v="0"/>
    <n v="70"/>
    <n v="7750"/>
    <n v="542500"/>
    <n v="217000"/>
    <n v="0.4"/>
    <x v="2"/>
  </r>
  <r>
    <x v="2"/>
    <n v="1185732"/>
    <x v="483"/>
    <x v="1"/>
    <x v="32"/>
    <x v="35"/>
    <x v="1"/>
    <n v="60.000000000000007"/>
    <n v="5750"/>
    <n v="345000.00000000006"/>
    <n v="120750"/>
    <n v="0.35"/>
    <x v="2"/>
  </r>
  <r>
    <x v="2"/>
    <n v="1185732"/>
    <x v="483"/>
    <x v="1"/>
    <x v="32"/>
    <x v="35"/>
    <x v="2"/>
    <n v="60.000000000000007"/>
    <n v="5250"/>
    <n v="315000.00000000006"/>
    <n v="126000.00000000004"/>
    <n v="0.4"/>
    <x v="2"/>
  </r>
  <r>
    <x v="2"/>
    <n v="1185732"/>
    <x v="483"/>
    <x v="1"/>
    <x v="32"/>
    <x v="35"/>
    <x v="3"/>
    <n v="60.000000000000007"/>
    <n v="4750"/>
    <n v="285000.00000000006"/>
    <n v="114000.00000000004"/>
    <n v="0.4"/>
    <x v="2"/>
  </r>
  <r>
    <x v="2"/>
    <n v="1185732"/>
    <x v="483"/>
    <x v="1"/>
    <x v="32"/>
    <x v="35"/>
    <x v="4"/>
    <n v="70"/>
    <n v="4750"/>
    <n v="332500"/>
    <n v="116375"/>
    <n v="0.35"/>
    <x v="2"/>
  </r>
  <r>
    <x v="2"/>
    <n v="1185732"/>
    <x v="483"/>
    <x v="1"/>
    <x v="32"/>
    <x v="35"/>
    <x v="5"/>
    <n v="75"/>
    <n v="5750"/>
    <n v="431250"/>
    <n v="215625"/>
    <n v="0.5"/>
    <x v="2"/>
  </r>
  <r>
    <x v="2"/>
    <n v="1197831"/>
    <x v="187"/>
    <x v="1"/>
    <x v="32"/>
    <x v="35"/>
    <x v="0"/>
    <n v="25.000000000000007"/>
    <n v="6500"/>
    <n v="162500.00000000006"/>
    <n v="65000.000000000029"/>
    <n v="0.4"/>
    <x v="2"/>
  </r>
  <r>
    <x v="2"/>
    <n v="1197831"/>
    <x v="187"/>
    <x v="1"/>
    <x v="32"/>
    <x v="35"/>
    <x v="1"/>
    <n v="25.000000000000007"/>
    <n v="4500"/>
    <n v="112500.00000000003"/>
    <n v="39375.000000000007"/>
    <n v="0.35"/>
    <x v="2"/>
  </r>
  <r>
    <x v="2"/>
    <n v="1197831"/>
    <x v="187"/>
    <x v="1"/>
    <x v="32"/>
    <x v="35"/>
    <x v="2"/>
    <n v="15.000000000000009"/>
    <n v="4500"/>
    <n v="67500.000000000044"/>
    <n v="27000.000000000015"/>
    <n v="0.4"/>
    <x v="2"/>
  </r>
  <r>
    <x v="2"/>
    <n v="1197831"/>
    <x v="187"/>
    <x v="1"/>
    <x v="32"/>
    <x v="35"/>
    <x v="3"/>
    <n v="20"/>
    <n v="3000"/>
    <n v="60000"/>
    <n v="24000"/>
    <n v="0.4"/>
    <x v="2"/>
  </r>
  <r>
    <x v="2"/>
    <n v="1197831"/>
    <x v="187"/>
    <x v="1"/>
    <x v="32"/>
    <x v="35"/>
    <x v="4"/>
    <n v="35"/>
    <n v="3500"/>
    <n v="122500"/>
    <n v="42875"/>
    <n v="0.35"/>
    <x v="2"/>
  </r>
  <r>
    <x v="2"/>
    <n v="1197831"/>
    <x v="187"/>
    <x v="1"/>
    <x v="32"/>
    <x v="35"/>
    <x v="5"/>
    <n v="25.000000000000007"/>
    <n v="4500"/>
    <n v="112500.00000000003"/>
    <n v="45000.000000000015"/>
    <n v="0.4"/>
    <x v="2"/>
  </r>
  <r>
    <x v="2"/>
    <n v="1197831"/>
    <x v="695"/>
    <x v="1"/>
    <x v="32"/>
    <x v="35"/>
    <x v="0"/>
    <n v="25.000000000000007"/>
    <n v="7000"/>
    <n v="175000.00000000006"/>
    <n v="70000.000000000029"/>
    <n v="0.4"/>
    <x v="2"/>
  </r>
  <r>
    <x v="2"/>
    <n v="1197831"/>
    <x v="695"/>
    <x v="1"/>
    <x v="32"/>
    <x v="35"/>
    <x v="1"/>
    <n v="25.000000000000007"/>
    <n v="3500"/>
    <n v="87500.000000000029"/>
    <n v="30625.000000000007"/>
    <n v="0.35"/>
    <x v="2"/>
  </r>
  <r>
    <x v="2"/>
    <n v="1197831"/>
    <x v="695"/>
    <x v="1"/>
    <x v="32"/>
    <x v="35"/>
    <x v="2"/>
    <n v="15.000000000000009"/>
    <n v="4000"/>
    <n v="60000.000000000036"/>
    <n v="24000.000000000015"/>
    <n v="0.4"/>
    <x v="2"/>
  </r>
  <r>
    <x v="1"/>
    <n v="1197831"/>
    <x v="695"/>
    <x v="1"/>
    <x v="33"/>
    <x v="36"/>
    <x v="3"/>
    <n v="20"/>
    <n v="2500"/>
    <n v="50000"/>
    <n v="20000"/>
    <n v="0.4"/>
    <x v="2"/>
  </r>
  <r>
    <x v="1"/>
    <n v="1197831"/>
    <x v="695"/>
    <x v="1"/>
    <x v="33"/>
    <x v="36"/>
    <x v="4"/>
    <n v="35"/>
    <n v="3250"/>
    <n v="113750"/>
    <n v="39812.5"/>
    <n v="0.35"/>
    <x v="2"/>
  </r>
  <r>
    <x v="1"/>
    <n v="1197831"/>
    <x v="695"/>
    <x v="1"/>
    <x v="33"/>
    <x v="36"/>
    <x v="5"/>
    <n v="20"/>
    <n v="4250"/>
    <n v="85000"/>
    <n v="34000"/>
    <n v="0.4"/>
    <x v="2"/>
  </r>
  <r>
    <x v="1"/>
    <n v="1197831"/>
    <x v="224"/>
    <x v="1"/>
    <x v="33"/>
    <x v="36"/>
    <x v="0"/>
    <n v="20"/>
    <n v="6450"/>
    <n v="129000"/>
    <n v="51600"/>
    <n v="0.4"/>
    <x v="2"/>
  </r>
  <r>
    <x v="1"/>
    <n v="1197831"/>
    <x v="224"/>
    <x v="1"/>
    <x v="33"/>
    <x v="36"/>
    <x v="1"/>
    <n v="20"/>
    <n v="3250"/>
    <n v="65000"/>
    <n v="22750"/>
    <n v="0.35"/>
    <x v="2"/>
  </r>
  <r>
    <x v="1"/>
    <n v="1197831"/>
    <x v="224"/>
    <x v="1"/>
    <x v="33"/>
    <x v="36"/>
    <x v="2"/>
    <n v="10.000000000000002"/>
    <n v="3500"/>
    <n v="35000.000000000007"/>
    <n v="14000.000000000004"/>
    <n v="0.4"/>
    <x v="2"/>
  </r>
  <r>
    <x v="1"/>
    <n v="1197831"/>
    <x v="224"/>
    <x v="1"/>
    <x v="33"/>
    <x v="36"/>
    <x v="3"/>
    <n v="19.999999999999996"/>
    <n v="2000"/>
    <n v="39999.999999999993"/>
    <n v="15999.999999999998"/>
    <n v="0.4"/>
    <x v="2"/>
  </r>
  <r>
    <x v="1"/>
    <n v="1197831"/>
    <x v="224"/>
    <x v="1"/>
    <x v="33"/>
    <x v="36"/>
    <x v="4"/>
    <n v="35.000000000000007"/>
    <n v="2500"/>
    <n v="87500.000000000015"/>
    <n v="30625.000000000004"/>
    <n v="0.35"/>
    <x v="2"/>
  </r>
  <r>
    <x v="1"/>
    <n v="1197831"/>
    <x v="224"/>
    <x v="1"/>
    <x v="33"/>
    <x v="36"/>
    <x v="5"/>
    <n v="25"/>
    <n v="3500"/>
    <n v="87500"/>
    <n v="35000"/>
    <n v="0.4"/>
    <x v="2"/>
  </r>
  <r>
    <x v="1"/>
    <n v="1197831"/>
    <x v="243"/>
    <x v="1"/>
    <x v="33"/>
    <x v="36"/>
    <x v="0"/>
    <n v="25"/>
    <n v="6000"/>
    <n v="150000"/>
    <n v="60000"/>
    <n v="0.4"/>
    <x v="2"/>
  </r>
  <r>
    <x v="1"/>
    <n v="1197831"/>
    <x v="243"/>
    <x v="1"/>
    <x v="33"/>
    <x v="36"/>
    <x v="1"/>
    <n v="25"/>
    <n v="3000"/>
    <n v="75000"/>
    <n v="26250"/>
    <n v="0.35"/>
    <x v="2"/>
  </r>
  <r>
    <x v="1"/>
    <n v="1197831"/>
    <x v="243"/>
    <x v="1"/>
    <x v="33"/>
    <x v="36"/>
    <x v="2"/>
    <n v="15.000000000000002"/>
    <n v="3000"/>
    <n v="45000.000000000007"/>
    <n v="18000.000000000004"/>
    <n v="0.4"/>
    <x v="2"/>
  </r>
  <r>
    <x v="1"/>
    <n v="1197831"/>
    <x v="243"/>
    <x v="1"/>
    <x v="33"/>
    <x v="36"/>
    <x v="3"/>
    <n v="19.999999999999996"/>
    <n v="2250"/>
    <n v="44999.999999999993"/>
    <n v="17999.999999999996"/>
    <n v="0.4"/>
    <x v="2"/>
  </r>
  <r>
    <x v="1"/>
    <n v="1197831"/>
    <x v="243"/>
    <x v="1"/>
    <x v="33"/>
    <x v="36"/>
    <x v="4"/>
    <n v="40"/>
    <n v="2500"/>
    <n v="100000"/>
    <n v="35000"/>
    <n v="0.35"/>
    <x v="2"/>
  </r>
  <r>
    <x v="1"/>
    <n v="1197831"/>
    <x v="243"/>
    <x v="1"/>
    <x v="33"/>
    <x v="36"/>
    <x v="5"/>
    <n v="30.000000000000004"/>
    <n v="4000"/>
    <n v="120000.00000000001"/>
    <n v="48000.000000000007"/>
    <n v="0.4"/>
    <x v="2"/>
  </r>
  <r>
    <x v="1"/>
    <n v="1197831"/>
    <x v="272"/>
    <x v="1"/>
    <x v="33"/>
    <x v="36"/>
    <x v="0"/>
    <n v="40"/>
    <n v="6700"/>
    <n v="268000"/>
    <n v="107200"/>
    <n v="0.4"/>
    <x v="2"/>
  </r>
  <r>
    <x v="1"/>
    <n v="1197831"/>
    <x v="272"/>
    <x v="1"/>
    <x v="33"/>
    <x v="36"/>
    <x v="1"/>
    <n v="40"/>
    <n v="3750"/>
    <n v="150000"/>
    <n v="52500"/>
    <n v="0.35"/>
    <x v="2"/>
  </r>
  <r>
    <x v="1"/>
    <n v="1197831"/>
    <x v="272"/>
    <x v="1"/>
    <x v="33"/>
    <x v="36"/>
    <x v="2"/>
    <n v="35"/>
    <n v="3500"/>
    <n v="122500"/>
    <n v="49000"/>
    <n v="0.4"/>
    <x v="2"/>
  </r>
  <r>
    <x v="1"/>
    <n v="1197831"/>
    <x v="272"/>
    <x v="1"/>
    <x v="33"/>
    <x v="36"/>
    <x v="3"/>
    <n v="35"/>
    <n v="3000"/>
    <n v="105000"/>
    <n v="42000"/>
    <n v="0.4"/>
    <x v="2"/>
  </r>
  <r>
    <x v="1"/>
    <n v="1197831"/>
    <x v="272"/>
    <x v="1"/>
    <x v="33"/>
    <x v="36"/>
    <x v="4"/>
    <n v="44.999999999999993"/>
    <n v="3250"/>
    <n v="146249.99999999997"/>
    <n v="51187.499999999985"/>
    <n v="0.35"/>
    <x v="2"/>
  </r>
  <r>
    <x v="1"/>
    <n v="1197831"/>
    <x v="272"/>
    <x v="1"/>
    <x v="33"/>
    <x v="36"/>
    <x v="5"/>
    <n v="44.999999999999993"/>
    <n v="4250"/>
    <n v="191249.99999999997"/>
    <n v="76499.999999999985"/>
    <n v="0.4"/>
    <x v="2"/>
  </r>
  <r>
    <x v="1"/>
    <n v="1197831"/>
    <x v="305"/>
    <x v="1"/>
    <x v="33"/>
    <x v="36"/>
    <x v="0"/>
    <n v="40"/>
    <n v="6750"/>
    <n v="270000"/>
    <n v="108000"/>
    <n v="0.4"/>
    <x v="2"/>
  </r>
  <r>
    <x v="1"/>
    <n v="1197831"/>
    <x v="305"/>
    <x v="1"/>
    <x v="33"/>
    <x v="36"/>
    <x v="1"/>
    <n v="35"/>
    <n v="4250"/>
    <n v="148750"/>
    <n v="52062.5"/>
    <n v="0.35"/>
    <x v="2"/>
  </r>
  <r>
    <x v="1"/>
    <n v="1197831"/>
    <x v="305"/>
    <x v="1"/>
    <x v="33"/>
    <x v="36"/>
    <x v="2"/>
    <n v="40"/>
    <n v="4000"/>
    <n v="160000"/>
    <n v="64000"/>
    <n v="0.4"/>
    <x v="2"/>
  </r>
  <r>
    <x v="1"/>
    <n v="1197831"/>
    <x v="305"/>
    <x v="1"/>
    <x v="33"/>
    <x v="36"/>
    <x v="3"/>
    <n v="40"/>
    <n v="3750"/>
    <n v="150000"/>
    <n v="60000"/>
    <n v="0.4"/>
    <x v="2"/>
  </r>
  <r>
    <x v="1"/>
    <n v="1197831"/>
    <x v="305"/>
    <x v="1"/>
    <x v="33"/>
    <x v="36"/>
    <x v="4"/>
    <n v="54.999999999999993"/>
    <n v="3750"/>
    <n v="206249.99999999997"/>
    <n v="72187.499999999985"/>
    <n v="0.35"/>
    <x v="2"/>
  </r>
  <r>
    <x v="1"/>
    <n v="1197831"/>
    <x v="305"/>
    <x v="1"/>
    <x v="33"/>
    <x v="36"/>
    <x v="5"/>
    <n v="60"/>
    <n v="5500"/>
    <n v="330000"/>
    <n v="132000"/>
    <n v="0.4"/>
    <x v="2"/>
  </r>
  <r>
    <x v="1"/>
    <n v="1197831"/>
    <x v="333"/>
    <x v="1"/>
    <x v="33"/>
    <x v="36"/>
    <x v="0"/>
    <n v="54.999999999999993"/>
    <n v="7750"/>
    <n v="426249.99999999994"/>
    <n v="170500"/>
    <n v="0.4"/>
    <x v="2"/>
  </r>
  <r>
    <x v="1"/>
    <n v="1197831"/>
    <x v="333"/>
    <x v="1"/>
    <x v="33"/>
    <x v="36"/>
    <x v="1"/>
    <n v="50"/>
    <n v="5250"/>
    <n v="262500"/>
    <n v="91875"/>
    <n v="0.35"/>
    <x v="2"/>
  </r>
  <r>
    <x v="1"/>
    <n v="1197831"/>
    <x v="333"/>
    <x v="1"/>
    <x v="33"/>
    <x v="36"/>
    <x v="2"/>
    <n v="45"/>
    <n v="4500"/>
    <n v="202500"/>
    <n v="81000"/>
    <n v="0.4"/>
    <x v="2"/>
  </r>
  <r>
    <x v="1"/>
    <n v="1197831"/>
    <x v="333"/>
    <x v="1"/>
    <x v="33"/>
    <x v="36"/>
    <x v="3"/>
    <n v="45"/>
    <n v="4000"/>
    <n v="180000"/>
    <n v="72000"/>
    <n v="0.4"/>
    <x v="2"/>
  </r>
  <r>
    <x v="1"/>
    <n v="1197831"/>
    <x v="333"/>
    <x v="1"/>
    <x v="33"/>
    <x v="36"/>
    <x v="4"/>
    <n v="60"/>
    <n v="4250"/>
    <n v="255000"/>
    <n v="89250"/>
    <n v="0.35"/>
    <x v="2"/>
  </r>
  <r>
    <x v="1"/>
    <n v="1197831"/>
    <x v="333"/>
    <x v="1"/>
    <x v="33"/>
    <x v="36"/>
    <x v="5"/>
    <n v="65"/>
    <n v="6000"/>
    <n v="390000"/>
    <n v="156000"/>
    <n v="0.4"/>
    <x v="2"/>
  </r>
  <r>
    <x v="1"/>
    <n v="1197831"/>
    <x v="365"/>
    <x v="1"/>
    <x v="33"/>
    <x v="36"/>
    <x v="0"/>
    <n v="60"/>
    <n v="7500"/>
    <n v="450000"/>
    <n v="180000"/>
    <n v="0.4"/>
    <x v="2"/>
  </r>
  <r>
    <x v="1"/>
    <n v="1197831"/>
    <x v="365"/>
    <x v="1"/>
    <x v="33"/>
    <x v="36"/>
    <x v="1"/>
    <n v="55.000000000000007"/>
    <n v="5250"/>
    <n v="288750.00000000006"/>
    <n v="101062.5"/>
    <n v="0.35"/>
    <x v="2"/>
  </r>
  <r>
    <x v="1"/>
    <n v="1197831"/>
    <x v="365"/>
    <x v="1"/>
    <x v="33"/>
    <x v="36"/>
    <x v="2"/>
    <n v="50"/>
    <n v="4500"/>
    <n v="225000"/>
    <n v="90000"/>
    <n v="0.4"/>
    <x v="2"/>
  </r>
  <r>
    <x v="1"/>
    <n v="1197831"/>
    <x v="365"/>
    <x v="1"/>
    <x v="33"/>
    <x v="36"/>
    <x v="3"/>
    <n v="40"/>
    <n v="4000"/>
    <n v="160000"/>
    <n v="64000"/>
    <n v="0.4"/>
    <x v="2"/>
  </r>
  <r>
    <x v="1"/>
    <n v="1197831"/>
    <x v="365"/>
    <x v="1"/>
    <x v="33"/>
    <x v="36"/>
    <x v="4"/>
    <n v="50"/>
    <n v="3750"/>
    <n v="187500"/>
    <n v="65625"/>
    <n v="0.35"/>
    <x v="2"/>
  </r>
  <r>
    <x v="1"/>
    <n v="1197831"/>
    <x v="365"/>
    <x v="1"/>
    <x v="33"/>
    <x v="36"/>
    <x v="5"/>
    <n v="55.000000000000007"/>
    <n v="5500"/>
    <n v="302500.00000000006"/>
    <n v="121000.00000000004"/>
    <n v="0.4"/>
    <x v="2"/>
  </r>
  <r>
    <x v="1"/>
    <n v="1197831"/>
    <x v="395"/>
    <x v="1"/>
    <x v="33"/>
    <x v="36"/>
    <x v="0"/>
    <n v="50"/>
    <n v="6500"/>
    <n v="325000"/>
    <n v="130000"/>
    <n v="0.4"/>
    <x v="2"/>
  </r>
  <r>
    <x v="1"/>
    <n v="1197831"/>
    <x v="395"/>
    <x v="1"/>
    <x v="33"/>
    <x v="36"/>
    <x v="1"/>
    <n v="40.000000000000014"/>
    <n v="4500"/>
    <n v="180000.00000000006"/>
    <n v="63000.000000000015"/>
    <n v="0.35"/>
    <x v="2"/>
  </r>
  <r>
    <x v="1"/>
    <n v="1197831"/>
    <x v="395"/>
    <x v="1"/>
    <x v="33"/>
    <x v="36"/>
    <x v="2"/>
    <n v="15.000000000000009"/>
    <n v="3500"/>
    <n v="52500.000000000029"/>
    <n v="21000.000000000011"/>
    <n v="0.4"/>
    <x v="2"/>
  </r>
  <r>
    <x v="1"/>
    <n v="1197831"/>
    <x v="395"/>
    <x v="1"/>
    <x v="33"/>
    <x v="36"/>
    <x v="3"/>
    <n v="15.000000000000009"/>
    <n v="3250"/>
    <n v="48750.000000000029"/>
    <n v="19500.000000000011"/>
    <n v="0.4"/>
    <x v="2"/>
  </r>
  <r>
    <x v="1"/>
    <n v="1197831"/>
    <x v="395"/>
    <x v="1"/>
    <x v="33"/>
    <x v="36"/>
    <x v="4"/>
    <n v="25.000000000000007"/>
    <n v="3250"/>
    <n v="81250.000000000029"/>
    <n v="28437.500000000007"/>
    <n v="0.35"/>
    <x v="2"/>
  </r>
  <r>
    <x v="1"/>
    <n v="1197831"/>
    <x v="395"/>
    <x v="1"/>
    <x v="33"/>
    <x v="36"/>
    <x v="5"/>
    <n v="30.000000000000011"/>
    <n v="4250"/>
    <n v="127500.00000000004"/>
    <n v="51000.000000000022"/>
    <n v="0.4"/>
    <x v="2"/>
  </r>
  <r>
    <x v="1"/>
    <n v="1197831"/>
    <x v="427"/>
    <x v="1"/>
    <x v="33"/>
    <x v="36"/>
    <x v="0"/>
    <n v="30.000000000000011"/>
    <n v="6000"/>
    <n v="180000.00000000006"/>
    <n v="72000.000000000029"/>
    <n v="0.4"/>
    <x v="2"/>
  </r>
  <r>
    <x v="1"/>
    <n v="1197831"/>
    <x v="427"/>
    <x v="1"/>
    <x v="33"/>
    <x v="36"/>
    <x v="1"/>
    <n v="20.000000000000011"/>
    <n v="4250"/>
    <n v="85000.000000000044"/>
    <n v="29750.000000000015"/>
    <n v="0.35"/>
    <x v="2"/>
  </r>
  <r>
    <x v="1"/>
    <n v="1197831"/>
    <x v="427"/>
    <x v="1"/>
    <x v="33"/>
    <x v="36"/>
    <x v="2"/>
    <n v="20.000000000000011"/>
    <n v="3000"/>
    <n v="60000.000000000029"/>
    <n v="24000.000000000015"/>
    <n v="0.4"/>
    <x v="2"/>
  </r>
  <r>
    <x v="1"/>
    <n v="1197831"/>
    <x v="427"/>
    <x v="1"/>
    <x v="33"/>
    <x v="36"/>
    <x v="3"/>
    <n v="20.000000000000011"/>
    <n v="2750"/>
    <n v="55000.000000000029"/>
    <n v="22000.000000000015"/>
    <n v="0.4"/>
    <x v="2"/>
  </r>
  <r>
    <x v="1"/>
    <n v="1197831"/>
    <x v="427"/>
    <x v="1"/>
    <x v="33"/>
    <x v="36"/>
    <x v="4"/>
    <n v="30.000000000000011"/>
    <n v="2750"/>
    <n v="82500.000000000029"/>
    <n v="28875.000000000007"/>
    <n v="0.35"/>
    <x v="2"/>
  </r>
  <r>
    <x v="3"/>
    <n v="1197831"/>
    <x v="427"/>
    <x v="1"/>
    <x v="33"/>
    <x v="36"/>
    <x v="5"/>
    <n v="30.000000000000004"/>
    <n v="4000"/>
    <n v="120000.00000000001"/>
    <n v="48000.000000000007"/>
    <n v="0.4"/>
    <x v="2"/>
  </r>
  <r>
    <x v="3"/>
    <n v="1197831"/>
    <x v="457"/>
    <x v="1"/>
    <x v="33"/>
    <x v="36"/>
    <x v="0"/>
    <n v="25.000000000000011"/>
    <n v="5500"/>
    <n v="137500.00000000006"/>
    <n v="55000.000000000029"/>
    <n v="0.4"/>
    <x v="2"/>
  </r>
  <r>
    <x v="3"/>
    <n v="1197831"/>
    <x v="457"/>
    <x v="1"/>
    <x v="33"/>
    <x v="36"/>
    <x v="1"/>
    <n v="15.000000000000014"/>
    <n v="3750"/>
    <n v="56250.000000000051"/>
    <n v="19687.500000000018"/>
    <n v="0.35"/>
    <x v="2"/>
  </r>
  <r>
    <x v="3"/>
    <n v="1197831"/>
    <x v="457"/>
    <x v="1"/>
    <x v="33"/>
    <x v="36"/>
    <x v="2"/>
    <n v="25.000000000000018"/>
    <n v="3200"/>
    <n v="80000.000000000058"/>
    <n v="32000.000000000025"/>
    <n v="0.4"/>
    <x v="2"/>
  </r>
  <r>
    <x v="3"/>
    <n v="1197831"/>
    <x v="457"/>
    <x v="1"/>
    <x v="33"/>
    <x v="36"/>
    <x v="3"/>
    <n v="55.000000000000014"/>
    <n v="3750"/>
    <n v="206250.00000000006"/>
    <n v="82500.000000000029"/>
    <n v="0.4"/>
    <x v="2"/>
  </r>
  <r>
    <x v="3"/>
    <n v="1197831"/>
    <x v="457"/>
    <x v="1"/>
    <x v="33"/>
    <x v="36"/>
    <x v="4"/>
    <n v="75.000000000000014"/>
    <n v="3500"/>
    <n v="262500.00000000006"/>
    <n v="91875"/>
    <n v="0.35"/>
    <x v="2"/>
  </r>
  <r>
    <x v="3"/>
    <n v="1197831"/>
    <x v="457"/>
    <x v="1"/>
    <x v="33"/>
    <x v="36"/>
    <x v="5"/>
    <n v="75"/>
    <n v="4500"/>
    <n v="337500"/>
    <n v="135000"/>
    <n v="0.4"/>
    <x v="2"/>
  </r>
  <r>
    <x v="3"/>
    <n v="1197831"/>
    <x v="486"/>
    <x v="1"/>
    <x v="33"/>
    <x v="36"/>
    <x v="0"/>
    <n v="70"/>
    <n v="7000"/>
    <n v="490000"/>
    <n v="196000"/>
    <n v="0.4"/>
    <x v="2"/>
  </r>
  <r>
    <x v="3"/>
    <n v="1197831"/>
    <x v="486"/>
    <x v="1"/>
    <x v="33"/>
    <x v="36"/>
    <x v="1"/>
    <n v="60.000000000000007"/>
    <n v="5000"/>
    <n v="300000.00000000006"/>
    <n v="105000"/>
    <n v="0.35"/>
    <x v="2"/>
  </r>
  <r>
    <x v="3"/>
    <n v="1197831"/>
    <x v="486"/>
    <x v="1"/>
    <x v="33"/>
    <x v="36"/>
    <x v="2"/>
    <n v="60.000000000000007"/>
    <n v="4500"/>
    <n v="270000.00000000006"/>
    <n v="108000.00000000004"/>
    <n v="0.4"/>
    <x v="2"/>
  </r>
  <r>
    <x v="3"/>
    <n v="1197831"/>
    <x v="486"/>
    <x v="1"/>
    <x v="33"/>
    <x v="36"/>
    <x v="3"/>
    <n v="60.000000000000007"/>
    <n v="4000"/>
    <n v="240000.00000000003"/>
    <n v="96000"/>
    <n v="0.4"/>
    <x v="2"/>
  </r>
  <r>
    <x v="3"/>
    <n v="1197831"/>
    <x v="486"/>
    <x v="1"/>
    <x v="33"/>
    <x v="36"/>
    <x v="4"/>
    <n v="70"/>
    <n v="4000"/>
    <n v="280000"/>
    <n v="98000"/>
    <n v="0.35"/>
    <x v="2"/>
  </r>
  <r>
    <x v="3"/>
    <n v="1197831"/>
    <x v="486"/>
    <x v="1"/>
    <x v="33"/>
    <x v="36"/>
    <x v="5"/>
    <n v="75"/>
    <n v="5000"/>
    <n v="375000"/>
    <n v="150000"/>
    <n v="0.4"/>
    <x v="2"/>
  </r>
  <r>
    <x v="3"/>
    <n v="1197831"/>
    <x v="187"/>
    <x v="1"/>
    <x v="33"/>
    <x v="36"/>
    <x v="0"/>
    <n v="25.000000000000007"/>
    <n v="5750"/>
    <n v="143750.00000000003"/>
    <n v="57500.000000000015"/>
    <n v="0.4"/>
    <x v="2"/>
  </r>
  <r>
    <x v="3"/>
    <n v="1197831"/>
    <x v="187"/>
    <x v="1"/>
    <x v="33"/>
    <x v="36"/>
    <x v="1"/>
    <n v="25.000000000000007"/>
    <n v="3750"/>
    <n v="93750.000000000029"/>
    <n v="32812.500000000007"/>
    <n v="0.35"/>
    <x v="2"/>
  </r>
  <r>
    <x v="3"/>
    <n v="1197831"/>
    <x v="187"/>
    <x v="1"/>
    <x v="33"/>
    <x v="36"/>
    <x v="2"/>
    <n v="15.000000000000009"/>
    <n v="3750"/>
    <n v="56250.000000000036"/>
    <n v="22500.000000000015"/>
    <n v="0.4"/>
    <x v="2"/>
  </r>
  <r>
    <x v="3"/>
    <n v="1197831"/>
    <x v="187"/>
    <x v="1"/>
    <x v="33"/>
    <x v="36"/>
    <x v="3"/>
    <n v="20"/>
    <n v="2250"/>
    <n v="45000"/>
    <n v="18000"/>
    <n v="0.4"/>
    <x v="2"/>
  </r>
  <r>
    <x v="3"/>
    <n v="1197831"/>
    <x v="187"/>
    <x v="1"/>
    <x v="33"/>
    <x v="36"/>
    <x v="4"/>
    <n v="35"/>
    <n v="2750"/>
    <n v="96250"/>
    <n v="33687.5"/>
    <n v="0.35"/>
    <x v="2"/>
  </r>
  <r>
    <x v="3"/>
    <n v="1197831"/>
    <x v="187"/>
    <x v="1"/>
    <x v="33"/>
    <x v="36"/>
    <x v="5"/>
    <n v="25.000000000000007"/>
    <n v="3750"/>
    <n v="93750.000000000029"/>
    <n v="37500.000000000015"/>
    <n v="0.4"/>
    <x v="2"/>
  </r>
  <r>
    <x v="3"/>
    <n v="1197831"/>
    <x v="695"/>
    <x v="1"/>
    <x v="33"/>
    <x v="36"/>
    <x v="0"/>
    <n v="25.000000000000007"/>
    <n v="6250"/>
    <n v="156250.00000000006"/>
    <n v="62500.000000000029"/>
    <n v="0.4"/>
    <x v="2"/>
  </r>
  <r>
    <x v="3"/>
    <n v="1197831"/>
    <x v="695"/>
    <x v="1"/>
    <x v="33"/>
    <x v="36"/>
    <x v="1"/>
    <n v="25.000000000000007"/>
    <n v="2750"/>
    <n v="68750.000000000015"/>
    <n v="24062.500000000004"/>
    <n v="0.35"/>
    <x v="2"/>
  </r>
  <r>
    <x v="3"/>
    <n v="1197831"/>
    <x v="695"/>
    <x v="1"/>
    <x v="33"/>
    <x v="36"/>
    <x v="2"/>
    <n v="15.000000000000009"/>
    <n v="3250"/>
    <n v="48750.000000000029"/>
    <n v="19500.000000000011"/>
    <n v="0.4"/>
    <x v="2"/>
  </r>
  <r>
    <x v="3"/>
    <n v="1197831"/>
    <x v="695"/>
    <x v="1"/>
    <x v="34"/>
    <x v="37"/>
    <x v="3"/>
    <n v="20"/>
    <n v="1750"/>
    <n v="35000"/>
    <n v="14000"/>
    <n v="0.4"/>
    <x v="2"/>
  </r>
  <r>
    <x v="3"/>
    <n v="1197831"/>
    <x v="695"/>
    <x v="1"/>
    <x v="34"/>
    <x v="37"/>
    <x v="4"/>
    <n v="35"/>
    <n v="2500"/>
    <n v="87500"/>
    <n v="30624.999999999996"/>
    <n v="0.35"/>
    <x v="2"/>
  </r>
  <r>
    <x v="3"/>
    <n v="1197831"/>
    <x v="695"/>
    <x v="1"/>
    <x v="34"/>
    <x v="37"/>
    <x v="5"/>
    <n v="20"/>
    <n v="3500"/>
    <n v="70000"/>
    <n v="28000"/>
    <n v="0.4"/>
    <x v="2"/>
  </r>
  <r>
    <x v="3"/>
    <n v="1197831"/>
    <x v="224"/>
    <x v="1"/>
    <x v="34"/>
    <x v="37"/>
    <x v="0"/>
    <n v="20"/>
    <n v="5700"/>
    <n v="114000"/>
    <n v="45600"/>
    <n v="0.4"/>
    <x v="2"/>
  </r>
  <r>
    <x v="3"/>
    <n v="1197831"/>
    <x v="224"/>
    <x v="1"/>
    <x v="34"/>
    <x v="37"/>
    <x v="1"/>
    <n v="20"/>
    <n v="2500"/>
    <n v="50000"/>
    <n v="17500"/>
    <n v="0.35"/>
    <x v="2"/>
  </r>
  <r>
    <x v="3"/>
    <n v="1197831"/>
    <x v="224"/>
    <x v="1"/>
    <x v="34"/>
    <x v="37"/>
    <x v="2"/>
    <n v="10.000000000000002"/>
    <n v="2750"/>
    <n v="27500.000000000004"/>
    <n v="11000.000000000002"/>
    <n v="0.4"/>
    <x v="2"/>
  </r>
  <r>
    <x v="3"/>
    <n v="1197831"/>
    <x v="224"/>
    <x v="1"/>
    <x v="34"/>
    <x v="37"/>
    <x v="3"/>
    <n v="19.999999999999996"/>
    <n v="1250"/>
    <n v="24999.999999999996"/>
    <n v="10000"/>
    <n v="0.4"/>
    <x v="2"/>
  </r>
  <r>
    <x v="3"/>
    <n v="1197831"/>
    <x v="224"/>
    <x v="1"/>
    <x v="34"/>
    <x v="37"/>
    <x v="4"/>
    <n v="35.000000000000007"/>
    <n v="1750"/>
    <n v="61250.000000000015"/>
    <n v="21437.500000000004"/>
    <n v="0.35"/>
    <x v="2"/>
  </r>
  <r>
    <x v="3"/>
    <n v="1197831"/>
    <x v="224"/>
    <x v="1"/>
    <x v="34"/>
    <x v="37"/>
    <x v="5"/>
    <n v="25"/>
    <n v="2750"/>
    <n v="68750"/>
    <n v="27500"/>
    <n v="0.4"/>
    <x v="2"/>
  </r>
  <r>
    <x v="3"/>
    <n v="1197831"/>
    <x v="243"/>
    <x v="1"/>
    <x v="34"/>
    <x v="37"/>
    <x v="0"/>
    <n v="25"/>
    <n v="5250"/>
    <n v="131250"/>
    <n v="52500"/>
    <n v="0.4"/>
    <x v="2"/>
  </r>
  <r>
    <x v="3"/>
    <n v="1197831"/>
    <x v="243"/>
    <x v="1"/>
    <x v="34"/>
    <x v="37"/>
    <x v="1"/>
    <n v="25"/>
    <n v="2250"/>
    <n v="56250"/>
    <n v="19687.5"/>
    <n v="0.35"/>
    <x v="2"/>
  </r>
  <r>
    <x v="3"/>
    <n v="1197831"/>
    <x v="243"/>
    <x v="1"/>
    <x v="34"/>
    <x v="37"/>
    <x v="2"/>
    <n v="15.000000000000002"/>
    <n v="2250"/>
    <n v="33750.000000000007"/>
    <n v="13500.000000000004"/>
    <n v="0.4"/>
    <x v="2"/>
  </r>
  <r>
    <x v="3"/>
    <n v="1197831"/>
    <x v="243"/>
    <x v="1"/>
    <x v="34"/>
    <x v="37"/>
    <x v="3"/>
    <n v="19.999999999999996"/>
    <n v="1500"/>
    <n v="29999.999999999996"/>
    <n v="12000"/>
    <n v="0.4"/>
    <x v="2"/>
  </r>
  <r>
    <x v="3"/>
    <n v="1197831"/>
    <x v="243"/>
    <x v="1"/>
    <x v="34"/>
    <x v="37"/>
    <x v="4"/>
    <n v="40"/>
    <n v="1750"/>
    <n v="70000"/>
    <n v="24500"/>
    <n v="0.35"/>
    <x v="2"/>
  </r>
  <r>
    <x v="3"/>
    <n v="1197831"/>
    <x v="243"/>
    <x v="1"/>
    <x v="34"/>
    <x v="37"/>
    <x v="5"/>
    <n v="30.000000000000004"/>
    <n v="3250"/>
    <n v="97500.000000000015"/>
    <n v="39000.000000000007"/>
    <n v="0.4"/>
    <x v="2"/>
  </r>
  <r>
    <x v="3"/>
    <n v="1197831"/>
    <x v="272"/>
    <x v="1"/>
    <x v="34"/>
    <x v="37"/>
    <x v="0"/>
    <n v="40"/>
    <n v="5950"/>
    <n v="238000"/>
    <n v="95200"/>
    <n v="0.4"/>
    <x v="2"/>
  </r>
  <r>
    <x v="3"/>
    <n v="1197831"/>
    <x v="272"/>
    <x v="1"/>
    <x v="34"/>
    <x v="37"/>
    <x v="1"/>
    <n v="40"/>
    <n v="3000"/>
    <n v="120000"/>
    <n v="42000"/>
    <n v="0.35"/>
    <x v="2"/>
  </r>
  <r>
    <x v="3"/>
    <n v="1197831"/>
    <x v="272"/>
    <x v="1"/>
    <x v="34"/>
    <x v="37"/>
    <x v="2"/>
    <n v="35"/>
    <n v="2750"/>
    <n v="96250"/>
    <n v="38500"/>
    <n v="0.4"/>
    <x v="2"/>
  </r>
  <r>
    <x v="3"/>
    <n v="1197831"/>
    <x v="272"/>
    <x v="1"/>
    <x v="34"/>
    <x v="37"/>
    <x v="3"/>
    <n v="35"/>
    <n v="2250"/>
    <n v="78750"/>
    <n v="31500"/>
    <n v="0.4"/>
    <x v="2"/>
  </r>
  <r>
    <x v="3"/>
    <n v="1197831"/>
    <x v="272"/>
    <x v="1"/>
    <x v="34"/>
    <x v="37"/>
    <x v="4"/>
    <n v="44.999999999999993"/>
    <n v="2500"/>
    <n v="112499.99999999999"/>
    <n v="39374.999999999993"/>
    <n v="0.35"/>
    <x v="2"/>
  </r>
  <r>
    <x v="3"/>
    <n v="1197831"/>
    <x v="272"/>
    <x v="1"/>
    <x v="34"/>
    <x v="37"/>
    <x v="5"/>
    <n v="44.999999999999993"/>
    <n v="3500"/>
    <n v="157499.99999999997"/>
    <n v="62999.999999999993"/>
    <n v="0.4"/>
    <x v="2"/>
  </r>
  <r>
    <x v="3"/>
    <n v="1197831"/>
    <x v="305"/>
    <x v="1"/>
    <x v="34"/>
    <x v="37"/>
    <x v="0"/>
    <n v="40"/>
    <n v="6000"/>
    <n v="240000"/>
    <n v="96000"/>
    <n v="0.4"/>
    <x v="2"/>
  </r>
  <r>
    <x v="3"/>
    <n v="1197831"/>
    <x v="305"/>
    <x v="1"/>
    <x v="34"/>
    <x v="37"/>
    <x v="1"/>
    <n v="35"/>
    <n v="3500"/>
    <n v="122500"/>
    <n v="42875"/>
    <n v="0.35"/>
    <x v="2"/>
  </r>
  <r>
    <x v="3"/>
    <n v="1197831"/>
    <x v="305"/>
    <x v="1"/>
    <x v="34"/>
    <x v="37"/>
    <x v="2"/>
    <n v="40"/>
    <n v="3250"/>
    <n v="130000"/>
    <n v="52000"/>
    <n v="0.4"/>
    <x v="2"/>
  </r>
  <r>
    <x v="3"/>
    <n v="1197831"/>
    <x v="305"/>
    <x v="1"/>
    <x v="34"/>
    <x v="37"/>
    <x v="3"/>
    <n v="40"/>
    <n v="3000"/>
    <n v="120000"/>
    <n v="48000"/>
    <n v="0.4"/>
    <x v="2"/>
  </r>
  <r>
    <x v="3"/>
    <n v="1197831"/>
    <x v="305"/>
    <x v="1"/>
    <x v="34"/>
    <x v="37"/>
    <x v="4"/>
    <n v="54.999999999999993"/>
    <n v="3000"/>
    <n v="164999.99999999997"/>
    <n v="57749.999999999985"/>
    <n v="0.35"/>
    <x v="2"/>
  </r>
  <r>
    <x v="3"/>
    <n v="1197831"/>
    <x v="305"/>
    <x v="1"/>
    <x v="34"/>
    <x v="37"/>
    <x v="5"/>
    <n v="60"/>
    <n v="4750"/>
    <n v="285000"/>
    <n v="114000"/>
    <n v="0.4"/>
    <x v="2"/>
  </r>
  <r>
    <x v="3"/>
    <n v="1197831"/>
    <x v="333"/>
    <x v="1"/>
    <x v="34"/>
    <x v="37"/>
    <x v="0"/>
    <n v="54.999999999999993"/>
    <n v="7000"/>
    <n v="384999.99999999994"/>
    <n v="153999.99999999997"/>
    <n v="0.4"/>
    <x v="2"/>
  </r>
  <r>
    <x v="3"/>
    <n v="1197831"/>
    <x v="333"/>
    <x v="1"/>
    <x v="34"/>
    <x v="37"/>
    <x v="1"/>
    <n v="50"/>
    <n v="4500"/>
    <n v="225000"/>
    <n v="78750"/>
    <n v="0.35"/>
    <x v="2"/>
  </r>
  <r>
    <x v="3"/>
    <n v="1197831"/>
    <x v="333"/>
    <x v="1"/>
    <x v="34"/>
    <x v="37"/>
    <x v="2"/>
    <n v="45"/>
    <n v="3750"/>
    <n v="168750"/>
    <n v="67500"/>
    <n v="0.4"/>
    <x v="2"/>
  </r>
  <r>
    <x v="3"/>
    <n v="1197831"/>
    <x v="333"/>
    <x v="1"/>
    <x v="34"/>
    <x v="37"/>
    <x v="3"/>
    <n v="45"/>
    <n v="3250"/>
    <n v="146250"/>
    <n v="58500"/>
    <n v="0.4"/>
    <x v="2"/>
  </r>
  <r>
    <x v="3"/>
    <n v="1197831"/>
    <x v="333"/>
    <x v="1"/>
    <x v="34"/>
    <x v="37"/>
    <x v="4"/>
    <n v="60"/>
    <n v="3500"/>
    <n v="210000"/>
    <n v="73500"/>
    <n v="0.35"/>
    <x v="2"/>
  </r>
  <r>
    <x v="3"/>
    <n v="1197831"/>
    <x v="333"/>
    <x v="1"/>
    <x v="34"/>
    <x v="37"/>
    <x v="5"/>
    <n v="65"/>
    <n v="5250"/>
    <n v="341250"/>
    <n v="136500"/>
    <n v="0.4"/>
    <x v="2"/>
  </r>
  <r>
    <x v="3"/>
    <n v="1197831"/>
    <x v="365"/>
    <x v="1"/>
    <x v="34"/>
    <x v="37"/>
    <x v="0"/>
    <n v="60"/>
    <n v="6750"/>
    <n v="405000"/>
    <n v="162000"/>
    <n v="0.4"/>
    <x v="2"/>
  </r>
  <r>
    <x v="3"/>
    <n v="1197831"/>
    <x v="365"/>
    <x v="1"/>
    <x v="34"/>
    <x v="37"/>
    <x v="1"/>
    <n v="55.000000000000007"/>
    <n v="4500"/>
    <n v="247500.00000000003"/>
    <n v="86625"/>
    <n v="0.35"/>
    <x v="2"/>
  </r>
  <r>
    <x v="3"/>
    <n v="1197831"/>
    <x v="365"/>
    <x v="1"/>
    <x v="34"/>
    <x v="37"/>
    <x v="2"/>
    <n v="50"/>
    <n v="3750"/>
    <n v="187500"/>
    <n v="75000"/>
    <n v="0.4"/>
    <x v="2"/>
  </r>
  <r>
    <x v="3"/>
    <n v="1197831"/>
    <x v="365"/>
    <x v="1"/>
    <x v="34"/>
    <x v="37"/>
    <x v="3"/>
    <n v="40"/>
    <n v="3250"/>
    <n v="130000"/>
    <n v="52000"/>
    <n v="0.4"/>
    <x v="2"/>
  </r>
  <r>
    <x v="3"/>
    <n v="1197831"/>
    <x v="365"/>
    <x v="1"/>
    <x v="34"/>
    <x v="37"/>
    <x v="4"/>
    <n v="50"/>
    <n v="3000"/>
    <n v="150000"/>
    <n v="52500"/>
    <n v="0.35"/>
    <x v="2"/>
  </r>
  <r>
    <x v="3"/>
    <n v="1197831"/>
    <x v="365"/>
    <x v="1"/>
    <x v="34"/>
    <x v="37"/>
    <x v="5"/>
    <n v="55.000000000000007"/>
    <n v="4750"/>
    <n v="261250.00000000003"/>
    <n v="104500"/>
    <n v="0.4"/>
    <x v="2"/>
  </r>
  <r>
    <x v="3"/>
    <n v="1197831"/>
    <x v="395"/>
    <x v="1"/>
    <x v="34"/>
    <x v="37"/>
    <x v="0"/>
    <n v="50"/>
    <n v="5750"/>
    <n v="287500"/>
    <n v="115000"/>
    <n v="0.4"/>
    <x v="2"/>
  </r>
  <r>
    <x v="3"/>
    <n v="1197831"/>
    <x v="395"/>
    <x v="1"/>
    <x v="34"/>
    <x v="37"/>
    <x v="1"/>
    <n v="40.000000000000014"/>
    <n v="3750"/>
    <n v="150000.00000000006"/>
    <n v="52500.000000000015"/>
    <n v="0.35"/>
    <x v="2"/>
  </r>
  <r>
    <x v="3"/>
    <n v="1197831"/>
    <x v="395"/>
    <x v="1"/>
    <x v="34"/>
    <x v="37"/>
    <x v="2"/>
    <n v="15.000000000000009"/>
    <n v="2750"/>
    <n v="41250.000000000022"/>
    <n v="16500.000000000011"/>
    <n v="0.4"/>
    <x v="2"/>
  </r>
  <r>
    <x v="3"/>
    <n v="1197831"/>
    <x v="395"/>
    <x v="1"/>
    <x v="34"/>
    <x v="37"/>
    <x v="3"/>
    <n v="15.000000000000009"/>
    <n v="2500"/>
    <n v="37500.000000000022"/>
    <n v="15000.000000000007"/>
    <n v="0.4"/>
    <x v="2"/>
  </r>
  <r>
    <x v="3"/>
    <n v="1197831"/>
    <x v="395"/>
    <x v="1"/>
    <x v="34"/>
    <x v="37"/>
    <x v="4"/>
    <n v="25.000000000000007"/>
    <n v="2500"/>
    <n v="62500.000000000015"/>
    <n v="21875.000000000004"/>
    <n v="0.35"/>
    <x v="2"/>
  </r>
  <r>
    <x v="3"/>
    <n v="1197831"/>
    <x v="395"/>
    <x v="1"/>
    <x v="34"/>
    <x v="37"/>
    <x v="5"/>
    <n v="30.000000000000011"/>
    <n v="3500"/>
    <n v="105000.00000000004"/>
    <n v="42000.000000000022"/>
    <n v="0.4"/>
    <x v="2"/>
  </r>
  <r>
    <x v="3"/>
    <n v="1197831"/>
    <x v="427"/>
    <x v="1"/>
    <x v="34"/>
    <x v="37"/>
    <x v="0"/>
    <n v="30.000000000000011"/>
    <n v="5250"/>
    <n v="157500.00000000006"/>
    <n v="63000.000000000029"/>
    <n v="0.4"/>
    <x v="2"/>
  </r>
  <r>
    <x v="3"/>
    <n v="1197831"/>
    <x v="427"/>
    <x v="1"/>
    <x v="34"/>
    <x v="37"/>
    <x v="1"/>
    <n v="20.000000000000011"/>
    <n v="3500"/>
    <n v="70000.000000000044"/>
    <n v="24500.000000000015"/>
    <n v="0.35"/>
    <x v="2"/>
  </r>
  <r>
    <x v="3"/>
    <n v="1197831"/>
    <x v="427"/>
    <x v="1"/>
    <x v="34"/>
    <x v="37"/>
    <x v="2"/>
    <n v="20.000000000000011"/>
    <n v="2250"/>
    <n v="45000.000000000022"/>
    <n v="18000.000000000011"/>
    <n v="0.4"/>
    <x v="2"/>
  </r>
  <r>
    <x v="3"/>
    <n v="1197831"/>
    <x v="427"/>
    <x v="1"/>
    <x v="34"/>
    <x v="37"/>
    <x v="3"/>
    <n v="20.000000000000011"/>
    <n v="2000"/>
    <n v="40000.000000000022"/>
    <n v="16000.000000000009"/>
    <n v="0.4"/>
    <x v="2"/>
  </r>
  <r>
    <x v="3"/>
    <n v="1197831"/>
    <x v="427"/>
    <x v="1"/>
    <x v="34"/>
    <x v="37"/>
    <x v="4"/>
    <n v="30.000000000000011"/>
    <n v="2000"/>
    <n v="60000.000000000022"/>
    <n v="21000.000000000007"/>
    <n v="0.35"/>
    <x v="2"/>
  </r>
  <r>
    <x v="4"/>
    <n v="1197831"/>
    <x v="427"/>
    <x v="1"/>
    <x v="34"/>
    <x v="37"/>
    <x v="5"/>
    <n v="30.000000000000004"/>
    <n v="3250"/>
    <n v="97500.000000000015"/>
    <n v="39000.000000000007"/>
    <n v="0.4"/>
    <x v="2"/>
  </r>
  <r>
    <x v="4"/>
    <n v="1197831"/>
    <x v="457"/>
    <x v="1"/>
    <x v="34"/>
    <x v="37"/>
    <x v="0"/>
    <n v="25.000000000000011"/>
    <n v="4750"/>
    <n v="118750.00000000004"/>
    <n v="47500.000000000022"/>
    <n v="0.4"/>
    <x v="2"/>
  </r>
  <r>
    <x v="4"/>
    <n v="1197831"/>
    <x v="457"/>
    <x v="1"/>
    <x v="34"/>
    <x v="37"/>
    <x v="1"/>
    <n v="15.000000000000014"/>
    <n v="3000"/>
    <n v="45000.000000000044"/>
    <n v="15750.000000000016"/>
    <n v="0.35"/>
    <x v="2"/>
  </r>
  <r>
    <x v="4"/>
    <n v="1197831"/>
    <x v="457"/>
    <x v="1"/>
    <x v="34"/>
    <x v="37"/>
    <x v="2"/>
    <n v="25.000000000000018"/>
    <n v="2450"/>
    <n v="61250.000000000044"/>
    <n v="24500.000000000018"/>
    <n v="0.4"/>
    <x v="2"/>
  </r>
  <r>
    <x v="4"/>
    <n v="1197831"/>
    <x v="457"/>
    <x v="1"/>
    <x v="34"/>
    <x v="37"/>
    <x v="3"/>
    <n v="55.000000000000014"/>
    <n v="3000"/>
    <n v="165000.00000000003"/>
    <n v="66000.000000000015"/>
    <n v="0.4"/>
    <x v="2"/>
  </r>
  <r>
    <x v="4"/>
    <n v="1197831"/>
    <x v="457"/>
    <x v="1"/>
    <x v="34"/>
    <x v="37"/>
    <x v="4"/>
    <n v="75.000000000000014"/>
    <n v="2750"/>
    <n v="206250.00000000003"/>
    <n v="72187.5"/>
    <n v="0.35"/>
    <x v="2"/>
  </r>
  <r>
    <x v="4"/>
    <n v="1197831"/>
    <x v="457"/>
    <x v="1"/>
    <x v="34"/>
    <x v="37"/>
    <x v="5"/>
    <n v="75"/>
    <n v="3750"/>
    <n v="281250"/>
    <n v="112500"/>
    <n v="0.4"/>
    <x v="2"/>
  </r>
  <r>
    <x v="4"/>
    <n v="1197831"/>
    <x v="486"/>
    <x v="1"/>
    <x v="34"/>
    <x v="37"/>
    <x v="0"/>
    <n v="70"/>
    <n v="6250"/>
    <n v="437500"/>
    <n v="175000"/>
    <n v="0.4"/>
    <x v="2"/>
  </r>
  <r>
    <x v="4"/>
    <n v="1197831"/>
    <x v="486"/>
    <x v="1"/>
    <x v="34"/>
    <x v="37"/>
    <x v="1"/>
    <n v="60.000000000000007"/>
    <n v="4250"/>
    <n v="255000.00000000003"/>
    <n v="89250"/>
    <n v="0.35"/>
    <x v="2"/>
  </r>
  <r>
    <x v="4"/>
    <n v="1197831"/>
    <x v="486"/>
    <x v="1"/>
    <x v="34"/>
    <x v="37"/>
    <x v="2"/>
    <n v="60.000000000000007"/>
    <n v="3750"/>
    <n v="225000.00000000003"/>
    <n v="90000.000000000015"/>
    <n v="0.4"/>
    <x v="2"/>
  </r>
  <r>
    <x v="4"/>
    <n v="1197831"/>
    <x v="486"/>
    <x v="1"/>
    <x v="34"/>
    <x v="37"/>
    <x v="3"/>
    <n v="60.000000000000007"/>
    <n v="3250"/>
    <n v="195000.00000000003"/>
    <n v="78000.000000000015"/>
    <n v="0.4"/>
    <x v="2"/>
  </r>
  <r>
    <x v="4"/>
    <n v="1197831"/>
    <x v="486"/>
    <x v="1"/>
    <x v="34"/>
    <x v="37"/>
    <x v="4"/>
    <n v="70"/>
    <n v="3250"/>
    <n v="227500"/>
    <n v="79625"/>
    <n v="0.35"/>
    <x v="2"/>
  </r>
  <r>
    <x v="4"/>
    <n v="1197831"/>
    <x v="486"/>
    <x v="1"/>
    <x v="34"/>
    <x v="37"/>
    <x v="5"/>
    <n v="75"/>
    <n v="4250"/>
    <n v="318750"/>
    <n v="127500"/>
    <n v="0.4"/>
    <x v="2"/>
  </r>
  <r>
    <x v="4"/>
    <n v="1197831"/>
    <x v="180"/>
    <x v="1"/>
    <x v="34"/>
    <x v="37"/>
    <x v="0"/>
    <n v="25.000000000000007"/>
    <n v="5500"/>
    <n v="137500.00000000003"/>
    <n v="48125.000000000007"/>
    <n v="0.35"/>
    <x v="2"/>
  </r>
  <r>
    <x v="4"/>
    <n v="1197831"/>
    <x v="180"/>
    <x v="1"/>
    <x v="34"/>
    <x v="37"/>
    <x v="1"/>
    <n v="25.000000000000007"/>
    <n v="3500"/>
    <n v="87500.000000000029"/>
    <n v="30625.000000000007"/>
    <n v="0.35"/>
    <x v="2"/>
  </r>
  <r>
    <x v="4"/>
    <n v="1197831"/>
    <x v="180"/>
    <x v="1"/>
    <x v="34"/>
    <x v="37"/>
    <x v="2"/>
    <n v="15.000000000000009"/>
    <n v="3500"/>
    <n v="52500.000000000029"/>
    <n v="18375.000000000007"/>
    <n v="0.35"/>
    <x v="2"/>
  </r>
  <r>
    <x v="4"/>
    <n v="1197831"/>
    <x v="180"/>
    <x v="1"/>
    <x v="34"/>
    <x v="37"/>
    <x v="3"/>
    <n v="20"/>
    <n v="2000"/>
    <n v="40000"/>
    <n v="14000"/>
    <n v="0.35"/>
    <x v="2"/>
  </r>
  <r>
    <x v="4"/>
    <n v="1197831"/>
    <x v="180"/>
    <x v="1"/>
    <x v="34"/>
    <x v="37"/>
    <x v="4"/>
    <n v="35"/>
    <n v="2500"/>
    <n v="87500"/>
    <n v="30624.999999999996"/>
    <n v="0.35"/>
    <x v="2"/>
  </r>
  <r>
    <x v="4"/>
    <n v="1197831"/>
    <x v="180"/>
    <x v="1"/>
    <x v="34"/>
    <x v="37"/>
    <x v="5"/>
    <n v="25.000000000000007"/>
    <n v="3500"/>
    <n v="87500.000000000029"/>
    <n v="30625.000000000007"/>
    <n v="0.35"/>
    <x v="2"/>
  </r>
  <r>
    <x v="4"/>
    <n v="1197831"/>
    <x v="209"/>
    <x v="1"/>
    <x v="34"/>
    <x v="37"/>
    <x v="0"/>
    <n v="25.000000000000007"/>
    <n v="6000"/>
    <n v="150000.00000000003"/>
    <n v="52500.000000000007"/>
    <n v="0.35"/>
    <x v="2"/>
  </r>
  <r>
    <x v="4"/>
    <n v="1197831"/>
    <x v="209"/>
    <x v="1"/>
    <x v="34"/>
    <x v="37"/>
    <x v="1"/>
    <n v="25.000000000000007"/>
    <n v="2500"/>
    <n v="62500.000000000015"/>
    <n v="21875.000000000004"/>
    <n v="0.35"/>
    <x v="2"/>
  </r>
  <r>
    <x v="4"/>
    <n v="1197831"/>
    <x v="209"/>
    <x v="1"/>
    <x v="34"/>
    <x v="37"/>
    <x v="2"/>
    <n v="15.000000000000009"/>
    <n v="3000"/>
    <n v="45000.000000000029"/>
    <n v="15750.000000000007"/>
    <n v="0.35"/>
    <x v="2"/>
  </r>
  <r>
    <x v="4"/>
    <n v="1197831"/>
    <x v="209"/>
    <x v="3"/>
    <x v="35"/>
    <x v="38"/>
    <x v="3"/>
    <n v="20"/>
    <n v="1500"/>
    <n v="30000"/>
    <n v="10500"/>
    <n v="0.35"/>
    <x v="2"/>
  </r>
  <r>
    <x v="4"/>
    <n v="1197831"/>
    <x v="209"/>
    <x v="3"/>
    <x v="35"/>
    <x v="38"/>
    <x v="4"/>
    <n v="35"/>
    <n v="2250"/>
    <n v="78750"/>
    <n v="27562.5"/>
    <n v="0.35"/>
    <x v="2"/>
  </r>
  <r>
    <x v="4"/>
    <n v="1197831"/>
    <x v="209"/>
    <x v="3"/>
    <x v="35"/>
    <x v="38"/>
    <x v="5"/>
    <n v="20"/>
    <n v="3250"/>
    <n v="65000"/>
    <n v="22750"/>
    <n v="0.35"/>
    <x v="2"/>
  </r>
  <r>
    <x v="4"/>
    <n v="1197831"/>
    <x v="217"/>
    <x v="3"/>
    <x v="35"/>
    <x v="38"/>
    <x v="0"/>
    <n v="20"/>
    <n v="5450"/>
    <n v="109000"/>
    <n v="38150"/>
    <n v="0.35"/>
    <x v="2"/>
  </r>
  <r>
    <x v="4"/>
    <n v="1197831"/>
    <x v="217"/>
    <x v="3"/>
    <x v="35"/>
    <x v="38"/>
    <x v="1"/>
    <n v="20"/>
    <n v="2250"/>
    <n v="45000"/>
    <n v="15749.999999999998"/>
    <n v="0.35"/>
    <x v="2"/>
  </r>
  <r>
    <x v="4"/>
    <n v="1197831"/>
    <x v="217"/>
    <x v="3"/>
    <x v="35"/>
    <x v="38"/>
    <x v="2"/>
    <n v="10.000000000000002"/>
    <n v="2500"/>
    <n v="25000.000000000004"/>
    <n v="8750"/>
    <n v="0.35"/>
    <x v="2"/>
  </r>
  <r>
    <x v="4"/>
    <n v="1197831"/>
    <x v="217"/>
    <x v="3"/>
    <x v="35"/>
    <x v="38"/>
    <x v="3"/>
    <n v="19.999999999999996"/>
    <n v="1000"/>
    <n v="19999.999999999996"/>
    <n v="6999.9999999999982"/>
    <n v="0.35"/>
    <x v="2"/>
  </r>
  <r>
    <x v="4"/>
    <n v="1197831"/>
    <x v="217"/>
    <x v="3"/>
    <x v="35"/>
    <x v="38"/>
    <x v="4"/>
    <n v="35.000000000000007"/>
    <n v="1500"/>
    <n v="52500.000000000007"/>
    <n v="18375"/>
    <n v="0.35"/>
    <x v="2"/>
  </r>
  <r>
    <x v="4"/>
    <n v="1197831"/>
    <x v="217"/>
    <x v="3"/>
    <x v="35"/>
    <x v="38"/>
    <x v="5"/>
    <n v="25"/>
    <n v="2500"/>
    <n v="62500"/>
    <n v="21875"/>
    <n v="0.35"/>
    <x v="2"/>
  </r>
  <r>
    <x v="4"/>
    <n v="1197831"/>
    <x v="236"/>
    <x v="3"/>
    <x v="35"/>
    <x v="38"/>
    <x v="0"/>
    <n v="25"/>
    <n v="5000"/>
    <n v="125000"/>
    <n v="43750"/>
    <n v="0.35"/>
    <x v="2"/>
  </r>
  <r>
    <x v="4"/>
    <n v="1197831"/>
    <x v="236"/>
    <x v="3"/>
    <x v="35"/>
    <x v="38"/>
    <x v="1"/>
    <n v="25"/>
    <n v="2000"/>
    <n v="50000"/>
    <n v="17500"/>
    <n v="0.35"/>
    <x v="2"/>
  </r>
  <r>
    <x v="4"/>
    <n v="1197831"/>
    <x v="236"/>
    <x v="3"/>
    <x v="35"/>
    <x v="38"/>
    <x v="2"/>
    <n v="15.000000000000002"/>
    <n v="2000"/>
    <n v="30000.000000000004"/>
    <n v="10500"/>
    <n v="0.35"/>
    <x v="2"/>
  </r>
  <r>
    <x v="4"/>
    <n v="1197831"/>
    <x v="236"/>
    <x v="3"/>
    <x v="35"/>
    <x v="38"/>
    <x v="3"/>
    <n v="19.999999999999996"/>
    <n v="1250"/>
    <n v="24999.999999999996"/>
    <n v="8749.9999999999982"/>
    <n v="0.35"/>
    <x v="2"/>
  </r>
  <r>
    <x v="4"/>
    <n v="1197831"/>
    <x v="236"/>
    <x v="3"/>
    <x v="35"/>
    <x v="38"/>
    <x v="4"/>
    <n v="40"/>
    <n v="1500"/>
    <n v="60000"/>
    <n v="21000"/>
    <n v="0.35"/>
    <x v="2"/>
  </r>
  <r>
    <x v="4"/>
    <n v="1197831"/>
    <x v="236"/>
    <x v="3"/>
    <x v="35"/>
    <x v="38"/>
    <x v="5"/>
    <n v="30.000000000000004"/>
    <n v="3000"/>
    <n v="90000.000000000015"/>
    <n v="31500.000000000004"/>
    <n v="0.35"/>
    <x v="2"/>
  </r>
  <r>
    <x v="4"/>
    <n v="1197831"/>
    <x v="265"/>
    <x v="3"/>
    <x v="35"/>
    <x v="38"/>
    <x v="0"/>
    <n v="40"/>
    <n v="5700"/>
    <n v="228000"/>
    <n v="79800"/>
    <n v="0.35"/>
    <x v="2"/>
  </r>
  <r>
    <x v="4"/>
    <n v="1197831"/>
    <x v="265"/>
    <x v="3"/>
    <x v="35"/>
    <x v="38"/>
    <x v="1"/>
    <n v="40"/>
    <n v="2750"/>
    <n v="110000"/>
    <n v="38500"/>
    <n v="0.35"/>
    <x v="2"/>
  </r>
  <r>
    <x v="4"/>
    <n v="1197831"/>
    <x v="265"/>
    <x v="3"/>
    <x v="35"/>
    <x v="38"/>
    <x v="2"/>
    <n v="35"/>
    <n v="2500"/>
    <n v="87500"/>
    <n v="30624.999999999996"/>
    <n v="0.35"/>
    <x v="2"/>
  </r>
  <r>
    <x v="4"/>
    <n v="1197831"/>
    <x v="265"/>
    <x v="3"/>
    <x v="35"/>
    <x v="38"/>
    <x v="3"/>
    <n v="35"/>
    <n v="2000"/>
    <n v="70000"/>
    <n v="24500"/>
    <n v="0.35"/>
    <x v="2"/>
  </r>
  <r>
    <x v="4"/>
    <n v="1197831"/>
    <x v="265"/>
    <x v="3"/>
    <x v="35"/>
    <x v="38"/>
    <x v="4"/>
    <n v="44.999999999999993"/>
    <n v="2250"/>
    <n v="101249.99999999999"/>
    <n v="35437.499999999993"/>
    <n v="0.35"/>
    <x v="2"/>
  </r>
  <r>
    <x v="4"/>
    <n v="1197831"/>
    <x v="265"/>
    <x v="3"/>
    <x v="35"/>
    <x v="38"/>
    <x v="5"/>
    <n v="44.999999999999993"/>
    <n v="3250"/>
    <n v="146249.99999999997"/>
    <n v="51187.499999999985"/>
    <n v="0.35"/>
    <x v="2"/>
  </r>
  <r>
    <x v="4"/>
    <n v="1197831"/>
    <x v="298"/>
    <x v="3"/>
    <x v="35"/>
    <x v="38"/>
    <x v="0"/>
    <n v="40"/>
    <n v="5750"/>
    <n v="230000"/>
    <n v="80500"/>
    <n v="0.35"/>
    <x v="2"/>
  </r>
  <r>
    <x v="4"/>
    <n v="1197831"/>
    <x v="298"/>
    <x v="3"/>
    <x v="35"/>
    <x v="38"/>
    <x v="1"/>
    <n v="35"/>
    <n v="3250"/>
    <n v="113750"/>
    <n v="39812.5"/>
    <n v="0.35"/>
    <x v="2"/>
  </r>
  <r>
    <x v="4"/>
    <n v="1197831"/>
    <x v="298"/>
    <x v="3"/>
    <x v="35"/>
    <x v="38"/>
    <x v="2"/>
    <n v="40"/>
    <n v="3000"/>
    <n v="120000"/>
    <n v="42000"/>
    <n v="0.35"/>
    <x v="2"/>
  </r>
  <r>
    <x v="4"/>
    <n v="1197831"/>
    <x v="298"/>
    <x v="3"/>
    <x v="35"/>
    <x v="38"/>
    <x v="3"/>
    <n v="40"/>
    <n v="2750"/>
    <n v="110000"/>
    <n v="38500"/>
    <n v="0.35"/>
    <x v="2"/>
  </r>
  <r>
    <x v="4"/>
    <n v="1197831"/>
    <x v="298"/>
    <x v="3"/>
    <x v="35"/>
    <x v="38"/>
    <x v="4"/>
    <n v="54.999999999999993"/>
    <n v="2750"/>
    <n v="151249.99999999997"/>
    <n v="52937.499999999985"/>
    <n v="0.35"/>
    <x v="2"/>
  </r>
  <r>
    <x v="4"/>
    <n v="1197831"/>
    <x v="298"/>
    <x v="3"/>
    <x v="35"/>
    <x v="38"/>
    <x v="5"/>
    <n v="60"/>
    <n v="4500"/>
    <n v="270000"/>
    <n v="94500"/>
    <n v="0.35"/>
    <x v="2"/>
  </r>
  <r>
    <x v="4"/>
    <n v="1197831"/>
    <x v="326"/>
    <x v="3"/>
    <x v="35"/>
    <x v="38"/>
    <x v="0"/>
    <n v="54.999999999999993"/>
    <n v="6750"/>
    <n v="371249.99999999994"/>
    <n v="129937.49999999996"/>
    <n v="0.35"/>
    <x v="2"/>
  </r>
  <r>
    <x v="4"/>
    <n v="1197831"/>
    <x v="326"/>
    <x v="3"/>
    <x v="35"/>
    <x v="38"/>
    <x v="1"/>
    <n v="50"/>
    <n v="4250"/>
    <n v="212500"/>
    <n v="74375"/>
    <n v="0.35"/>
    <x v="2"/>
  </r>
  <r>
    <x v="4"/>
    <n v="1197831"/>
    <x v="326"/>
    <x v="3"/>
    <x v="35"/>
    <x v="38"/>
    <x v="2"/>
    <n v="45"/>
    <n v="3500"/>
    <n v="157500"/>
    <n v="55125"/>
    <n v="0.35"/>
    <x v="2"/>
  </r>
  <r>
    <x v="4"/>
    <n v="1197831"/>
    <x v="326"/>
    <x v="3"/>
    <x v="35"/>
    <x v="38"/>
    <x v="3"/>
    <n v="45"/>
    <n v="3000"/>
    <n v="135000"/>
    <n v="47250"/>
    <n v="0.35"/>
    <x v="2"/>
  </r>
  <r>
    <x v="4"/>
    <n v="1197831"/>
    <x v="326"/>
    <x v="3"/>
    <x v="35"/>
    <x v="38"/>
    <x v="4"/>
    <n v="60"/>
    <n v="3250"/>
    <n v="195000"/>
    <n v="68250"/>
    <n v="0.35"/>
    <x v="2"/>
  </r>
  <r>
    <x v="4"/>
    <n v="1197831"/>
    <x v="326"/>
    <x v="3"/>
    <x v="35"/>
    <x v="38"/>
    <x v="5"/>
    <n v="65"/>
    <n v="5000"/>
    <n v="325000"/>
    <n v="113750"/>
    <n v="0.35"/>
    <x v="2"/>
  </r>
  <r>
    <x v="4"/>
    <n v="1197831"/>
    <x v="358"/>
    <x v="3"/>
    <x v="35"/>
    <x v="38"/>
    <x v="0"/>
    <n v="60"/>
    <n v="6500"/>
    <n v="390000"/>
    <n v="136500"/>
    <n v="0.35"/>
    <x v="2"/>
  </r>
  <r>
    <x v="4"/>
    <n v="1197831"/>
    <x v="358"/>
    <x v="3"/>
    <x v="35"/>
    <x v="38"/>
    <x v="1"/>
    <n v="55.000000000000007"/>
    <n v="4250"/>
    <n v="233750.00000000003"/>
    <n v="81812.5"/>
    <n v="0.35"/>
    <x v="2"/>
  </r>
  <r>
    <x v="4"/>
    <n v="1197831"/>
    <x v="358"/>
    <x v="3"/>
    <x v="35"/>
    <x v="38"/>
    <x v="2"/>
    <n v="50"/>
    <n v="3500"/>
    <n v="175000"/>
    <n v="61249.999999999993"/>
    <n v="0.35"/>
    <x v="2"/>
  </r>
  <r>
    <x v="4"/>
    <n v="1197831"/>
    <x v="358"/>
    <x v="3"/>
    <x v="35"/>
    <x v="38"/>
    <x v="3"/>
    <n v="40"/>
    <n v="3000"/>
    <n v="120000"/>
    <n v="42000"/>
    <n v="0.35"/>
    <x v="2"/>
  </r>
  <r>
    <x v="4"/>
    <n v="1197831"/>
    <x v="358"/>
    <x v="3"/>
    <x v="35"/>
    <x v="38"/>
    <x v="4"/>
    <n v="50"/>
    <n v="2750"/>
    <n v="137500"/>
    <n v="48125"/>
    <n v="0.35"/>
    <x v="2"/>
  </r>
  <r>
    <x v="4"/>
    <n v="1197831"/>
    <x v="358"/>
    <x v="3"/>
    <x v="35"/>
    <x v="38"/>
    <x v="5"/>
    <n v="55.000000000000007"/>
    <n v="4500"/>
    <n v="247500.00000000003"/>
    <n v="86625"/>
    <n v="0.35"/>
    <x v="2"/>
  </r>
  <r>
    <x v="4"/>
    <n v="1197831"/>
    <x v="388"/>
    <x v="3"/>
    <x v="35"/>
    <x v="38"/>
    <x v="0"/>
    <n v="50"/>
    <n v="5500"/>
    <n v="275000"/>
    <n v="96250"/>
    <n v="0.35"/>
    <x v="2"/>
  </r>
  <r>
    <x v="4"/>
    <n v="1197831"/>
    <x v="388"/>
    <x v="3"/>
    <x v="35"/>
    <x v="38"/>
    <x v="1"/>
    <n v="40.000000000000014"/>
    <n v="3500"/>
    <n v="140000.00000000006"/>
    <n v="49000.000000000015"/>
    <n v="0.35"/>
    <x v="2"/>
  </r>
  <r>
    <x v="4"/>
    <n v="1197831"/>
    <x v="388"/>
    <x v="3"/>
    <x v="35"/>
    <x v="38"/>
    <x v="2"/>
    <n v="15.000000000000009"/>
    <n v="2500"/>
    <n v="37500.000000000022"/>
    <n v="13125.000000000004"/>
    <n v="0.35"/>
    <x v="2"/>
  </r>
  <r>
    <x v="4"/>
    <n v="1197831"/>
    <x v="388"/>
    <x v="3"/>
    <x v="35"/>
    <x v="38"/>
    <x v="3"/>
    <n v="15.000000000000009"/>
    <n v="2250"/>
    <n v="33750.000000000022"/>
    <n v="11812.500000000004"/>
    <n v="0.35"/>
    <x v="2"/>
  </r>
  <r>
    <x v="4"/>
    <n v="1197831"/>
    <x v="388"/>
    <x v="3"/>
    <x v="35"/>
    <x v="38"/>
    <x v="4"/>
    <n v="25.000000000000007"/>
    <n v="2250"/>
    <n v="56250.000000000015"/>
    <n v="19687.500000000004"/>
    <n v="0.35"/>
    <x v="2"/>
  </r>
  <r>
    <x v="4"/>
    <n v="1197831"/>
    <x v="388"/>
    <x v="3"/>
    <x v="35"/>
    <x v="38"/>
    <x v="5"/>
    <n v="30.000000000000011"/>
    <n v="3250"/>
    <n v="97500.000000000029"/>
    <n v="34125.000000000007"/>
    <n v="0.35"/>
    <x v="2"/>
  </r>
  <r>
    <x v="4"/>
    <n v="1197831"/>
    <x v="420"/>
    <x v="3"/>
    <x v="35"/>
    <x v="38"/>
    <x v="0"/>
    <n v="30.000000000000011"/>
    <n v="5000"/>
    <n v="150000.00000000006"/>
    <n v="52500.000000000015"/>
    <n v="0.35"/>
    <x v="2"/>
  </r>
  <r>
    <x v="4"/>
    <n v="1197831"/>
    <x v="420"/>
    <x v="3"/>
    <x v="35"/>
    <x v="38"/>
    <x v="1"/>
    <n v="20.000000000000011"/>
    <n v="3250"/>
    <n v="65000.000000000036"/>
    <n v="22750.000000000011"/>
    <n v="0.35"/>
    <x v="2"/>
  </r>
  <r>
    <x v="4"/>
    <n v="1197831"/>
    <x v="420"/>
    <x v="3"/>
    <x v="35"/>
    <x v="38"/>
    <x v="2"/>
    <n v="20.000000000000011"/>
    <n v="2000"/>
    <n v="40000.000000000022"/>
    <n v="14000.000000000007"/>
    <n v="0.35"/>
    <x v="2"/>
  </r>
  <r>
    <x v="4"/>
    <n v="1197831"/>
    <x v="420"/>
    <x v="3"/>
    <x v="35"/>
    <x v="38"/>
    <x v="3"/>
    <n v="20.000000000000011"/>
    <n v="1750"/>
    <n v="35000.000000000022"/>
    <n v="12250.000000000007"/>
    <n v="0.35"/>
    <x v="2"/>
  </r>
  <r>
    <x v="4"/>
    <n v="1197831"/>
    <x v="420"/>
    <x v="3"/>
    <x v="35"/>
    <x v="38"/>
    <x v="4"/>
    <n v="30.000000000000011"/>
    <n v="1750"/>
    <n v="52500.000000000022"/>
    <n v="18375.000000000007"/>
    <n v="0.35"/>
    <x v="2"/>
  </r>
  <r>
    <x v="0"/>
    <n v="1197831"/>
    <x v="420"/>
    <x v="3"/>
    <x v="35"/>
    <x v="38"/>
    <x v="5"/>
    <n v="30.000000000000004"/>
    <n v="3000"/>
    <n v="90000.000000000015"/>
    <n v="31500.000000000004"/>
    <n v="0.35"/>
    <x v="2"/>
  </r>
  <r>
    <x v="0"/>
    <n v="1197831"/>
    <x v="450"/>
    <x v="3"/>
    <x v="35"/>
    <x v="38"/>
    <x v="0"/>
    <n v="25.000000000000011"/>
    <n v="4500"/>
    <n v="112500.00000000004"/>
    <n v="39375.000000000015"/>
    <n v="0.35"/>
    <x v="2"/>
  </r>
  <r>
    <x v="0"/>
    <n v="1197831"/>
    <x v="450"/>
    <x v="3"/>
    <x v="35"/>
    <x v="38"/>
    <x v="1"/>
    <n v="15.000000000000014"/>
    <n v="2750"/>
    <n v="41250.000000000036"/>
    <n v="14437.500000000013"/>
    <n v="0.35"/>
    <x v="2"/>
  </r>
  <r>
    <x v="0"/>
    <n v="1197831"/>
    <x v="450"/>
    <x v="3"/>
    <x v="35"/>
    <x v="38"/>
    <x v="2"/>
    <n v="25.000000000000018"/>
    <n v="2200"/>
    <n v="55000.000000000036"/>
    <n v="19250.000000000011"/>
    <n v="0.35"/>
    <x v="2"/>
  </r>
  <r>
    <x v="0"/>
    <n v="1197831"/>
    <x v="450"/>
    <x v="3"/>
    <x v="35"/>
    <x v="38"/>
    <x v="3"/>
    <n v="55.000000000000014"/>
    <n v="2750"/>
    <n v="151250.00000000003"/>
    <n v="52937.500000000007"/>
    <n v="0.35"/>
    <x v="2"/>
  </r>
  <r>
    <x v="0"/>
    <n v="1197831"/>
    <x v="450"/>
    <x v="3"/>
    <x v="35"/>
    <x v="38"/>
    <x v="4"/>
    <n v="75.000000000000014"/>
    <n v="2500"/>
    <n v="187500.00000000003"/>
    <n v="65625"/>
    <n v="0.35"/>
    <x v="2"/>
  </r>
  <r>
    <x v="0"/>
    <n v="1197831"/>
    <x v="450"/>
    <x v="3"/>
    <x v="35"/>
    <x v="38"/>
    <x v="5"/>
    <n v="75"/>
    <n v="3500"/>
    <n v="262500"/>
    <n v="91875"/>
    <n v="0.35"/>
    <x v="2"/>
  </r>
  <r>
    <x v="0"/>
    <n v="1197831"/>
    <x v="479"/>
    <x v="3"/>
    <x v="35"/>
    <x v="38"/>
    <x v="0"/>
    <n v="70"/>
    <n v="6000"/>
    <n v="420000"/>
    <n v="147000"/>
    <n v="0.35"/>
    <x v="2"/>
  </r>
  <r>
    <x v="0"/>
    <n v="1197831"/>
    <x v="479"/>
    <x v="3"/>
    <x v="35"/>
    <x v="38"/>
    <x v="1"/>
    <n v="60.000000000000007"/>
    <n v="4000"/>
    <n v="240000.00000000003"/>
    <n v="84000"/>
    <n v="0.35"/>
    <x v="2"/>
  </r>
  <r>
    <x v="0"/>
    <n v="1197831"/>
    <x v="479"/>
    <x v="3"/>
    <x v="35"/>
    <x v="38"/>
    <x v="2"/>
    <n v="60.000000000000007"/>
    <n v="3500"/>
    <n v="210000.00000000003"/>
    <n v="73500"/>
    <n v="0.35"/>
    <x v="2"/>
  </r>
  <r>
    <x v="0"/>
    <n v="1197831"/>
    <x v="479"/>
    <x v="3"/>
    <x v="35"/>
    <x v="38"/>
    <x v="3"/>
    <n v="60.000000000000007"/>
    <n v="3000"/>
    <n v="180000.00000000003"/>
    <n v="63000.000000000007"/>
    <n v="0.35"/>
    <x v="2"/>
  </r>
  <r>
    <x v="0"/>
    <n v="1197831"/>
    <x v="479"/>
    <x v="3"/>
    <x v="35"/>
    <x v="38"/>
    <x v="4"/>
    <n v="70"/>
    <n v="3000"/>
    <n v="210000"/>
    <n v="73500"/>
    <n v="0.35"/>
    <x v="2"/>
  </r>
  <r>
    <x v="0"/>
    <n v="1197831"/>
    <x v="479"/>
    <x v="3"/>
    <x v="35"/>
    <x v="38"/>
    <x v="5"/>
    <n v="75"/>
    <n v="4000"/>
    <n v="300000"/>
    <n v="105000"/>
    <n v="0.35"/>
    <x v="2"/>
  </r>
  <r>
    <x v="0"/>
    <n v="1185732"/>
    <x v="176"/>
    <x v="3"/>
    <x v="35"/>
    <x v="38"/>
    <x v="0"/>
    <n v="40"/>
    <n v="4750"/>
    <n v="190000"/>
    <n v="66500"/>
    <n v="0.35"/>
    <x v="2"/>
  </r>
  <r>
    <x v="0"/>
    <n v="1185732"/>
    <x v="176"/>
    <x v="3"/>
    <x v="35"/>
    <x v="38"/>
    <x v="1"/>
    <n v="40"/>
    <n v="2750"/>
    <n v="110000"/>
    <n v="33000"/>
    <n v="0.3"/>
    <x v="2"/>
  </r>
  <r>
    <x v="0"/>
    <n v="1185732"/>
    <x v="176"/>
    <x v="3"/>
    <x v="35"/>
    <x v="38"/>
    <x v="2"/>
    <n v="30.000000000000004"/>
    <n v="2750"/>
    <n v="82500.000000000015"/>
    <n v="24750.000000000004"/>
    <n v="0.3"/>
    <x v="2"/>
  </r>
  <r>
    <x v="0"/>
    <n v="1185732"/>
    <x v="176"/>
    <x v="3"/>
    <x v="35"/>
    <x v="38"/>
    <x v="3"/>
    <n v="35"/>
    <n v="1250"/>
    <n v="43750"/>
    <n v="13125"/>
    <n v="0.3"/>
    <x v="2"/>
  </r>
  <r>
    <x v="0"/>
    <n v="1185732"/>
    <x v="176"/>
    <x v="3"/>
    <x v="35"/>
    <x v="38"/>
    <x v="4"/>
    <n v="49.999999999999993"/>
    <n v="1750"/>
    <n v="87499.999999999985"/>
    <n v="30624.999999999993"/>
    <n v="0.35"/>
    <x v="2"/>
  </r>
  <r>
    <x v="0"/>
    <n v="1185732"/>
    <x v="176"/>
    <x v="3"/>
    <x v="35"/>
    <x v="38"/>
    <x v="5"/>
    <n v="40"/>
    <n v="2750"/>
    <n v="110000"/>
    <n v="44000"/>
    <n v="0.4"/>
    <x v="2"/>
  </r>
  <r>
    <x v="0"/>
    <n v="1185732"/>
    <x v="207"/>
    <x v="3"/>
    <x v="35"/>
    <x v="38"/>
    <x v="0"/>
    <n v="40"/>
    <n v="5250"/>
    <n v="210000"/>
    <n v="73500"/>
    <n v="0.35"/>
    <x v="2"/>
  </r>
  <r>
    <x v="0"/>
    <n v="1185732"/>
    <x v="207"/>
    <x v="3"/>
    <x v="35"/>
    <x v="38"/>
    <x v="1"/>
    <n v="40"/>
    <n v="1750"/>
    <n v="70000"/>
    <n v="21000"/>
    <n v="0.3"/>
    <x v="2"/>
  </r>
  <r>
    <x v="0"/>
    <n v="1185732"/>
    <x v="207"/>
    <x v="3"/>
    <x v="35"/>
    <x v="38"/>
    <x v="2"/>
    <n v="30.000000000000004"/>
    <n v="2250"/>
    <n v="67500.000000000015"/>
    <n v="20250.000000000004"/>
    <n v="0.3"/>
    <x v="2"/>
  </r>
  <r>
    <x v="0"/>
    <n v="1185732"/>
    <x v="207"/>
    <x v="3"/>
    <x v="36"/>
    <x v="39"/>
    <x v="3"/>
    <n v="35"/>
    <n v="1000"/>
    <n v="35000"/>
    <n v="10500"/>
    <n v="0.3"/>
    <x v="2"/>
  </r>
  <r>
    <x v="0"/>
    <n v="1185732"/>
    <x v="207"/>
    <x v="3"/>
    <x v="36"/>
    <x v="39"/>
    <x v="4"/>
    <n v="49.999999999999993"/>
    <n v="1750"/>
    <n v="87499.999999999985"/>
    <n v="30624.999999999993"/>
    <n v="0.35"/>
    <x v="2"/>
  </r>
  <r>
    <x v="0"/>
    <n v="1185732"/>
    <x v="207"/>
    <x v="3"/>
    <x v="36"/>
    <x v="39"/>
    <x v="5"/>
    <n v="35"/>
    <n v="2750"/>
    <n v="96250"/>
    <n v="38500"/>
    <n v="0.4"/>
    <x v="2"/>
  </r>
  <r>
    <x v="0"/>
    <n v="1185732"/>
    <x v="216"/>
    <x v="3"/>
    <x v="36"/>
    <x v="39"/>
    <x v="0"/>
    <n v="40"/>
    <n v="4950"/>
    <n v="198000"/>
    <n v="69300"/>
    <n v="0.35"/>
    <x v="2"/>
  </r>
  <r>
    <x v="0"/>
    <n v="1185732"/>
    <x v="216"/>
    <x v="3"/>
    <x v="36"/>
    <x v="39"/>
    <x v="1"/>
    <n v="40"/>
    <n v="2000"/>
    <n v="80000"/>
    <n v="24000"/>
    <n v="0.3"/>
    <x v="2"/>
  </r>
  <r>
    <x v="0"/>
    <n v="1185732"/>
    <x v="216"/>
    <x v="3"/>
    <x v="36"/>
    <x v="39"/>
    <x v="2"/>
    <n v="30.000000000000004"/>
    <n v="2250"/>
    <n v="67500.000000000015"/>
    <n v="20250.000000000004"/>
    <n v="0.3"/>
    <x v="2"/>
  </r>
  <r>
    <x v="0"/>
    <n v="1185732"/>
    <x v="216"/>
    <x v="3"/>
    <x v="36"/>
    <x v="39"/>
    <x v="3"/>
    <n v="35"/>
    <n v="750"/>
    <n v="26250"/>
    <n v="7875"/>
    <n v="0.3"/>
    <x v="2"/>
  </r>
  <r>
    <x v="0"/>
    <n v="1185732"/>
    <x v="216"/>
    <x v="3"/>
    <x v="36"/>
    <x v="39"/>
    <x v="4"/>
    <n v="50"/>
    <n v="1250"/>
    <n v="62500"/>
    <n v="21875"/>
    <n v="0.35"/>
    <x v="2"/>
  </r>
  <r>
    <x v="0"/>
    <n v="1185732"/>
    <x v="216"/>
    <x v="3"/>
    <x v="36"/>
    <x v="39"/>
    <x v="5"/>
    <n v="40"/>
    <n v="2250"/>
    <n v="90000"/>
    <n v="36000"/>
    <n v="0.4"/>
    <x v="2"/>
  </r>
  <r>
    <x v="0"/>
    <n v="1185732"/>
    <x v="235"/>
    <x v="3"/>
    <x v="36"/>
    <x v="39"/>
    <x v="0"/>
    <n v="40"/>
    <n v="4500"/>
    <n v="180000"/>
    <n v="62999.999999999993"/>
    <n v="0.35"/>
    <x v="2"/>
  </r>
  <r>
    <x v="0"/>
    <n v="1185732"/>
    <x v="235"/>
    <x v="3"/>
    <x v="36"/>
    <x v="39"/>
    <x v="1"/>
    <n v="40"/>
    <n v="1500"/>
    <n v="60000"/>
    <n v="18000"/>
    <n v="0.3"/>
    <x v="2"/>
  </r>
  <r>
    <x v="0"/>
    <n v="1185732"/>
    <x v="235"/>
    <x v="3"/>
    <x v="36"/>
    <x v="39"/>
    <x v="2"/>
    <n v="30.000000000000004"/>
    <n v="1500"/>
    <n v="45000.000000000007"/>
    <n v="13500.000000000002"/>
    <n v="0.3"/>
    <x v="2"/>
  </r>
  <r>
    <x v="0"/>
    <n v="1185732"/>
    <x v="235"/>
    <x v="3"/>
    <x v="36"/>
    <x v="39"/>
    <x v="3"/>
    <n v="35"/>
    <n v="750"/>
    <n v="26250"/>
    <n v="7875"/>
    <n v="0.3"/>
    <x v="2"/>
  </r>
  <r>
    <x v="0"/>
    <n v="1185732"/>
    <x v="235"/>
    <x v="3"/>
    <x v="36"/>
    <x v="39"/>
    <x v="4"/>
    <n v="60"/>
    <n v="1000"/>
    <n v="60000"/>
    <n v="21000"/>
    <n v="0.35"/>
    <x v="2"/>
  </r>
  <r>
    <x v="0"/>
    <n v="1185732"/>
    <x v="235"/>
    <x v="3"/>
    <x v="36"/>
    <x v="39"/>
    <x v="5"/>
    <n v="50"/>
    <n v="2250"/>
    <n v="112500"/>
    <n v="45000"/>
    <n v="0.4"/>
    <x v="2"/>
  </r>
  <r>
    <x v="0"/>
    <n v="1185732"/>
    <x v="266"/>
    <x v="3"/>
    <x v="36"/>
    <x v="39"/>
    <x v="0"/>
    <n v="60"/>
    <n v="4950"/>
    <n v="297000"/>
    <n v="103950"/>
    <n v="0.35"/>
    <x v="2"/>
  </r>
  <r>
    <x v="0"/>
    <n v="1185732"/>
    <x v="266"/>
    <x v="3"/>
    <x v="36"/>
    <x v="39"/>
    <x v="1"/>
    <n v="50"/>
    <n v="2000"/>
    <n v="100000"/>
    <n v="30000"/>
    <n v="0.3"/>
    <x v="2"/>
  </r>
  <r>
    <x v="0"/>
    <n v="1185732"/>
    <x v="266"/>
    <x v="3"/>
    <x v="36"/>
    <x v="39"/>
    <x v="2"/>
    <n v="45"/>
    <n v="1750"/>
    <n v="78750"/>
    <n v="23625"/>
    <n v="0.3"/>
    <x v="2"/>
  </r>
  <r>
    <x v="0"/>
    <n v="1185732"/>
    <x v="266"/>
    <x v="3"/>
    <x v="36"/>
    <x v="39"/>
    <x v="3"/>
    <n v="45"/>
    <n v="1000"/>
    <n v="45000"/>
    <n v="13500"/>
    <n v="0.3"/>
    <x v="2"/>
  </r>
  <r>
    <x v="0"/>
    <n v="1185732"/>
    <x v="266"/>
    <x v="3"/>
    <x v="36"/>
    <x v="39"/>
    <x v="4"/>
    <n v="54.999999999999993"/>
    <n v="1250"/>
    <n v="68749.999999999985"/>
    <n v="24062.499999999993"/>
    <n v="0.35"/>
    <x v="2"/>
  </r>
  <r>
    <x v="0"/>
    <n v="1185732"/>
    <x v="266"/>
    <x v="3"/>
    <x v="36"/>
    <x v="39"/>
    <x v="5"/>
    <n v="60"/>
    <n v="2500"/>
    <n v="150000"/>
    <n v="60000"/>
    <n v="0.4"/>
    <x v="2"/>
  </r>
  <r>
    <x v="0"/>
    <n v="1185732"/>
    <x v="296"/>
    <x v="3"/>
    <x v="36"/>
    <x v="39"/>
    <x v="0"/>
    <n v="45"/>
    <n v="5000"/>
    <n v="225000"/>
    <n v="78750"/>
    <n v="0.35"/>
    <x v="2"/>
  </r>
  <r>
    <x v="0"/>
    <n v="1185732"/>
    <x v="296"/>
    <x v="3"/>
    <x v="36"/>
    <x v="39"/>
    <x v="1"/>
    <n v="40.000000000000007"/>
    <n v="2500"/>
    <n v="100000.00000000001"/>
    <n v="30000.000000000004"/>
    <n v="0.3"/>
    <x v="2"/>
  </r>
  <r>
    <x v="0"/>
    <n v="1185732"/>
    <x v="296"/>
    <x v="3"/>
    <x v="36"/>
    <x v="39"/>
    <x v="2"/>
    <n v="35"/>
    <n v="2000"/>
    <n v="70000"/>
    <n v="21000"/>
    <n v="0.3"/>
    <x v="2"/>
  </r>
  <r>
    <x v="0"/>
    <n v="1185732"/>
    <x v="296"/>
    <x v="3"/>
    <x v="36"/>
    <x v="39"/>
    <x v="3"/>
    <n v="35"/>
    <n v="1750"/>
    <n v="61250"/>
    <n v="18375"/>
    <n v="0.3"/>
    <x v="2"/>
  </r>
  <r>
    <x v="0"/>
    <n v="1185732"/>
    <x v="296"/>
    <x v="3"/>
    <x v="36"/>
    <x v="39"/>
    <x v="4"/>
    <n v="45"/>
    <n v="1750"/>
    <n v="78750"/>
    <n v="27562.5"/>
    <n v="0.35"/>
    <x v="2"/>
  </r>
  <r>
    <x v="0"/>
    <n v="1185732"/>
    <x v="296"/>
    <x v="3"/>
    <x v="36"/>
    <x v="39"/>
    <x v="5"/>
    <n v="55.000000000000007"/>
    <n v="3250"/>
    <n v="178750.00000000003"/>
    <n v="71500.000000000015"/>
    <n v="0.4"/>
    <x v="2"/>
  </r>
  <r>
    <x v="0"/>
    <n v="1185732"/>
    <x v="325"/>
    <x v="3"/>
    <x v="36"/>
    <x v="39"/>
    <x v="0"/>
    <n v="50"/>
    <n v="5500"/>
    <n v="275000"/>
    <n v="96250"/>
    <n v="0.35"/>
    <x v="2"/>
  </r>
  <r>
    <x v="0"/>
    <n v="1185732"/>
    <x v="325"/>
    <x v="3"/>
    <x v="36"/>
    <x v="39"/>
    <x v="1"/>
    <n v="45.000000000000007"/>
    <n v="3000"/>
    <n v="135000.00000000003"/>
    <n v="40500.000000000007"/>
    <n v="0.3"/>
    <x v="2"/>
  </r>
  <r>
    <x v="0"/>
    <n v="1185732"/>
    <x v="325"/>
    <x v="3"/>
    <x v="36"/>
    <x v="39"/>
    <x v="2"/>
    <n v="40"/>
    <n v="2250"/>
    <n v="90000"/>
    <n v="27000"/>
    <n v="0.3"/>
    <x v="2"/>
  </r>
  <r>
    <x v="0"/>
    <n v="1185732"/>
    <x v="325"/>
    <x v="3"/>
    <x v="36"/>
    <x v="39"/>
    <x v="3"/>
    <n v="40"/>
    <n v="1750"/>
    <n v="70000"/>
    <n v="21000"/>
    <n v="0.3"/>
    <x v="2"/>
  </r>
  <r>
    <x v="0"/>
    <n v="1185732"/>
    <x v="325"/>
    <x v="3"/>
    <x v="36"/>
    <x v="39"/>
    <x v="4"/>
    <n v="50"/>
    <n v="2000"/>
    <n v="100000"/>
    <n v="35000"/>
    <n v="0.35"/>
    <x v="2"/>
  </r>
  <r>
    <x v="0"/>
    <n v="1185732"/>
    <x v="325"/>
    <x v="3"/>
    <x v="36"/>
    <x v="39"/>
    <x v="5"/>
    <n v="55.000000000000007"/>
    <n v="3750"/>
    <n v="206250.00000000003"/>
    <n v="82500.000000000015"/>
    <n v="0.4"/>
    <x v="2"/>
  </r>
  <r>
    <x v="0"/>
    <n v="1185732"/>
    <x v="357"/>
    <x v="3"/>
    <x v="36"/>
    <x v="39"/>
    <x v="0"/>
    <n v="50"/>
    <n v="5250"/>
    <n v="262500"/>
    <n v="91875"/>
    <n v="0.35"/>
    <x v="2"/>
  </r>
  <r>
    <x v="0"/>
    <n v="1185732"/>
    <x v="357"/>
    <x v="3"/>
    <x v="36"/>
    <x v="39"/>
    <x v="1"/>
    <n v="45.000000000000007"/>
    <n v="3000"/>
    <n v="135000.00000000003"/>
    <n v="40500.000000000007"/>
    <n v="0.3"/>
    <x v="2"/>
  </r>
  <r>
    <x v="0"/>
    <n v="1185732"/>
    <x v="357"/>
    <x v="3"/>
    <x v="36"/>
    <x v="39"/>
    <x v="2"/>
    <n v="40"/>
    <n v="2250"/>
    <n v="90000"/>
    <n v="27000"/>
    <n v="0.3"/>
    <x v="2"/>
  </r>
  <r>
    <x v="0"/>
    <n v="1185732"/>
    <x v="357"/>
    <x v="3"/>
    <x v="36"/>
    <x v="39"/>
    <x v="3"/>
    <n v="40"/>
    <n v="2000"/>
    <n v="80000"/>
    <n v="24000"/>
    <n v="0.3"/>
    <x v="2"/>
  </r>
  <r>
    <x v="0"/>
    <n v="1185732"/>
    <x v="357"/>
    <x v="3"/>
    <x v="36"/>
    <x v="39"/>
    <x v="4"/>
    <n v="50"/>
    <n v="1750"/>
    <n v="87500"/>
    <n v="30624.999999999996"/>
    <n v="0.35"/>
    <x v="2"/>
  </r>
  <r>
    <x v="0"/>
    <n v="1185732"/>
    <x v="357"/>
    <x v="3"/>
    <x v="36"/>
    <x v="39"/>
    <x v="5"/>
    <n v="55.000000000000007"/>
    <n v="3500"/>
    <n v="192500.00000000003"/>
    <n v="77000.000000000015"/>
    <n v="0.4"/>
    <x v="2"/>
  </r>
  <r>
    <x v="0"/>
    <n v="1185732"/>
    <x v="389"/>
    <x v="3"/>
    <x v="36"/>
    <x v="39"/>
    <x v="0"/>
    <n v="45"/>
    <n v="4750"/>
    <n v="213750"/>
    <n v="74812.5"/>
    <n v="0.35"/>
    <x v="2"/>
  </r>
  <r>
    <x v="0"/>
    <n v="1185732"/>
    <x v="389"/>
    <x v="3"/>
    <x v="36"/>
    <x v="39"/>
    <x v="1"/>
    <n v="40.000000000000007"/>
    <n v="2750"/>
    <n v="110000.00000000001"/>
    <n v="33000"/>
    <n v="0.3"/>
    <x v="2"/>
  </r>
  <r>
    <x v="0"/>
    <n v="1185732"/>
    <x v="389"/>
    <x v="3"/>
    <x v="36"/>
    <x v="39"/>
    <x v="2"/>
    <n v="35"/>
    <n v="1750"/>
    <n v="61250"/>
    <n v="18375"/>
    <n v="0.3"/>
    <x v="2"/>
  </r>
  <r>
    <x v="0"/>
    <n v="1185732"/>
    <x v="389"/>
    <x v="3"/>
    <x v="36"/>
    <x v="39"/>
    <x v="3"/>
    <n v="35"/>
    <n v="1500"/>
    <n v="52500"/>
    <n v="15750"/>
    <n v="0.3"/>
    <x v="2"/>
  </r>
  <r>
    <x v="0"/>
    <n v="1185732"/>
    <x v="389"/>
    <x v="3"/>
    <x v="36"/>
    <x v="39"/>
    <x v="4"/>
    <n v="45"/>
    <n v="1500"/>
    <n v="67500"/>
    <n v="23625"/>
    <n v="0.35"/>
    <x v="2"/>
  </r>
  <r>
    <x v="0"/>
    <n v="1185732"/>
    <x v="389"/>
    <x v="3"/>
    <x v="36"/>
    <x v="39"/>
    <x v="5"/>
    <n v="50"/>
    <n v="2250"/>
    <n v="112500"/>
    <n v="45000"/>
    <n v="0.4"/>
    <x v="2"/>
  </r>
  <r>
    <x v="0"/>
    <n v="1185732"/>
    <x v="418"/>
    <x v="3"/>
    <x v="36"/>
    <x v="39"/>
    <x v="0"/>
    <n v="54.999999999999993"/>
    <n v="4000"/>
    <n v="219999.99999999997"/>
    <n v="76999.999999999985"/>
    <n v="0.35"/>
    <x v="2"/>
  </r>
  <r>
    <x v="0"/>
    <n v="1185732"/>
    <x v="418"/>
    <x v="3"/>
    <x v="36"/>
    <x v="39"/>
    <x v="1"/>
    <n v="45"/>
    <n v="2500"/>
    <n v="112500"/>
    <n v="33750"/>
    <n v="0.3"/>
    <x v="2"/>
  </r>
  <r>
    <x v="0"/>
    <n v="1185732"/>
    <x v="418"/>
    <x v="3"/>
    <x v="36"/>
    <x v="39"/>
    <x v="2"/>
    <n v="45"/>
    <n v="1500"/>
    <n v="67500"/>
    <n v="20250"/>
    <n v="0.3"/>
    <x v="2"/>
  </r>
  <r>
    <x v="0"/>
    <n v="1185732"/>
    <x v="418"/>
    <x v="3"/>
    <x v="36"/>
    <x v="39"/>
    <x v="3"/>
    <n v="45"/>
    <n v="1250"/>
    <n v="56250"/>
    <n v="16875"/>
    <n v="0.3"/>
    <x v="2"/>
  </r>
  <r>
    <x v="0"/>
    <n v="1185732"/>
    <x v="418"/>
    <x v="3"/>
    <x v="36"/>
    <x v="39"/>
    <x v="4"/>
    <n v="54.999999999999993"/>
    <n v="1250"/>
    <n v="68749.999999999985"/>
    <n v="24062.499999999993"/>
    <n v="0.35"/>
    <x v="2"/>
  </r>
  <r>
    <x v="2"/>
    <n v="1185732"/>
    <x v="418"/>
    <x v="3"/>
    <x v="36"/>
    <x v="39"/>
    <x v="5"/>
    <n v="59.999999999999986"/>
    <n v="2500"/>
    <n v="149999.99999999997"/>
    <n v="59999.999999999993"/>
    <n v="0.4"/>
    <x v="2"/>
  </r>
  <r>
    <x v="2"/>
    <n v="1185732"/>
    <x v="449"/>
    <x v="3"/>
    <x v="36"/>
    <x v="39"/>
    <x v="0"/>
    <n v="54.999999999999993"/>
    <n v="4000"/>
    <n v="219999.99999999997"/>
    <n v="76999.999999999985"/>
    <n v="0.35"/>
    <x v="2"/>
  </r>
  <r>
    <x v="2"/>
    <n v="1185732"/>
    <x v="449"/>
    <x v="3"/>
    <x v="36"/>
    <x v="39"/>
    <x v="1"/>
    <n v="45"/>
    <n v="2500"/>
    <n v="112500"/>
    <n v="33750"/>
    <n v="0.3"/>
    <x v="2"/>
  </r>
  <r>
    <x v="2"/>
    <n v="1185732"/>
    <x v="449"/>
    <x v="3"/>
    <x v="36"/>
    <x v="39"/>
    <x v="2"/>
    <n v="45"/>
    <n v="1950"/>
    <n v="87750"/>
    <n v="26325"/>
    <n v="0.3"/>
    <x v="2"/>
  </r>
  <r>
    <x v="2"/>
    <n v="1185732"/>
    <x v="449"/>
    <x v="3"/>
    <x v="36"/>
    <x v="39"/>
    <x v="3"/>
    <n v="45"/>
    <n v="1750"/>
    <n v="78750"/>
    <n v="23625"/>
    <n v="0.3"/>
    <x v="2"/>
  </r>
  <r>
    <x v="2"/>
    <n v="1185732"/>
    <x v="449"/>
    <x v="3"/>
    <x v="36"/>
    <x v="39"/>
    <x v="4"/>
    <n v="60"/>
    <n v="1500"/>
    <n v="90000"/>
    <n v="31499.999999999996"/>
    <n v="0.35"/>
    <x v="2"/>
  </r>
  <r>
    <x v="2"/>
    <n v="1185732"/>
    <x v="449"/>
    <x v="3"/>
    <x v="36"/>
    <x v="39"/>
    <x v="5"/>
    <n v="64.999999999999986"/>
    <n v="2500"/>
    <n v="162499.99999999997"/>
    <n v="64999.999999999993"/>
    <n v="0.4"/>
    <x v="2"/>
  </r>
  <r>
    <x v="2"/>
    <n v="1185732"/>
    <x v="478"/>
    <x v="3"/>
    <x v="36"/>
    <x v="39"/>
    <x v="0"/>
    <n v="60"/>
    <n v="5000"/>
    <n v="300000"/>
    <n v="105000"/>
    <n v="0.35"/>
    <x v="2"/>
  </r>
  <r>
    <x v="2"/>
    <n v="1185732"/>
    <x v="478"/>
    <x v="3"/>
    <x v="36"/>
    <x v="39"/>
    <x v="1"/>
    <n v="50"/>
    <n v="3000"/>
    <n v="150000"/>
    <n v="45000"/>
    <n v="0.3"/>
    <x v="2"/>
  </r>
  <r>
    <x v="2"/>
    <n v="1185732"/>
    <x v="478"/>
    <x v="3"/>
    <x v="36"/>
    <x v="39"/>
    <x v="2"/>
    <n v="50"/>
    <n v="2500"/>
    <n v="125000"/>
    <n v="37500"/>
    <n v="0.3"/>
    <x v="2"/>
  </r>
  <r>
    <x v="2"/>
    <n v="1185732"/>
    <x v="478"/>
    <x v="3"/>
    <x v="36"/>
    <x v="39"/>
    <x v="3"/>
    <n v="50"/>
    <n v="2000"/>
    <n v="100000"/>
    <n v="30000"/>
    <n v="0.3"/>
    <x v="2"/>
  </r>
  <r>
    <x v="2"/>
    <n v="1185732"/>
    <x v="478"/>
    <x v="3"/>
    <x v="36"/>
    <x v="39"/>
    <x v="4"/>
    <n v="60"/>
    <n v="2000"/>
    <n v="120000"/>
    <n v="42000"/>
    <n v="0.35"/>
    <x v="2"/>
  </r>
  <r>
    <x v="2"/>
    <n v="1185732"/>
    <x v="478"/>
    <x v="3"/>
    <x v="36"/>
    <x v="39"/>
    <x v="5"/>
    <n v="64.999999999999986"/>
    <n v="3000"/>
    <n v="194999.99999999997"/>
    <n v="77999.999999999985"/>
    <n v="0.4"/>
    <x v="2"/>
  </r>
  <r>
    <x v="2"/>
    <n v="1185732"/>
    <x v="173"/>
    <x v="3"/>
    <x v="36"/>
    <x v="39"/>
    <x v="0"/>
    <n v="35"/>
    <n v="4750"/>
    <n v="166250"/>
    <n v="58187.499999999993"/>
    <n v="0.35"/>
    <x v="2"/>
  </r>
  <r>
    <x v="2"/>
    <n v="1185732"/>
    <x v="173"/>
    <x v="3"/>
    <x v="36"/>
    <x v="39"/>
    <x v="1"/>
    <n v="35"/>
    <n v="2750"/>
    <n v="96250"/>
    <n v="28875"/>
    <n v="0.3"/>
    <x v="2"/>
  </r>
  <r>
    <x v="2"/>
    <n v="1185732"/>
    <x v="173"/>
    <x v="3"/>
    <x v="36"/>
    <x v="39"/>
    <x v="2"/>
    <n v="25.000000000000007"/>
    <n v="2750"/>
    <n v="68750.000000000015"/>
    <n v="20625.000000000004"/>
    <n v="0.3"/>
    <x v="2"/>
  </r>
  <r>
    <x v="2"/>
    <n v="1185732"/>
    <x v="173"/>
    <x v="3"/>
    <x v="36"/>
    <x v="39"/>
    <x v="3"/>
    <n v="30.000000000000004"/>
    <n v="1250"/>
    <n v="37500.000000000007"/>
    <n v="11250.000000000002"/>
    <n v="0.3"/>
    <x v="2"/>
  </r>
  <r>
    <x v="2"/>
    <n v="1185732"/>
    <x v="173"/>
    <x v="3"/>
    <x v="36"/>
    <x v="39"/>
    <x v="4"/>
    <n v="44.999999999999993"/>
    <n v="1750"/>
    <n v="78749.999999999985"/>
    <n v="27562.499999999993"/>
    <n v="0.35"/>
    <x v="2"/>
  </r>
  <r>
    <x v="2"/>
    <n v="1185732"/>
    <x v="173"/>
    <x v="3"/>
    <x v="36"/>
    <x v="39"/>
    <x v="5"/>
    <n v="35"/>
    <n v="2750"/>
    <n v="96250"/>
    <n v="38500"/>
    <n v="0.4"/>
    <x v="2"/>
  </r>
  <r>
    <x v="2"/>
    <n v="1185732"/>
    <x v="204"/>
    <x v="3"/>
    <x v="36"/>
    <x v="39"/>
    <x v="0"/>
    <n v="35"/>
    <n v="5250"/>
    <n v="183750"/>
    <n v="64312.499999999993"/>
    <n v="0.35"/>
    <x v="2"/>
  </r>
  <r>
    <x v="2"/>
    <n v="1185732"/>
    <x v="204"/>
    <x v="3"/>
    <x v="36"/>
    <x v="39"/>
    <x v="1"/>
    <n v="35"/>
    <n v="1750"/>
    <n v="61250"/>
    <n v="18375"/>
    <n v="0.3"/>
    <x v="2"/>
  </r>
  <r>
    <x v="2"/>
    <n v="1185732"/>
    <x v="204"/>
    <x v="3"/>
    <x v="36"/>
    <x v="39"/>
    <x v="2"/>
    <n v="25.000000000000007"/>
    <n v="2250"/>
    <n v="56250.000000000015"/>
    <n v="16875.000000000004"/>
    <n v="0.3"/>
    <x v="2"/>
  </r>
  <r>
    <x v="2"/>
    <n v="1185732"/>
    <x v="204"/>
    <x v="3"/>
    <x v="37"/>
    <x v="40"/>
    <x v="3"/>
    <n v="30.000000000000004"/>
    <n v="1000"/>
    <n v="30000.000000000004"/>
    <n v="9000"/>
    <n v="0.3"/>
    <x v="2"/>
  </r>
  <r>
    <x v="2"/>
    <n v="1185732"/>
    <x v="204"/>
    <x v="3"/>
    <x v="37"/>
    <x v="40"/>
    <x v="4"/>
    <n v="44.999999999999993"/>
    <n v="1750"/>
    <n v="78749.999999999985"/>
    <n v="27562.499999999993"/>
    <n v="0.35"/>
    <x v="2"/>
  </r>
  <r>
    <x v="2"/>
    <n v="1185732"/>
    <x v="204"/>
    <x v="3"/>
    <x v="37"/>
    <x v="40"/>
    <x v="5"/>
    <n v="24.999999999999996"/>
    <n v="2750"/>
    <n v="68749.999999999985"/>
    <n v="27499.999999999996"/>
    <n v="0.4"/>
    <x v="2"/>
  </r>
  <r>
    <x v="2"/>
    <n v="1185732"/>
    <x v="710"/>
    <x v="3"/>
    <x v="37"/>
    <x v="40"/>
    <x v="0"/>
    <n v="30.000000000000004"/>
    <n v="4950"/>
    <n v="148500.00000000003"/>
    <n v="51975.000000000007"/>
    <n v="0.35"/>
    <x v="2"/>
  </r>
  <r>
    <x v="2"/>
    <n v="1185732"/>
    <x v="710"/>
    <x v="3"/>
    <x v="37"/>
    <x v="40"/>
    <x v="1"/>
    <n v="30.000000000000004"/>
    <n v="2000"/>
    <n v="60000.000000000007"/>
    <n v="18000"/>
    <n v="0.3"/>
    <x v="2"/>
  </r>
  <r>
    <x v="2"/>
    <n v="1185732"/>
    <x v="710"/>
    <x v="3"/>
    <x v="37"/>
    <x v="40"/>
    <x v="2"/>
    <n v="20.000000000000004"/>
    <n v="2250"/>
    <n v="45000.000000000007"/>
    <n v="13500.000000000002"/>
    <n v="0.3"/>
    <x v="2"/>
  </r>
  <r>
    <x v="2"/>
    <n v="1185732"/>
    <x v="710"/>
    <x v="3"/>
    <x v="37"/>
    <x v="40"/>
    <x v="3"/>
    <n v="24.999999999999996"/>
    <n v="750"/>
    <n v="18749.999999999996"/>
    <n v="5624.9999999999991"/>
    <n v="0.3"/>
    <x v="2"/>
  </r>
  <r>
    <x v="2"/>
    <n v="1185732"/>
    <x v="710"/>
    <x v="3"/>
    <x v="37"/>
    <x v="40"/>
    <x v="4"/>
    <n v="40"/>
    <n v="1250"/>
    <n v="50000"/>
    <n v="17500"/>
    <n v="0.35"/>
    <x v="2"/>
  </r>
  <r>
    <x v="2"/>
    <n v="1185732"/>
    <x v="710"/>
    <x v="3"/>
    <x v="37"/>
    <x v="40"/>
    <x v="5"/>
    <n v="30.000000000000004"/>
    <n v="2250"/>
    <n v="67500.000000000015"/>
    <n v="27000.000000000007"/>
    <n v="0.4"/>
    <x v="2"/>
  </r>
  <r>
    <x v="2"/>
    <n v="1185732"/>
    <x v="232"/>
    <x v="3"/>
    <x v="37"/>
    <x v="40"/>
    <x v="0"/>
    <n v="30.000000000000004"/>
    <n v="4500"/>
    <n v="135000.00000000003"/>
    <n v="47250.000000000007"/>
    <n v="0.35"/>
    <x v="2"/>
  </r>
  <r>
    <x v="2"/>
    <n v="1185732"/>
    <x v="232"/>
    <x v="3"/>
    <x v="37"/>
    <x v="40"/>
    <x v="1"/>
    <n v="30.000000000000004"/>
    <n v="1500"/>
    <n v="45000.000000000007"/>
    <n v="13500.000000000002"/>
    <n v="0.3"/>
    <x v="2"/>
  </r>
  <r>
    <x v="2"/>
    <n v="1185732"/>
    <x v="232"/>
    <x v="3"/>
    <x v="37"/>
    <x v="40"/>
    <x v="2"/>
    <n v="20.000000000000004"/>
    <n v="1500"/>
    <n v="30000.000000000004"/>
    <n v="9000"/>
    <n v="0.3"/>
    <x v="2"/>
  </r>
  <r>
    <x v="2"/>
    <n v="1185732"/>
    <x v="232"/>
    <x v="3"/>
    <x v="37"/>
    <x v="40"/>
    <x v="3"/>
    <n v="24.999999999999996"/>
    <n v="750"/>
    <n v="18749.999999999996"/>
    <n v="5624.9999999999991"/>
    <n v="0.3"/>
    <x v="2"/>
  </r>
  <r>
    <x v="2"/>
    <n v="1185732"/>
    <x v="232"/>
    <x v="3"/>
    <x v="37"/>
    <x v="40"/>
    <x v="4"/>
    <n v="60"/>
    <n v="1000"/>
    <n v="60000"/>
    <n v="21000"/>
    <n v="0.35"/>
    <x v="0"/>
  </r>
  <r>
    <x v="2"/>
    <n v="1185732"/>
    <x v="232"/>
    <x v="3"/>
    <x v="37"/>
    <x v="40"/>
    <x v="5"/>
    <n v="50"/>
    <n v="2250"/>
    <n v="112500"/>
    <n v="45000"/>
    <n v="0.4"/>
    <x v="0"/>
  </r>
  <r>
    <x v="2"/>
    <n v="1185732"/>
    <x v="263"/>
    <x v="3"/>
    <x v="37"/>
    <x v="40"/>
    <x v="0"/>
    <n v="60"/>
    <n v="4950"/>
    <n v="297000"/>
    <n v="103950"/>
    <n v="0.35"/>
    <x v="0"/>
  </r>
  <r>
    <x v="2"/>
    <n v="1185732"/>
    <x v="263"/>
    <x v="3"/>
    <x v="37"/>
    <x v="40"/>
    <x v="1"/>
    <n v="45"/>
    <n v="2000"/>
    <n v="90000"/>
    <n v="27000"/>
    <n v="0.3"/>
    <x v="0"/>
  </r>
  <r>
    <x v="2"/>
    <n v="1185732"/>
    <x v="263"/>
    <x v="3"/>
    <x v="37"/>
    <x v="40"/>
    <x v="2"/>
    <n v="40"/>
    <n v="1750"/>
    <n v="70000"/>
    <n v="21000"/>
    <n v="0.3"/>
    <x v="0"/>
  </r>
  <r>
    <x v="2"/>
    <n v="1185732"/>
    <x v="263"/>
    <x v="3"/>
    <x v="37"/>
    <x v="40"/>
    <x v="3"/>
    <n v="40"/>
    <n v="1000"/>
    <n v="40000"/>
    <n v="12000"/>
    <n v="0.3"/>
    <x v="0"/>
  </r>
  <r>
    <x v="2"/>
    <n v="1185732"/>
    <x v="263"/>
    <x v="3"/>
    <x v="37"/>
    <x v="40"/>
    <x v="4"/>
    <n v="49.999999999999993"/>
    <n v="1250"/>
    <n v="62499.999999999993"/>
    <n v="21874.999999999996"/>
    <n v="0.35"/>
    <x v="0"/>
  </r>
  <r>
    <x v="2"/>
    <n v="1185732"/>
    <x v="263"/>
    <x v="3"/>
    <x v="37"/>
    <x v="40"/>
    <x v="5"/>
    <n v="54.999999999999993"/>
    <n v="2500"/>
    <n v="137499.99999999997"/>
    <n v="54999.999999999993"/>
    <n v="0.4"/>
    <x v="0"/>
  </r>
  <r>
    <x v="2"/>
    <n v="1185732"/>
    <x v="293"/>
    <x v="3"/>
    <x v="37"/>
    <x v="40"/>
    <x v="0"/>
    <n v="40"/>
    <n v="5000"/>
    <n v="200000"/>
    <n v="70000"/>
    <n v="0.35"/>
    <x v="0"/>
  </r>
  <r>
    <x v="2"/>
    <n v="1185732"/>
    <x v="293"/>
    <x v="3"/>
    <x v="37"/>
    <x v="40"/>
    <x v="1"/>
    <n v="35.000000000000007"/>
    <n v="2500"/>
    <n v="87500.000000000015"/>
    <n v="26250.000000000004"/>
    <n v="0.3"/>
    <x v="0"/>
  </r>
  <r>
    <x v="2"/>
    <n v="1185732"/>
    <x v="293"/>
    <x v="3"/>
    <x v="37"/>
    <x v="40"/>
    <x v="2"/>
    <n v="30.000000000000004"/>
    <n v="2000"/>
    <n v="60000.000000000007"/>
    <n v="18000"/>
    <n v="0.3"/>
    <x v="0"/>
  </r>
  <r>
    <x v="2"/>
    <n v="1185732"/>
    <x v="293"/>
    <x v="3"/>
    <x v="37"/>
    <x v="40"/>
    <x v="3"/>
    <n v="30.000000000000004"/>
    <n v="1750"/>
    <n v="52500.000000000007"/>
    <n v="15750.000000000002"/>
    <n v="0.3"/>
    <x v="0"/>
  </r>
  <r>
    <x v="2"/>
    <n v="1185732"/>
    <x v="293"/>
    <x v="3"/>
    <x v="37"/>
    <x v="40"/>
    <x v="4"/>
    <n v="40"/>
    <n v="1750"/>
    <n v="70000"/>
    <n v="24500"/>
    <n v="0.35"/>
    <x v="0"/>
  </r>
  <r>
    <x v="2"/>
    <n v="1185732"/>
    <x v="293"/>
    <x v="3"/>
    <x v="37"/>
    <x v="40"/>
    <x v="5"/>
    <n v="55.000000000000007"/>
    <n v="3250"/>
    <n v="178750.00000000003"/>
    <n v="71500.000000000015"/>
    <n v="0.4"/>
    <x v="0"/>
  </r>
  <r>
    <x v="2"/>
    <n v="1185732"/>
    <x v="322"/>
    <x v="3"/>
    <x v="37"/>
    <x v="40"/>
    <x v="0"/>
    <n v="50"/>
    <n v="5500"/>
    <n v="275000"/>
    <n v="96250"/>
    <n v="0.35"/>
    <x v="0"/>
  </r>
  <r>
    <x v="2"/>
    <n v="1185732"/>
    <x v="322"/>
    <x v="3"/>
    <x v="37"/>
    <x v="40"/>
    <x v="1"/>
    <n v="45.000000000000007"/>
    <n v="3000"/>
    <n v="135000.00000000003"/>
    <n v="40500.000000000007"/>
    <n v="0.3"/>
    <x v="0"/>
  </r>
  <r>
    <x v="2"/>
    <n v="1185732"/>
    <x v="322"/>
    <x v="3"/>
    <x v="37"/>
    <x v="40"/>
    <x v="2"/>
    <n v="40"/>
    <n v="2250"/>
    <n v="90000"/>
    <n v="27000"/>
    <n v="0.3"/>
    <x v="0"/>
  </r>
  <r>
    <x v="2"/>
    <n v="1185732"/>
    <x v="322"/>
    <x v="3"/>
    <x v="37"/>
    <x v="40"/>
    <x v="3"/>
    <n v="40"/>
    <n v="1750"/>
    <n v="70000"/>
    <n v="21000"/>
    <n v="0.3"/>
    <x v="0"/>
  </r>
  <r>
    <x v="2"/>
    <n v="1185732"/>
    <x v="322"/>
    <x v="3"/>
    <x v="37"/>
    <x v="40"/>
    <x v="4"/>
    <n v="50"/>
    <n v="2000"/>
    <n v="100000"/>
    <n v="35000"/>
    <n v="0.35"/>
    <x v="0"/>
  </r>
  <r>
    <x v="2"/>
    <n v="1185732"/>
    <x v="322"/>
    <x v="3"/>
    <x v="37"/>
    <x v="40"/>
    <x v="5"/>
    <n v="55.000000000000007"/>
    <n v="3750"/>
    <n v="206250.00000000003"/>
    <n v="82500.000000000015"/>
    <n v="0.4"/>
    <x v="0"/>
  </r>
  <r>
    <x v="2"/>
    <n v="1185732"/>
    <x v="354"/>
    <x v="3"/>
    <x v="37"/>
    <x v="40"/>
    <x v="0"/>
    <n v="50"/>
    <n v="5250"/>
    <n v="262500"/>
    <n v="91875"/>
    <n v="0.35"/>
    <x v="0"/>
  </r>
  <r>
    <x v="2"/>
    <n v="1185732"/>
    <x v="354"/>
    <x v="3"/>
    <x v="37"/>
    <x v="40"/>
    <x v="1"/>
    <n v="45.000000000000007"/>
    <n v="3000"/>
    <n v="135000.00000000003"/>
    <n v="40500.000000000007"/>
    <n v="0.3"/>
    <x v="0"/>
  </r>
  <r>
    <x v="2"/>
    <n v="1185732"/>
    <x v="354"/>
    <x v="3"/>
    <x v="37"/>
    <x v="40"/>
    <x v="2"/>
    <n v="40"/>
    <n v="2250"/>
    <n v="90000"/>
    <n v="27000"/>
    <n v="0.3"/>
    <x v="0"/>
  </r>
  <r>
    <x v="2"/>
    <n v="1185732"/>
    <x v="354"/>
    <x v="3"/>
    <x v="37"/>
    <x v="40"/>
    <x v="3"/>
    <n v="40"/>
    <n v="2000"/>
    <n v="80000"/>
    <n v="24000"/>
    <n v="0.3"/>
    <x v="0"/>
  </r>
  <r>
    <x v="2"/>
    <n v="1185732"/>
    <x v="354"/>
    <x v="3"/>
    <x v="37"/>
    <x v="40"/>
    <x v="4"/>
    <n v="50"/>
    <n v="1750"/>
    <n v="87500"/>
    <n v="30624.999999999996"/>
    <n v="0.35"/>
    <x v="0"/>
  </r>
  <r>
    <x v="2"/>
    <n v="1185732"/>
    <x v="354"/>
    <x v="3"/>
    <x v="37"/>
    <x v="40"/>
    <x v="5"/>
    <n v="55.000000000000007"/>
    <n v="3500"/>
    <n v="192500.00000000003"/>
    <n v="77000.000000000015"/>
    <n v="0.4"/>
    <x v="0"/>
  </r>
  <r>
    <x v="2"/>
    <n v="1185732"/>
    <x v="386"/>
    <x v="3"/>
    <x v="37"/>
    <x v="40"/>
    <x v="0"/>
    <n v="40"/>
    <n v="4750"/>
    <n v="190000"/>
    <n v="66500"/>
    <n v="0.35"/>
    <x v="0"/>
  </r>
  <r>
    <x v="2"/>
    <n v="1185732"/>
    <x v="386"/>
    <x v="3"/>
    <x v="37"/>
    <x v="40"/>
    <x v="1"/>
    <n v="35.000000000000007"/>
    <n v="2750"/>
    <n v="96250.000000000015"/>
    <n v="28875.000000000004"/>
    <n v="0.3"/>
    <x v="0"/>
  </r>
  <r>
    <x v="2"/>
    <n v="1185732"/>
    <x v="386"/>
    <x v="3"/>
    <x v="37"/>
    <x v="40"/>
    <x v="2"/>
    <n v="30.000000000000004"/>
    <n v="1750"/>
    <n v="52500.000000000007"/>
    <n v="15750.000000000002"/>
    <n v="0.3"/>
    <x v="0"/>
  </r>
  <r>
    <x v="2"/>
    <n v="1185732"/>
    <x v="386"/>
    <x v="3"/>
    <x v="37"/>
    <x v="40"/>
    <x v="3"/>
    <n v="30.000000000000004"/>
    <n v="1500"/>
    <n v="45000.000000000007"/>
    <n v="13500.000000000002"/>
    <n v="0.3"/>
    <x v="0"/>
  </r>
  <r>
    <x v="2"/>
    <n v="1185732"/>
    <x v="386"/>
    <x v="3"/>
    <x v="37"/>
    <x v="40"/>
    <x v="4"/>
    <n v="40"/>
    <n v="1500"/>
    <n v="60000"/>
    <n v="21000"/>
    <n v="0.35"/>
    <x v="0"/>
  </r>
  <r>
    <x v="2"/>
    <n v="1185732"/>
    <x v="386"/>
    <x v="3"/>
    <x v="37"/>
    <x v="40"/>
    <x v="5"/>
    <n v="45"/>
    <n v="2250"/>
    <n v="101250"/>
    <n v="40500"/>
    <n v="0.4"/>
    <x v="0"/>
  </r>
  <r>
    <x v="2"/>
    <n v="1185732"/>
    <x v="415"/>
    <x v="3"/>
    <x v="37"/>
    <x v="40"/>
    <x v="0"/>
    <n v="49.999999999999993"/>
    <n v="4000"/>
    <n v="199999.99999999997"/>
    <n v="69999.999999999985"/>
    <n v="0.35"/>
    <x v="0"/>
  </r>
  <r>
    <x v="2"/>
    <n v="1185732"/>
    <x v="415"/>
    <x v="3"/>
    <x v="37"/>
    <x v="40"/>
    <x v="1"/>
    <n v="40"/>
    <n v="2500"/>
    <n v="100000"/>
    <n v="30000"/>
    <n v="0.3"/>
    <x v="0"/>
  </r>
  <r>
    <x v="2"/>
    <n v="1185732"/>
    <x v="415"/>
    <x v="3"/>
    <x v="37"/>
    <x v="40"/>
    <x v="2"/>
    <n v="40"/>
    <n v="1500"/>
    <n v="60000"/>
    <n v="18000"/>
    <n v="0.3"/>
    <x v="0"/>
  </r>
  <r>
    <x v="2"/>
    <n v="1185732"/>
    <x v="415"/>
    <x v="3"/>
    <x v="37"/>
    <x v="40"/>
    <x v="3"/>
    <n v="40"/>
    <n v="1250"/>
    <n v="50000"/>
    <n v="15000"/>
    <n v="0.3"/>
    <x v="0"/>
  </r>
  <r>
    <x v="2"/>
    <n v="1185732"/>
    <x v="415"/>
    <x v="3"/>
    <x v="37"/>
    <x v="40"/>
    <x v="4"/>
    <n v="49.999999999999993"/>
    <n v="1250"/>
    <n v="62499.999999999993"/>
    <n v="21874.999999999996"/>
    <n v="0.35"/>
    <x v="0"/>
  </r>
  <r>
    <x v="0"/>
    <n v="1185732"/>
    <x v="415"/>
    <x v="3"/>
    <x v="37"/>
    <x v="40"/>
    <x v="5"/>
    <n v="54.999999999999986"/>
    <n v="2500"/>
    <n v="137499.99999999997"/>
    <n v="54999.999999999993"/>
    <n v="0.4"/>
    <x v="0"/>
  </r>
  <r>
    <x v="0"/>
    <n v="1185732"/>
    <x v="446"/>
    <x v="3"/>
    <x v="37"/>
    <x v="40"/>
    <x v="0"/>
    <n v="49.999999999999993"/>
    <n v="4000"/>
    <n v="199999.99999999997"/>
    <n v="69999.999999999985"/>
    <n v="0.35"/>
    <x v="0"/>
  </r>
  <r>
    <x v="0"/>
    <n v="1185732"/>
    <x v="446"/>
    <x v="3"/>
    <x v="37"/>
    <x v="40"/>
    <x v="1"/>
    <n v="40"/>
    <n v="2500"/>
    <n v="100000"/>
    <n v="30000"/>
    <n v="0.3"/>
    <x v="0"/>
  </r>
  <r>
    <x v="0"/>
    <n v="1185732"/>
    <x v="446"/>
    <x v="3"/>
    <x v="37"/>
    <x v="40"/>
    <x v="2"/>
    <n v="40"/>
    <n v="1950"/>
    <n v="78000"/>
    <n v="23400"/>
    <n v="0.3"/>
    <x v="0"/>
  </r>
  <r>
    <x v="0"/>
    <n v="1185732"/>
    <x v="446"/>
    <x v="3"/>
    <x v="37"/>
    <x v="40"/>
    <x v="3"/>
    <n v="40"/>
    <n v="1750"/>
    <n v="70000"/>
    <n v="21000"/>
    <n v="0.3"/>
    <x v="0"/>
  </r>
  <r>
    <x v="0"/>
    <n v="1185732"/>
    <x v="446"/>
    <x v="3"/>
    <x v="37"/>
    <x v="40"/>
    <x v="4"/>
    <n v="60"/>
    <n v="1500"/>
    <n v="90000"/>
    <n v="31499.999999999996"/>
    <n v="0.35"/>
    <x v="0"/>
  </r>
  <r>
    <x v="0"/>
    <n v="1185732"/>
    <x v="446"/>
    <x v="3"/>
    <x v="37"/>
    <x v="40"/>
    <x v="5"/>
    <n v="64.999999999999986"/>
    <n v="2500"/>
    <n v="162499.99999999997"/>
    <n v="64999.999999999993"/>
    <n v="0.4"/>
    <x v="0"/>
  </r>
  <r>
    <x v="0"/>
    <n v="1185732"/>
    <x v="475"/>
    <x v="3"/>
    <x v="37"/>
    <x v="40"/>
    <x v="0"/>
    <n v="60"/>
    <n v="5000"/>
    <n v="300000"/>
    <n v="105000"/>
    <n v="0.35"/>
    <x v="0"/>
  </r>
  <r>
    <x v="0"/>
    <n v="1185732"/>
    <x v="475"/>
    <x v="3"/>
    <x v="37"/>
    <x v="40"/>
    <x v="1"/>
    <n v="50"/>
    <n v="3000"/>
    <n v="150000"/>
    <n v="45000"/>
    <n v="0.3"/>
    <x v="0"/>
  </r>
  <r>
    <x v="0"/>
    <n v="1185732"/>
    <x v="475"/>
    <x v="3"/>
    <x v="37"/>
    <x v="40"/>
    <x v="2"/>
    <n v="50"/>
    <n v="2500"/>
    <n v="125000"/>
    <n v="37500"/>
    <n v="0.3"/>
    <x v="0"/>
  </r>
  <r>
    <x v="0"/>
    <n v="1185732"/>
    <x v="475"/>
    <x v="3"/>
    <x v="37"/>
    <x v="40"/>
    <x v="3"/>
    <n v="50"/>
    <n v="2000"/>
    <n v="100000"/>
    <n v="30000"/>
    <n v="0.3"/>
    <x v="0"/>
  </r>
  <r>
    <x v="0"/>
    <n v="1185732"/>
    <x v="475"/>
    <x v="3"/>
    <x v="37"/>
    <x v="40"/>
    <x v="4"/>
    <n v="60"/>
    <n v="2000"/>
    <n v="120000"/>
    <n v="42000"/>
    <n v="0.35"/>
    <x v="0"/>
  </r>
  <r>
    <x v="0"/>
    <n v="1185732"/>
    <x v="475"/>
    <x v="3"/>
    <x v="37"/>
    <x v="40"/>
    <x v="5"/>
    <n v="64.999999999999986"/>
    <n v="3000"/>
    <n v="194999.99999999997"/>
    <n v="77999.999999999985"/>
    <n v="0.4"/>
    <x v="0"/>
  </r>
  <r>
    <x v="0"/>
    <n v="1185732"/>
    <x v="170"/>
    <x v="3"/>
    <x v="37"/>
    <x v="40"/>
    <x v="0"/>
    <n v="30.000000000000004"/>
    <n v="4500"/>
    <n v="135000.00000000003"/>
    <n v="40500.000000000007"/>
    <n v="0.3"/>
    <x v="0"/>
  </r>
  <r>
    <x v="0"/>
    <n v="1185732"/>
    <x v="170"/>
    <x v="3"/>
    <x v="37"/>
    <x v="40"/>
    <x v="1"/>
    <n v="30.000000000000004"/>
    <n v="2500"/>
    <n v="75000.000000000015"/>
    <n v="26250.000000000004"/>
    <n v="0.35"/>
    <x v="0"/>
  </r>
  <r>
    <x v="0"/>
    <n v="1185732"/>
    <x v="170"/>
    <x v="3"/>
    <x v="37"/>
    <x v="40"/>
    <x v="2"/>
    <n v="20.000000000000007"/>
    <n v="2500"/>
    <n v="50000.000000000015"/>
    <n v="15000.000000000004"/>
    <n v="0.3"/>
    <x v="0"/>
  </r>
  <r>
    <x v="0"/>
    <n v="1185732"/>
    <x v="170"/>
    <x v="3"/>
    <x v="37"/>
    <x v="40"/>
    <x v="3"/>
    <n v="25.000000000000007"/>
    <n v="1000"/>
    <n v="25000.000000000007"/>
    <n v="7500.0000000000018"/>
    <n v="0.3"/>
    <x v="0"/>
  </r>
  <r>
    <x v="0"/>
    <n v="1185732"/>
    <x v="170"/>
    <x v="3"/>
    <x v="37"/>
    <x v="40"/>
    <x v="4"/>
    <n v="40"/>
    <n v="1500"/>
    <n v="60000"/>
    <n v="30000"/>
    <n v="0.5"/>
    <x v="0"/>
  </r>
  <r>
    <x v="0"/>
    <n v="1185732"/>
    <x v="170"/>
    <x v="3"/>
    <x v="37"/>
    <x v="40"/>
    <x v="5"/>
    <n v="30.000000000000004"/>
    <n v="2500"/>
    <n v="75000.000000000015"/>
    <n v="30000.000000000007"/>
    <n v="0.4"/>
    <x v="0"/>
  </r>
  <r>
    <x v="0"/>
    <n v="1185732"/>
    <x v="201"/>
    <x v="3"/>
    <x v="37"/>
    <x v="40"/>
    <x v="0"/>
    <n v="30.000000000000004"/>
    <n v="5000"/>
    <n v="150000.00000000003"/>
    <n v="45000.000000000007"/>
    <n v="0.3"/>
    <x v="0"/>
  </r>
  <r>
    <x v="0"/>
    <n v="1185732"/>
    <x v="201"/>
    <x v="3"/>
    <x v="37"/>
    <x v="40"/>
    <x v="1"/>
    <n v="30.000000000000004"/>
    <n v="1500"/>
    <n v="45000.000000000007"/>
    <n v="15750.000000000002"/>
    <n v="0.35"/>
    <x v="0"/>
  </r>
  <r>
    <x v="0"/>
    <n v="1185732"/>
    <x v="201"/>
    <x v="3"/>
    <x v="37"/>
    <x v="40"/>
    <x v="2"/>
    <n v="20.000000000000007"/>
    <n v="2000"/>
    <n v="40000.000000000015"/>
    <n v="12000.000000000004"/>
    <n v="0.3"/>
    <x v="0"/>
  </r>
  <r>
    <x v="0"/>
    <n v="1185732"/>
    <x v="201"/>
    <x v="3"/>
    <x v="38"/>
    <x v="41"/>
    <x v="3"/>
    <n v="25.000000000000007"/>
    <n v="750"/>
    <n v="18750.000000000004"/>
    <n v="5625.0000000000009"/>
    <n v="0.3"/>
    <x v="0"/>
  </r>
  <r>
    <x v="0"/>
    <n v="1185732"/>
    <x v="201"/>
    <x v="3"/>
    <x v="38"/>
    <x v="41"/>
    <x v="4"/>
    <n v="40"/>
    <n v="1500"/>
    <n v="60000"/>
    <n v="30000"/>
    <n v="0.5"/>
    <x v="0"/>
  </r>
  <r>
    <x v="0"/>
    <n v="1185732"/>
    <x v="201"/>
    <x v="3"/>
    <x v="38"/>
    <x v="41"/>
    <x v="5"/>
    <n v="14.999999999999996"/>
    <n v="2500"/>
    <n v="37499.999999999993"/>
    <n v="14999.999999999998"/>
    <n v="0.4"/>
    <x v="0"/>
  </r>
  <r>
    <x v="0"/>
    <n v="1185732"/>
    <x v="707"/>
    <x v="3"/>
    <x v="38"/>
    <x v="41"/>
    <x v="0"/>
    <n v="20.000000000000004"/>
    <n v="4700"/>
    <n v="94000.000000000015"/>
    <n v="28200.000000000004"/>
    <n v="0.3"/>
    <x v="0"/>
  </r>
  <r>
    <x v="0"/>
    <n v="1185732"/>
    <x v="707"/>
    <x v="3"/>
    <x v="38"/>
    <x v="41"/>
    <x v="1"/>
    <n v="20.000000000000004"/>
    <n v="1750"/>
    <n v="35000.000000000007"/>
    <n v="12250.000000000002"/>
    <n v="0.35"/>
    <x v="0"/>
  </r>
  <r>
    <x v="0"/>
    <n v="1185732"/>
    <x v="707"/>
    <x v="3"/>
    <x v="38"/>
    <x v="41"/>
    <x v="2"/>
    <n v="10.000000000000004"/>
    <n v="2250"/>
    <n v="22500.000000000007"/>
    <n v="6750.0000000000018"/>
    <n v="0.3"/>
    <x v="0"/>
  </r>
  <r>
    <x v="0"/>
    <n v="1185732"/>
    <x v="707"/>
    <x v="3"/>
    <x v="38"/>
    <x v="41"/>
    <x v="3"/>
    <n v="14.999999999999996"/>
    <n v="1000"/>
    <n v="14999.999999999996"/>
    <n v="4499.9999999999991"/>
    <n v="0.3"/>
    <x v="0"/>
  </r>
  <r>
    <x v="0"/>
    <n v="1185732"/>
    <x v="707"/>
    <x v="3"/>
    <x v="38"/>
    <x v="41"/>
    <x v="4"/>
    <n v="30.000000000000004"/>
    <n v="1500"/>
    <n v="45000.000000000007"/>
    <n v="22500.000000000004"/>
    <n v="0.5"/>
    <x v="0"/>
  </r>
  <r>
    <x v="0"/>
    <n v="1185732"/>
    <x v="707"/>
    <x v="3"/>
    <x v="38"/>
    <x v="41"/>
    <x v="5"/>
    <n v="20.000000000000004"/>
    <n v="2500"/>
    <n v="50000.000000000007"/>
    <n v="20000.000000000004"/>
    <n v="0.4"/>
    <x v="0"/>
  </r>
  <r>
    <x v="0"/>
    <n v="1185732"/>
    <x v="229"/>
    <x v="3"/>
    <x v="38"/>
    <x v="41"/>
    <x v="0"/>
    <n v="20.000000000000004"/>
    <n v="4750"/>
    <n v="95000.000000000015"/>
    <n v="28500.000000000004"/>
    <n v="0.3"/>
    <x v="0"/>
  </r>
  <r>
    <x v="0"/>
    <n v="1185732"/>
    <x v="229"/>
    <x v="3"/>
    <x v="38"/>
    <x v="41"/>
    <x v="1"/>
    <n v="20.000000000000004"/>
    <n v="1750"/>
    <n v="35000.000000000007"/>
    <n v="12250.000000000002"/>
    <n v="0.35"/>
    <x v="0"/>
  </r>
  <r>
    <x v="0"/>
    <n v="1185732"/>
    <x v="229"/>
    <x v="3"/>
    <x v="38"/>
    <x v="41"/>
    <x v="2"/>
    <n v="10.000000000000004"/>
    <n v="1750"/>
    <n v="17500.000000000007"/>
    <n v="5250.0000000000018"/>
    <n v="0.3"/>
    <x v="0"/>
  </r>
  <r>
    <x v="0"/>
    <n v="1185732"/>
    <x v="229"/>
    <x v="3"/>
    <x v="38"/>
    <x v="41"/>
    <x v="3"/>
    <n v="14.999999999999996"/>
    <n v="1000"/>
    <n v="14999.999999999996"/>
    <n v="4499.9999999999991"/>
    <n v="0.3"/>
    <x v="0"/>
  </r>
  <r>
    <x v="0"/>
    <n v="1185732"/>
    <x v="229"/>
    <x v="3"/>
    <x v="38"/>
    <x v="41"/>
    <x v="4"/>
    <n v="60"/>
    <n v="1250"/>
    <n v="75000"/>
    <n v="37500"/>
    <n v="0.5"/>
    <x v="0"/>
  </r>
  <r>
    <x v="0"/>
    <n v="1185732"/>
    <x v="229"/>
    <x v="3"/>
    <x v="38"/>
    <x v="41"/>
    <x v="5"/>
    <n v="50"/>
    <n v="2500"/>
    <n v="125000"/>
    <n v="50000"/>
    <n v="0.4"/>
    <x v="0"/>
  </r>
  <r>
    <x v="0"/>
    <n v="1185732"/>
    <x v="260"/>
    <x v="3"/>
    <x v="38"/>
    <x v="41"/>
    <x v="0"/>
    <n v="60"/>
    <n v="5200"/>
    <n v="312000"/>
    <n v="93600"/>
    <n v="0.3"/>
    <x v="0"/>
  </r>
  <r>
    <x v="0"/>
    <n v="1185732"/>
    <x v="260"/>
    <x v="3"/>
    <x v="38"/>
    <x v="41"/>
    <x v="1"/>
    <n v="40"/>
    <n v="2250"/>
    <n v="90000"/>
    <n v="31499.999999999996"/>
    <n v="0.35"/>
    <x v="0"/>
  </r>
  <r>
    <x v="0"/>
    <n v="1185732"/>
    <x v="260"/>
    <x v="3"/>
    <x v="38"/>
    <x v="41"/>
    <x v="2"/>
    <n v="35"/>
    <n v="2000"/>
    <n v="70000"/>
    <n v="21000"/>
    <n v="0.3"/>
    <x v="0"/>
  </r>
  <r>
    <x v="0"/>
    <n v="1185732"/>
    <x v="260"/>
    <x v="3"/>
    <x v="38"/>
    <x v="41"/>
    <x v="3"/>
    <n v="35"/>
    <n v="1250"/>
    <n v="43750"/>
    <n v="13125"/>
    <n v="0.3"/>
    <x v="0"/>
  </r>
  <r>
    <x v="0"/>
    <n v="1185732"/>
    <x v="260"/>
    <x v="3"/>
    <x v="38"/>
    <x v="41"/>
    <x v="4"/>
    <n v="44.999999999999993"/>
    <n v="1500"/>
    <n v="67499.999999999985"/>
    <n v="33749.999999999993"/>
    <n v="0.5"/>
    <x v="0"/>
  </r>
  <r>
    <x v="0"/>
    <n v="1185732"/>
    <x v="260"/>
    <x v="3"/>
    <x v="38"/>
    <x v="41"/>
    <x v="5"/>
    <n v="49.999999999999993"/>
    <n v="2750"/>
    <n v="137499.99999999997"/>
    <n v="54999.999999999993"/>
    <n v="0.4"/>
    <x v="0"/>
  </r>
  <r>
    <x v="0"/>
    <n v="1185732"/>
    <x v="290"/>
    <x v="3"/>
    <x v="38"/>
    <x v="41"/>
    <x v="0"/>
    <n v="35"/>
    <n v="5250"/>
    <n v="183750"/>
    <n v="55125"/>
    <n v="0.3"/>
    <x v="0"/>
  </r>
  <r>
    <x v="0"/>
    <n v="1185732"/>
    <x v="290"/>
    <x v="3"/>
    <x v="38"/>
    <x v="41"/>
    <x v="1"/>
    <n v="30.000000000000011"/>
    <n v="2750"/>
    <n v="82500.000000000029"/>
    <n v="28875.000000000007"/>
    <n v="0.35"/>
    <x v="0"/>
  </r>
  <r>
    <x v="0"/>
    <n v="1185732"/>
    <x v="290"/>
    <x v="3"/>
    <x v="38"/>
    <x v="41"/>
    <x v="2"/>
    <n v="25.000000000000007"/>
    <n v="2000"/>
    <n v="50000.000000000015"/>
    <n v="15000.000000000004"/>
    <n v="0.3"/>
    <x v="0"/>
  </r>
  <r>
    <x v="0"/>
    <n v="1185732"/>
    <x v="290"/>
    <x v="3"/>
    <x v="38"/>
    <x v="41"/>
    <x v="3"/>
    <n v="25.000000000000007"/>
    <n v="1750"/>
    <n v="43750.000000000015"/>
    <n v="13125.000000000004"/>
    <n v="0.3"/>
    <x v="0"/>
  </r>
  <r>
    <x v="0"/>
    <n v="1185732"/>
    <x v="290"/>
    <x v="3"/>
    <x v="38"/>
    <x v="41"/>
    <x v="4"/>
    <n v="35"/>
    <n v="1750"/>
    <n v="61250"/>
    <n v="30625"/>
    <n v="0.5"/>
    <x v="0"/>
  </r>
  <r>
    <x v="0"/>
    <n v="1185732"/>
    <x v="290"/>
    <x v="3"/>
    <x v="38"/>
    <x v="41"/>
    <x v="5"/>
    <n v="55.000000000000007"/>
    <n v="3250"/>
    <n v="178750.00000000003"/>
    <n v="71500.000000000015"/>
    <n v="0.4"/>
    <x v="0"/>
  </r>
  <r>
    <x v="0"/>
    <n v="1185732"/>
    <x v="319"/>
    <x v="3"/>
    <x v="38"/>
    <x v="41"/>
    <x v="0"/>
    <n v="50"/>
    <n v="5500"/>
    <n v="275000"/>
    <n v="82500"/>
    <n v="0.3"/>
    <x v="0"/>
  </r>
  <r>
    <x v="0"/>
    <n v="1185732"/>
    <x v="319"/>
    <x v="3"/>
    <x v="38"/>
    <x v="41"/>
    <x v="1"/>
    <n v="45.000000000000007"/>
    <n v="3000"/>
    <n v="135000.00000000003"/>
    <n v="47250.000000000007"/>
    <n v="0.35"/>
    <x v="0"/>
  </r>
  <r>
    <x v="0"/>
    <n v="1185732"/>
    <x v="319"/>
    <x v="3"/>
    <x v="38"/>
    <x v="41"/>
    <x v="2"/>
    <n v="40"/>
    <n v="2250"/>
    <n v="90000"/>
    <n v="27000"/>
    <n v="0.3"/>
    <x v="0"/>
  </r>
  <r>
    <x v="0"/>
    <n v="1185732"/>
    <x v="319"/>
    <x v="3"/>
    <x v="38"/>
    <x v="41"/>
    <x v="3"/>
    <n v="40"/>
    <n v="1750"/>
    <n v="70000"/>
    <n v="21000"/>
    <n v="0.3"/>
    <x v="0"/>
  </r>
  <r>
    <x v="0"/>
    <n v="1185732"/>
    <x v="319"/>
    <x v="3"/>
    <x v="38"/>
    <x v="41"/>
    <x v="4"/>
    <n v="50"/>
    <n v="2000"/>
    <n v="100000"/>
    <n v="50000"/>
    <n v="0.5"/>
    <x v="0"/>
  </r>
  <r>
    <x v="0"/>
    <n v="1185732"/>
    <x v="319"/>
    <x v="3"/>
    <x v="38"/>
    <x v="41"/>
    <x v="5"/>
    <n v="55.000000000000007"/>
    <n v="3750"/>
    <n v="206250.00000000003"/>
    <n v="82500.000000000015"/>
    <n v="0.4"/>
    <x v="0"/>
  </r>
  <r>
    <x v="0"/>
    <n v="1185732"/>
    <x v="351"/>
    <x v="3"/>
    <x v="38"/>
    <x v="41"/>
    <x v="0"/>
    <n v="50"/>
    <n v="5250"/>
    <n v="262500"/>
    <n v="78750"/>
    <n v="0.3"/>
    <x v="0"/>
  </r>
  <r>
    <x v="0"/>
    <n v="1185732"/>
    <x v="351"/>
    <x v="3"/>
    <x v="38"/>
    <x v="41"/>
    <x v="1"/>
    <n v="45.000000000000007"/>
    <n v="3000"/>
    <n v="135000.00000000003"/>
    <n v="47250.000000000007"/>
    <n v="0.35"/>
    <x v="0"/>
  </r>
  <r>
    <x v="0"/>
    <n v="1185732"/>
    <x v="351"/>
    <x v="3"/>
    <x v="38"/>
    <x v="41"/>
    <x v="2"/>
    <n v="40"/>
    <n v="2250"/>
    <n v="90000"/>
    <n v="27000"/>
    <n v="0.3"/>
    <x v="0"/>
  </r>
  <r>
    <x v="0"/>
    <n v="1185732"/>
    <x v="351"/>
    <x v="3"/>
    <x v="38"/>
    <x v="41"/>
    <x v="3"/>
    <n v="40"/>
    <n v="2000"/>
    <n v="80000"/>
    <n v="24000"/>
    <n v="0.3"/>
    <x v="0"/>
  </r>
  <r>
    <x v="0"/>
    <n v="1185732"/>
    <x v="351"/>
    <x v="3"/>
    <x v="38"/>
    <x v="41"/>
    <x v="4"/>
    <n v="50"/>
    <n v="1750"/>
    <n v="87500"/>
    <n v="43750"/>
    <n v="0.5"/>
    <x v="0"/>
  </r>
  <r>
    <x v="0"/>
    <n v="1185732"/>
    <x v="351"/>
    <x v="3"/>
    <x v="38"/>
    <x v="41"/>
    <x v="5"/>
    <n v="55.000000000000007"/>
    <n v="3500"/>
    <n v="192500.00000000003"/>
    <n v="77000.000000000015"/>
    <n v="0.4"/>
    <x v="0"/>
  </r>
  <r>
    <x v="0"/>
    <n v="1185732"/>
    <x v="383"/>
    <x v="3"/>
    <x v="38"/>
    <x v="41"/>
    <x v="0"/>
    <n v="35"/>
    <n v="4750"/>
    <n v="166250"/>
    <n v="49875"/>
    <n v="0.3"/>
    <x v="0"/>
  </r>
  <r>
    <x v="0"/>
    <n v="1185732"/>
    <x v="383"/>
    <x v="3"/>
    <x v="38"/>
    <x v="41"/>
    <x v="1"/>
    <n v="30.000000000000011"/>
    <n v="2750"/>
    <n v="82500.000000000029"/>
    <n v="28875.000000000007"/>
    <n v="0.35"/>
    <x v="0"/>
  </r>
  <r>
    <x v="0"/>
    <n v="1185732"/>
    <x v="383"/>
    <x v="3"/>
    <x v="38"/>
    <x v="41"/>
    <x v="2"/>
    <n v="25.000000000000007"/>
    <n v="1750"/>
    <n v="43750.000000000015"/>
    <n v="13125.000000000004"/>
    <n v="0.3"/>
    <x v="0"/>
  </r>
  <r>
    <x v="0"/>
    <n v="1185732"/>
    <x v="383"/>
    <x v="3"/>
    <x v="38"/>
    <x v="41"/>
    <x v="3"/>
    <n v="25.000000000000007"/>
    <n v="1500"/>
    <n v="37500.000000000007"/>
    <n v="11250.000000000002"/>
    <n v="0.3"/>
    <x v="0"/>
  </r>
  <r>
    <x v="0"/>
    <n v="1185732"/>
    <x v="383"/>
    <x v="3"/>
    <x v="38"/>
    <x v="41"/>
    <x v="4"/>
    <n v="35"/>
    <n v="1500"/>
    <n v="52500"/>
    <n v="26250"/>
    <n v="0.5"/>
    <x v="0"/>
  </r>
  <r>
    <x v="0"/>
    <n v="1185732"/>
    <x v="383"/>
    <x v="3"/>
    <x v="38"/>
    <x v="41"/>
    <x v="5"/>
    <n v="40"/>
    <n v="2250"/>
    <n v="90000"/>
    <n v="36000"/>
    <n v="0.4"/>
    <x v="0"/>
  </r>
  <r>
    <x v="0"/>
    <n v="1185732"/>
    <x v="412"/>
    <x v="3"/>
    <x v="38"/>
    <x v="41"/>
    <x v="0"/>
    <n v="44.999999999999993"/>
    <n v="4000"/>
    <n v="179999.99999999997"/>
    <n v="53999.999999999993"/>
    <n v="0.3"/>
    <x v="0"/>
  </r>
  <r>
    <x v="0"/>
    <n v="1185732"/>
    <x v="412"/>
    <x v="3"/>
    <x v="38"/>
    <x v="41"/>
    <x v="1"/>
    <n v="35"/>
    <n v="2500"/>
    <n v="87500"/>
    <n v="30624.999999999996"/>
    <n v="0.35"/>
    <x v="0"/>
  </r>
  <r>
    <x v="0"/>
    <n v="1185732"/>
    <x v="412"/>
    <x v="3"/>
    <x v="38"/>
    <x v="41"/>
    <x v="2"/>
    <n v="35"/>
    <n v="1500"/>
    <n v="52500"/>
    <n v="15750"/>
    <n v="0.3"/>
    <x v="0"/>
  </r>
  <r>
    <x v="0"/>
    <n v="1185732"/>
    <x v="412"/>
    <x v="3"/>
    <x v="38"/>
    <x v="41"/>
    <x v="3"/>
    <n v="35"/>
    <n v="1250"/>
    <n v="43750"/>
    <n v="13125"/>
    <n v="0.3"/>
    <x v="0"/>
  </r>
  <r>
    <x v="0"/>
    <n v="1185732"/>
    <x v="412"/>
    <x v="3"/>
    <x v="38"/>
    <x v="41"/>
    <x v="4"/>
    <n v="44.999999999999993"/>
    <n v="1250"/>
    <n v="56249.999999999993"/>
    <n v="28124.999999999996"/>
    <n v="0.5"/>
    <x v="0"/>
  </r>
  <r>
    <x v="3"/>
    <n v="1185732"/>
    <x v="412"/>
    <x v="3"/>
    <x v="38"/>
    <x v="41"/>
    <x v="5"/>
    <n v="49.999999999999986"/>
    <n v="2500"/>
    <n v="124999.99999999997"/>
    <n v="49999.999999999993"/>
    <n v="0.4"/>
    <x v="0"/>
  </r>
  <r>
    <x v="3"/>
    <n v="1185732"/>
    <x v="443"/>
    <x v="3"/>
    <x v="38"/>
    <x v="41"/>
    <x v="0"/>
    <n v="44.999999999999993"/>
    <n v="4000"/>
    <n v="179999.99999999997"/>
    <n v="53999.999999999993"/>
    <n v="0.3"/>
    <x v="0"/>
  </r>
  <r>
    <x v="3"/>
    <n v="1185732"/>
    <x v="443"/>
    <x v="3"/>
    <x v="38"/>
    <x v="41"/>
    <x v="1"/>
    <n v="35"/>
    <n v="2750"/>
    <n v="96250"/>
    <n v="33687.5"/>
    <n v="0.35"/>
    <x v="0"/>
  </r>
  <r>
    <x v="3"/>
    <n v="1185732"/>
    <x v="443"/>
    <x v="3"/>
    <x v="38"/>
    <x v="41"/>
    <x v="2"/>
    <n v="35"/>
    <n v="2200"/>
    <n v="77000"/>
    <n v="23100"/>
    <n v="0.3"/>
    <x v="0"/>
  </r>
  <r>
    <x v="3"/>
    <n v="1185732"/>
    <x v="443"/>
    <x v="3"/>
    <x v="38"/>
    <x v="41"/>
    <x v="3"/>
    <n v="35"/>
    <n v="2000"/>
    <n v="70000"/>
    <n v="21000"/>
    <n v="0.3"/>
    <x v="0"/>
  </r>
  <r>
    <x v="3"/>
    <n v="1185732"/>
    <x v="443"/>
    <x v="3"/>
    <x v="38"/>
    <x v="41"/>
    <x v="4"/>
    <n v="60"/>
    <n v="1750"/>
    <n v="105000"/>
    <n v="52500"/>
    <n v="0.5"/>
    <x v="0"/>
  </r>
  <r>
    <x v="3"/>
    <n v="1185732"/>
    <x v="443"/>
    <x v="3"/>
    <x v="38"/>
    <x v="41"/>
    <x v="5"/>
    <n v="64.999999999999986"/>
    <n v="2750"/>
    <n v="178749.99999999997"/>
    <n v="71499.999999999985"/>
    <n v="0.4"/>
    <x v="0"/>
  </r>
  <r>
    <x v="3"/>
    <n v="1185732"/>
    <x v="472"/>
    <x v="3"/>
    <x v="38"/>
    <x v="41"/>
    <x v="0"/>
    <n v="60"/>
    <n v="5250"/>
    <n v="315000"/>
    <n v="94500"/>
    <n v="0.3"/>
    <x v="0"/>
  </r>
  <r>
    <x v="3"/>
    <n v="1185732"/>
    <x v="472"/>
    <x v="3"/>
    <x v="38"/>
    <x v="41"/>
    <x v="1"/>
    <n v="50"/>
    <n v="3250"/>
    <n v="162500"/>
    <n v="56875"/>
    <n v="0.35"/>
    <x v="0"/>
  </r>
  <r>
    <x v="3"/>
    <n v="1185732"/>
    <x v="472"/>
    <x v="3"/>
    <x v="38"/>
    <x v="41"/>
    <x v="2"/>
    <n v="50"/>
    <n v="2750"/>
    <n v="137500"/>
    <n v="41250"/>
    <n v="0.3"/>
    <x v="0"/>
  </r>
  <r>
    <x v="3"/>
    <n v="1185732"/>
    <x v="472"/>
    <x v="3"/>
    <x v="38"/>
    <x v="41"/>
    <x v="3"/>
    <n v="50"/>
    <n v="2250"/>
    <n v="112500"/>
    <n v="33750"/>
    <n v="0.3"/>
    <x v="0"/>
  </r>
  <r>
    <x v="3"/>
    <n v="1185732"/>
    <x v="472"/>
    <x v="3"/>
    <x v="38"/>
    <x v="41"/>
    <x v="4"/>
    <n v="60"/>
    <n v="2250"/>
    <n v="135000"/>
    <n v="67500"/>
    <n v="0.5"/>
    <x v="0"/>
  </r>
  <r>
    <x v="3"/>
    <n v="1185732"/>
    <x v="472"/>
    <x v="3"/>
    <x v="38"/>
    <x v="41"/>
    <x v="5"/>
    <n v="64.999999999999986"/>
    <n v="3250"/>
    <n v="211249.99999999994"/>
    <n v="84499.999999999985"/>
    <n v="0.4"/>
    <x v="0"/>
  </r>
  <r>
    <x v="3"/>
    <n v="1185732"/>
    <x v="167"/>
    <x v="3"/>
    <x v="38"/>
    <x v="41"/>
    <x v="0"/>
    <n v="30.000000000000004"/>
    <n v="4500"/>
    <n v="135000.00000000003"/>
    <n v="40500.000000000007"/>
    <n v="0.3"/>
    <x v="0"/>
  </r>
  <r>
    <x v="3"/>
    <n v="1185732"/>
    <x v="167"/>
    <x v="3"/>
    <x v="38"/>
    <x v="41"/>
    <x v="1"/>
    <n v="30.000000000000004"/>
    <n v="2500"/>
    <n v="75000.000000000015"/>
    <n v="26250.000000000004"/>
    <n v="0.35"/>
    <x v="0"/>
  </r>
  <r>
    <x v="3"/>
    <n v="1185732"/>
    <x v="167"/>
    <x v="3"/>
    <x v="38"/>
    <x v="41"/>
    <x v="2"/>
    <n v="20.000000000000007"/>
    <n v="2500"/>
    <n v="50000.000000000015"/>
    <n v="15000.000000000004"/>
    <n v="0.3"/>
    <x v="0"/>
  </r>
  <r>
    <x v="3"/>
    <n v="1185732"/>
    <x v="167"/>
    <x v="3"/>
    <x v="38"/>
    <x v="41"/>
    <x v="3"/>
    <n v="25.000000000000007"/>
    <n v="1000"/>
    <n v="25000.000000000007"/>
    <n v="7500.0000000000018"/>
    <n v="0.3"/>
    <x v="0"/>
  </r>
  <r>
    <x v="3"/>
    <n v="1185732"/>
    <x v="167"/>
    <x v="3"/>
    <x v="38"/>
    <x v="41"/>
    <x v="4"/>
    <n v="40"/>
    <n v="1500"/>
    <n v="60000"/>
    <n v="30000"/>
    <n v="0.5"/>
    <x v="0"/>
  </r>
  <r>
    <x v="3"/>
    <n v="1185732"/>
    <x v="167"/>
    <x v="3"/>
    <x v="38"/>
    <x v="41"/>
    <x v="5"/>
    <n v="30.000000000000004"/>
    <n v="2500"/>
    <n v="75000.000000000015"/>
    <n v="30000.000000000007"/>
    <n v="0.4"/>
    <x v="0"/>
  </r>
  <r>
    <x v="3"/>
    <n v="1185732"/>
    <x v="198"/>
    <x v="3"/>
    <x v="38"/>
    <x v="41"/>
    <x v="0"/>
    <n v="30.000000000000004"/>
    <n v="5000"/>
    <n v="150000.00000000003"/>
    <n v="45000.000000000007"/>
    <n v="0.3"/>
    <x v="0"/>
  </r>
  <r>
    <x v="3"/>
    <n v="1185732"/>
    <x v="198"/>
    <x v="3"/>
    <x v="38"/>
    <x v="41"/>
    <x v="1"/>
    <n v="30.000000000000004"/>
    <n v="1500"/>
    <n v="45000.000000000007"/>
    <n v="15750.000000000002"/>
    <n v="0.35"/>
    <x v="0"/>
  </r>
  <r>
    <x v="3"/>
    <n v="1185732"/>
    <x v="198"/>
    <x v="3"/>
    <x v="38"/>
    <x v="41"/>
    <x v="2"/>
    <n v="20.000000000000007"/>
    <n v="2000"/>
    <n v="40000.000000000015"/>
    <n v="12000.000000000004"/>
    <n v="0.3"/>
    <x v="0"/>
  </r>
  <r>
    <x v="3"/>
    <n v="1185732"/>
    <x v="198"/>
    <x v="3"/>
    <x v="39"/>
    <x v="42"/>
    <x v="3"/>
    <n v="25.000000000000007"/>
    <n v="750"/>
    <n v="18750.000000000004"/>
    <n v="5625.0000000000009"/>
    <n v="0.3"/>
    <x v="0"/>
  </r>
  <r>
    <x v="3"/>
    <n v="1185732"/>
    <x v="198"/>
    <x v="3"/>
    <x v="39"/>
    <x v="42"/>
    <x v="4"/>
    <n v="40"/>
    <n v="1500"/>
    <n v="60000"/>
    <n v="30000"/>
    <n v="0.5"/>
    <x v="0"/>
  </r>
  <r>
    <x v="3"/>
    <n v="1185732"/>
    <x v="198"/>
    <x v="3"/>
    <x v="39"/>
    <x v="42"/>
    <x v="5"/>
    <n v="14.999999999999996"/>
    <n v="2500"/>
    <n v="37499.999999999993"/>
    <n v="14999.999999999998"/>
    <n v="0.4"/>
    <x v="0"/>
  </r>
  <r>
    <x v="3"/>
    <n v="1185732"/>
    <x v="704"/>
    <x v="3"/>
    <x v="39"/>
    <x v="42"/>
    <x v="0"/>
    <n v="20.000000000000004"/>
    <n v="4700"/>
    <n v="94000.000000000015"/>
    <n v="28200.000000000004"/>
    <n v="0.3"/>
    <x v="0"/>
  </r>
  <r>
    <x v="3"/>
    <n v="1185732"/>
    <x v="704"/>
    <x v="3"/>
    <x v="39"/>
    <x v="42"/>
    <x v="1"/>
    <n v="20.000000000000004"/>
    <n v="1750"/>
    <n v="35000.000000000007"/>
    <n v="12250.000000000002"/>
    <n v="0.35"/>
    <x v="0"/>
  </r>
  <r>
    <x v="3"/>
    <n v="1185732"/>
    <x v="704"/>
    <x v="3"/>
    <x v="39"/>
    <x v="42"/>
    <x v="2"/>
    <n v="10.000000000000004"/>
    <n v="2250"/>
    <n v="22500.000000000007"/>
    <n v="6750.0000000000018"/>
    <n v="0.3"/>
    <x v="0"/>
  </r>
  <r>
    <x v="3"/>
    <n v="1185732"/>
    <x v="704"/>
    <x v="3"/>
    <x v="39"/>
    <x v="42"/>
    <x v="3"/>
    <n v="14.999999999999996"/>
    <n v="750"/>
    <n v="11249.999999999998"/>
    <n v="3374.9999999999995"/>
    <n v="0.3"/>
    <x v="0"/>
  </r>
  <r>
    <x v="3"/>
    <n v="1185732"/>
    <x v="704"/>
    <x v="3"/>
    <x v="39"/>
    <x v="42"/>
    <x v="4"/>
    <n v="30.000000000000004"/>
    <n v="1250"/>
    <n v="37500.000000000007"/>
    <n v="18750.000000000004"/>
    <n v="0.5"/>
    <x v="0"/>
  </r>
  <r>
    <x v="3"/>
    <n v="1185732"/>
    <x v="704"/>
    <x v="3"/>
    <x v="39"/>
    <x v="42"/>
    <x v="5"/>
    <n v="20.000000000000004"/>
    <n v="2250"/>
    <n v="45000.000000000007"/>
    <n v="18000.000000000004"/>
    <n v="0.4"/>
    <x v="0"/>
  </r>
  <r>
    <x v="3"/>
    <n v="1185732"/>
    <x v="721"/>
    <x v="3"/>
    <x v="39"/>
    <x v="42"/>
    <x v="0"/>
    <n v="20.000000000000004"/>
    <n v="4500"/>
    <n v="90000.000000000015"/>
    <n v="27000.000000000004"/>
    <n v="0.3"/>
    <x v="0"/>
  </r>
  <r>
    <x v="3"/>
    <n v="1185732"/>
    <x v="721"/>
    <x v="3"/>
    <x v="39"/>
    <x v="42"/>
    <x v="1"/>
    <n v="20.000000000000004"/>
    <n v="1500"/>
    <n v="30000.000000000004"/>
    <n v="10500"/>
    <n v="0.35"/>
    <x v="0"/>
  </r>
  <r>
    <x v="3"/>
    <n v="1185732"/>
    <x v="721"/>
    <x v="3"/>
    <x v="39"/>
    <x v="42"/>
    <x v="2"/>
    <n v="10.000000000000004"/>
    <n v="1500"/>
    <n v="15000.000000000005"/>
    <n v="4500.0000000000018"/>
    <n v="0.3"/>
    <x v="0"/>
  </r>
  <r>
    <x v="3"/>
    <n v="1185732"/>
    <x v="721"/>
    <x v="3"/>
    <x v="39"/>
    <x v="42"/>
    <x v="3"/>
    <n v="14.999999999999996"/>
    <n v="750"/>
    <n v="11249.999999999998"/>
    <n v="3374.9999999999995"/>
    <n v="0.3"/>
    <x v="0"/>
  </r>
  <r>
    <x v="3"/>
    <n v="1185732"/>
    <x v="721"/>
    <x v="3"/>
    <x v="39"/>
    <x v="42"/>
    <x v="4"/>
    <n v="60"/>
    <n v="1000"/>
    <n v="60000"/>
    <n v="30000"/>
    <n v="0.5"/>
    <x v="0"/>
  </r>
  <r>
    <x v="3"/>
    <n v="1185732"/>
    <x v="721"/>
    <x v="3"/>
    <x v="39"/>
    <x v="42"/>
    <x v="5"/>
    <n v="50"/>
    <n v="2250"/>
    <n v="112500"/>
    <n v="45000"/>
    <n v="0.4"/>
    <x v="0"/>
  </r>
  <r>
    <x v="3"/>
    <n v="1185732"/>
    <x v="257"/>
    <x v="3"/>
    <x v="39"/>
    <x v="42"/>
    <x v="0"/>
    <n v="60"/>
    <n v="4950"/>
    <n v="297000"/>
    <n v="89100"/>
    <n v="0.3"/>
    <x v="0"/>
  </r>
  <r>
    <x v="3"/>
    <n v="1185732"/>
    <x v="257"/>
    <x v="3"/>
    <x v="39"/>
    <x v="42"/>
    <x v="1"/>
    <n v="40"/>
    <n v="2000"/>
    <n v="80000"/>
    <n v="28000"/>
    <n v="0.35"/>
    <x v="0"/>
  </r>
  <r>
    <x v="3"/>
    <n v="1185732"/>
    <x v="257"/>
    <x v="3"/>
    <x v="39"/>
    <x v="42"/>
    <x v="2"/>
    <n v="35"/>
    <n v="1750"/>
    <n v="61250"/>
    <n v="18375"/>
    <n v="0.3"/>
    <x v="0"/>
  </r>
  <r>
    <x v="3"/>
    <n v="1185732"/>
    <x v="257"/>
    <x v="3"/>
    <x v="39"/>
    <x v="42"/>
    <x v="3"/>
    <n v="35"/>
    <n v="1500"/>
    <n v="52500"/>
    <n v="15750"/>
    <n v="0.3"/>
    <x v="0"/>
  </r>
  <r>
    <x v="3"/>
    <n v="1185732"/>
    <x v="257"/>
    <x v="3"/>
    <x v="39"/>
    <x v="42"/>
    <x v="4"/>
    <n v="44.999999999999993"/>
    <n v="1750"/>
    <n v="78749.999999999985"/>
    <n v="39374.999999999993"/>
    <n v="0.5"/>
    <x v="0"/>
  </r>
  <r>
    <x v="3"/>
    <n v="1185732"/>
    <x v="257"/>
    <x v="3"/>
    <x v="39"/>
    <x v="42"/>
    <x v="5"/>
    <n v="49.999999999999993"/>
    <n v="3000"/>
    <n v="149999.99999999997"/>
    <n v="59999.999999999993"/>
    <n v="0.4"/>
    <x v="0"/>
  </r>
  <r>
    <x v="3"/>
    <n v="1185732"/>
    <x v="287"/>
    <x v="3"/>
    <x v="39"/>
    <x v="42"/>
    <x v="0"/>
    <n v="35"/>
    <n v="5500"/>
    <n v="192500"/>
    <n v="57750"/>
    <n v="0.3"/>
    <x v="0"/>
  </r>
  <r>
    <x v="3"/>
    <n v="1185732"/>
    <x v="287"/>
    <x v="3"/>
    <x v="39"/>
    <x v="42"/>
    <x v="1"/>
    <n v="30.000000000000011"/>
    <n v="3000"/>
    <n v="90000.000000000029"/>
    <n v="31500.000000000007"/>
    <n v="0.35"/>
    <x v="0"/>
  </r>
  <r>
    <x v="3"/>
    <n v="1185732"/>
    <x v="287"/>
    <x v="3"/>
    <x v="39"/>
    <x v="42"/>
    <x v="2"/>
    <n v="25.000000000000007"/>
    <n v="2000"/>
    <n v="50000.000000000015"/>
    <n v="15000.000000000004"/>
    <n v="0.3"/>
    <x v="0"/>
  </r>
  <r>
    <x v="3"/>
    <n v="1185732"/>
    <x v="287"/>
    <x v="3"/>
    <x v="39"/>
    <x v="42"/>
    <x v="3"/>
    <n v="25.000000000000007"/>
    <n v="1750"/>
    <n v="43750.000000000015"/>
    <n v="13125.000000000004"/>
    <n v="0.3"/>
    <x v="0"/>
  </r>
  <r>
    <x v="3"/>
    <n v="1185732"/>
    <x v="287"/>
    <x v="3"/>
    <x v="39"/>
    <x v="42"/>
    <x v="4"/>
    <n v="35"/>
    <n v="1750"/>
    <n v="61250"/>
    <n v="30625"/>
    <n v="0.5"/>
    <x v="0"/>
  </r>
  <r>
    <x v="3"/>
    <n v="1185732"/>
    <x v="287"/>
    <x v="3"/>
    <x v="39"/>
    <x v="42"/>
    <x v="5"/>
    <n v="55.000000000000007"/>
    <n v="3250"/>
    <n v="178750.00000000003"/>
    <n v="71500.000000000015"/>
    <n v="0.4"/>
    <x v="0"/>
  </r>
  <r>
    <x v="3"/>
    <n v="1185732"/>
    <x v="316"/>
    <x v="3"/>
    <x v="39"/>
    <x v="42"/>
    <x v="0"/>
    <n v="50"/>
    <n v="5500"/>
    <n v="275000"/>
    <n v="82500"/>
    <n v="0.3"/>
    <x v="0"/>
  </r>
  <r>
    <x v="3"/>
    <n v="1185732"/>
    <x v="316"/>
    <x v="3"/>
    <x v="39"/>
    <x v="42"/>
    <x v="1"/>
    <n v="45.000000000000007"/>
    <n v="3000"/>
    <n v="135000.00000000003"/>
    <n v="47250.000000000007"/>
    <n v="0.35"/>
    <x v="0"/>
  </r>
  <r>
    <x v="3"/>
    <n v="1185732"/>
    <x v="316"/>
    <x v="3"/>
    <x v="39"/>
    <x v="42"/>
    <x v="2"/>
    <n v="40"/>
    <n v="2250"/>
    <n v="90000"/>
    <n v="27000"/>
    <n v="0.3"/>
    <x v="0"/>
  </r>
  <r>
    <x v="3"/>
    <n v="1185732"/>
    <x v="316"/>
    <x v="3"/>
    <x v="39"/>
    <x v="42"/>
    <x v="3"/>
    <n v="40"/>
    <n v="1750"/>
    <n v="70000"/>
    <n v="21000"/>
    <n v="0.3"/>
    <x v="0"/>
  </r>
  <r>
    <x v="3"/>
    <n v="1185732"/>
    <x v="316"/>
    <x v="3"/>
    <x v="39"/>
    <x v="42"/>
    <x v="4"/>
    <n v="50"/>
    <n v="2000"/>
    <n v="100000"/>
    <n v="50000"/>
    <n v="0.5"/>
    <x v="0"/>
  </r>
  <r>
    <x v="3"/>
    <n v="1185732"/>
    <x v="316"/>
    <x v="3"/>
    <x v="39"/>
    <x v="42"/>
    <x v="5"/>
    <n v="55.000000000000007"/>
    <n v="3750"/>
    <n v="206250.00000000003"/>
    <n v="82500.000000000015"/>
    <n v="0.4"/>
    <x v="0"/>
  </r>
  <r>
    <x v="3"/>
    <n v="1185732"/>
    <x v="348"/>
    <x v="3"/>
    <x v="39"/>
    <x v="42"/>
    <x v="0"/>
    <n v="50"/>
    <n v="5250"/>
    <n v="262500"/>
    <n v="78750"/>
    <n v="0.3"/>
    <x v="0"/>
  </r>
  <r>
    <x v="3"/>
    <n v="1185732"/>
    <x v="348"/>
    <x v="3"/>
    <x v="39"/>
    <x v="42"/>
    <x v="1"/>
    <n v="45.000000000000007"/>
    <n v="3000"/>
    <n v="135000.00000000003"/>
    <n v="47250.000000000007"/>
    <n v="0.35"/>
    <x v="0"/>
  </r>
  <r>
    <x v="3"/>
    <n v="1185732"/>
    <x v="348"/>
    <x v="3"/>
    <x v="39"/>
    <x v="42"/>
    <x v="2"/>
    <n v="40"/>
    <n v="2250"/>
    <n v="90000"/>
    <n v="27000"/>
    <n v="0.3"/>
    <x v="0"/>
  </r>
  <r>
    <x v="3"/>
    <n v="1185732"/>
    <x v="348"/>
    <x v="3"/>
    <x v="39"/>
    <x v="42"/>
    <x v="3"/>
    <n v="40"/>
    <n v="2000"/>
    <n v="80000"/>
    <n v="24000"/>
    <n v="0.3"/>
    <x v="0"/>
  </r>
  <r>
    <x v="3"/>
    <n v="1185732"/>
    <x v="348"/>
    <x v="3"/>
    <x v="39"/>
    <x v="42"/>
    <x v="4"/>
    <n v="50"/>
    <n v="1750"/>
    <n v="87500"/>
    <n v="43750"/>
    <n v="0.5"/>
    <x v="0"/>
  </r>
  <r>
    <x v="3"/>
    <n v="1185732"/>
    <x v="348"/>
    <x v="3"/>
    <x v="39"/>
    <x v="42"/>
    <x v="5"/>
    <n v="55.000000000000007"/>
    <n v="3500"/>
    <n v="192500.00000000003"/>
    <n v="77000.000000000015"/>
    <n v="0.4"/>
    <x v="0"/>
  </r>
  <r>
    <x v="3"/>
    <n v="1185732"/>
    <x v="380"/>
    <x v="3"/>
    <x v="39"/>
    <x v="42"/>
    <x v="0"/>
    <n v="35"/>
    <n v="4750"/>
    <n v="166250"/>
    <n v="49875"/>
    <n v="0.3"/>
    <x v="0"/>
  </r>
  <r>
    <x v="3"/>
    <n v="1185732"/>
    <x v="380"/>
    <x v="3"/>
    <x v="39"/>
    <x v="42"/>
    <x v="1"/>
    <n v="30.000000000000011"/>
    <n v="2500"/>
    <n v="75000.000000000029"/>
    <n v="26250.000000000007"/>
    <n v="0.35"/>
    <x v="0"/>
  </r>
  <r>
    <x v="3"/>
    <n v="1185732"/>
    <x v="380"/>
    <x v="3"/>
    <x v="39"/>
    <x v="42"/>
    <x v="2"/>
    <n v="25.000000000000007"/>
    <n v="1500"/>
    <n v="37500.000000000007"/>
    <n v="11250.000000000002"/>
    <n v="0.3"/>
    <x v="0"/>
  </r>
  <r>
    <x v="3"/>
    <n v="1185732"/>
    <x v="380"/>
    <x v="3"/>
    <x v="39"/>
    <x v="42"/>
    <x v="3"/>
    <n v="25.000000000000007"/>
    <n v="1250"/>
    <n v="31250.000000000007"/>
    <n v="9375.0000000000018"/>
    <n v="0.3"/>
    <x v="0"/>
  </r>
  <r>
    <x v="3"/>
    <n v="1185732"/>
    <x v="380"/>
    <x v="3"/>
    <x v="39"/>
    <x v="42"/>
    <x v="4"/>
    <n v="35"/>
    <n v="1250"/>
    <n v="43750"/>
    <n v="21875"/>
    <n v="0.5"/>
    <x v="0"/>
  </r>
  <r>
    <x v="3"/>
    <n v="1185732"/>
    <x v="380"/>
    <x v="3"/>
    <x v="39"/>
    <x v="42"/>
    <x v="5"/>
    <n v="40"/>
    <n v="2000"/>
    <n v="80000"/>
    <n v="32000"/>
    <n v="0.4"/>
    <x v="0"/>
  </r>
  <r>
    <x v="3"/>
    <n v="1185732"/>
    <x v="409"/>
    <x v="3"/>
    <x v="39"/>
    <x v="42"/>
    <x v="0"/>
    <n v="44.999999999999993"/>
    <n v="3750"/>
    <n v="168749.99999999997"/>
    <n v="50624.999999999993"/>
    <n v="0.3"/>
    <x v="0"/>
  </r>
  <r>
    <x v="3"/>
    <n v="1185732"/>
    <x v="409"/>
    <x v="3"/>
    <x v="39"/>
    <x v="42"/>
    <x v="1"/>
    <n v="35"/>
    <n v="2250"/>
    <n v="78750"/>
    <n v="27562.5"/>
    <n v="0.35"/>
    <x v="0"/>
  </r>
  <r>
    <x v="3"/>
    <n v="1185732"/>
    <x v="409"/>
    <x v="3"/>
    <x v="39"/>
    <x v="42"/>
    <x v="2"/>
    <n v="35"/>
    <n v="1250"/>
    <n v="43750"/>
    <n v="13125"/>
    <n v="0.3"/>
    <x v="0"/>
  </r>
  <r>
    <x v="3"/>
    <n v="1185732"/>
    <x v="409"/>
    <x v="3"/>
    <x v="39"/>
    <x v="42"/>
    <x v="3"/>
    <n v="35"/>
    <n v="1250"/>
    <n v="43750"/>
    <n v="13125"/>
    <n v="0.3"/>
    <x v="0"/>
  </r>
  <r>
    <x v="3"/>
    <n v="1185732"/>
    <x v="409"/>
    <x v="3"/>
    <x v="39"/>
    <x v="42"/>
    <x v="4"/>
    <n v="44.999999999999993"/>
    <n v="1250"/>
    <n v="56249.999999999993"/>
    <n v="28124.999999999996"/>
    <n v="0.5"/>
    <x v="0"/>
  </r>
  <r>
    <x v="3"/>
    <n v="1185732"/>
    <x v="409"/>
    <x v="3"/>
    <x v="39"/>
    <x v="42"/>
    <x v="5"/>
    <n v="49.999999999999986"/>
    <n v="2500"/>
    <n v="124999.99999999997"/>
    <n v="49999.999999999993"/>
    <n v="0.4"/>
    <x v="0"/>
  </r>
  <r>
    <x v="3"/>
    <n v="1185732"/>
    <x v="440"/>
    <x v="3"/>
    <x v="39"/>
    <x v="42"/>
    <x v="0"/>
    <n v="44.999999999999993"/>
    <n v="4000"/>
    <n v="179999.99999999997"/>
    <n v="53999.999999999993"/>
    <n v="0.3"/>
    <x v="0"/>
  </r>
  <r>
    <x v="3"/>
    <n v="1185732"/>
    <x v="440"/>
    <x v="3"/>
    <x v="39"/>
    <x v="42"/>
    <x v="1"/>
    <n v="35"/>
    <n v="3000"/>
    <n v="105000"/>
    <n v="36750"/>
    <n v="0.35"/>
    <x v="0"/>
  </r>
  <r>
    <x v="3"/>
    <n v="1185732"/>
    <x v="440"/>
    <x v="3"/>
    <x v="39"/>
    <x v="42"/>
    <x v="2"/>
    <n v="35"/>
    <n v="2450"/>
    <n v="85750"/>
    <n v="25725"/>
    <n v="0.3"/>
    <x v="0"/>
  </r>
  <r>
    <x v="3"/>
    <n v="1185732"/>
    <x v="440"/>
    <x v="3"/>
    <x v="39"/>
    <x v="42"/>
    <x v="3"/>
    <n v="35"/>
    <n v="2250"/>
    <n v="78750"/>
    <n v="23625"/>
    <n v="0.3"/>
    <x v="0"/>
  </r>
  <r>
    <x v="3"/>
    <n v="1185732"/>
    <x v="440"/>
    <x v="3"/>
    <x v="39"/>
    <x v="42"/>
    <x v="4"/>
    <n v="60"/>
    <n v="2000"/>
    <n v="120000"/>
    <n v="60000"/>
    <n v="0.5"/>
    <x v="0"/>
  </r>
  <r>
    <x v="3"/>
    <n v="1185732"/>
    <x v="440"/>
    <x v="3"/>
    <x v="39"/>
    <x v="42"/>
    <x v="5"/>
    <n v="64.999999999999986"/>
    <n v="3000"/>
    <n v="194999.99999999997"/>
    <n v="77999.999999999985"/>
    <n v="0.4"/>
    <x v="0"/>
  </r>
  <r>
    <x v="3"/>
    <n v="1185732"/>
    <x v="469"/>
    <x v="3"/>
    <x v="39"/>
    <x v="42"/>
    <x v="0"/>
    <n v="60"/>
    <n v="5500"/>
    <n v="330000"/>
    <n v="99000"/>
    <n v="0.3"/>
    <x v="0"/>
  </r>
  <r>
    <x v="3"/>
    <n v="1185732"/>
    <x v="469"/>
    <x v="3"/>
    <x v="39"/>
    <x v="42"/>
    <x v="1"/>
    <n v="50"/>
    <n v="3500"/>
    <n v="175000"/>
    <n v="61249.999999999993"/>
    <n v="0.35"/>
    <x v="0"/>
  </r>
  <r>
    <x v="3"/>
    <n v="1185732"/>
    <x v="469"/>
    <x v="3"/>
    <x v="39"/>
    <x v="42"/>
    <x v="2"/>
    <n v="50"/>
    <n v="3000"/>
    <n v="150000"/>
    <n v="45000"/>
    <n v="0.3"/>
    <x v="0"/>
  </r>
  <r>
    <x v="3"/>
    <n v="1185732"/>
    <x v="469"/>
    <x v="3"/>
    <x v="39"/>
    <x v="42"/>
    <x v="3"/>
    <n v="50"/>
    <n v="2500"/>
    <n v="125000"/>
    <n v="37500"/>
    <n v="0.3"/>
    <x v="0"/>
  </r>
  <r>
    <x v="3"/>
    <n v="1185732"/>
    <x v="469"/>
    <x v="3"/>
    <x v="39"/>
    <x v="42"/>
    <x v="4"/>
    <n v="60"/>
    <n v="2500"/>
    <n v="150000"/>
    <n v="75000"/>
    <n v="0.5"/>
    <x v="0"/>
  </r>
  <r>
    <x v="3"/>
    <n v="1185732"/>
    <x v="469"/>
    <x v="3"/>
    <x v="39"/>
    <x v="42"/>
    <x v="5"/>
    <n v="64.999999999999986"/>
    <n v="3500"/>
    <n v="227499.99999999994"/>
    <n v="91000"/>
    <n v="0.4"/>
    <x v="0"/>
  </r>
  <r>
    <x v="3"/>
    <n v="1185732"/>
    <x v="174"/>
    <x v="3"/>
    <x v="39"/>
    <x v="42"/>
    <x v="0"/>
    <n v="35"/>
    <n v="5000"/>
    <n v="175000"/>
    <n v="70000"/>
    <n v="0.4"/>
    <x v="0"/>
  </r>
  <r>
    <x v="3"/>
    <n v="1185732"/>
    <x v="174"/>
    <x v="3"/>
    <x v="39"/>
    <x v="42"/>
    <x v="1"/>
    <n v="35"/>
    <n v="3000"/>
    <n v="105000"/>
    <n v="42000"/>
    <n v="0.4"/>
    <x v="0"/>
  </r>
  <r>
    <x v="3"/>
    <n v="1185732"/>
    <x v="174"/>
    <x v="3"/>
    <x v="39"/>
    <x v="42"/>
    <x v="2"/>
    <n v="25.000000000000007"/>
    <n v="3000"/>
    <n v="75000.000000000015"/>
    <n v="26250.000000000004"/>
    <n v="0.35"/>
    <x v="0"/>
  </r>
  <r>
    <x v="3"/>
    <n v="1185732"/>
    <x v="174"/>
    <x v="3"/>
    <x v="39"/>
    <x v="42"/>
    <x v="3"/>
    <n v="30.000000000000004"/>
    <n v="1500"/>
    <n v="45000.000000000007"/>
    <n v="15750.000000000002"/>
    <n v="0.35"/>
    <x v="0"/>
  </r>
  <r>
    <x v="3"/>
    <n v="1185732"/>
    <x v="174"/>
    <x v="3"/>
    <x v="39"/>
    <x v="42"/>
    <x v="4"/>
    <n v="44.999999999999993"/>
    <n v="2000"/>
    <n v="89999.999999999985"/>
    <n v="26999.999999999996"/>
    <n v="0.3"/>
    <x v="0"/>
  </r>
  <r>
    <x v="3"/>
    <n v="1185732"/>
    <x v="174"/>
    <x v="3"/>
    <x v="39"/>
    <x v="42"/>
    <x v="5"/>
    <n v="35"/>
    <n v="3000"/>
    <n v="105000"/>
    <n v="42000"/>
    <n v="0.4"/>
    <x v="0"/>
  </r>
  <r>
    <x v="3"/>
    <n v="1185732"/>
    <x v="205"/>
    <x v="3"/>
    <x v="39"/>
    <x v="42"/>
    <x v="0"/>
    <n v="35"/>
    <n v="5500"/>
    <n v="192500"/>
    <n v="77000"/>
    <n v="0.4"/>
    <x v="0"/>
  </r>
  <r>
    <x v="3"/>
    <n v="1185732"/>
    <x v="205"/>
    <x v="3"/>
    <x v="39"/>
    <x v="42"/>
    <x v="1"/>
    <n v="35"/>
    <n v="2000"/>
    <n v="70000"/>
    <n v="28000"/>
    <n v="0.4"/>
    <x v="0"/>
  </r>
  <r>
    <x v="3"/>
    <n v="1185732"/>
    <x v="205"/>
    <x v="3"/>
    <x v="39"/>
    <x v="42"/>
    <x v="2"/>
    <n v="25.000000000000007"/>
    <n v="2500"/>
    <n v="62500.000000000015"/>
    <n v="21875.000000000004"/>
    <n v="0.35"/>
    <x v="0"/>
  </r>
  <r>
    <x v="3"/>
    <n v="1185732"/>
    <x v="205"/>
    <x v="3"/>
    <x v="40"/>
    <x v="43"/>
    <x v="3"/>
    <n v="30.000000000000004"/>
    <n v="1250"/>
    <n v="37500.000000000007"/>
    <n v="13125.000000000002"/>
    <n v="0.35"/>
    <x v="0"/>
  </r>
  <r>
    <x v="3"/>
    <n v="1185732"/>
    <x v="205"/>
    <x v="3"/>
    <x v="40"/>
    <x v="43"/>
    <x v="4"/>
    <n v="44.999999999999993"/>
    <n v="2000"/>
    <n v="89999.999999999985"/>
    <n v="26999.999999999996"/>
    <n v="0.3"/>
    <x v="0"/>
  </r>
  <r>
    <x v="3"/>
    <n v="1185732"/>
    <x v="205"/>
    <x v="3"/>
    <x v="40"/>
    <x v="43"/>
    <x v="5"/>
    <n v="19.999999999999996"/>
    <n v="3000"/>
    <n v="59999.999999999993"/>
    <n v="24000"/>
    <n v="0.4"/>
    <x v="0"/>
  </r>
  <r>
    <x v="3"/>
    <n v="1185732"/>
    <x v="214"/>
    <x v="3"/>
    <x v="40"/>
    <x v="43"/>
    <x v="0"/>
    <n v="25.000000000000007"/>
    <n v="5200"/>
    <n v="130000.00000000004"/>
    <n v="52000.000000000022"/>
    <n v="0.4"/>
    <x v="0"/>
  </r>
  <r>
    <x v="3"/>
    <n v="1185732"/>
    <x v="214"/>
    <x v="3"/>
    <x v="40"/>
    <x v="43"/>
    <x v="1"/>
    <n v="25.000000000000007"/>
    <n v="2250"/>
    <n v="56250.000000000015"/>
    <n v="22500.000000000007"/>
    <n v="0.4"/>
    <x v="0"/>
  </r>
  <r>
    <x v="3"/>
    <n v="1185732"/>
    <x v="214"/>
    <x v="3"/>
    <x v="40"/>
    <x v="43"/>
    <x v="2"/>
    <n v="15.000000000000002"/>
    <n v="2750"/>
    <n v="41250.000000000007"/>
    <n v="14437.500000000002"/>
    <n v="0.35"/>
    <x v="0"/>
  </r>
  <r>
    <x v="3"/>
    <n v="1185732"/>
    <x v="214"/>
    <x v="3"/>
    <x v="40"/>
    <x v="43"/>
    <x v="3"/>
    <n v="19.999999999999996"/>
    <n v="1250"/>
    <n v="24999.999999999996"/>
    <n v="8749.9999999999982"/>
    <n v="0.35"/>
    <x v="0"/>
  </r>
  <r>
    <x v="3"/>
    <n v="1185732"/>
    <x v="214"/>
    <x v="3"/>
    <x v="40"/>
    <x v="43"/>
    <x v="4"/>
    <n v="35"/>
    <n v="1750"/>
    <n v="61250"/>
    <n v="18375"/>
    <n v="0.3"/>
    <x v="0"/>
  </r>
  <r>
    <x v="3"/>
    <n v="1185732"/>
    <x v="214"/>
    <x v="3"/>
    <x v="40"/>
    <x v="43"/>
    <x v="5"/>
    <n v="25.000000000000007"/>
    <n v="2750"/>
    <n v="68750.000000000015"/>
    <n v="27500.000000000007"/>
    <n v="0.4"/>
    <x v="0"/>
  </r>
  <r>
    <x v="3"/>
    <n v="1185732"/>
    <x v="233"/>
    <x v="3"/>
    <x v="40"/>
    <x v="43"/>
    <x v="0"/>
    <n v="25.000000000000007"/>
    <n v="5000"/>
    <n v="125000.00000000003"/>
    <n v="50000.000000000015"/>
    <n v="0.4"/>
    <x v="0"/>
  </r>
  <r>
    <x v="3"/>
    <n v="1185732"/>
    <x v="233"/>
    <x v="3"/>
    <x v="40"/>
    <x v="43"/>
    <x v="1"/>
    <n v="25.000000000000007"/>
    <n v="2000"/>
    <n v="50000.000000000015"/>
    <n v="20000.000000000007"/>
    <n v="0.4"/>
    <x v="0"/>
  </r>
  <r>
    <x v="3"/>
    <n v="1185732"/>
    <x v="233"/>
    <x v="3"/>
    <x v="40"/>
    <x v="43"/>
    <x v="2"/>
    <n v="15.000000000000002"/>
    <n v="2000"/>
    <n v="30000.000000000004"/>
    <n v="10500"/>
    <n v="0.35"/>
    <x v="0"/>
  </r>
  <r>
    <x v="3"/>
    <n v="1185732"/>
    <x v="233"/>
    <x v="3"/>
    <x v="40"/>
    <x v="43"/>
    <x v="3"/>
    <n v="19.999999999999996"/>
    <n v="1250"/>
    <n v="24999.999999999996"/>
    <n v="8749.9999999999982"/>
    <n v="0.35"/>
    <x v="0"/>
  </r>
  <r>
    <x v="3"/>
    <n v="1185732"/>
    <x v="233"/>
    <x v="3"/>
    <x v="40"/>
    <x v="43"/>
    <x v="4"/>
    <n v="65"/>
    <n v="1500"/>
    <n v="97500"/>
    <n v="29250"/>
    <n v="0.3"/>
    <x v="0"/>
  </r>
  <r>
    <x v="3"/>
    <n v="1185732"/>
    <x v="233"/>
    <x v="3"/>
    <x v="40"/>
    <x v="43"/>
    <x v="5"/>
    <n v="50"/>
    <n v="2750"/>
    <n v="137500"/>
    <n v="55000"/>
    <n v="0.4"/>
    <x v="0"/>
  </r>
  <r>
    <x v="3"/>
    <n v="1185732"/>
    <x v="264"/>
    <x v="3"/>
    <x v="40"/>
    <x v="43"/>
    <x v="0"/>
    <n v="60"/>
    <n v="5450"/>
    <n v="327000"/>
    <n v="130800"/>
    <n v="0.4"/>
    <x v="0"/>
  </r>
  <r>
    <x v="3"/>
    <n v="1185732"/>
    <x v="264"/>
    <x v="3"/>
    <x v="40"/>
    <x v="43"/>
    <x v="1"/>
    <n v="40"/>
    <n v="2500"/>
    <n v="100000"/>
    <n v="40000"/>
    <n v="0.4"/>
    <x v="0"/>
  </r>
  <r>
    <x v="3"/>
    <n v="1185732"/>
    <x v="264"/>
    <x v="3"/>
    <x v="40"/>
    <x v="43"/>
    <x v="2"/>
    <n v="35"/>
    <n v="2250"/>
    <n v="78750"/>
    <n v="27562.5"/>
    <n v="0.35"/>
    <x v="0"/>
  </r>
  <r>
    <x v="3"/>
    <n v="1185732"/>
    <x v="264"/>
    <x v="3"/>
    <x v="40"/>
    <x v="43"/>
    <x v="3"/>
    <n v="35"/>
    <n v="1750"/>
    <n v="61250"/>
    <n v="21437.5"/>
    <n v="0.35"/>
    <x v="0"/>
  </r>
  <r>
    <x v="3"/>
    <n v="1185732"/>
    <x v="264"/>
    <x v="3"/>
    <x v="40"/>
    <x v="43"/>
    <x v="4"/>
    <n v="44.999999999999993"/>
    <n v="2000"/>
    <n v="89999.999999999985"/>
    <n v="26999.999999999996"/>
    <n v="0.3"/>
    <x v="0"/>
  </r>
  <r>
    <x v="3"/>
    <n v="1185732"/>
    <x v="264"/>
    <x v="3"/>
    <x v="40"/>
    <x v="43"/>
    <x v="5"/>
    <n v="54.999999999999993"/>
    <n v="3250"/>
    <n v="178749.99999999997"/>
    <n v="71499.999999999985"/>
    <n v="0.4"/>
    <x v="0"/>
  </r>
  <r>
    <x v="3"/>
    <n v="1185732"/>
    <x v="294"/>
    <x v="3"/>
    <x v="40"/>
    <x v="43"/>
    <x v="0"/>
    <n v="40"/>
    <n v="5750"/>
    <n v="230000"/>
    <n v="92000"/>
    <n v="0.4"/>
    <x v="0"/>
  </r>
  <r>
    <x v="3"/>
    <n v="1185732"/>
    <x v="294"/>
    <x v="3"/>
    <x v="40"/>
    <x v="43"/>
    <x v="1"/>
    <n v="35.000000000000007"/>
    <n v="3250"/>
    <n v="113750.00000000003"/>
    <n v="45500.000000000015"/>
    <n v="0.4"/>
    <x v="0"/>
  </r>
  <r>
    <x v="3"/>
    <n v="1185732"/>
    <x v="294"/>
    <x v="3"/>
    <x v="40"/>
    <x v="43"/>
    <x v="2"/>
    <n v="30.000000000000004"/>
    <n v="2000"/>
    <n v="60000.000000000007"/>
    <n v="21000"/>
    <n v="0.35"/>
    <x v="0"/>
  </r>
  <r>
    <x v="3"/>
    <n v="1185732"/>
    <x v="294"/>
    <x v="3"/>
    <x v="40"/>
    <x v="43"/>
    <x v="3"/>
    <n v="30.000000000000004"/>
    <n v="1750"/>
    <n v="52500.000000000007"/>
    <n v="18375"/>
    <n v="0.35"/>
    <x v="0"/>
  </r>
  <r>
    <x v="3"/>
    <n v="1185732"/>
    <x v="294"/>
    <x v="3"/>
    <x v="40"/>
    <x v="43"/>
    <x v="4"/>
    <n v="40"/>
    <n v="1750"/>
    <n v="70000"/>
    <n v="21000"/>
    <n v="0.3"/>
    <x v="0"/>
  </r>
  <r>
    <x v="3"/>
    <n v="1185732"/>
    <x v="294"/>
    <x v="3"/>
    <x v="40"/>
    <x v="43"/>
    <x v="5"/>
    <n v="60.000000000000007"/>
    <n v="3250"/>
    <n v="195000.00000000003"/>
    <n v="78000.000000000015"/>
    <n v="0.4"/>
    <x v="0"/>
  </r>
  <r>
    <x v="3"/>
    <n v="1185732"/>
    <x v="323"/>
    <x v="3"/>
    <x v="40"/>
    <x v="43"/>
    <x v="0"/>
    <n v="55.000000000000007"/>
    <n v="5500"/>
    <n v="302500.00000000006"/>
    <n v="121000.00000000004"/>
    <n v="0.4"/>
    <x v="0"/>
  </r>
  <r>
    <x v="3"/>
    <n v="1185732"/>
    <x v="323"/>
    <x v="3"/>
    <x v="40"/>
    <x v="43"/>
    <x v="1"/>
    <n v="50.000000000000014"/>
    <n v="3000"/>
    <n v="150000.00000000003"/>
    <n v="60000.000000000015"/>
    <n v="0.4"/>
    <x v="0"/>
  </r>
  <r>
    <x v="3"/>
    <n v="1185732"/>
    <x v="323"/>
    <x v="3"/>
    <x v="40"/>
    <x v="43"/>
    <x v="2"/>
    <n v="45"/>
    <n v="2250"/>
    <n v="101250"/>
    <n v="35437.5"/>
    <n v="0.35"/>
    <x v="0"/>
  </r>
  <r>
    <x v="3"/>
    <n v="1185732"/>
    <x v="323"/>
    <x v="3"/>
    <x v="40"/>
    <x v="43"/>
    <x v="3"/>
    <n v="45"/>
    <n v="1750"/>
    <n v="78750"/>
    <n v="27562.5"/>
    <n v="0.35"/>
    <x v="0"/>
  </r>
  <r>
    <x v="3"/>
    <n v="1185732"/>
    <x v="323"/>
    <x v="3"/>
    <x v="40"/>
    <x v="43"/>
    <x v="4"/>
    <n v="55.000000000000007"/>
    <n v="2000"/>
    <n v="110000.00000000001"/>
    <n v="33000"/>
    <n v="0.3"/>
    <x v="0"/>
  </r>
  <r>
    <x v="3"/>
    <n v="1185732"/>
    <x v="323"/>
    <x v="3"/>
    <x v="40"/>
    <x v="43"/>
    <x v="5"/>
    <n v="60.000000000000007"/>
    <n v="3750"/>
    <n v="225000.00000000003"/>
    <n v="90000.000000000015"/>
    <n v="0.4"/>
    <x v="0"/>
  </r>
  <r>
    <x v="3"/>
    <n v="1185732"/>
    <x v="355"/>
    <x v="3"/>
    <x v="40"/>
    <x v="43"/>
    <x v="0"/>
    <n v="50"/>
    <n v="5250"/>
    <n v="262500"/>
    <n v="105000"/>
    <n v="0.4"/>
    <x v="0"/>
  </r>
  <r>
    <x v="3"/>
    <n v="1185732"/>
    <x v="355"/>
    <x v="3"/>
    <x v="40"/>
    <x v="43"/>
    <x v="1"/>
    <n v="45.000000000000007"/>
    <n v="3000"/>
    <n v="135000.00000000003"/>
    <n v="54000.000000000015"/>
    <n v="0.4"/>
    <x v="0"/>
  </r>
  <r>
    <x v="3"/>
    <n v="1185732"/>
    <x v="355"/>
    <x v="3"/>
    <x v="40"/>
    <x v="43"/>
    <x v="2"/>
    <n v="40"/>
    <n v="2250"/>
    <n v="90000"/>
    <n v="31499.999999999996"/>
    <n v="0.35"/>
    <x v="0"/>
  </r>
  <r>
    <x v="3"/>
    <n v="1185732"/>
    <x v="355"/>
    <x v="3"/>
    <x v="40"/>
    <x v="43"/>
    <x v="3"/>
    <n v="40"/>
    <n v="2000"/>
    <n v="80000"/>
    <n v="28000"/>
    <n v="0.35"/>
    <x v="0"/>
  </r>
  <r>
    <x v="3"/>
    <n v="1185732"/>
    <x v="355"/>
    <x v="3"/>
    <x v="40"/>
    <x v="43"/>
    <x v="4"/>
    <n v="50"/>
    <n v="1750"/>
    <n v="87500"/>
    <n v="26250"/>
    <n v="0.3"/>
    <x v="0"/>
  </r>
  <r>
    <x v="3"/>
    <n v="1185732"/>
    <x v="355"/>
    <x v="3"/>
    <x v="40"/>
    <x v="43"/>
    <x v="5"/>
    <n v="55.000000000000007"/>
    <n v="3500"/>
    <n v="192500.00000000003"/>
    <n v="77000.000000000015"/>
    <n v="0.4"/>
    <x v="0"/>
  </r>
  <r>
    <x v="3"/>
    <n v="1185732"/>
    <x v="387"/>
    <x v="3"/>
    <x v="40"/>
    <x v="43"/>
    <x v="0"/>
    <n v="35"/>
    <n v="4750"/>
    <n v="166250"/>
    <n v="66500"/>
    <n v="0.4"/>
    <x v="0"/>
  </r>
  <r>
    <x v="3"/>
    <n v="1185732"/>
    <x v="387"/>
    <x v="3"/>
    <x v="40"/>
    <x v="43"/>
    <x v="1"/>
    <n v="30.000000000000011"/>
    <n v="2750"/>
    <n v="82500.000000000029"/>
    <n v="33000.000000000015"/>
    <n v="0.4"/>
    <x v="0"/>
  </r>
  <r>
    <x v="3"/>
    <n v="1185732"/>
    <x v="387"/>
    <x v="3"/>
    <x v="40"/>
    <x v="43"/>
    <x v="2"/>
    <n v="25.000000000000007"/>
    <n v="1750"/>
    <n v="43750.000000000015"/>
    <n v="15312.500000000004"/>
    <n v="0.35"/>
    <x v="0"/>
  </r>
  <r>
    <x v="3"/>
    <n v="1185732"/>
    <x v="387"/>
    <x v="3"/>
    <x v="40"/>
    <x v="43"/>
    <x v="3"/>
    <n v="25.000000000000007"/>
    <n v="1500"/>
    <n v="37500.000000000007"/>
    <n v="13125.000000000002"/>
    <n v="0.35"/>
    <x v="0"/>
  </r>
  <r>
    <x v="3"/>
    <n v="1185732"/>
    <x v="387"/>
    <x v="3"/>
    <x v="40"/>
    <x v="43"/>
    <x v="4"/>
    <n v="35"/>
    <n v="1500"/>
    <n v="52500"/>
    <n v="15750"/>
    <n v="0.3"/>
    <x v="0"/>
  </r>
  <r>
    <x v="3"/>
    <n v="1185732"/>
    <x v="387"/>
    <x v="3"/>
    <x v="40"/>
    <x v="43"/>
    <x v="5"/>
    <n v="40"/>
    <n v="2250"/>
    <n v="90000"/>
    <n v="36000"/>
    <n v="0.4"/>
    <x v="0"/>
  </r>
  <r>
    <x v="3"/>
    <n v="1185732"/>
    <x v="416"/>
    <x v="3"/>
    <x v="40"/>
    <x v="43"/>
    <x v="0"/>
    <n v="44.999999999999993"/>
    <n v="4000"/>
    <n v="179999.99999999997"/>
    <n v="71999.999999999985"/>
    <n v="0.4"/>
    <x v="0"/>
  </r>
  <r>
    <x v="3"/>
    <n v="1185732"/>
    <x v="416"/>
    <x v="3"/>
    <x v="40"/>
    <x v="43"/>
    <x v="1"/>
    <n v="35"/>
    <n v="2500"/>
    <n v="87500"/>
    <n v="35000"/>
    <n v="0.4"/>
    <x v="0"/>
  </r>
  <r>
    <x v="3"/>
    <n v="1185732"/>
    <x v="416"/>
    <x v="3"/>
    <x v="40"/>
    <x v="43"/>
    <x v="2"/>
    <n v="35"/>
    <n v="1500"/>
    <n v="52500"/>
    <n v="18375"/>
    <n v="0.35"/>
    <x v="0"/>
  </r>
  <r>
    <x v="3"/>
    <n v="1185732"/>
    <x v="416"/>
    <x v="3"/>
    <x v="40"/>
    <x v="43"/>
    <x v="3"/>
    <n v="35"/>
    <n v="1500"/>
    <n v="52500"/>
    <n v="18375"/>
    <n v="0.35"/>
    <x v="0"/>
  </r>
  <r>
    <x v="3"/>
    <n v="1185732"/>
    <x v="416"/>
    <x v="3"/>
    <x v="40"/>
    <x v="43"/>
    <x v="4"/>
    <n v="44.999999999999993"/>
    <n v="1500"/>
    <n v="67499.999999999985"/>
    <n v="20249.999999999996"/>
    <n v="0.3"/>
    <x v="0"/>
  </r>
  <r>
    <x v="3"/>
    <n v="1185732"/>
    <x v="416"/>
    <x v="3"/>
    <x v="40"/>
    <x v="43"/>
    <x v="5"/>
    <n v="49.999999999999986"/>
    <n v="2750"/>
    <n v="137499.99999999997"/>
    <n v="54999.999999999993"/>
    <n v="0.4"/>
    <x v="0"/>
  </r>
  <r>
    <x v="3"/>
    <n v="1185732"/>
    <x v="447"/>
    <x v="3"/>
    <x v="40"/>
    <x v="43"/>
    <x v="0"/>
    <n v="44.999999999999993"/>
    <n v="4250"/>
    <n v="191249.99999999997"/>
    <n v="76499.999999999985"/>
    <n v="0.4"/>
    <x v="0"/>
  </r>
  <r>
    <x v="3"/>
    <n v="1185732"/>
    <x v="447"/>
    <x v="3"/>
    <x v="40"/>
    <x v="43"/>
    <x v="1"/>
    <n v="35"/>
    <n v="3250"/>
    <n v="113750"/>
    <n v="45500"/>
    <n v="0.4"/>
    <x v="0"/>
  </r>
  <r>
    <x v="3"/>
    <n v="1185732"/>
    <x v="447"/>
    <x v="3"/>
    <x v="40"/>
    <x v="43"/>
    <x v="2"/>
    <n v="35"/>
    <n v="2700"/>
    <n v="94500"/>
    <n v="33075"/>
    <n v="0.35"/>
    <x v="0"/>
  </r>
  <r>
    <x v="3"/>
    <n v="1185732"/>
    <x v="447"/>
    <x v="3"/>
    <x v="40"/>
    <x v="43"/>
    <x v="3"/>
    <n v="35"/>
    <n v="2750"/>
    <n v="96250"/>
    <n v="33687.5"/>
    <n v="0.35"/>
    <x v="0"/>
  </r>
  <r>
    <x v="3"/>
    <n v="1185732"/>
    <x v="447"/>
    <x v="3"/>
    <x v="40"/>
    <x v="43"/>
    <x v="4"/>
    <n v="60"/>
    <n v="2500"/>
    <n v="150000"/>
    <n v="45000"/>
    <n v="0.3"/>
    <x v="0"/>
  </r>
  <r>
    <x v="3"/>
    <n v="1185732"/>
    <x v="447"/>
    <x v="3"/>
    <x v="40"/>
    <x v="43"/>
    <x v="5"/>
    <n v="64.999999999999986"/>
    <n v="3500"/>
    <n v="227499.99999999994"/>
    <n v="91000"/>
    <n v="0.4"/>
    <x v="0"/>
  </r>
  <r>
    <x v="3"/>
    <n v="1185732"/>
    <x v="476"/>
    <x v="3"/>
    <x v="40"/>
    <x v="43"/>
    <x v="0"/>
    <n v="60"/>
    <n v="6000"/>
    <n v="360000"/>
    <n v="144000"/>
    <n v="0.4"/>
    <x v="0"/>
  </r>
  <r>
    <x v="3"/>
    <n v="1185732"/>
    <x v="476"/>
    <x v="3"/>
    <x v="40"/>
    <x v="43"/>
    <x v="1"/>
    <n v="50"/>
    <n v="4000"/>
    <n v="200000"/>
    <n v="80000"/>
    <n v="0.4"/>
    <x v="0"/>
  </r>
  <r>
    <x v="3"/>
    <n v="1185732"/>
    <x v="476"/>
    <x v="3"/>
    <x v="40"/>
    <x v="43"/>
    <x v="2"/>
    <n v="50"/>
    <n v="3500"/>
    <n v="175000"/>
    <n v="61249.999999999993"/>
    <n v="0.35"/>
    <x v="0"/>
  </r>
  <r>
    <x v="3"/>
    <n v="1185732"/>
    <x v="476"/>
    <x v="3"/>
    <x v="40"/>
    <x v="43"/>
    <x v="3"/>
    <n v="50"/>
    <n v="3000"/>
    <n v="150000"/>
    <n v="52500"/>
    <n v="0.35"/>
    <x v="0"/>
  </r>
  <r>
    <x v="3"/>
    <n v="1185732"/>
    <x v="476"/>
    <x v="3"/>
    <x v="40"/>
    <x v="43"/>
    <x v="4"/>
    <n v="60"/>
    <n v="3000"/>
    <n v="180000"/>
    <n v="54000"/>
    <n v="0.3"/>
    <x v="0"/>
  </r>
  <r>
    <x v="3"/>
    <n v="1185732"/>
    <x v="476"/>
    <x v="3"/>
    <x v="40"/>
    <x v="43"/>
    <x v="5"/>
    <n v="64.999999999999986"/>
    <n v="4000"/>
    <n v="259999.99999999994"/>
    <n v="104000"/>
    <n v="0.4"/>
    <x v="0"/>
  </r>
  <r>
    <x v="3"/>
    <n v="1185732"/>
    <x v="181"/>
    <x v="3"/>
    <x v="40"/>
    <x v="43"/>
    <x v="0"/>
    <n v="35"/>
    <n v="5000"/>
    <n v="175000"/>
    <n v="70000"/>
    <n v="0.4"/>
    <x v="0"/>
  </r>
  <r>
    <x v="3"/>
    <n v="1185732"/>
    <x v="181"/>
    <x v="3"/>
    <x v="40"/>
    <x v="43"/>
    <x v="1"/>
    <n v="35"/>
    <n v="3000"/>
    <n v="105000"/>
    <n v="42000"/>
    <n v="0.4"/>
    <x v="0"/>
  </r>
  <r>
    <x v="3"/>
    <n v="1185732"/>
    <x v="181"/>
    <x v="3"/>
    <x v="40"/>
    <x v="43"/>
    <x v="2"/>
    <n v="25.000000000000007"/>
    <n v="3000"/>
    <n v="75000.000000000015"/>
    <n v="30000.000000000007"/>
    <n v="0.4"/>
    <x v="0"/>
  </r>
  <r>
    <x v="3"/>
    <n v="1185732"/>
    <x v="181"/>
    <x v="3"/>
    <x v="40"/>
    <x v="43"/>
    <x v="3"/>
    <n v="30.000000000000004"/>
    <n v="1500"/>
    <n v="45000.000000000007"/>
    <n v="18000.000000000004"/>
    <n v="0.4"/>
    <x v="0"/>
  </r>
  <r>
    <x v="3"/>
    <n v="1185732"/>
    <x v="181"/>
    <x v="3"/>
    <x v="40"/>
    <x v="43"/>
    <x v="4"/>
    <n v="44.999999999999993"/>
    <n v="2000"/>
    <n v="89999.999999999985"/>
    <n v="35999.999999999993"/>
    <n v="0.4"/>
    <x v="0"/>
  </r>
  <r>
    <x v="3"/>
    <n v="1185732"/>
    <x v="181"/>
    <x v="3"/>
    <x v="40"/>
    <x v="43"/>
    <x v="5"/>
    <n v="35"/>
    <n v="3000"/>
    <n v="105000"/>
    <n v="42000"/>
    <n v="0.4"/>
    <x v="0"/>
  </r>
  <r>
    <x v="3"/>
    <n v="1185732"/>
    <x v="212"/>
    <x v="3"/>
    <x v="40"/>
    <x v="43"/>
    <x v="0"/>
    <n v="35"/>
    <n v="5500"/>
    <n v="192500"/>
    <n v="77000"/>
    <n v="0.4"/>
    <x v="0"/>
  </r>
  <r>
    <x v="3"/>
    <n v="1185732"/>
    <x v="212"/>
    <x v="3"/>
    <x v="40"/>
    <x v="43"/>
    <x v="1"/>
    <n v="40"/>
    <n v="2000"/>
    <n v="80000"/>
    <n v="32000"/>
    <n v="0.4"/>
    <x v="0"/>
  </r>
  <r>
    <x v="3"/>
    <n v="1185732"/>
    <x v="212"/>
    <x v="3"/>
    <x v="40"/>
    <x v="43"/>
    <x v="2"/>
    <n v="30.000000000000004"/>
    <n v="3000"/>
    <n v="90000.000000000015"/>
    <n v="36000.000000000007"/>
    <n v="0.4"/>
    <x v="0"/>
  </r>
  <r>
    <x v="3"/>
    <n v="1185732"/>
    <x v="212"/>
    <x v="0"/>
    <x v="41"/>
    <x v="31"/>
    <x v="3"/>
    <n v="35"/>
    <n v="1750"/>
    <n v="61250"/>
    <n v="24500"/>
    <n v="0.4"/>
    <x v="0"/>
  </r>
  <r>
    <x v="3"/>
    <n v="1185732"/>
    <x v="212"/>
    <x v="0"/>
    <x v="41"/>
    <x v="31"/>
    <x v="4"/>
    <n v="49.999999999999993"/>
    <n v="2500"/>
    <n v="124999.99999999999"/>
    <n v="50000"/>
    <n v="0.4"/>
    <x v="0"/>
  </r>
  <r>
    <x v="3"/>
    <n v="1185732"/>
    <x v="212"/>
    <x v="0"/>
    <x v="41"/>
    <x v="31"/>
    <x v="5"/>
    <n v="24.999999999999993"/>
    <n v="3500"/>
    <n v="87499.999999999971"/>
    <n v="34999.999999999993"/>
    <n v="0.4"/>
    <x v="0"/>
  </r>
  <r>
    <x v="3"/>
    <n v="1185732"/>
    <x v="221"/>
    <x v="0"/>
    <x v="41"/>
    <x v="31"/>
    <x v="0"/>
    <n v="30.000000000000004"/>
    <n v="5700"/>
    <n v="171000.00000000003"/>
    <n v="68400.000000000015"/>
    <n v="0.4"/>
    <x v="0"/>
  </r>
  <r>
    <x v="3"/>
    <n v="1185732"/>
    <x v="221"/>
    <x v="0"/>
    <x v="41"/>
    <x v="31"/>
    <x v="1"/>
    <n v="30.000000000000004"/>
    <n v="2750"/>
    <n v="82500.000000000015"/>
    <n v="33000.000000000007"/>
    <n v="0.4"/>
    <x v="0"/>
  </r>
  <r>
    <x v="3"/>
    <n v="1185732"/>
    <x v="221"/>
    <x v="0"/>
    <x v="41"/>
    <x v="31"/>
    <x v="2"/>
    <n v="20"/>
    <n v="3250"/>
    <n v="65000"/>
    <n v="26000"/>
    <n v="0.4"/>
    <x v="0"/>
  </r>
  <r>
    <x v="3"/>
    <n v="1185732"/>
    <x v="221"/>
    <x v="0"/>
    <x v="41"/>
    <x v="31"/>
    <x v="3"/>
    <n v="24.999999999999993"/>
    <n v="1750"/>
    <n v="43749.999999999985"/>
    <n v="17499.999999999996"/>
    <n v="0.4"/>
    <x v="0"/>
  </r>
  <r>
    <x v="3"/>
    <n v="1185732"/>
    <x v="221"/>
    <x v="0"/>
    <x v="41"/>
    <x v="31"/>
    <x v="4"/>
    <n v="40"/>
    <n v="2250"/>
    <n v="90000"/>
    <n v="36000"/>
    <n v="0.4"/>
    <x v="0"/>
  </r>
  <r>
    <x v="3"/>
    <n v="1185732"/>
    <x v="221"/>
    <x v="0"/>
    <x v="41"/>
    <x v="31"/>
    <x v="5"/>
    <n v="30.000000000000004"/>
    <n v="3250"/>
    <n v="97500.000000000015"/>
    <n v="39000.000000000007"/>
    <n v="0.4"/>
    <x v="0"/>
  </r>
  <r>
    <x v="3"/>
    <n v="1185732"/>
    <x v="240"/>
    <x v="0"/>
    <x v="41"/>
    <x v="31"/>
    <x v="0"/>
    <n v="30.000000000000004"/>
    <n v="5500"/>
    <n v="165000.00000000003"/>
    <n v="66000.000000000015"/>
    <n v="0.4"/>
    <x v="0"/>
  </r>
  <r>
    <x v="3"/>
    <n v="1185732"/>
    <x v="240"/>
    <x v="0"/>
    <x v="41"/>
    <x v="31"/>
    <x v="1"/>
    <n v="30.000000000000004"/>
    <n v="2500"/>
    <n v="75000.000000000015"/>
    <n v="30000.000000000007"/>
    <n v="0.4"/>
    <x v="0"/>
  </r>
  <r>
    <x v="3"/>
    <n v="1185732"/>
    <x v="240"/>
    <x v="0"/>
    <x v="41"/>
    <x v="31"/>
    <x v="2"/>
    <n v="20"/>
    <n v="2500"/>
    <n v="50000"/>
    <n v="20000"/>
    <n v="0.4"/>
    <x v="0"/>
  </r>
  <r>
    <x v="3"/>
    <n v="1185732"/>
    <x v="240"/>
    <x v="0"/>
    <x v="41"/>
    <x v="31"/>
    <x v="3"/>
    <n v="24.999999999999993"/>
    <n v="1750"/>
    <n v="43749.999999999985"/>
    <n v="17499.999999999996"/>
    <n v="0.4"/>
    <x v="0"/>
  </r>
  <r>
    <x v="3"/>
    <n v="1185732"/>
    <x v="240"/>
    <x v="0"/>
    <x v="41"/>
    <x v="31"/>
    <x v="4"/>
    <n v="65"/>
    <n v="2000"/>
    <n v="130000"/>
    <n v="52000"/>
    <n v="0.4"/>
    <x v="0"/>
  </r>
  <r>
    <x v="3"/>
    <n v="1185732"/>
    <x v="240"/>
    <x v="0"/>
    <x v="41"/>
    <x v="31"/>
    <x v="5"/>
    <n v="50"/>
    <n v="3250"/>
    <n v="162500"/>
    <n v="65000"/>
    <n v="0.4"/>
    <x v="0"/>
  </r>
  <r>
    <x v="3"/>
    <n v="1185732"/>
    <x v="271"/>
    <x v="0"/>
    <x v="41"/>
    <x v="31"/>
    <x v="0"/>
    <n v="60"/>
    <n v="5950"/>
    <n v="357000"/>
    <n v="142800"/>
    <n v="0.4"/>
    <x v="0"/>
  </r>
  <r>
    <x v="3"/>
    <n v="1185732"/>
    <x v="271"/>
    <x v="0"/>
    <x v="41"/>
    <x v="31"/>
    <x v="1"/>
    <n v="40"/>
    <n v="3000"/>
    <n v="120000"/>
    <n v="48000"/>
    <n v="0.4"/>
    <x v="0"/>
  </r>
  <r>
    <x v="3"/>
    <n v="1185732"/>
    <x v="271"/>
    <x v="0"/>
    <x v="41"/>
    <x v="31"/>
    <x v="2"/>
    <n v="35"/>
    <n v="2750"/>
    <n v="96250"/>
    <n v="38500"/>
    <n v="0.4"/>
    <x v="0"/>
  </r>
  <r>
    <x v="3"/>
    <n v="1185732"/>
    <x v="271"/>
    <x v="0"/>
    <x v="41"/>
    <x v="31"/>
    <x v="3"/>
    <n v="35"/>
    <n v="2000"/>
    <n v="70000"/>
    <n v="28000"/>
    <n v="0.4"/>
    <x v="0"/>
  </r>
  <r>
    <x v="3"/>
    <n v="1185732"/>
    <x v="271"/>
    <x v="0"/>
    <x v="41"/>
    <x v="31"/>
    <x v="4"/>
    <n v="44.999999999999993"/>
    <n v="2250"/>
    <n v="101249.99999999999"/>
    <n v="40500"/>
    <n v="0.4"/>
    <x v="0"/>
  </r>
  <r>
    <x v="3"/>
    <n v="1185732"/>
    <x v="271"/>
    <x v="0"/>
    <x v="41"/>
    <x v="31"/>
    <x v="5"/>
    <n v="54.999999999999993"/>
    <n v="3500"/>
    <n v="192499.99999999997"/>
    <n v="76999.999999999985"/>
    <n v="0.4"/>
    <x v="0"/>
  </r>
  <r>
    <x v="3"/>
    <n v="1185732"/>
    <x v="301"/>
    <x v="0"/>
    <x v="41"/>
    <x v="31"/>
    <x v="0"/>
    <n v="45"/>
    <n v="6000"/>
    <n v="270000"/>
    <n v="108000"/>
    <n v="0.4"/>
    <x v="0"/>
  </r>
  <r>
    <x v="3"/>
    <n v="1185732"/>
    <x v="301"/>
    <x v="0"/>
    <x v="41"/>
    <x v="31"/>
    <x v="1"/>
    <n v="40.000000000000007"/>
    <n v="4250"/>
    <n v="170000.00000000003"/>
    <n v="68000.000000000015"/>
    <n v="0.4"/>
    <x v="0"/>
  </r>
  <r>
    <x v="3"/>
    <n v="1185732"/>
    <x v="301"/>
    <x v="0"/>
    <x v="41"/>
    <x v="31"/>
    <x v="2"/>
    <n v="35"/>
    <n v="3000"/>
    <n v="105000"/>
    <n v="42000"/>
    <n v="0.4"/>
    <x v="0"/>
  </r>
  <r>
    <x v="3"/>
    <n v="1185732"/>
    <x v="301"/>
    <x v="0"/>
    <x v="41"/>
    <x v="31"/>
    <x v="3"/>
    <n v="35"/>
    <n v="2750"/>
    <n v="96250"/>
    <n v="38500"/>
    <n v="0.4"/>
    <x v="0"/>
  </r>
  <r>
    <x v="3"/>
    <n v="1185732"/>
    <x v="301"/>
    <x v="0"/>
    <x v="41"/>
    <x v="31"/>
    <x v="4"/>
    <n v="45"/>
    <n v="2750"/>
    <n v="123750"/>
    <n v="49500"/>
    <n v="0.4"/>
    <x v="0"/>
  </r>
  <r>
    <x v="3"/>
    <n v="1185732"/>
    <x v="301"/>
    <x v="0"/>
    <x v="41"/>
    <x v="31"/>
    <x v="5"/>
    <n v="65.000000000000014"/>
    <n v="4250"/>
    <n v="276250.00000000006"/>
    <n v="110500.00000000004"/>
    <n v="0.4"/>
    <x v="0"/>
  </r>
  <r>
    <x v="3"/>
    <n v="1185732"/>
    <x v="330"/>
    <x v="0"/>
    <x v="41"/>
    <x v="31"/>
    <x v="0"/>
    <n v="60.000000000000007"/>
    <n v="6500"/>
    <n v="390000.00000000006"/>
    <n v="156000.00000000003"/>
    <n v="0.4"/>
    <x v="0"/>
  </r>
  <r>
    <x v="3"/>
    <n v="1185732"/>
    <x v="330"/>
    <x v="0"/>
    <x v="41"/>
    <x v="31"/>
    <x v="1"/>
    <n v="55.000000000000014"/>
    <n v="4000"/>
    <n v="220000.00000000006"/>
    <n v="88000.000000000029"/>
    <n v="0.4"/>
    <x v="0"/>
  </r>
  <r>
    <x v="3"/>
    <n v="1185732"/>
    <x v="330"/>
    <x v="0"/>
    <x v="41"/>
    <x v="31"/>
    <x v="2"/>
    <n v="50"/>
    <n v="3250"/>
    <n v="162500"/>
    <n v="65000"/>
    <n v="0.4"/>
    <x v="0"/>
  </r>
  <r>
    <x v="3"/>
    <n v="1185732"/>
    <x v="330"/>
    <x v="0"/>
    <x v="41"/>
    <x v="31"/>
    <x v="3"/>
    <n v="50"/>
    <n v="2750"/>
    <n v="137500"/>
    <n v="55000"/>
    <n v="0.4"/>
    <x v="0"/>
  </r>
  <r>
    <x v="3"/>
    <n v="1185732"/>
    <x v="330"/>
    <x v="0"/>
    <x v="41"/>
    <x v="31"/>
    <x v="4"/>
    <n v="60.000000000000007"/>
    <n v="3000"/>
    <n v="180000.00000000003"/>
    <n v="72000.000000000015"/>
    <n v="0.4"/>
    <x v="0"/>
  </r>
  <r>
    <x v="3"/>
    <n v="1185732"/>
    <x v="330"/>
    <x v="0"/>
    <x v="41"/>
    <x v="31"/>
    <x v="5"/>
    <n v="65.000000000000014"/>
    <n v="4750"/>
    <n v="308750.00000000006"/>
    <n v="123500.00000000004"/>
    <n v="0.4"/>
    <x v="0"/>
  </r>
  <r>
    <x v="3"/>
    <n v="1185732"/>
    <x v="362"/>
    <x v="0"/>
    <x v="41"/>
    <x v="31"/>
    <x v="0"/>
    <n v="50"/>
    <n v="5250"/>
    <n v="262500"/>
    <n v="105000"/>
    <n v="0.4"/>
    <x v="0"/>
  </r>
  <r>
    <x v="3"/>
    <n v="1185732"/>
    <x v="362"/>
    <x v="0"/>
    <x v="41"/>
    <x v="31"/>
    <x v="1"/>
    <n v="45.000000000000007"/>
    <n v="3000"/>
    <n v="135000.00000000003"/>
    <n v="54000.000000000015"/>
    <n v="0.4"/>
    <x v="0"/>
  </r>
  <r>
    <x v="3"/>
    <n v="1185732"/>
    <x v="362"/>
    <x v="0"/>
    <x v="41"/>
    <x v="31"/>
    <x v="2"/>
    <n v="40"/>
    <n v="3000"/>
    <n v="120000"/>
    <n v="48000"/>
    <n v="0.4"/>
    <x v="0"/>
  </r>
  <r>
    <x v="3"/>
    <n v="1185732"/>
    <x v="362"/>
    <x v="0"/>
    <x v="41"/>
    <x v="31"/>
    <x v="3"/>
    <n v="40"/>
    <n v="2750"/>
    <n v="110000"/>
    <n v="44000"/>
    <n v="0.4"/>
    <x v="0"/>
  </r>
  <r>
    <x v="3"/>
    <n v="1185732"/>
    <x v="362"/>
    <x v="0"/>
    <x v="41"/>
    <x v="31"/>
    <x v="4"/>
    <n v="50"/>
    <n v="2500"/>
    <n v="125000"/>
    <n v="50000"/>
    <n v="0.4"/>
    <x v="0"/>
  </r>
  <r>
    <x v="3"/>
    <n v="1185732"/>
    <x v="362"/>
    <x v="0"/>
    <x v="41"/>
    <x v="31"/>
    <x v="5"/>
    <n v="55.000000000000007"/>
    <n v="4250"/>
    <n v="233750.00000000003"/>
    <n v="93500"/>
    <n v="0.4"/>
    <x v="0"/>
  </r>
  <r>
    <x v="3"/>
    <n v="1185732"/>
    <x v="394"/>
    <x v="0"/>
    <x v="41"/>
    <x v="31"/>
    <x v="0"/>
    <n v="35"/>
    <n v="5500"/>
    <n v="192500"/>
    <n v="77000"/>
    <n v="0.4"/>
    <x v="0"/>
  </r>
  <r>
    <x v="3"/>
    <n v="1185732"/>
    <x v="394"/>
    <x v="0"/>
    <x v="41"/>
    <x v="31"/>
    <x v="1"/>
    <n v="30.000000000000011"/>
    <n v="3500"/>
    <n v="105000.00000000004"/>
    <n v="42000.000000000022"/>
    <n v="0.4"/>
    <x v="0"/>
  </r>
  <r>
    <x v="3"/>
    <n v="1185732"/>
    <x v="394"/>
    <x v="0"/>
    <x v="41"/>
    <x v="31"/>
    <x v="2"/>
    <n v="25.000000000000007"/>
    <n v="2500"/>
    <n v="62500.000000000015"/>
    <n v="25000.000000000007"/>
    <n v="0.4"/>
    <x v="0"/>
  </r>
  <r>
    <x v="3"/>
    <n v="1185732"/>
    <x v="394"/>
    <x v="0"/>
    <x v="41"/>
    <x v="31"/>
    <x v="3"/>
    <n v="25.000000000000007"/>
    <n v="2250"/>
    <n v="56250.000000000015"/>
    <n v="22500.000000000007"/>
    <n v="0.4"/>
    <x v="0"/>
  </r>
  <r>
    <x v="3"/>
    <n v="1185732"/>
    <x v="394"/>
    <x v="0"/>
    <x v="41"/>
    <x v="31"/>
    <x v="4"/>
    <n v="35"/>
    <n v="2250"/>
    <n v="78750"/>
    <n v="31500"/>
    <n v="0.4"/>
    <x v="0"/>
  </r>
  <r>
    <x v="3"/>
    <n v="1185732"/>
    <x v="394"/>
    <x v="0"/>
    <x v="41"/>
    <x v="31"/>
    <x v="5"/>
    <n v="40"/>
    <n v="3000"/>
    <n v="120000"/>
    <n v="48000"/>
    <n v="0.4"/>
    <x v="0"/>
  </r>
  <r>
    <x v="3"/>
    <n v="1185732"/>
    <x v="423"/>
    <x v="0"/>
    <x v="41"/>
    <x v="31"/>
    <x v="0"/>
    <n v="44.999999999999993"/>
    <n v="4250"/>
    <n v="191249.99999999997"/>
    <n v="76499.999999999985"/>
    <n v="0.4"/>
    <x v="0"/>
  </r>
  <r>
    <x v="3"/>
    <n v="1185732"/>
    <x v="423"/>
    <x v="0"/>
    <x v="41"/>
    <x v="31"/>
    <x v="1"/>
    <n v="35"/>
    <n v="2750"/>
    <n v="96250"/>
    <n v="38500"/>
    <n v="0.4"/>
    <x v="0"/>
  </r>
  <r>
    <x v="3"/>
    <n v="1185732"/>
    <x v="423"/>
    <x v="0"/>
    <x v="41"/>
    <x v="31"/>
    <x v="2"/>
    <n v="35"/>
    <n v="1750"/>
    <n v="61250"/>
    <n v="24500"/>
    <n v="0.4"/>
    <x v="0"/>
  </r>
  <r>
    <x v="3"/>
    <n v="1185732"/>
    <x v="423"/>
    <x v="0"/>
    <x v="41"/>
    <x v="31"/>
    <x v="3"/>
    <n v="35"/>
    <n v="1750"/>
    <n v="61250"/>
    <n v="24500"/>
    <n v="0.4"/>
    <x v="0"/>
  </r>
  <r>
    <x v="3"/>
    <n v="1185732"/>
    <x v="423"/>
    <x v="0"/>
    <x v="41"/>
    <x v="31"/>
    <x v="4"/>
    <n v="44.999999999999993"/>
    <n v="1750"/>
    <n v="78749.999999999985"/>
    <n v="31499.999999999996"/>
    <n v="0.4"/>
    <x v="0"/>
  </r>
  <r>
    <x v="0"/>
    <n v="1185732"/>
    <x v="423"/>
    <x v="0"/>
    <x v="41"/>
    <x v="31"/>
    <x v="5"/>
    <n v="49.999999999999986"/>
    <n v="3000"/>
    <n v="149999.99999999997"/>
    <n v="59999.999999999993"/>
    <n v="0.4"/>
    <x v="0"/>
  </r>
  <r>
    <x v="0"/>
    <n v="1185732"/>
    <x v="454"/>
    <x v="0"/>
    <x v="41"/>
    <x v="31"/>
    <x v="0"/>
    <n v="44.999999999999993"/>
    <n v="4500"/>
    <n v="202499.99999999997"/>
    <n v="81000"/>
    <n v="0.4"/>
    <x v="0"/>
  </r>
  <r>
    <x v="0"/>
    <n v="1185732"/>
    <x v="454"/>
    <x v="0"/>
    <x v="41"/>
    <x v="31"/>
    <x v="1"/>
    <n v="35"/>
    <n v="3500"/>
    <n v="122500"/>
    <n v="49000"/>
    <n v="0.4"/>
    <x v="0"/>
  </r>
  <r>
    <x v="0"/>
    <n v="1185732"/>
    <x v="454"/>
    <x v="0"/>
    <x v="41"/>
    <x v="31"/>
    <x v="2"/>
    <n v="35"/>
    <n v="2950"/>
    <n v="103250"/>
    <n v="41300"/>
    <n v="0.4"/>
    <x v="0"/>
  </r>
  <r>
    <x v="0"/>
    <n v="1185732"/>
    <x v="454"/>
    <x v="0"/>
    <x v="41"/>
    <x v="31"/>
    <x v="3"/>
    <n v="40"/>
    <n v="3250"/>
    <n v="130000"/>
    <n v="52000"/>
    <n v="0.4"/>
    <x v="0"/>
  </r>
  <r>
    <x v="0"/>
    <n v="1185732"/>
    <x v="454"/>
    <x v="0"/>
    <x v="41"/>
    <x v="31"/>
    <x v="4"/>
    <n v="65"/>
    <n v="3000"/>
    <n v="195000"/>
    <n v="78000"/>
    <n v="0.4"/>
    <x v="0"/>
  </r>
  <r>
    <x v="0"/>
    <n v="1185732"/>
    <x v="454"/>
    <x v="0"/>
    <x v="41"/>
    <x v="31"/>
    <x v="5"/>
    <n v="70"/>
    <n v="4000"/>
    <n v="280000"/>
    <n v="112000"/>
    <n v="0.4"/>
    <x v="0"/>
  </r>
  <r>
    <x v="0"/>
    <n v="1185732"/>
    <x v="483"/>
    <x v="0"/>
    <x v="41"/>
    <x v="31"/>
    <x v="0"/>
    <n v="65"/>
    <n v="6500"/>
    <n v="422500"/>
    <n v="169000"/>
    <n v="0.4"/>
    <x v="0"/>
  </r>
  <r>
    <x v="0"/>
    <n v="1185732"/>
    <x v="483"/>
    <x v="0"/>
    <x v="41"/>
    <x v="31"/>
    <x v="1"/>
    <n v="55.000000000000007"/>
    <n v="4500"/>
    <n v="247500.00000000003"/>
    <n v="99000"/>
    <n v="0.4"/>
    <x v="0"/>
  </r>
  <r>
    <x v="3"/>
    <n v="1185732"/>
    <x v="483"/>
    <x v="0"/>
    <x v="41"/>
    <x v="31"/>
    <x v="2"/>
    <n v="55.000000000000007"/>
    <n v="4000"/>
    <n v="220000.00000000003"/>
    <n v="88000.000000000015"/>
    <n v="0.4"/>
    <x v="0"/>
  </r>
  <r>
    <x v="0"/>
    <n v="1185732"/>
    <x v="483"/>
    <x v="0"/>
    <x v="41"/>
    <x v="31"/>
    <x v="3"/>
    <n v="55.000000000000007"/>
    <n v="3500"/>
    <n v="192500.00000000003"/>
    <n v="77000.000000000015"/>
    <n v="0.4"/>
    <x v="0"/>
  </r>
  <r>
    <x v="0"/>
    <n v="1185732"/>
    <x v="483"/>
    <x v="0"/>
    <x v="41"/>
    <x v="31"/>
    <x v="4"/>
    <n v="65"/>
    <n v="3500"/>
    <n v="227500"/>
    <n v="91000"/>
    <n v="0.4"/>
    <x v="0"/>
  </r>
  <r>
    <x v="0"/>
    <n v="1185732"/>
    <x v="483"/>
    <x v="0"/>
    <x v="41"/>
    <x v="31"/>
    <x v="5"/>
    <n v="70"/>
    <n v="4500"/>
    <n v="315000"/>
    <n v="126000"/>
    <n v="0.4"/>
    <x v="0"/>
  </r>
  <r>
    <x v="0"/>
    <n v="1185732"/>
    <x v="188"/>
    <x v="0"/>
    <x v="41"/>
    <x v="31"/>
    <x v="0"/>
    <n v="35"/>
    <n v="4250"/>
    <n v="148750"/>
    <n v="59500"/>
    <n v="0.4"/>
    <x v="0"/>
  </r>
  <r>
    <x v="0"/>
    <n v="1185732"/>
    <x v="188"/>
    <x v="0"/>
    <x v="41"/>
    <x v="31"/>
    <x v="1"/>
    <n v="35"/>
    <n v="2250"/>
    <n v="78750"/>
    <n v="27562.5"/>
    <n v="0.35"/>
    <x v="0"/>
  </r>
  <r>
    <x v="0"/>
    <n v="1185732"/>
    <x v="188"/>
    <x v="0"/>
    <x v="41"/>
    <x v="31"/>
    <x v="2"/>
    <n v="25.000000000000007"/>
    <n v="2250"/>
    <n v="56250.000000000015"/>
    <n v="19687.500000000004"/>
    <n v="0.35"/>
    <x v="0"/>
  </r>
  <r>
    <x v="0"/>
    <n v="1185732"/>
    <x v="188"/>
    <x v="0"/>
    <x v="41"/>
    <x v="31"/>
    <x v="3"/>
    <n v="30"/>
    <n v="750"/>
    <n v="22500"/>
    <n v="7874.9999999999991"/>
    <n v="0.35"/>
    <x v="0"/>
  </r>
  <r>
    <x v="0"/>
    <n v="1185732"/>
    <x v="188"/>
    <x v="0"/>
    <x v="41"/>
    <x v="31"/>
    <x v="4"/>
    <n v="45"/>
    <n v="1250"/>
    <n v="56250"/>
    <n v="16875"/>
    <n v="0.3"/>
    <x v="0"/>
  </r>
  <r>
    <x v="0"/>
    <n v="1185732"/>
    <x v="188"/>
    <x v="0"/>
    <x v="41"/>
    <x v="31"/>
    <x v="5"/>
    <n v="35"/>
    <n v="2250"/>
    <n v="78750"/>
    <n v="23625"/>
    <n v="0.3"/>
    <x v="0"/>
  </r>
  <r>
    <x v="0"/>
    <n v="1185732"/>
    <x v="696"/>
    <x v="0"/>
    <x v="41"/>
    <x v="31"/>
    <x v="0"/>
    <n v="35"/>
    <n v="4750"/>
    <n v="166250"/>
    <n v="66500"/>
    <n v="0.4"/>
    <x v="0"/>
  </r>
  <r>
    <x v="3"/>
    <n v="1185732"/>
    <x v="696"/>
    <x v="0"/>
    <x v="41"/>
    <x v="31"/>
    <x v="1"/>
    <n v="35"/>
    <n v="1250"/>
    <n v="43750"/>
    <n v="15312.499999999998"/>
    <n v="0.35"/>
    <x v="0"/>
  </r>
  <r>
    <x v="3"/>
    <n v="1185732"/>
    <x v="696"/>
    <x v="0"/>
    <x v="41"/>
    <x v="31"/>
    <x v="2"/>
    <n v="25.000000000000007"/>
    <n v="1750"/>
    <n v="43750.000000000015"/>
    <n v="15312.500000000004"/>
    <n v="0.35"/>
    <x v="0"/>
  </r>
  <r>
    <x v="3"/>
    <n v="1185732"/>
    <x v="696"/>
    <x v="0"/>
    <x v="42"/>
    <x v="44"/>
    <x v="3"/>
    <n v="30"/>
    <n v="500"/>
    <n v="15000"/>
    <n v="5250"/>
    <n v="0.35"/>
    <x v="0"/>
  </r>
  <r>
    <x v="3"/>
    <n v="1185732"/>
    <x v="696"/>
    <x v="0"/>
    <x v="42"/>
    <x v="44"/>
    <x v="4"/>
    <n v="45"/>
    <n v="1250"/>
    <n v="56250"/>
    <n v="16875"/>
    <n v="0.3"/>
    <x v="0"/>
  </r>
  <r>
    <x v="3"/>
    <n v="1185732"/>
    <x v="696"/>
    <x v="0"/>
    <x v="42"/>
    <x v="44"/>
    <x v="5"/>
    <n v="35"/>
    <n v="2250"/>
    <n v="78750"/>
    <n v="23625"/>
    <n v="0.3"/>
    <x v="0"/>
  </r>
  <r>
    <x v="3"/>
    <n v="1185732"/>
    <x v="225"/>
    <x v="0"/>
    <x v="42"/>
    <x v="44"/>
    <x v="0"/>
    <n v="35"/>
    <n v="4450"/>
    <n v="155750"/>
    <n v="62300"/>
    <n v="0.4"/>
    <x v="0"/>
  </r>
  <r>
    <x v="3"/>
    <n v="1185732"/>
    <x v="225"/>
    <x v="0"/>
    <x v="42"/>
    <x v="44"/>
    <x v="1"/>
    <n v="35"/>
    <n v="1500"/>
    <n v="52500"/>
    <n v="18375"/>
    <n v="0.35"/>
    <x v="0"/>
  </r>
  <r>
    <x v="3"/>
    <n v="1185732"/>
    <x v="225"/>
    <x v="0"/>
    <x v="42"/>
    <x v="44"/>
    <x v="2"/>
    <n v="25.000000000000007"/>
    <n v="1750"/>
    <n v="43750.000000000015"/>
    <n v="15312.500000000004"/>
    <n v="0.35"/>
    <x v="0"/>
  </r>
  <r>
    <x v="3"/>
    <n v="1185732"/>
    <x v="225"/>
    <x v="0"/>
    <x v="42"/>
    <x v="44"/>
    <x v="3"/>
    <n v="30"/>
    <n v="250"/>
    <n v="7500"/>
    <n v="2625"/>
    <n v="0.35"/>
    <x v="0"/>
  </r>
  <r>
    <x v="3"/>
    <n v="1185732"/>
    <x v="225"/>
    <x v="0"/>
    <x v="42"/>
    <x v="44"/>
    <x v="4"/>
    <n v="45"/>
    <n v="750"/>
    <n v="33750"/>
    <n v="10125"/>
    <n v="0.3"/>
    <x v="0"/>
  </r>
  <r>
    <x v="3"/>
    <n v="1185732"/>
    <x v="225"/>
    <x v="0"/>
    <x v="42"/>
    <x v="44"/>
    <x v="5"/>
    <n v="35"/>
    <n v="1750"/>
    <n v="61250"/>
    <n v="18375"/>
    <n v="0.3"/>
    <x v="0"/>
  </r>
  <r>
    <x v="3"/>
    <n v="1185732"/>
    <x v="244"/>
    <x v="0"/>
    <x v="42"/>
    <x v="44"/>
    <x v="0"/>
    <n v="35"/>
    <n v="4250"/>
    <n v="148750"/>
    <n v="59500"/>
    <n v="0.4"/>
    <x v="0"/>
  </r>
  <r>
    <x v="3"/>
    <n v="1185732"/>
    <x v="244"/>
    <x v="0"/>
    <x v="42"/>
    <x v="44"/>
    <x v="1"/>
    <n v="35"/>
    <n v="1250"/>
    <n v="43750"/>
    <n v="15312.499999999998"/>
    <n v="0.35"/>
    <x v="0"/>
  </r>
  <r>
    <x v="3"/>
    <n v="1185732"/>
    <x v="244"/>
    <x v="0"/>
    <x v="42"/>
    <x v="44"/>
    <x v="2"/>
    <n v="25.000000000000007"/>
    <n v="1250"/>
    <n v="31250.000000000007"/>
    <n v="10937.500000000002"/>
    <n v="0.35"/>
    <x v="0"/>
  </r>
  <r>
    <x v="3"/>
    <n v="1185732"/>
    <x v="244"/>
    <x v="0"/>
    <x v="42"/>
    <x v="44"/>
    <x v="3"/>
    <n v="30"/>
    <n v="500"/>
    <n v="15000"/>
    <n v="5250"/>
    <n v="0.35"/>
    <x v="0"/>
  </r>
  <r>
    <x v="3"/>
    <n v="1185732"/>
    <x v="244"/>
    <x v="0"/>
    <x v="42"/>
    <x v="44"/>
    <x v="4"/>
    <n v="45"/>
    <n v="500"/>
    <n v="22500"/>
    <n v="6750"/>
    <n v="0.3"/>
    <x v="0"/>
  </r>
  <r>
    <x v="3"/>
    <n v="1185732"/>
    <x v="244"/>
    <x v="0"/>
    <x v="42"/>
    <x v="44"/>
    <x v="5"/>
    <n v="35"/>
    <n v="2000"/>
    <n v="70000"/>
    <n v="21000"/>
    <n v="0.3"/>
    <x v="0"/>
  </r>
  <r>
    <x v="3"/>
    <n v="1185732"/>
    <x v="273"/>
    <x v="0"/>
    <x v="42"/>
    <x v="44"/>
    <x v="0"/>
    <n v="49.999999999999993"/>
    <n v="4700"/>
    <n v="234999.99999999997"/>
    <n v="94000"/>
    <n v="0.4"/>
    <x v="0"/>
  </r>
  <r>
    <x v="3"/>
    <n v="1185732"/>
    <x v="273"/>
    <x v="0"/>
    <x v="42"/>
    <x v="44"/>
    <x v="1"/>
    <n v="45"/>
    <n v="1750"/>
    <n v="78750"/>
    <n v="27562.5"/>
    <n v="0.35"/>
    <x v="0"/>
  </r>
  <r>
    <x v="3"/>
    <n v="1185732"/>
    <x v="273"/>
    <x v="0"/>
    <x v="42"/>
    <x v="44"/>
    <x v="2"/>
    <n v="40"/>
    <n v="1500"/>
    <n v="60000"/>
    <n v="21000"/>
    <n v="0.35"/>
    <x v="0"/>
  </r>
  <r>
    <x v="3"/>
    <n v="1185732"/>
    <x v="273"/>
    <x v="0"/>
    <x v="42"/>
    <x v="44"/>
    <x v="3"/>
    <n v="40"/>
    <n v="1000"/>
    <n v="40000"/>
    <n v="14000"/>
    <n v="0.35"/>
    <x v="0"/>
  </r>
  <r>
    <x v="3"/>
    <n v="1185732"/>
    <x v="273"/>
    <x v="0"/>
    <x v="42"/>
    <x v="44"/>
    <x v="4"/>
    <n v="49.999999999999993"/>
    <n v="1250"/>
    <n v="62499.999999999993"/>
    <n v="18749.999999999996"/>
    <n v="0.3"/>
    <x v="0"/>
  </r>
  <r>
    <x v="3"/>
    <n v="1185732"/>
    <x v="273"/>
    <x v="0"/>
    <x v="42"/>
    <x v="44"/>
    <x v="5"/>
    <n v="54.999999999999993"/>
    <n v="2500"/>
    <n v="137499.99999999997"/>
    <n v="41249.999999999993"/>
    <n v="0.3"/>
    <x v="0"/>
  </r>
  <r>
    <x v="3"/>
    <n v="1185732"/>
    <x v="306"/>
    <x v="0"/>
    <x v="42"/>
    <x v="44"/>
    <x v="0"/>
    <n v="49.999999999999993"/>
    <n v="5000"/>
    <n v="249999.99999999997"/>
    <n v="100000"/>
    <n v="0.4"/>
    <x v="0"/>
  </r>
  <r>
    <x v="3"/>
    <n v="1185732"/>
    <x v="306"/>
    <x v="0"/>
    <x v="42"/>
    <x v="44"/>
    <x v="1"/>
    <n v="45"/>
    <n v="2500"/>
    <n v="112500"/>
    <n v="39375"/>
    <n v="0.35"/>
    <x v="0"/>
  </r>
  <r>
    <x v="0"/>
    <n v="1185732"/>
    <x v="306"/>
    <x v="0"/>
    <x v="42"/>
    <x v="44"/>
    <x v="2"/>
    <n v="40"/>
    <n v="1750"/>
    <n v="70000"/>
    <n v="24500"/>
    <n v="0.35"/>
    <x v="0"/>
  </r>
  <r>
    <x v="0"/>
    <n v="1185732"/>
    <x v="306"/>
    <x v="0"/>
    <x v="42"/>
    <x v="44"/>
    <x v="3"/>
    <n v="40"/>
    <n v="1500"/>
    <n v="60000"/>
    <n v="21000"/>
    <n v="0.35"/>
    <x v="0"/>
  </r>
  <r>
    <x v="0"/>
    <n v="1185732"/>
    <x v="306"/>
    <x v="0"/>
    <x v="42"/>
    <x v="44"/>
    <x v="4"/>
    <n v="49.999999999999993"/>
    <n v="1500"/>
    <n v="74999.999999999985"/>
    <n v="22499.999999999996"/>
    <n v="0.3"/>
    <x v="0"/>
  </r>
  <r>
    <x v="0"/>
    <n v="1185732"/>
    <x v="306"/>
    <x v="0"/>
    <x v="42"/>
    <x v="44"/>
    <x v="5"/>
    <n v="54.999999999999993"/>
    <n v="3000"/>
    <n v="164999.99999999997"/>
    <n v="49499.999999999993"/>
    <n v="0.3"/>
    <x v="0"/>
  </r>
  <r>
    <x v="0"/>
    <n v="1185732"/>
    <x v="334"/>
    <x v="0"/>
    <x v="42"/>
    <x v="44"/>
    <x v="0"/>
    <n v="49.999999999999993"/>
    <n v="5250"/>
    <n v="262499.99999999994"/>
    <n v="105000"/>
    <n v="0.4"/>
    <x v="0"/>
  </r>
  <r>
    <x v="2"/>
    <n v="1185732"/>
    <x v="334"/>
    <x v="0"/>
    <x v="42"/>
    <x v="44"/>
    <x v="1"/>
    <n v="45"/>
    <n v="2750"/>
    <n v="123750"/>
    <n v="43312.5"/>
    <n v="0.35"/>
    <x v="0"/>
  </r>
  <r>
    <x v="2"/>
    <n v="1185732"/>
    <x v="334"/>
    <x v="0"/>
    <x v="42"/>
    <x v="44"/>
    <x v="2"/>
    <n v="40"/>
    <n v="2000"/>
    <n v="80000"/>
    <n v="28000"/>
    <n v="0.35"/>
    <x v="0"/>
  </r>
  <r>
    <x v="2"/>
    <n v="1185732"/>
    <x v="334"/>
    <x v="0"/>
    <x v="42"/>
    <x v="44"/>
    <x v="3"/>
    <n v="40"/>
    <n v="1500"/>
    <n v="60000"/>
    <n v="21000"/>
    <n v="0.35"/>
    <x v="0"/>
  </r>
  <r>
    <x v="2"/>
    <n v="1185732"/>
    <x v="334"/>
    <x v="0"/>
    <x v="42"/>
    <x v="44"/>
    <x v="4"/>
    <n v="49.999999999999993"/>
    <n v="1750"/>
    <n v="87499.999999999985"/>
    <n v="26249.999999999996"/>
    <n v="0.3"/>
    <x v="0"/>
  </r>
  <r>
    <x v="2"/>
    <n v="1185732"/>
    <x v="334"/>
    <x v="0"/>
    <x v="42"/>
    <x v="44"/>
    <x v="5"/>
    <n v="54.999999999999993"/>
    <n v="3500"/>
    <n v="192499.99999999997"/>
    <n v="57749.999999999993"/>
    <n v="0.3"/>
    <x v="0"/>
  </r>
  <r>
    <x v="2"/>
    <n v="1185732"/>
    <x v="366"/>
    <x v="0"/>
    <x v="42"/>
    <x v="44"/>
    <x v="0"/>
    <n v="49.999999999999993"/>
    <n v="5000"/>
    <n v="249999.99999999997"/>
    <n v="100000"/>
    <n v="0.4"/>
    <x v="0"/>
  </r>
  <r>
    <x v="2"/>
    <n v="1185732"/>
    <x v="366"/>
    <x v="0"/>
    <x v="42"/>
    <x v="44"/>
    <x v="1"/>
    <n v="45"/>
    <n v="2750"/>
    <n v="123750"/>
    <n v="43312.5"/>
    <n v="0.35"/>
    <x v="0"/>
  </r>
  <r>
    <x v="2"/>
    <n v="1185732"/>
    <x v="366"/>
    <x v="0"/>
    <x v="42"/>
    <x v="44"/>
    <x v="2"/>
    <n v="40"/>
    <n v="2000"/>
    <n v="80000"/>
    <n v="28000"/>
    <n v="0.35"/>
    <x v="0"/>
  </r>
  <r>
    <x v="2"/>
    <n v="1185732"/>
    <x v="366"/>
    <x v="0"/>
    <x v="42"/>
    <x v="44"/>
    <x v="3"/>
    <n v="40"/>
    <n v="1500"/>
    <n v="60000"/>
    <n v="21000"/>
    <n v="0.35"/>
    <x v="0"/>
  </r>
  <r>
    <x v="2"/>
    <n v="1185732"/>
    <x v="366"/>
    <x v="0"/>
    <x v="42"/>
    <x v="44"/>
    <x v="4"/>
    <n v="49.999999999999993"/>
    <n v="1250"/>
    <n v="62499.999999999993"/>
    <n v="18749.999999999996"/>
    <n v="0.3"/>
    <x v="0"/>
  </r>
  <r>
    <x v="2"/>
    <n v="1185732"/>
    <x v="366"/>
    <x v="0"/>
    <x v="42"/>
    <x v="44"/>
    <x v="5"/>
    <n v="54.999999999999993"/>
    <n v="3000"/>
    <n v="164999.99999999997"/>
    <n v="49499.999999999993"/>
    <n v="0.3"/>
    <x v="0"/>
  </r>
  <r>
    <x v="2"/>
    <n v="1185732"/>
    <x v="396"/>
    <x v="0"/>
    <x v="42"/>
    <x v="44"/>
    <x v="0"/>
    <n v="49.999999999999993"/>
    <n v="4250"/>
    <n v="212499.99999999997"/>
    <n v="85000"/>
    <n v="0.4"/>
    <x v="0"/>
  </r>
  <r>
    <x v="2"/>
    <n v="1185732"/>
    <x v="396"/>
    <x v="0"/>
    <x v="42"/>
    <x v="44"/>
    <x v="1"/>
    <n v="45"/>
    <n v="2250"/>
    <n v="101250"/>
    <n v="35437.5"/>
    <n v="0.35"/>
    <x v="0"/>
  </r>
  <r>
    <x v="2"/>
    <n v="1185732"/>
    <x v="396"/>
    <x v="0"/>
    <x v="42"/>
    <x v="44"/>
    <x v="2"/>
    <n v="40"/>
    <n v="1250"/>
    <n v="50000"/>
    <n v="17500"/>
    <n v="0.35"/>
    <x v="0"/>
  </r>
  <r>
    <x v="2"/>
    <n v="1185732"/>
    <x v="396"/>
    <x v="0"/>
    <x v="42"/>
    <x v="44"/>
    <x v="3"/>
    <n v="40"/>
    <n v="1000"/>
    <n v="40000"/>
    <n v="14000"/>
    <n v="0.35"/>
    <x v="0"/>
  </r>
  <r>
    <x v="2"/>
    <n v="1185732"/>
    <x v="396"/>
    <x v="0"/>
    <x v="42"/>
    <x v="44"/>
    <x v="4"/>
    <n v="49.999999999999993"/>
    <n v="1000"/>
    <n v="49999.999999999993"/>
    <n v="14999.999999999996"/>
    <n v="0.3"/>
    <x v="0"/>
  </r>
  <r>
    <x v="2"/>
    <n v="1185732"/>
    <x v="396"/>
    <x v="0"/>
    <x v="42"/>
    <x v="44"/>
    <x v="5"/>
    <n v="54.999999999999993"/>
    <n v="2000"/>
    <n v="109999.99999999999"/>
    <n v="32999.999999999993"/>
    <n v="0.3"/>
    <x v="0"/>
  </r>
  <r>
    <x v="2"/>
    <n v="1185732"/>
    <x v="428"/>
    <x v="0"/>
    <x v="42"/>
    <x v="44"/>
    <x v="0"/>
    <n v="54.999999999999993"/>
    <n v="3750"/>
    <n v="206249.99999999997"/>
    <n v="82500"/>
    <n v="0.4"/>
    <x v="0"/>
  </r>
  <r>
    <x v="2"/>
    <n v="1185732"/>
    <x v="428"/>
    <x v="0"/>
    <x v="42"/>
    <x v="44"/>
    <x v="1"/>
    <n v="50"/>
    <n v="2000"/>
    <n v="100000"/>
    <n v="35000"/>
    <n v="0.35"/>
    <x v="0"/>
  </r>
  <r>
    <x v="2"/>
    <n v="1185732"/>
    <x v="428"/>
    <x v="0"/>
    <x v="42"/>
    <x v="44"/>
    <x v="2"/>
    <n v="50"/>
    <n v="1000"/>
    <n v="50000"/>
    <n v="17500"/>
    <n v="0.35"/>
    <x v="0"/>
  </r>
  <r>
    <x v="0"/>
    <n v="1185732"/>
    <x v="428"/>
    <x v="0"/>
    <x v="42"/>
    <x v="44"/>
    <x v="3"/>
    <n v="50"/>
    <n v="750"/>
    <n v="37500"/>
    <n v="13125"/>
    <n v="0.35"/>
    <x v="0"/>
  </r>
  <r>
    <x v="0"/>
    <n v="1185732"/>
    <x v="428"/>
    <x v="0"/>
    <x v="42"/>
    <x v="44"/>
    <x v="4"/>
    <n v="60"/>
    <n v="750"/>
    <n v="45000"/>
    <n v="13500"/>
    <n v="0.3"/>
    <x v="0"/>
  </r>
  <r>
    <x v="0"/>
    <n v="1185732"/>
    <x v="428"/>
    <x v="0"/>
    <x v="42"/>
    <x v="44"/>
    <x v="5"/>
    <n v="64.999999999999986"/>
    <n v="2000"/>
    <n v="129999.99999999997"/>
    <n v="38999.999999999993"/>
    <n v="0.3"/>
    <x v="0"/>
  </r>
  <r>
    <x v="0"/>
    <n v="1185732"/>
    <x v="458"/>
    <x v="0"/>
    <x v="42"/>
    <x v="44"/>
    <x v="0"/>
    <n v="60"/>
    <n v="3500"/>
    <n v="210000"/>
    <n v="84000"/>
    <n v="0.4"/>
    <x v="0"/>
  </r>
  <r>
    <x v="0"/>
    <n v="1185732"/>
    <x v="458"/>
    <x v="0"/>
    <x v="42"/>
    <x v="44"/>
    <x v="1"/>
    <n v="50"/>
    <n v="1750"/>
    <n v="87500"/>
    <n v="30624.999999999996"/>
    <n v="0.35"/>
    <x v="0"/>
  </r>
  <r>
    <x v="0"/>
    <n v="1185732"/>
    <x v="458"/>
    <x v="0"/>
    <x v="42"/>
    <x v="44"/>
    <x v="2"/>
    <n v="50"/>
    <n v="1700"/>
    <n v="85000"/>
    <n v="29749.999999999996"/>
    <n v="0.35"/>
    <x v="0"/>
  </r>
  <r>
    <x v="0"/>
    <n v="1185732"/>
    <x v="458"/>
    <x v="0"/>
    <x v="42"/>
    <x v="44"/>
    <x v="3"/>
    <n v="50"/>
    <n v="1500"/>
    <n v="75000"/>
    <n v="26250"/>
    <n v="0.35"/>
    <x v="0"/>
  </r>
  <r>
    <x v="0"/>
    <n v="1185732"/>
    <x v="458"/>
    <x v="0"/>
    <x v="42"/>
    <x v="44"/>
    <x v="4"/>
    <n v="60"/>
    <n v="1250"/>
    <n v="75000"/>
    <n v="22500"/>
    <n v="0.3"/>
    <x v="0"/>
  </r>
  <r>
    <x v="0"/>
    <n v="1185732"/>
    <x v="458"/>
    <x v="0"/>
    <x v="42"/>
    <x v="44"/>
    <x v="5"/>
    <n v="64.999999999999986"/>
    <n v="2250"/>
    <n v="146249.99999999997"/>
    <n v="43874.999999999993"/>
    <n v="0.3"/>
    <x v="0"/>
  </r>
  <r>
    <x v="0"/>
    <n v="1185732"/>
    <x v="487"/>
    <x v="0"/>
    <x v="42"/>
    <x v="44"/>
    <x v="0"/>
    <n v="60"/>
    <n v="4500"/>
    <n v="270000"/>
    <n v="108000"/>
    <n v="0.4"/>
    <x v="0"/>
  </r>
  <r>
    <x v="0"/>
    <n v="1185732"/>
    <x v="487"/>
    <x v="0"/>
    <x v="42"/>
    <x v="44"/>
    <x v="1"/>
    <n v="50"/>
    <n v="2500"/>
    <n v="125000"/>
    <n v="43750"/>
    <n v="0.35"/>
    <x v="0"/>
  </r>
  <r>
    <x v="0"/>
    <n v="1185732"/>
    <x v="487"/>
    <x v="0"/>
    <x v="42"/>
    <x v="44"/>
    <x v="2"/>
    <n v="50"/>
    <n v="2250"/>
    <n v="112500"/>
    <n v="39375"/>
    <n v="0.35"/>
    <x v="0"/>
  </r>
  <r>
    <x v="0"/>
    <n v="1185732"/>
    <x v="487"/>
    <x v="0"/>
    <x v="42"/>
    <x v="44"/>
    <x v="3"/>
    <n v="50"/>
    <n v="1750"/>
    <n v="87500"/>
    <n v="30624.999999999996"/>
    <n v="0.35"/>
    <x v="0"/>
  </r>
  <r>
    <x v="0"/>
    <n v="1185732"/>
    <x v="487"/>
    <x v="0"/>
    <x v="42"/>
    <x v="44"/>
    <x v="4"/>
    <n v="60"/>
    <n v="1750"/>
    <n v="105000"/>
    <n v="31500"/>
    <n v="0.3"/>
    <x v="0"/>
  </r>
  <r>
    <x v="0"/>
    <n v="1185732"/>
    <x v="487"/>
    <x v="0"/>
    <x v="42"/>
    <x v="44"/>
    <x v="5"/>
    <n v="64.999999999999986"/>
    <n v="2750"/>
    <n v="178749.99999999997"/>
    <n v="53624.999999999993"/>
    <n v="0.3"/>
    <x v="0"/>
  </r>
  <r>
    <x v="0"/>
    <n v="1185732"/>
    <x v="181"/>
    <x v="0"/>
    <x v="42"/>
    <x v="44"/>
    <x v="0"/>
    <n v="40"/>
    <n v="5250"/>
    <n v="210000"/>
    <n v="73500"/>
    <n v="0.35"/>
    <x v="0"/>
  </r>
  <r>
    <x v="0"/>
    <n v="1185732"/>
    <x v="181"/>
    <x v="0"/>
    <x v="42"/>
    <x v="44"/>
    <x v="1"/>
    <n v="40"/>
    <n v="3250"/>
    <n v="130000"/>
    <n v="45500"/>
    <n v="0.35"/>
    <x v="0"/>
  </r>
  <r>
    <x v="0"/>
    <n v="1185732"/>
    <x v="181"/>
    <x v="0"/>
    <x v="42"/>
    <x v="44"/>
    <x v="2"/>
    <n v="30.000000000000004"/>
    <n v="3250"/>
    <n v="97500.000000000015"/>
    <n v="39000.000000000007"/>
    <n v="0.4"/>
    <x v="0"/>
  </r>
  <r>
    <x v="0"/>
    <n v="1185732"/>
    <x v="181"/>
    <x v="0"/>
    <x v="42"/>
    <x v="44"/>
    <x v="3"/>
    <n v="35"/>
    <n v="1750"/>
    <n v="61250"/>
    <n v="24500"/>
    <n v="0.4"/>
    <x v="0"/>
  </r>
  <r>
    <x v="0"/>
    <n v="1185732"/>
    <x v="181"/>
    <x v="0"/>
    <x v="42"/>
    <x v="44"/>
    <x v="4"/>
    <n v="50"/>
    <n v="2250"/>
    <n v="112500"/>
    <n v="33750"/>
    <n v="0.3"/>
    <x v="0"/>
  </r>
  <r>
    <x v="0"/>
    <n v="1185732"/>
    <x v="181"/>
    <x v="0"/>
    <x v="42"/>
    <x v="44"/>
    <x v="5"/>
    <n v="40"/>
    <n v="3250"/>
    <n v="130000"/>
    <n v="52000"/>
    <n v="0.4"/>
    <x v="0"/>
  </r>
  <r>
    <x v="0"/>
    <n v="1185732"/>
    <x v="210"/>
    <x v="0"/>
    <x v="42"/>
    <x v="44"/>
    <x v="0"/>
    <n v="40"/>
    <n v="5750"/>
    <n v="230000"/>
    <n v="80500"/>
    <n v="0.35"/>
    <x v="0"/>
  </r>
  <r>
    <x v="0"/>
    <n v="1185732"/>
    <x v="210"/>
    <x v="0"/>
    <x v="42"/>
    <x v="44"/>
    <x v="1"/>
    <n v="40"/>
    <n v="2250"/>
    <n v="90000"/>
    <n v="31499.999999999996"/>
    <n v="0.35"/>
    <x v="0"/>
  </r>
  <r>
    <x v="0"/>
    <n v="1185732"/>
    <x v="210"/>
    <x v="0"/>
    <x v="42"/>
    <x v="44"/>
    <x v="2"/>
    <n v="30.000000000000004"/>
    <n v="2750"/>
    <n v="82500.000000000015"/>
    <n v="33000.000000000007"/>
    <n v="0.4"/>
    <x v="0"/>
  </r>
  <r>
    <x v="0"/>
    <n v="1185732"/>
    <x v="210"/>
    <x v="0"/>
    <x v="43"/>
    <x v="45"/>
    <x v="3"/>
    <n v="35"/>
    <n v="1500"/>
    <n v="52500"/>
    <n v="21000"/>
    <n v="0.4"/>
    <x v="0"/>
  </r>
  <r>
    <x v="0"/>
    <n v="1185732"/>
    <x v="210"/>
    <x v="0"/>
    <x v="43"/>
    <x v="45"/>
    <x v="4"/>
    <n v="50"/>
    <n v="2250"/>
    <n v="112500"/>
    <n v="33750"/>
    <n v="0.3"/>
    <x v="0"/>
  </r>
  <r>
    <x v="0"/>
    <n v="1185732"/>
    <x v="210"/>
    <x v="0"/>
    <x v="43"/>
    <x v="45"/>
    <x v="5"/>
    <n v="40"/>
    <n v="3250"/>
    <n v="130000"/>
    <n v="52000"/>
    <n v="0.4"/>
    <x v="0"/>
  </r>
  <r>
    <x v="0"/>
    <n v="1185732"/>
    <x v="218"/>
    <x v="0"/>
    <x v="43"/>
    <x v="45"/>
    <x v="0"/>
    <n v="40"/>
    <n v="5450"/>
    <n v="218000"/>
    <n v="76300"/>
    <n v="0.35"/>
    <x v="0"/>
  </r>
  <r>
    <x v="0"/>
    <n v="1185732"/>
    <x v="218"/>
    <x v="0"/>
    <x v="43"/>
    <x v="45"/>
    <x v="1"/>
    <n v="40"/>
    <n v="2500"/>
    <n v="100000"/>
    <n v="35000"/>
    <n v="0.35"/>
    <x v="0"/>
  </r>
  <r>
    <x v="0"/>
    <n v="1185732"/>
    <x v="218"/>
    <x v="0"/>
    <x v="43"/>
    <x v="45"/>
    <x v="2"/>
    <n v="30.000000000000004"/>
    <n v="2750"/>
    <n v="82500.000000000015"/>
    <n v="33000.000000000007"/>
    <n v="0.4"/>
    <x v="0"/>
  </r>
  <r>
    <x v="0"/>
    <n v="1185732"/>
    <x v="218"/>
    <x v="0"/>
    <x v="43"/>
    <x v="45"/>
    <x v="3"/>
    <n v="35"/>
    <n v="1250"/>
    <n v="43750"/>
    <n v="17500"/>
    <n v="0.4"/>
    <x v="0"/>
  </r>
  <r>
    <x v="0"/>
    <n v="1185732"/>
    <x v="218"/>
    <x v="0"/>
    <x v="43"/>
    <x v="45"/>
    <x v="4"/>
    <n v="50"/>
    <n v="1750"/>
    <n v="87500"/>
    <n v="26250"/>
    <n v="0.3"/>
    <x v="0"/>
  </r>
  <r>
    <x v="0"/>
    <n v="1185732"/>
    <x v="218"/>
    <x v="0"/>
    <x v="43"/>
    <x v="45"/>
    <x v="5"/>
    <n v="40"/>
    <n v="2750"/>
    <n v="110000"/>
    <n v="44000"/>
    <n v="0.4"/>
    <x v="0"/>
  </r>
  <r>
    <x v="0"/>
    <n v="1185732"/>
    <x v="237"/>
    <x v="0"/>
    <x v="43"/>
    <x v="45"/>
    <x v="0"/>
    <n v="40"/>
    <n v="5250"/>
    <n v="210000"/>
    <n v="73500"/>
    <n v="0.35"/>
    <x v="0"/>
  </r>
  <r>
    <x v="0"/>
    <n v="1185732"/>
    <x v="237"/>
    <x v="0"/>
    <x v="43"/>
    <x v="45"/>
    <x v="1"/>
    <n v="40"/>
    <n v="2250"/>
    <n v="90000"/>
    <n v="31499.999999999996"/>
    <n v="0.35"/>
    <x v="0"/>
  </r>
  <r>
    <x v="0"/>
    <n v="1185732"/>
    <x v="237"/>
    <x v="0"/>
    <x v="43"/>
    <x v="45"/>
    <x v="2"/>
    <n v="30.000000000000004"/>
    <n v="2250"/>
    <n v="67500.000000000015"/>
    <n v="27000.000000000007"/>
    <n v="0.4"/>
    <x v="0"/>
  </r>
  <r>
    <x v="0"/>
    <n v="1185732"/>
    <x v="237"/>
    <x v="0"/>
    <x v="43"/>
    <x v="45"/>
    <x v="3"/>
    <n v="35"/>
    <n v="1500"/>
    <n v="52500"/>
    <n v="21000"/>
    <n v="0.4"/>
    <x v="0"/>
  </r>
  <r>
    <x v="0"/>
    <n v="1185732"/>
    <x v="237"/>
    <x v="0"/>
    <x v="43"/>
    <x v="45"/>
    <x v="4"/>
    <n v="50"/>
    <n v="1500"/>
    <n v="75000"/>
    <n v="22500"/>
    <n v="0.3"/>
    <x v="0"/>
  </r>
  <r>
    <x v="0"/>
    <n v="1185732"/>
    <x v="237"/>
    <x v="0"/>
    <x v="43"/>
    <x v="45"/>
    <x v="5"/>
    <n v="40"/>
    <n v="3000"/>
    <n v="120000"/>
    <n v="48000"/>
    <n v="0.4"/>
    <x v="0"/>
  </r>
  <r>
    <x v="0"/>
    <n v="1185732"/>
    <x v="266"/>
    <x v="0"/>
    <x v="43"/>
    <x v="45"/>
    <x v="0"/>
    <n v="54.999999999999993"/>
    <n v="5700"/>
    <n v="313499.99999999994"/>
    <n v="109724.99999999996"/>
    <n v="0.35"/>
    <x v="0"/>
  </r>
  <r>
    <x v="0"/>
    <n v="1185732"/>
    <x v="266"/>
    <x v="0"/>
    <x v="43"/>
    <x v="45"/>
    <x v="1"/>
    <n v="50"/>
    <n v="2750"/>
    <n v="137500"/>
    <n v="48125"/>
    <n v="0.35"/>
    <x v="0"/>
  </r>
  <r>
    <x v="0"/>
    <n v="1185732"/>
    <x v="266"/>
    <x v="0"/>
    <x v="43"/>
    <x v="45"/>
    <x v="2"/>
    <n v="45"/>
    <n v="3000"/>
    <n v="135000"/>
    <n v="54000"/>
    <n v="0.4"/>
    <x v="0"/>
  </r>
  <r>
    <x v="0"/>
    <n v="1185732"/>
    <x v="266"/>
    <x v="0"/>
    <x v="43"/>
    <x v="45"/>
    <x v="3"/>
    <n v="45"/>
    <n v="2500"/>
    <n v="112500"/>
    <n v="45000"/>
    <n v="0.4"/>
    <x v="0"/>
  </r>
  <r>
    <x v="0"/>
    <n v="1185732"/>
    <x v="266"/>
    <x v="0"/>
    <x v="43"/>
    <x v="45"/>
    <x v="4"/>
    <n v="54.999999999999993"/>
    <n v="2750"/>
    <n v="151249.99999999997"/>
    <n v="45374.999999999993"/>
    <n v="0.3"/>
    <x v="0"/>
  </r>
  <r>
    <x v="0"/>
    <n v="1185732"/>
    <x v="266"/>
    <x v="0"/>
    <x v="43"/>
    <x v="45"/>
    <x v="5"/>
    <n v="60"/>
    <n v="4000"/>
    <n v="240000"/>
    <n v="96000"/>
    <n v="0.4"/>
    <x v="0"/>
  </r>
  <r>
    <x v="0"/>
    <n v="1185732"/>
    <x v="299"/>
    <x v="0"/>
    <x v="43"/>
    <x v="45"/>
    <x v="0"/>
    <n v="54.999999999999993"/>
    <n v="6500"/>
    <n v="357499.99999999994"/>
    <n v="125124.99999999996"/>
    <n v="0.35"/>
    <x v="0"/>
  </r>
  <r>
    <x v="0"/>
    <n v="1185732"/>
    <x v="299"/>
    <x v="0"/>
    <x v="43"/>
    <x v="45"/>
    <x v="1"/>
    <n v="50"/>
    <n v="4000"/>
    <n v="200000"/>
    <n v="70000"/>
    <n v="0.35"/>
    <x v="0"/>
  </r>
  <r>
    <x v="0"/>
    <n v="1185732"/>
    <x v="299"/>
    <x v="0"/>
    <x v="43"/>
    <x v="45"/>
    <x v="2"/>
    <n v="45"/>
    <n v="3250"/>
    <n v="146250"/>
    <n v="58500"/>
    <n v="0.4"/>
    <x v="0"/>
  </r>
  <r>
    <x v="0"/>
    <n v="1185732"/>
    <x v="299"/>
    <x v="0"/>
    <x v="43"/>
    <x v="45"/>
    <x v="3"/>
    <n v="45"/>
    <n v="3000"/>
    <n v="135000"/>
    <n v="54000"/>
    <n v="0.4"/>
    <x v="0"/>
  </r>
  <r>
    <x v="0"/>
    <n v="1185732"/>
    <x v="299"/>
    <x v="0"/>
    <x v="43"/>
    <x v="45"/>
    <x v="4"/>
    <n v="54.999999999999993"/>
    <n v="3000"/>
    <n v="164999.99999999997"/>
    <n v="49499.999999999993"/>
    <n v="0.3"/>
    <x v="0"/>
  </r>
  <r>
    <x v="0"/>
    <n v="1185732"/>
    <x v="299"/>
    <x v="0"/>
    <x v="43"/>
    <x v="45"/>
    <x v="5"/>
    <n v="60"/>
    <n v="4500"/>
    <n v="270000"/>
    <n v="108000"/>
    <n v="0.4"/>
    <x v="0"/>
  </r>
  <r>
    <x v="0"/>
    <n v="1185732"/>
    <x v="327"/>
    <x v="0"/>
    <x v="43"/>
    <x v="45"/>
    <x v="0"/>
    <n v="54.999999999999993"/>
    <n v="6750"/>
    <n v="371249.99999999994"/>
    <n v="129937.49999999996"/>
    <n v="0.35"/>
    <x v="0"/>
  </r>
  <r>
    <x v="0"/>
    <n v="1185732"/>
    <x v="327"/>
    <x v="0"/>
    <x v="43"/>
    <x v="45"/>
    <x v="1"/>
    <n v="50"/>
    <n v="4250"/>
    <n v="212500"/>
    <n v="74375"/>
    <n v="0.35"/>
    <x v="0"/>
  </r>
  <r>
    <x v="0"/>
    <n v="1185732"/>
    <x v="327"/>
    <x v="0"/>
    <x v="43"/>
    <x v="45"/>
    <x v="2"/>
    <n v="45"/>
    <n v="3500"/>
    <n v="157500"/>
    <n v="63000"/>
    <n v="0.4"/>
    <x v="0"/>
  </r>
  <r>
    <x v="0"/>
    <n v="1185732"/>
    <x v="327"/>
    <x v="0"/>
    <x v="43"/>
    <x v="45"/>
    <x v="3"/>
    <n v="45"/>
    <n v="3000"/>
    <n v="135000"/>
    <n v="54000"/>
    <n v="0.4"/>
    <x v="0"/>
  </r>
  <r>
    <x v="0"/>
    <n v="1185732"/>
    <x v="327"/>
    <x v="0"/>
    <x v="43"/>
    <x v="45"/>
    <x v="4"/>
    <n v="54.999999999999993"/>
    <n v="3250"/>
    <n v="178749.99999999997"/>
    <n v="53624.999999999993"/>
    <n v="0.3"/>
    <x v="0"/>
  </r>
  <r>
    <x v="0"/>
    <n v="1185732"/>
    <x v="327"/>
    <x v="0"/>
    <x v="43"/>
    <x v="45"/>
    <x v="5"/>
    <n v="60"/>
    <n v="5000"/>
    <n v="300000"/>
    <n v="120000"/>
    <n v="0.4"/>
    <x v="0"/>
  </r>
  <r>
    <x v="0"/>
    <n v="1185732"/>
    <x v="359"/>
    <x v="0"/>
    <x v="43"/>
    <x v="45"/>
    <x v="0"/>
    <n v="54.999999999999993"/>
    <n v="6500"/>
    <n v="357499.99999999994"/>
    <n v="125124.99999999996"/>
    <n v="0.35"/>
    <x v="0"/>
  </r>
  <r>
    <x v="0"/>
    <n v="1185732"/>
    <x v="359"/>
    <x v="0"/>
    <x v="43"/>
    <x v="45"/>
    <x v="1"/>
    <n v="50"/>
    <n v="4250"/>
    <n v="212500"/>
    <n v="74375"/>
    <n v="0.35"/>
    <x v="0"/>
  </r>
  <r>
    <x v="0"/>
    <n v="1185732"/>
    <x v="359"/>
    <x v="0"/>
    <x v="43"/>
    <x v="45"/>
    <x v="2"/>
    <n v="45"/>
    <n v="3500"/>
    <n v="157500"/>
    <n v="63000"/>
    <n v="0.4"/>
    <x v="0"/>
  </r>
  <r>
    <x v="0"/>
    <n v="1185732"/>
    <x v="359"/>
    <x v="0"/>
    <x v="43"/>
    <x v="45"/>
    <x v="3"/>
    <n v="45"/>
    <n v="2500"/>
    <n v="112500"/>
    <n v="45000"/>
    <n v="0.4"/>
    <x v="0"/>
  </r>
  <r>
    <x v="0"/>
    <n v="1185732"/>
    <x v="359"/>
    <x v="0"/>
    <x v="43"/>
    <x v="45"/>
    <x v="4"/>
    <n v="54.999999999999993"/>
    <n v="2250"/>
    <n v="123749.99999999999"/>
    <n v="37124.999999999993"/>
    <n v="0.3"/>
    <x v="0"/>
  </r>
  <r>
    <x v="0"/>
    <n v="1185732"/>
    <x v="359"/>
    <x v="0"/>
    <x v="43"/>
    <x v="45"/>
    <x v="5"/>
    <n v="60"/>
    <n v="4000"/>
    <n v="240000"/>
    <n v="96000"/>
    <n v="0.4"/>
    <x v="0"/>
  </r>
  <r>
    <x v="0"/>
    <n v="1185732"/>
    <x v="389"/>
    <x v="0"/>
    <x v="43"/>
    <x v="45"/>
    <x v="0"/>
    <n v="54.999999999999993"/>
    <n v="5250"/>
    <n v="288749.99999999994"/>
    <n v="101062.49999999996"/>
    <n v="0.35"/>
    <x v="0"/>
  </r>
  <r>
    <x v="0"/>
    <n v="1185732"/>
    <x v="389"/>
    <x v="0"/>
    <x v="43"/>
    <x v="45"/>
    <x v="1"/>
    <n v="50"/>
    <n v="3250"/>
    <n v="162500"/>
    <n v="56875"/>
    <n v="0.35"/>
    <x v="0"/>
  </r>
  <r>
    <x v="0"/>
    <n v="1185732"/>
    <x v="389"/>
    <x v="0"/>
    <x v="43"/>
    <x v="45"/>
    <x v="2"/>
    <n v="45"/>
    <n v="2250"/>
    <n v="101250"/>
    <n v="40500"/>
    <n v="0.4"/>
    <x v="0"/>
  </r>
  <r>
    <x v="0"/>
    <n v="1185732"/>
    <x v="389"/>
    <x v="0"/>
    <x v="43"/>
    <x v="45"/>
    <x v="3"/>
    <n v="45"/>
    <n v="2000"/>
    <n v="90000"/>
    <n v="36000"/>
    <n v="0.4"/>
    <x v="0"/>
  </r>
  <r>
    <x v="0"/>
    <n v="1185732"/>
    <x v="389"/>
    <x v="0"/>
    <x v="43"/>
    <x v="45"/>
    <x v="4"/>
    <n v="54.999999999999993"/>
    <n v="2000"/>
    <n v="109999.99999999999"/>
    <n v="32999.999999999993"/>
    <n v="0.3"/>
    <x v="0"/>
  </r>
  <r>
    <x v="0"/>
    <n v="1185732"/>
    <x v="389"/>
    <x v="0"/>
    <x v="43"/>
    <x v="45"/>
    <x v="5"/>
    <n v="60"/>
    <n v="3000"/>
    <n v="180000"/>
    <n v="72000"/>
    <n v="0.4"/>
    <x v="0"/>
  </r>
  <r>
    <x v="0"/>
    <n v="1185732"/>
    <x v="421"/>
    <x v="0"/>
    <x v="43"/>
    <x v="45"/>
    <x v="0"/>
    <n v="60"/>
    <n v="4750"/>
    <n v="285000"/>
    <n v="99750"/>
    <n v="0.35"/>
    <x v="0"/>
  </r>
  <r>
    <x v="0"/>
    <n v="1185732"/>
    <x v="421"/>
    <x v="0"/>
    <x v="43"/>
    <x v="45"/>
    <x v="1"/>
    <n v="55.000000000000007"/>
    <n v="3000"/>
    <n v="165000.00000000003"/>
    <n v="57750.000000000007"/>
    <n v="0.35"/>
    <x v="0"/>
  </r>
  <r>
    <x v="0"/>
    <n v="1185732"/>
    <x v="421"/>
    <x v="0"/>
    <x v="43"/>
    <x v="45"/>
    <x v="2"/>
    <n v="55.000000000000007"/>
    <n v="2000"/>
    <n v="110000.00000000001"/>
    <n v="44000.000000000007"/>
    <n v="0.4"/>
    <x v="0"/>
  </r>
  <r>
    <x v="0"/>
    <n v="1185732"/>
    <x v="421"/>
    <x v="0"/>
    <x v="43"/>
    <x v="45"/>
    <x v="3"/>
    <n v="55.000000000000007"/>
    <n v="1750"/>
    <n v="96250.000000000015"/>
    <n v="38500.000000000007"/>
    <n v="0.4"/>
    <x v="0"/>
  </r>
  <r>
    <x v="0"/>
    <n v="1185732"/>
    <x v="421"/>
    <x v="0"/>
    <x v="43"/>
    <x v="45"/>
    <x v="4"/>
    <n v="65"/>
    <n v="1750"/>
    <n v="113750"/>
    <n v="34125"/>
    <n v="0.3"/>
    <x v="0"/>
  </r>
  <r>
    <x v="4"/>
    <n v="1185732"/>
    <x v="421"/>
    <x v="0"/>
    <x v="43"/>
    <x v="45"/>
    <x v="5"/>
    <n v="70"/>
    <n v="3000"/>
    <n v="210000"/>
    <n v="84000"/>
    <n v="0.4"/>
    <x v="0"/>
  </r>
  <r>
    <x v="4"/>
    <n v="1185732"/>
    <x v="451"/>
    <x v="0"/>
    <x v="43"/>
    <x v="45"/>
    <x v="0"/>
    <n v="65"/>
    <n v="4500"/>
    <n v="292500"/>
    <n v="102375"/>
    <n v="0.35"/>
    <x v="0"/>
  </r>
  <r>
    <x v="4"/>
    <n v="1185732"/>
    <x v="451"/>
    <x v="0"/>
    <x v="43"/>
    <x v="45"/>
    <x v="1"/>
    <n v="55.000000000000007"/>
    <n v="3250"/>
    <n v="178750.00000000003"/>
    <n v="62562.500000000007"/>
    <n v="0.35"/>
    <x v="0"/>
  </r>
  <r>
    <x v="4"/>
    <n v="1185732"/>
    <x v="451"/>
    <x v="0"/>
    <x v="43"/>
    <x v="45"/>
    <x v="2"/>
    <n v="55.000000000000007"/>
    <n v="3200"/>
    <n v="176000.00000000003"/>
    <n v="70400.000000000015"/>
    <n v="0.4"/>
    <x v="0"/>
  </r>
  <r>
    <x v="4"/>
    <n v="1185732"/>
    <x v="451"/>
    <x v="0"/>
    <x v="43"/>
    <x v="45"/>
    <x v="3"/>
    <n v="55.000000000000007"/>
    <n v="3000"/>
    <n v="165000.00000000003"/>
    <n v="66000.000000000015"/>
    <n v="0.4"/>
    <x v="0"/>
  </r>
  <r>
    <x v="4"/>
    <n v="1185732"/>
    <x v="451"/>
    <x v="0"/>
    <x v="43"/>
    <x v="45"/>
    <x v="4"/>
    <n v="65"/>
    <n v="2750"/>
    <n v="178750"/>
    <n v="53625"/>
    <n v="0.3"/>
    <x v="0"/>
  </r>
  <r>
    <x v="4"/>
    <n v="1185732"/>
    <x v="451"/>
    <x v="0"/>
    <x v="43"/>
    <x v="45"/>
    <x v="5"/>
    <n v="70"/>
    <n v="3750"/>
    <n v="262500"/>
    <n v="105000"/>
    <n v="0.4"/>
    <x v="0"/>
  </r>
  <r>
    <x v="4"/>
    <n v="1185732"/>
    <x v="480"/>
    <x v="0"/>
    <x v="43"/>
    <x v="45"/>
    <x v="0"/>
    <n v="65"/>
    <n v="6000"/>
    <n v="390000"/>
    <n v="136500"/>
    <n v="0.35"/>
    <x v="0"/>
  </r>
  <r>
    <x v="4"/>
    <n v="1185732"/>
    <x v="480"/>
    <x v="0"/>
    <x v="43"/>
    <x v="45"/>
    <x v="1"/>
    <n v="55.000000000000007"/>
    <n v="4000"/>
    <n v="220000.00000000003"/>
    <n v="77000"/>
    <n v="0.35"/>
    <x v="0"/>
  </r>
  <r>
    <x v="4"/>
    <n v="1185732"/>
    <x v="480"/>
    <x v="0"/>
    <x v="43"/>
    <x v="45"/>
    <x v="2"/>
    <n v="55.000000000000007"/>
    <n v="3750"/>
    <n v="206250.00000000003"/>
    <n v="82500.000000000015"/>
    <n v="0.4"/>
    <x v="0"/>
  </r>
  <r>
    <x v="4"/>
    <n v="1185732"/>
    <x v="480"/>
    <x v="0"/>
    <x v="43"/>
    <x v="45"/>
    <x v="3"/>
    <n v="55.000000000000007"/>
    <n v="3250"/>
    <n v="178750.00000000003"/>
    <n v="71500.000000000015"/>
    <n v="0.4"/>
    <x v="0"/>
  </r>
  <r>
    <x v="4"/>
    <n v="1185732"/>
    <x v="480"/>
    <x v="0"/>
    <x v="43"/>
    <x v="45"/>
    <x v="4"/>
    <n v="65"/>
    <n v="3250"/>
    <n v="211250"/>
    <n v="63375"/>
    <n v="0.3"/>
    <x v="0"/>
  </r>
  <r>
    <x v="4"/>
    <n v="1185732"/>
    <x v="480"/>
    <x v="0"/>
    <x v="43"/>
    <x v="45"/>
    <x v="5"/>
    <n v="70"/>
    <n v="4250"/>
    <n v="297500"/>
    <n v="119000"/>
    <n v="0.4"/>
    <x v="0"/>
  </r>
  <r>
    <x v="4"/>
    <n v="1185732"/>
    <x v="174"/>
    <x v="0"/>
    <x v="43"/>
    <x v="45"/>
    <x v="0"/>
    <n v="35"/>
    <n v="4750"/>
    <n v="166250"/>
    <n v="58187.499999999993"/>
    <n v="0.35"/>
    <x v="0"/>
  </r>
  <r>
    <x v="4"/>
    <n v="1185732"/>
    <x v="174"/>
    <x v="0"/>
    <x v="43"/>
    <x v="45"/>
    <x v="1"/>
    <n v="35"/>
    <n v="2750"/>
    <n v="96250"/>
    <n v="33687.5"/>
    <n v="0.35"/>
    <x v="0"/>
  </r>
  <r>
    <x v="4"/>
    <n v="1185732"/>
    <x v="174"/>
    <x v="0"/>
    <x v="43"/>
    <x v="45"/>
    <x v="2"/>
    <n v="25.000000000000007"/>
    <n v="2750"/>
    <n v="68750.000000000015"/>
    <n v="27500.000000000007"/>
    <n v="0.4"/>
    <x v="0"/>
  </r>
  <r>
    <x v="4"/>
    <n v="1185732"/>
    <x v="174"/>
    <x v="0"/>
    <x v="43"/>
    <x v="45"/>
    <x v="3"/>
    <n v="30"/>
    <n v="1250"/>
    <n v="37500"/>
    <n v="15000"/>
    <n v="0.4"/>
    <x v="0"/>
  </r>
  <r>
    <x v="4"/>
    <n v="1185732"/>
    <x v="174"/>
    <x v="0"/>
    <x v="43"/>
    <x v="45"/>
    <x v="4"/>
    <n v="45"/>
    <n v="1750"/>
    <n v="78750"/>
    <n v="23625"/>
    <n v="0.3"/>
    <x v="0"/>
  </r>
  <r>
    <x v="4"/>
    <n v="1185732"/>
    <x v="174"/>
    <x v="0"/>
    <x v="43"/>
    <x v="45"/>
    <x v="5"/>
    <n v="35"/>
    <n v="2750"/>
    <n v="96250"/>
    <n v="38500"/>
    <n v="0.4"/>
    <x v="0"/>
  </r>
  <r>
    <x v="4"/>
    <n v="1185732"/>
    <x v="203"/>
    <x v="0"/>
    <x v="43"/>
    <x v="45"/>
    <x v="0"/>
    <n v="35"/>
    <n v="5250"/>
    <n v="183750"/>
    <n v="64312.499999999993"/>
    <n v="0.35"/>
    <x v="0"/>
  </r>
  <r>
    <x v="4"/>
    <n v="1185732"/>
    <x v="203"/>
    <x v="0"/>
    <x v="43"/>
    <x v="45"/>
    <x v="1"/>
    <n v="35"/>
    <n v="1750"/>
    <n v="61250"/>
    <n v="21437.5"/>
    <n v="0.35"/>
    <x v="0"/>
  </r>
  <r>
    <x v="4"/>
    <n v="1185732"/>
    <x v="203"/>
    <x v="0"/>
    <x v="43"/>
    <x v="45"/>
    <x v="2"/>
    <n v="25.000000000000007"/>
    <n v="2250"/>
    <n v="56250.000000000015"/>
    <n v="22500.000000000007"/>
    <n v="0.4"/>
    <x v="0"/>
  </r>
  <r>
    <x v="4"/>
    <n v="1185732"/>
    <x v="203"/>
    <x v="0"/>
    <x v="44"/>
    <x v="46"/>
    <x v="3"/>
    <n v="30"/>
    <n v="1000"/>
    <n v="30000"/>
    <n v="12000"/>
    <n v="0.4"/>
    <x v="0"/>
  </r>
  <r>
    <x v="4"/>
    <n v="1185732"/>
    <x v="203"/>
    <x v="0"/>
    <x v="44"/>
    <x v="46"/>
    <x v="4"/>
    <n v="45"/>
    <n v="1750"/>
    <n v="78750"/>
    <n v="23625"/>
    <n v="0.3"/>
    <x v="0"/>
  </r>
  <r>
    <x v="4"/>
    <n v="1185732"/>
    <x v="203"/>
    <x v="0"/>
    <x v="44"/>
    <x v="46"/>
    <x v="5"/>
    <n v="35"/>
    <n v="2750"/>
    <n v="96250"/>
    <n v="38500"/>
    <n v="0.4"/>
    <x v="0"/>
  </r>
  <r>
    <x v="4"/>
    <n v="1185732"/>
    <x v="708"/>
    <x v="0"/>
    <x v="44"/>
    <x v="46"/>
    <x v="0"/>
    <n v="35"/>
    <n v="4950"/>
    <n v="173250"/>
    <n v="60637.499999999993"/>
    <n v="0.35"/>
    <x v="0"/>
  </r>
  <r>
    <x v="4"/>
    <n v="1185732"/>
    <x v="708"/>
    <x v="0"/>
    <x v="44"/>
    <x v="46"/>
    <x v="1"/>
    <n v="35"/>
    <n v="2000"/>
    <n v="70000"/>
    <n v="24500"/>
    <n v="0.35"/>
    <x v="0"/>
  </r>
  <r>
    <x v="4"/>
    <n v="1185732"/>
    <x v="708"/>
    <x v="0"/>
    <x v="44"/>
    <x v="46"/>
    <x v="2"/>
    <n v="25.000000000000007"/>
    <n v="2250"/>
    <n v="56250.000000000015"/>
    <n v="22500.000000000007"/>
    <n v="0.4"/>
    <x v="0"/>
  </r>
  <r>
    <x v="4"/>
    <n v="1185732"/>
    <x v="708"/>
    <x v="0"/>
    <x v="44"/>
    <x v="46"/>
    <x v="3"/>
    <n v="30"/>
    <n v="750"/>
    <n v="22500"/>
    <n v="9000"/>
    <n v="0.4"/>
    <x v="0"/>
  </r>
  <r>
    <x v="4"/>
    <n v="1185732"/>
    <x v="708"/>
    <x v="0"/>
    <x v="44"/>
    <x v="46"/>
    <x v="4"/>
    <n v="45"/>
    <n v="1250"/>
    <n v="56250"/>
    <n v="16875"/>
    <n v="0.3"/>
    <x v="0"/>
  </r>
  <r>
    <x v="4"/>
    <n v="1185732"/>
    <x v="708"/>
    <x v="0"/>
    <x v="44"/>
    <x v="46"/>
    <x v="5"/>
    <n v="35"/>
    <n v="2250"/>
    <n v="78750"/>
    <n v="31500"/>
    <n v="0.4"/>
    <x v="0"/>
  </r>
  <r>
    <x v="4"/>
    <n v="1185732"/>
    <x v="230"/>
    <x v="0"/>
    <x v="44"/>
    <x v="46"/>
    <x v="0"/>
    <n v="35"/>
    <n v="4750"/>
    <n v="166250"/>
    <n v="58187.499999999993"/>
    <n v="0.35"/>
    <x v="0"/>
  </r>
  <r>
    <x v="4"/>
    <n v="1185732"/>
    <x v="230"/>
    <x v="0"/>
    <x v="44"/>
    <x v="46"/>
    <x v="1"/>
    <n v="35"/>
    <n v="1750"/>
    <n v="61250"/>
    <n v="21437.5"/>
    <n v="0.35"/>
    <x v="0"/>
  </r>
  <r>
    <x v="4"/>
    <n v="1185732"/>
    <x v="230"/>
    <x v="0"/>
    <x v="44"/>
    <x v="46"/>
    <x v="2"/>
    <n v="25.000000000000007"/>
    <n v="1750"/>
    <n v="43750.000000000015"/>
    <n v="17500.000000000007"/>
    <n v="0.4"/>
    <x v="0"/>
  </r>
  <r>
    <x v="4"/>
    <n v="1185732"/>
    <x v="230"/>
    <x v="0"/>
    <x v="44"/>
    <x v="46"/>
    <x v="3"/>
    <n v="30"/>
    <n v="1000"/>
    <n v="30000"/>
    <n v="12000"/>
    <n v="0.4"/>
    <x v="0"/>
  </r>
  <r>
    <x v="4"/>
    <n v="1185732"/>
    <x v="230"/>
    <x v="0"/>
    <x v="44"/>
    <x v="46"/>
    <x v="4"/>
    <n v="45"/>
    <n v="1000"/>
    <n v="45000"/>
    <n v="13500"/>
    <n v="0.3"/>
    <x v="0"/>
  </r>
  <r>
    <x v="4"/>
    <n v="1185732"/>
    <x v="230"/>
    <x v="0"/>
    <x v="44"/>
    <x v="46"/>
    <x v="5"/>
    <n v="35"/>
    <n v="2500"/>
    <n v="87500"/>
    <n v="35000"/>
    <n v="0.4"/>
    <x v="0"/>
  </r>
  <r>
    <x v="4"/>
    <n v="1185732"/>
    <x v="259"/>
    <x v="0"/>
    <x v="44"/>
    <x v="46"/>
    <x v="0"/>
    <n v="49.999999999999993"/>
    <n v="5200"/>
    <n v="259999.99999999997"/>
    <n v="91000"/>
    <n v="0.35"/>
    <x v="0"/>
  </r>
  <r>
    <x v="4"/>
    <n v="1185732"/>
    <x v="259"/>
    <x v="0"/>
    <x v="44"/>
    <x v="46"/>
    <x v="1"/>
    <n v="45"/>
    <n v="2250"/>
    <n v="101250"/>
    <n v="35437.5"/>
    <n v="0.35"/>
    <x v="0"/>
  </r>
  <r>
    <x v="4"/>
    <n v="1185732"/>
    <x v="259"/>
    <x v="0"/>
    <x v="44"/>
    <x v="46"/>
    <x v="2"/>
    <n v="40"/>
    <n v="2500"/>
    <n v="100000"/>
    <n v="40000"/>
    <n v="0.4"/>
    <x v="0"/>
  </r>
  <r>
    <x v="4"/>
    <n v="1185732"/>
    <x v="259"/>
    <x v="0"/>
    <x v="44"/>
    <x v="46"/>
    <x v="3"/>
    <n v="40"/>
    <n v="2000"/>
    <n v="80000"/>
    <n v="32000"/>
    <n v="0.4"/>
    <x v="0"/>
  </r>
  <r>
    <x v="4"/>
    <n v="1185732"/>
    <x v="259"/>
    <x v="0"/>
    <x v="44"/>
    <x v="46"/>
    <x v="4"/>
    <n v="49.999999999999993"/>
    <n v="2250"/>
    <n v="112499.99999999999"/>
    <n v="33749.999999999993"/>
    <n v="0.3"/>
    <x v="0"/>
  </r>
  <r>
    <x v="4"/>
    <n v="1185732"/>
    <x v="259"/>
    <x v="0"/>
    <x v="44"/>
    <x v="46"/>
    <x v="5"/>
    <n v="54.999999999999993"/>
    <n v="3500"/>
    <n v="192499.99999999997"/>
    <n v="76999.999999999985"/>
    <n v="0.4"/>
    <x v="0"/>
  </r>
  <r>
    <x v="4"/>
    <n v="1185732"/>
    <x v="292"/>
    <x v="0"/>
    <x v="44"/>
    <x v="46"/>
    <x v="0"/>
    <n v="49.999999999999993"/>
    <n v="6000"/>
    <n v="299999.99999999994"/>
    <n v="104999.99999999996"/>
    <n v="0.35"/>
    <x v="0"/>
  </r>
  <r>
    <x v="4"/>
    <n v="1185732"/>
    <x v="292"/>
    <x v="0"/>
    <x v="44"/>
    <x v="46"/>
    <x v="1"/>
    <n v="45"/>
    <n v="3500"/>
    <n v="157500"/>
    <n v="55125"/>
    <n v="0.35"/>
    <x v="0"/>
  </r>
  <r>
    <x v="4"/>
    <n v="1185732"/>
    <x v="292"/>
    <x v="0"/>
    <x v="44"/>
    <x v="46"/>
    <x v="2"/>
    <n v="40"/>
    <n v="2750"/>
    <n v="110000"/>
    <n v="44000"/>
    <n v="0.4"/>
    <x v="0"/>
  </r>
  <r>
    <x v="4"/>
    <n v="1185732"/>
    <x v="292"/>
    <x v="0"/>
    <x v="44"/>
    <x v="46"/>
    <x v="3"/>
    <n v="40"/>
    <n v="2500"/>
    <n v="100000"/>
    <n v="40000"/>
    <n v="0.4"/>
    <x v="0"/>
  </r>
  <r>
    <x v="4"/>
    <n v="1185732"/>
    <x v="292"/>
    <x v="0"/>
    <x v="44"/>
    <x v="46"/>
    <x v="4"/>
    <n v="49.999999999999993"/>
    <n v="2500"/>
    <n v="124999.99999999999"/>
    <n v="37499.999999999993"/>
    <n v="0.3"/>
    <x v="0"/>
  </r>
  <r>
    <x v="4"/>
    <n v="1185732"/>
    <x v="292"/>
    <x v="0"/>
    <x v="44"/>
    <x v="46"/>
    <x v="5"/>
    <n v="54.999999999999993"/>
    <n v="4000"/>
    <n v="219999.99999999997"/>
    <n v="88000"/>
    <n v="0.4"/>
    <x v="0"/>
  </r>
  <r>
    <x v="4"/>
    <n v="1185732"/>
    <x v="320"/>
    <x v="0"/>
    <x v="44"/>
    <x v="46"/>
    <x v="0"/>
    <n v="49.999999999999993"/>
    <n v="6250"/>
    <n v="312499.99999999994"/>
    <n v="109374.99999999996"/>
    <n v="0.35"/>
    <x v="0"/>
  </r>
  <r>
    <x v="4"/>
    <n v="1185732"/>
    <x v="320"/>
    <x v="0"/>
    <x v="44"/>
    <x v="46"/>
    <x v="1"/>
    <n v="45"/>
    <n v="3750"/>
    <n v="168750"/>
    <n v="59062.499999999993"/>
    <n v="0.35"/>
    <x v="0"/>
  </r>
  <r>
    <x v="4"/>
    <n v="1185732"/>
    <x v="320"/>
    <x v="0"/>
    <x v="44"/>
    <x v="46"/>
    <x v="2"/>
    <n v="40"/>
    <n v="3000"/>
    <n v="120000"/>
    <n v="48000"/>
    <n v="0.4"/>
    <x v="0"/>
  </r>
  <r>
    <x v="4"/>
    <n v="1185732"/>
    <x v="320"/>
    <x v="0"/>
    <x v="44"/>
    <x v="46"/>
    <x v="3"/>
    <n v="40"/>
    <n v="2500"/>
    <n v="100000"/>
    <n v="40000"/>
    <n v="0.4"/>
    <x v="0"/>
  </r>
  <r>
    <x v="4"/>
    <n v="1185732"/>
    <x v="320"/>
    <x v="0"/>
    <x v="44"/>
    <x v="46"/>
    <x v="4"/>
    <n v="49.999999999999993"/>
    <n v="2750"/>
    <n v="137499.99999999997"/>
    <n v="41249.999999999993"/>
    <n v="0.3"/>
    <x v="0"/>
  </r>
  <r>
    <x v="4"/>
    <n v="1185732"/>
    <x v="320"/>
    <x v="0"/>
    <x v="44"/>
    <x v="46"/>
    <x v="5"/>
    <n v="54.999999999999993"/>
    <n v="4500"/>
    <n v="247499.99999999997"/>
    <n v="99000"/>
    <n v="0.4"/>
    <x v="0"/>
  </r>
  <r>
    <x v="4"/>
    <n v="1185732"/>
    <x v="352"/>
    <x v="0"/>
    <x v="44"/>
    <x v="46"/>
    <x v="0"/>
    <n v="49.999999999999993"/>
    <n v="6000"/>
    <n v="299999.99999999994"/>
    <n v="104999.99999999996"/>
    <n v="0.35"/>
    <x v="0"/>
  </r>
  <r>
    <x v="4"/>
    <n v="1185732"/>
    <x v="352"/>
    <x v="0"/>
    <x v="44"/>
    <x v="46"/>
    <x v="1"/>
    <n v="45"/>
    <n v="3750"/>
    <n v="168750"/>
    <n v="59062.499999999993"/>
    <n v="0.35"/>
    <x v="0"/>
  </r>
  <r>
    <x v="4"/>
    <n v="1185732"/>
    <x v="352"/>
    <x v="0"/>
    <x v="44"/>
    <x v="46"/>
    <x v="2"/>
    <n v="40"/>
    <n v="3000"/>
    <n v="120000"/>
    <n v="48000"/>
    <n v="0.4"/>
    <x v="0"/>
  </r>
  <r>
    <x v="4"/>
    <n v="1185732"/>
    <x v="352"/>
    <x v="0"/>
    <x v="44"/>
    <x v="46"/>
    <x v="3"/>
    <n v="40"/>
    <n v="2000"/>
    <n v="80000"/>
    <n v="32000"/>
    <n v="0.4"/>
    <x v="0"/>
  </r>
  <r>
    <x v="4"/>
    <n v="1185732"/>
    <x v="352"/>
    <x v="0"/>
    <x v="44"/>
    <x v="46"/>
    <x v="4"/>
    <n v="49.999999999999993"/>
    <n v="1750"/>
    <n v="87499.999999999985"/>
    <n v="26249.999999999996"/>
    <n v="0.3"/>
    <x v="0"/>
  </r>
  <r>
    <x v="4"/>
    <n v="1185732"/>
    <x v="352"/>
    <x v="0"/>
    <x v="44"/>
    <x v="46"/>
    <x v="5"/>
    <n v="54.999999999999993"/>
    <n v="3500"/>
    <n v="192499.99999999997"/>
    <n v="76999.999999999985"/>
    <n v="0.4"/>
    <x v="0"/>
  </r>
  <r>
    <x v="4"/>
    <n v="1185732"/>
    <x v="382"/>
    <x v="0"/>
    <x v="44"/>
    <x v="46"/>
    <x v="0"/>
    <n v="49.999999999999993"/>
    <n v="4750"/>
    <n v="237499.99999999997"/>
    <n v="83124.999999999985"/>
    <n v="0.35"/>
    <x v="0"/>
  </r>
  <r>
    <x v="4"/>
    <n v="1185732"/>
    <x v="382"/>
    <x v="0"/>
    <x v="44"/>
    <x v="46"/>
    <x v="1"/>
    <n v="45"/>
    <n v="2750"/>
    <n v="123750"/>
    <n v="43312.5"/>
    <n v="0.35"/>
    <x v="0"/>
  </r>
  <r>
    <x v="4"/>
    <n v="1185732"/>
    <x v="382"/>
    <x v="0"/>
    <x v="44"/>
    <x v="46"/>
    <x v="2"/>
    <n v="40"/>
    <n v="1750"/>
    <n v="70000"/>
    <n v="28000"/>
    <n v="0.4"/>
    <x v="0"/>
  </r>
  <r>
    <x v="4"/>
    <n v="1185732"/>
    <x v="382"/>
    <x v="0"/>
    <x v="44"/>
    <x v="46"/>
    <x v="3"/>
    <n v="40"/>
    <n v="1500"/>
    <n v="60000"/>
    <n v="24000"/>
    <n v="0.4"/>
    <x v="0"/>
  </r>
  <r>
    <x v="4"/>
    <n v="1185732"/>
    <x v="382"/>
    <x v="0"/>
    <x v="44"/>
    <x v="46"/>
    <x v="4"/>
    <n v="49.999999999999993"/>
    <n v="1500"/>
    <n v="74999.999999999985"/>
    <n v="22499.999999999996"/>
    <n v="0.3"/>
    <x v="0"/>
  </r>
  <r>
    <x v="4"/>
    <n v="1185732"/>
    <x v="382"/>
    <x v="0"/>
    <x v="44"/>
    <x v="46"/>
    <x v="5"/>
    <n v="54.999999999999993"/>
    <n v="2500"/>
    <n v="137499.99999999997"/>
    <n v="54999.999999999993"/>
    <n v="0.4"/>
    <x v="0"/>
  </r>
  <r>
    <x v="4"/>
    <n v="1185732"/>
    <x v="414"/>
    <x v="0"/>
    <x v="44"/>
    <x v="46"/>
    <x v="0"/>
    <n v="54.999999999999993"/>
    <n v="4250"/>
    <n v="233749.99999999997"/>
    <n v="81812.499999999985"/>
    <n v="0.35"/>
    <x v="0"/>
  </r>
  <r>
    <x v="4"/>
    <n v="1185732"/>
    <x v="414"/>
    <x v="0"/>
    <x v="44"/>
    <x v="46"/>
    <x v="1"/>
    <n v="50"/>
    <n v="2500"/>
    <n v="125000"/>
    <n v="43750"/>
    <n v="0.35"/>
    <x v="0"/>
  </r>
  <r>
    <x v="4"/>
    <n v="1185732"/>
    <x v="414"/>
    <x v="0"/>
    <x v="44"/>
    <x v="46"/>
    <x v="2"/>
    <n v="50"/>
    <n v="1500"/>
    <n v="75000"/>
    <n v="30000"/>
    <n v="0.4"/>
    <x v="0"/>
  </r>
  <r>
    <x v="4"/>
    <n v="1185732"/>
    <x v="414"/>
    <x v="0"/>
    <x v="44"/>
    <x v="46"/>
    <x v="3"/>
    <n v="50"/>
    <n v="1250"/>
    <n v="62500"/>
    <n v="25000"/>
    <n v="0.4"/>
    <x v="0"/>
  </r>
  <r>
    <x v="4"/>
    <n v="1185732"/>
    <x v="414"/>
    <x v="0"/>
    <x v="44"/>
    <x v="46"/>
    <x v="4"/>
    <n v="60"/>
    <n v="1250"/>
    <n v="75000"/>
    <n v="22500"/>
    <n v="0.3"/>
    <x v="0"/>
  </r>
  <r>
    <x v="2"/>
    <n v="1185732"/>
    <x v="414"/>
    <x v="0"/>
    <x v="44"/>
    <x v="46"/>
    <x v="5"/>
    <n v="64.999999999999986"/>
    <n v="2500"/>
    <n v="162499.99999999997"/>
    <n v="64999.999999999993"/>
    <n v="0.4"/>
    <x v="0"/>
  </r>
  <r>
    <x v="2"/>
    <n v="1185732"/>
    <x v="444"/>
    <x v="0"/>
    <x v="44"/>
    <x v="46"/>
    <x v="0"/>
    <n v="60"/>
    <n v="4000"/>
    <n v="240000"/>
    <n v="84000"/>
    <n v="0.35"/>
    <x v="0"/>
  </r>
  <r>
    <x v="2"/>
    <n v="1185732"/>
    <x v="444"/>
    <x v="0"/>
    <x v="44"/>
    <x v="46"/>
    <x v="1"/>
    <n v="50"/>
    <n v="2750"/>
    <n v="137500"/>
    <n v="48125"/>
    <n v="0.35"/>
    <x v="0"/>
  </r>
  <r>
    <x v="2"/>
    <n v="1185732"/>
    <x v="444"/>
    <x v="0"/>
    <x v="44"/>
    <x v="46"/>
    <x v="2"/>
    <n v="50"/>
    <n v="2700"/>
    <n v="135000"/>
    <n v="54000"/>
    <n v="0.4"/>
    <x v="0"/>
  </r>
  <r>
    <x v="2"/>
    <n v="1185732"/>
    <x v="444"/>
    <x v="0"/>
    <x v="44"/>
    <x v="46"/>
    <x v="3"/>
    <n v="50"/>
    <n v="2500"/>
    <n v="125000"/>
    <n v="50000"/>
    <n v="0.4"/>
    <x v="0"/>
  </r>
  <r>
    <x v="2"/>
    <n v="1185732"/>
    <x v="444"/>
    <x v="0"/>
    <x v="44"/>
    <x v="46"/>
    <x v="4"/>
    <n v="60"/>
    <n v="2250"/>
    <n v="135000"/>
    <n v="40500"/>
    <n v="0.3"/>
    <x v="0"/>
  </r>
  <r>
    <x v="2"/>
    <n v="1185732"/>
    <x v="444"/>
    <x v="0"/>
    <x v="44"/>
    <x v="46"/>
    <x v="5"/>
    <n v="64.999999999999986"/>
    <n v="3250"/>
    <n v="211249.99999999994"/>
    <n v="84499.999999999985"/>
    <n v="0.4"/>
    <x v="0"/>
  </r>
  <r>
    <x v="2"/>
    <n v="1185732"/>
    <x v="473"/>
    <x v="0"/>
    <x v="44"/>
    <x v="46"/>
    <x v="0"/>
    <n v="60"/>
    <n v="5500"/>
    <n v="330000"/>
    <n v="115500"/>
    <n v="0.35"/>
    <x v="0"/>
  </r>
  <r>
    <x v="2"/>
    <n v="1185732"/>
    <x v="473"/>
    <x v="0"/>
    <x v="44"/>
    <x v="46"/>
    <x v="1"/>
    <n v="50"/>
    <n v="3500"/>
    <n v="175000"/>
    <n v="61249.999999999993"/>
    <n v="0.35"/>
    <x v="0"/>
  </r>
  <r>
    <x v="2"/>
    <n v="1185732"/>
    <x v="473"/>
    <x v="0"/>
    <x v="44"/>
    <x v="46"/>
    <x v="2"/>
    <n v="50"/>
    <n v="3250"/>
    <n v="162500"/>
    <n v="65000"/>
    <n v="0.4"/>
    <x v="0"/>
  </r>
  <r>
    <x v="2"/>
    <n v="1185732"/>
    <x v="473"/>
    <x v="0"/>
    <x v="44"/>
    <x v="46"/>
    <x v="3"/>
    <n v="50"/>
    <n v="2750"/>
    <n v="137500"/>
    <n v="55000"/>
    <n v="0.4"/>
    <x v="0"/>
  </r>
  <r>
    <x v="2"/>
    <n v="1185732"/>
    <x v="473"/>
    <x v="0"/>
    <x v="44"/>
    <x v="46"/>
    <x v="4"/>
    <n v="60"/>
    <n v="2750"/>
    <n v="165000"/>
    <n v="49500"/>
    <n v="0.3"/>
    <x v="0"/>
  </r>
  <r>
    <x v="2"/>
    <n v="1185732"/>
    <x v="473"/>
    <x v="0"/>
    <x v="44"/>
    <x v="46"/>
    <x v="5"/>
    <n v="64.999999999999986"/>
    <n v="3750"/>
    <n v="243749.99999999994"/>
    <n v="97500"/>
    <n v="0.4"/>
    <x v="0"/>
  </r>
  <r>
    <x v="2"/>
    <n v="1185732"/>
    <x v="171"/>
    <x v="0"/>
    <x v="44"/>
    <x v="46"/>
    <x v="0"/>
    <n v="40"/>
    <n v="5000"/>
    <n v="200000"/>
    <n v="80000"/>
    <n v="0.4"/>
    <x v="0"/>
  </r>
  <r>
    <x v="2"/>
    <n v="1185732"/>
    <x v="171"/>
    <x v="0"/>
    <x v="44"/>
    <x v="46"/>
    <x v="1"/>
    <n v="40"/>
    <n v="3000"/>
    <n v="120000"/>
    <n v="48000"/>
    <n v="0.4"/>
    <x v="0"/>
  </r>
  <r>
    <x v="2"/>
    <n v="1185732"/>
    <x v="171"/>
    <x v="0"/>
    <x v="44"/>
    <x v="46"/>
    <x v="2"/>
    <n v="30.000000000000004"/>
    <n v="3000"/>
    <n v="90000.000000000015"/>
    <n v="27000.000000000004"/>
    <n v="0.3"/>
    <x v="0"/>
  </r>
  <r>
    <x v="2"/>
    <n v="1185732"/>
    <x v="171"/>
    <x v="0"/>
    <x v="44"/>
    <x v="46"/>
    <x v="3"/>
    <n v="35"/>
    <n v="1500"/>
    <n v="52500"/>
    <n v="15750"/>
    <n v="0.3"/>
    <x v="0"/>
  </r>
  <r>
    <x v="2"/>
    <n v="1185732"/>
    <x v="171"/>
    <x v="0"/>
    <x v="44"/>
    <x v="46"/>
    <x v="4"/>
    <n v="50"/>
    <n v="2000"/>
    <n v="100000"/>
    <n v="30000"/>
    <n v="0.3"/>
    <x v="0"/>
  </r>
  <r>
    <x v="2"/>
    <n v="1185732"/>
    <x v="171"/>
    <x v="0"/>
    <x v="44"/>
    <x v="46"/>
    <x v="5"/>
    <n v="40"/>
    <n v="3000"/>
    <n v="120000"/>
    <n v="42000"/>
    <n v="0.35"/>
    <x v="0"/>
  </r>
  <r>
    <x v="2"/>
    <n v="1185732"/>
    <x v="200"/>
    <x v="0"/>
    <x v="44"/>
    <x v="46"/>
    <x v="0"/>
    <n v="40"/>
    <n v="5500"/>
    <n v="220000"/>
    <n v="88000"/>
    <n v="0.4"/>
    <x v="0"/>
  </r>
  <r>
    <x v="2"/>
    <n v="1185732"/>
    <x v="200"/>
    <x v="0"/>
    <x v="44"/>
    <x v="46"/>
    <x v="1"/>
    <n v="40"/>
    <n v="2000"/>
    <n v="80000"/>
    <n v="32000"/>
    <n v="0.4"/>
    <x v="0"/>
  </r>
  <r>
    <x v="2"/>
    <n v="1185732"/>
    <x v="200"/>
    <x v="0"/>
    <x v="44"/>
    <x v="46"/>
    <x v="2"/>
    <n v="30.000000000000004"/>
    <n v="2500"/>
    <n v="75000.000000000015"/>
    <n v="22500.000000000004"/>
    <n v="0.3"/>
    <x v="0"/>
  </r>
  <r>
    <x v="2"/>
    <n v="1185732"/>
    <x v="200"/>
    <x v="0"/>
    <x v="45"/>
    <x v="47"/>
    <x v="3"/>
    <n v="35"/>
    <n v="1250"/>
    <n v="43750"/>
    <n v="13125"/>
    <n v="0.3"/>
    <x v="0"/>
  </r>
  <r>
    <x v="2"/>
    <n v="1185732"/>
    <x v="200"/>
    <x v="0"/>
    <x v="45"/>
    <x v="47"/>
    <x v="4"/>
    <n v="50"/>
    <n v="2000"/>
    <n v="100000"/>
    <n v="30000"/>
    <n v="0.3"/>
    <x v="0"/>
  </r>
  <r>
    <x v="2"/>
    <n v="1185732"/>
    <x v="200"/>
    <x v="0"/>
    <x v="45"/>
    <x v="47"/>
    <x v="5"/>
    <n v="40"/>
    <n v="3000"/>
    <n v="120000"/>
    <n v="42000"/>
    <n v="0.35"/>
    <x v="0"/>
  </r>
  <r>
    <x v="2"/>
    <n v="1185732"/>
    <x v="705"/>
    <x v="0"/>
    <x v="45"/>
    <x v="47"/>
    <x v="0"/>
    <n v="40"/>
    <n v="5200"/>
    <n v="208000"/>
    <n v="83200"/>
    <n v="0.4"/>
    <x v="0"/>
  </r>
  <r>
    <x v="2"/>
    <n v="1185732"/>
    <x v="705"/>
    <x v="0"/>
    <x v="45"/>
    <x v="47"/>
    <x v="1"/>
    <n v="40"/>
    <n v="2250"/>
    <n v="90000"/>
    <n v="36000"/>
    <n v="0.4"/>
    <x v="0"/>
  </r>
  <r>
    <x v="2"/>
    <n v="1185732"/>
    <x v="705"/>
    <x v="0"/>
    <x v="45"/>
    <x v="47"/>
    <x v="2"/>
    <n v="30.000000000000004"/>
    <n v="2500"/>
    <n v="75000.000000000015"/>
    <n v="22500.000000000004"/>
    <n v="0.3"/>
    <x v="0"/>
  </r>
  <r>
    <x v="2"/>
    <n v="1185732"/>
    <x v="705"/>
    <x v="0"/>
    <x v="45"/>
    <x v="47"/>
    <x v="3"/>
    <n v="35"/>
    <n v="1000"/>
    <n v="35000"/>
    <n v="10500"/>
    <n v="0.3"/>
    <x v="0"/>
  </r>
  <r>
    <x v="2"/>
    <n v="1185732"/>
    <x v="705"/>
    <x v="0"/>
    <x v="45"/>
    <x v="47"/>
    <x v="4"/>
    <n v="50"/>
    <n v="1500"/>
    <n v="75000"/>
    <n v="22500"/>
    <n v="0.3"/>
    <x v="0"/>
  </r>
  <r>
    <x v="2"/>
    <n v="1185732"/>
    <x v="705"/>
    <x v="0"/>
    <x v="45"/>
    <x v="47"/>
    <x v="5"/>
    <n v="40"/>
    <n v="2500"/>
    <n v="100000"/>
    <n v="35000"/>
    <n v="0.35"/>
    <x v="0"/>
  </r>
  <r>
    <x v="2"/>
    <n v="1185732"/>
    <x v="722"/>
    <x v="0"/>
    <x v="45"/>
    <x v="47"/>
    <x v="0"/>
    <n v="40"/>
    <n v="5000"/>
    <n v="200000"/>
    <n v="80000"/>
    <n v="0.4"/>
    <x v="0"/>
  </r>
  <r>
    <x v="2"/>
    <n v="1185732"/>
    <x v="722"/>
    <x v="0"/>
    <x v="45"/>
    <x v="47"/>
    <x v="1"/>
    <n v="40"/>
    <n v="2000"/>
    <n v="80000"/>
    <n v="32000"/>
    <n v="0.4"/>
    <x v="0"/>
  </r>
  <r>
    <x v="2"/>
    <n v="1185732"/>
    <x v="722"/>
    <x v="0"/>
    <x v="45"/>
    <x v="47"/>
    <x v="2"/>
    <n v="30.000000000000004"/>
    <n v="2000"/>
    <n v="60000.000000000007"/>
    <n v="18000"/>
    <n v="0.3"/>
    <x v="0"/>
  </r>
  <r>
    <x v="2"/>
    <n v="1185732"/>
    <x v="722"/>
    <x v="0"/>
    <x v="45"/>
    <x v="47"/>
    <x v="3"/>
    <n v="35"/>
    <n v="1250"/>
    <n v="43750"/>
    <n v="13125"/>
    <n v="0.3"/>
    <x v="0"/>
  </r>
  <r>
    <x v="2"/>
    <n v="1185732"/>
    <x v="722"/>
    <x v="0"/>
    <x v="45"/>
    <x v="47"/>
    <x v="4"/>
    <n v="50"/>
    <n v="1250"/>
    <n v="62500"/>
    <n v="18750"/>
    <n v="0.3"/>
    <x v="0"/>
  </r>
  <r>
    <x v="2"/>
    <n v="1185732"/>
    <x v="722"/>
    <x v="0"/>
    <x v="45"/>
    <x v="47"/>
    <x v="5"/>
    <n v="40"/>
    <n v="2750"/>
    <n v="110000"/>
    <n v="38500"/>
    <n v="0.35"/>
    <x v="0"/>
  </r>
  <r>
    <x v="2"/>
    <n v="1185732"/>
    <x v="256"/>
    <x v="0"/>
    <x v="45"/>
    <x v="47"/>
    <x v="0"/>
    <n v="54.999999999999993"/>
    <n v="5450"/>
    <n v="299749.99999999994"/>
    <n v="119900"/>
    <n v="0.4"/>
    <x v="0"/>
  </r>
  <r>
    <x v="2"/>
    <n v="1185732"/>
    <x v="256"/>
    <x v="0"/>
    <x v="45"/>
    <x v="47"/>
    <x v="1"/>
    <n v="50"/>
    <n v="2500"/>
    <n v="125000"/>
    <n v="50000"/>
    <n v="0.4"/>
    <x v="0"/>
  </r>
  <r>
    <x v="2"/>
    <n v="1185732"/>
    <x v="256"/>
    <x v="0"/>
    <x v="45"/>
    <x v="47"/>
    <x v="2"/>
    <n v="45"/>
    <n v="2750"/>
    <n v="123750"/>
    <n v="37125"/>
    <n v="0.3"/>
    <x v="0"/>
  </r>
  <r>
    <x v="2"/>
    <n v="1185732"/>
    <x v="256"/>
    <x v="0"/>
    <x v="45"/>
    <x v="47"/>
    <x v="3"/>
    <n v="45"/>
    <n v="2250"/>
    <n v="101250"/>
    <n v="30375"/>
    <n v="0.3"/>
    <x v="0"/>
  </r>
  <r>
    <x v="2"/>
    <n v="1185732"/>
    <x v="256"/>
    <x v="0"/>
    <x v="45"/>
    <x v="47"/>
    <x v="4"/>
    <n v="54.999999999999993"/>
    <n v="2500"/>
    <n v="137499.99999999997"/>
    <n v="41249.999999999993"/>
    <n v="0.3"/>
    <x v="0"/>
  </r>
  <r>
    <x v="2"/>
    <n v="1185732"/>
    <x v="256"/>
    <x v="0"/>
    <x v="45"/>
    <x v="47"/>
    <x v="5"/>
    <n v="60"/>
    <n v="3750"/>
    <n v="225000"/>
    <n v="78750"/>
    <n v="0.35"/>
    <x v="0"/>
  </r>
  <r>
    <x v="2"/>
    <n v="1185732"/>
    <x v="289"/>
    <x v="0"/>
    <x v="45"/>
    <x v="47"/>
    <x v="0"/>
    <n v="54.999999999999993"/>
    <n v="6250"/>
    <n v="343749.99999999994"/>
    <n v="137499.99999999997"/>
    <n v="0.4"/>
    <x v="0"/>
  </r>
  <r>
    <x v="2"/>
    <n v="1185732"/>
    <x v="289"/>
    <x v="0"/>
    <x v="45"/>
    <x v="47"/>
    <x v="1"/>
    <n v="50"/>
    <n v="3750"/>
    <n v="187500"/>
    <n v="75000"/>
    <n v="0.4"/>
    <x v="0"/>
  </r>
  <r>
    <x v="2"/>
    <n v="1185732"/>
    <x v="289"/>
    <x v="0"/>
    <x v="45"/>
    <x v="47"/>
    <x v="2"/>
    <n v="45"/>
    <n v="3000"/>
    <n v="135000"/>
    <n v="40500"/>
    <n v="0.3"/>
    <x v="0"/>
  </r>
  <r>
    <x v="2"/>
    <n v="1185732"/>
    <x v="289"/>
    <x v="0"/>
    <x v="45"/>
    <x v="47"/>
    <x v="3"/>
    <n v="45"/>
    <n v="2750"/>
    <n v="123750"/>
    <n v="37125"/>
    <n v="0.3"/>
    <x v="0"/>
  </r>
  <r>
    <x v="2"/>
    <n v="1185732"/>
    <x v="289"/>
    <x v="0"/>
    <x v="45"/>
    <x v="47"/>
    <x v="4"/>
    <n v="54.999999999999993"/>
    <n v="2750"/>
    <n v="151249.99999999997"/>
    <n v="45374.999999999993"/>
    <n v="0.3"/>
    <x v="0"/>
  </r>
  <r>
    <x v="2"/>
    <n v="1185732"/>
    <x v="289"/>
    <x v="0"/>
    <x v="45"/>
    <x v="47"/>
    <x v="5"/>
    <n v="60"/>
    <n v="4250"/>
    <n v="255000"/>
    <n v="89250"/>
    <n v="0.35"/>
    <x v="0"/>
  </r>
  <r>
    <x v="2"/>
    <n v="1185732"/>
    <x v="317"/>
    <x v="0"/>
    <x v="45"/>
    <x v="47"/>
    <x v="0"/>
    <n v="54.999999999999993"/>
    <n v="6500"/>
    <n v="357499.99999999994"/>
    <n v="142999.99999999997"/>
    <n v="0.4"/>
    <x v="0"/>
  </r>
  <r>
    <x v="2"/>
    <n v="1185732"/>
    <x v="317"/>
    <x v="0"/>
    <x v="45"/>
    <x v="47"/>
    <x v="1"/>
    <n v="50"/>
    <n v="4000"/>
    <n v="200000"/>
    <n v="80000"/>
    <n v="0.4"/>
    <x v="0"/>
  </r>
  <r>
    <x v="2"/>
    <n v="1185732"/>
    <x v="317"/>
    <x v="0"/>
    <x v="45"/>
    <x v="47"/>
    <x v="2"/>
    <n v="45"/>
    <n v="3250"/>
    <n v="146250"/>
    <n v="43875"/>
    <n v="0.3"/>
    <x v="0"/>
  </r>
  <r>
    <x v="2"/>
    <n v="1185732"/>
    <x v="317"/>
    <x v="0"/>
    <x v="45"/>
    <x v="47"/>
    <x v="3"/>
    <n v="45"/>
    <n v="2750"/>
    <n v="123750"/>
    <n v="37125"/>
    <n v="0.3"/>
    <x v="0"/>
  </r>
  <r>
    <x v="2"/>
    <n v="1185732"/>
    <x v="317"/>
    <x v="0"/>
    <x v="45"/>
    <x v="47"/>
    <x v="4"/>
    <n v="54.999999999999993"/>
    <n v="3000"/>
    <n v="164999.99999999997"/>
    <n v="49499.999999999993"/>
    <n v="0.3"/>
    <x v="0"/>
  </r>
  <r>
    <x v="2"/>
    <n v="1185732"/>
    <x v="317"/>
    <x v="0"/>
    <x v="45"/>
    <x v="47"/>
    <x v="5"/>
    <n v="60"/>
    <n v="4750"/>
    <n v="285000"/>
    <n v="99750"/>
    <n v="0.35"/>
    <x v="0"/>
  </r>
  <r>
    <x v="2"/>
    <n v="1185732"/>
    <x v="349"/>
    <x v="0"/>
    <x v="45"/>
    <x v="47"/>
    <x v="0"/>
    <n v="54.999999999999993"/>
    <n v="6250"/>
    <n v="343749.99999999994"/>
    <n v="137499.99999999997"/>
    <n v="0.4"/>
    <x v="0"/>
  </r>
  <r>
    <x v="2"/>
    <n v="1185732"/>
    <x v="349"/>
    <x v="0"/>
    <x v="45"/>
    <x v="47"/>
    <x v="1"/>
    <n v="50"/>
    <n v="4000"/>
    <n v="200000"/>
    <n v="80000"/>
    <n v="0.4"/>
    <x v="0"/>
  </r>
  <r>
    <x v="2"/>
    <n v="1185732"/>
    <x v="349"/>
    <x v="0"/>
    <x v="45"/>
    <x v="47"/>
    <x v="2"/>
    <n v="45"/>
    <n v="3250"/>
    <n v="146250"/>
    <n v="43875"/>
    <n v="0.3"/>
    <x v="0"/>
  </r>
  <r>
    <x v="2"/>
    <n v="1185732"/>
    <x v="349"/>
    <x v="0"/>
    <x v="45"/>
    <x v="47"/>
    <x v="3"/>
    <n v="45"/>
    <n v="2250"/>
    <n v="101250"/>
    <n v="30375"/>
    <n v="0.3"/>
    <x v="0"/>
  </r>
  <r>
    <x v="2"/>
    <n v="1185732"/>
    <x v="349"/>
    <x v="0"/>
    <x v="45"/>
    <x v="47"/>
    <x v="4"/>
    <n v="54.999999999999993"/>
    <n v="2000"/>
    <n v="109999.99999999999"/>
    <n v="32999.999999999993"/>
    <n v="0.3"/>
    <x v="0"/>
  </r>
  <r>
    <x v="2"/>
    <n v="1185732"/>
    <x v="349"/>
    <x v="0"/>
    <x v="45"/>
    <x v="47"/>
    <x v="5"/>
    <n v="60"/>
    <n v="3750"/>
    <n v="225000"/>
    <n v="78750"/>
    <n v="0.35"/>
    <x v="0"/>
  </r>
  <r>
    <x v="2"/>
    <n v="1185732"/>
    <x v="379"/>
    <x v="0"/>
    <x v="45"/>
    <x v="47"/>
    <x v="0"/>
    <n v="54.999999999999993"/>
    <n v="5000"/>
    <n v="274999.99999999994"/>
    <n v="110000"/>
    <n v="0.4"/>
    <x v="0"/>
  </r>
  <r>
    <x v="2"/>
    <n v="1185732"/>
    <x v="379"/>
    <x v="0"/>
    <x v="45"/>
    <x v="47"/>
    <x v="1"/>
    <n v="50"/>
    <n v="3000"/>
    <n v="150000"/>
    <n v="60000"/>
    <n v="0.4"/>
    <x v="0"/>
  </r>
  <r>
    <x v="2"/>
    <n v="1185732"/>
    <x v="379"/>
    <x v="0"/>
    <x v="45"/>
    <x v="47"/>
    <x v="2"/>
    <n v="45"/>
    <n v="2000"/>
    <n v="90000"/>
    <n v="27000"/>
    <n v="0.3"/>
    <x v="0"/>
  </r>
  <r>
    <x v="2"/>
    <n v="1185732"/>
    <x v="379"/>
    <x v="0"/>
    <x v="45"/>
    <x v="47"/>
    <x v="3"/>
    <n v="45"/>
    <n v="1750"/>
    <n v="78750"/>
    <n v="23625"/>
    <n v="0.3"/>
    <x v="0"/>
  </r>
  <r>
    <x v="2"/>
    <n v="1185732"/>
    <x v="379"/>
    <x v="0"/>
    <x v="45"/>
    <x v="47"/>
    <x v="4"/>
    <n v="54.999999999999993"/>
    <n v="1750"/>
    <n v="96249.999999999985"/>
    <n v="28874.999999999996"/>
    <n v="0.3"/>
    <x v="0"/>
  </r>
  <r>
    <x v="2"/>
    <n v="1185732"/>
    <x v="379"/>
    <x v="0"/>
    <x v="45"/>
    <x v="47"/>
    <x v="5"/>
    <n v="60"/>
    <n v="2750"/>
    <n v="165000"/>
    <n v="57749.999999999993"/>
    <n v="0.35"/>
    <x v="0"/>
  </r>
  <r>
    <x v="2"/>
    <n v="1185732"/>
    <x v="411"/>
    <x v="0"/>
    <x v="45"/>
    <x v="47"/>
    <x v="0"/>
    <n v="60"/>
    <n v="4500"/>
    <n v="270000"/>
    <n v="108000"/>
    <n v="0.4"/>
    <x v="0"/>
  </r>
  <r>
    <x v="2"/>
    <n v="1185732"/>
    <x v="411"/>
    <x v="0"/>
    <x v="45"/>
    <x v="47"/>
    <x v="1"/>
    <n v="55.000000000000007"/>
    <n v="2750"/>
    <n v="151250.00000000003"/>
    <n v="60500.000000000015"/>
    <n v="0.4"/>
    <x v="0"/>
  </r>
  <r>
    <x v="2"/>
    <n v="1185732"/>
    <x v="411"/>
    <x v="0"/>
    <x v="45"/>
    <x v="47"/>
    <x v="2"/>
    <n v="55.000000000000007"/>
    <n v="1750"/>
    <n v="96250.000000000015"/>
    <n v="28875.000000000004"/>
    <n v="0.3"/>
    <x v="0"/>
  </r>
  <r>
    <x v="2"/>
    <n v="1185732"/>
    <x v="411"/>
    <x v="0"/>
    <x v="45"/>
    <x v="47"/>
    <x v="3"/>
    <n v="55.000000000000007"/>
    <n v="1500"/>
    <n v="82500.000000000015"/>
    <n v="24750.000000000004"/>
    <n v="0.3"/>
    <x v="0"/>
  </r>
  <r>
    <x v="2"/>
    <n v="1185732"/>
    <x v="411"/>
    <x v="0"/>
    <x v="45"/>
    <x v="47"/>
    <x v="4"/>
    <n v="65"/>
    <n v="1500"/>
    <n v="97500"/>
    <n v="29250"/>
    <n v="0.3"/>
    <x v="0"/>
  </r>
  <r>
    <x v="0"/>
    <n v="1185732"/>
    <x v="411"/>
    <x v="0"/>
    <x v="45"/>
    <x v="47"/>
    <x v="5"/>
    <n v="70"/>
    <n v="2750"/>
    <n v="192500"/>
    <n v="67375"/>
    <n v="0.35"/>
    <x v="0"/>
  </r>
  <r>
    <x v="0"/>
    <n v="1185732"/>
    <x v="441"/>
    <x v="0"/>
    <x v="45"/>
    <x v="47"/>
    <x v="0"/>
    <n v="65"/>
    <n v="4250"/>
    <n v="276250"/>
    <n v="110500"/>
    <n v="0.4"/>
    <x v="0"/>
  </r>
  <r>
    <x v="0"/>
    <n v="1185732"/>
    <x v="441"/>
    <x v="0"/>
    <x v="45"/>
    <x v="47"/>
    <x v="1"/>
    <n v="55.000000000000007"/>
    <n v="3000"/>
    <n v="165000.00000000003"/>
    <n v="66000.000000000015"/>
    <n v="0.4"/>
    <x v="0"/>
  </r>
  <r>
    <x v="0"/>
    <n v="1185732"/>
    <x v="441"/>
    <x v="0"/>
    <x v="45"/>
    <x v="47"/>
    <x v="2"/>
    <n v="55.000000000000007"/>
    <n v="2950"/>
    <n v="162250.00000000003"/>
    <n v="48675.000000000007"/>
    <n v="0.3"/>
    <x v="0"/>
  </r>
  <r>
    <x v="0"/>
    <n v="1185732"/>
    <x v="441"/>
    <x v="0"/>
    <x v="45"/>
    <x v="47"/>
    <x v="3"/>
    <n v="55.000000000000007"/>
    <n v="2750"/>
    <n v="151250.00000000003"/>
    <n v="45375.000000000007"/>
    <n v="0.3"/>
    <x v="0"/>
  </r>
  <r>
    <x v="0"/>
    <n v="1185732"/>
    <x v="441"/>
    <x v="0"/>
    <x v="45"/>
    <x v="47"/>
    <x v="4"/>
    <n v="65"/>
    <n v="2500"/>
    <n v="162500"/>
    <n v="48750"/>
    <n v="0.3"/>
    <x v="0"/>
  </r>
  <r>
    <x v="0"/>
    <n v="1185732"/>
    <x v="441"/>
    <x v="0"/>
    <x v="45"/>
    <x v="47"/>
    <x v="5"/>
    <n v="70"/>
    <n v="3500"/>
    <n v="245000"/>
    <n v="85750"/>
    <n v="0.35"/>
    <x v="0"/>
  </r>
  <r>
    <x v="0"/>
    <n v="1185732"/>
    <x v="470"/>
    <x v="0"/>
    <x v="45"/>
    <x v="47"/>
    <x v="0"/>
    <n v="65"/>
    <n v="5750"/>
    <n v="373750"/>
    <n v="149500"/>
    <n v="0.4"/>
    <x v="0"/>
  </r>
  <r>
    <x v="0"/>
    <n v="1185732"/>
    <x v="470"/>
    <x v="0"/>
    <x v="45"/>
    <x v="47"/>
    <x v="1"/>
    <n v="55.000000000000007"/>
    <n v="3750"/>
    <n v="206250.00000000003"/>
    <n v="82500.000000000015"/>
    <n v="0.4"/>
    <x v="0"/>
  </r>
  <r>
    <x v="0"/>
    <n v="1185732"/>
    <x v="470"/>
    <x v="0"/>
    <x v="45"/>
    <x v="47"/>
    <x v="2"/>
    <n v="55.000000000000007"/>
    <n v="3500"/>
    <n v="192500.00000000003"/>
    <n v="57750.000000000007"/>
    <n v="0.3"/>
    <x v="0"/>
  </r>
  <r>
    <x v="0"/>
    <n v="1185732"/>
    <x v="470"/>
    <x v="0"/>
    <x v="45"/>
    <x v="47"/>
    <x v="3"/>
    <n v="55.000000000000007"/>
    <n v="3000"/>
    <n v="165000.00000000003"/>
    <n v="49500.000000000007"/>
    <n v="0.3"/>
    <x v="0"/>
  </r>
  <r>
    <x v="0"/>
    <n v="1185732"/>
    <x v="470"/>
    <x v="0"/>
    <x v="45"/>
    <x v="47"/>
    <x v="4"/>
    <n v="65"/>
    <n v="3000"/>
    <n v="195000"/>
    <n v="58500"/>
    <n v="0.3"/>
    <x v="0"/>
  </r>
  <r>
    <x v="0"/>
    <n v="1185732"/>
    <x v="470"/>
    <x v="0"/>
    <x v="45"/>
    <x v="47"/>
    <x v="5"/>
    <n v="70"/>
    <n v="4000"/>
    <n v="280000"/>
    <n v="98000"/>
    <n v="0.35"/>
    <x v="0"/>
  </r>
  <r>
    <x v="0"/>
    <n v="1185732"/>
    <x v="174"/>
    <x v="0"/>
    <x v="45"/>
    <x v="47"/>
    <x v="0"/>
    <n v="35"/>
    <n v="4250"/>
    <n v="148750"/>
    <n v="52062.5"/>
    <n v="0.35"/>
    <x v="0"/>
  </r>
  <r>
    <x v="0"/>
    <n v="1185732"/>
    <x v="174"/>
    <x v="0"/>
    <x v="45"/>
    <x v="47"/>
    <x v="1"/>
    <n v="35"/>
    <n v="2250"/>
    <n v="78750"/>
    <n v="27562.5"/>
    <n v="0.35"/>
    <x v="0"/>
  </r>
  <r>
    <x v="0"/>
    <n v="1185732"/>
    <x v="174"/>
    <x v="0"/>
    <x v="45"/>
    <x v="47"/>
    <x v="2"/>
    <n v="25.000000000000007"/>
    <n v="2250"/>
    <n v="56250.000000000015"/>
    <n v="22500.000000000007"/>
    <n v="0.4"/>
    <x v="0"/>
  </r>
  <r>
    <x v="0"/>
    <n v="1185732"/>
    <x v="174"/>
    <x v="0"/>
    <x v="45"/>
    <x v="47"/>
    <x v="3"/>
    <n v="30"/>
    <n v="750"/>
    <n v="22500"/>
    <n v="9000"/>
    <n v="0.4"/>
    <x v="0"/>
  </r>
  <r>
    <x v="0"/>
    <n v="1185732"/>
    <x v="174"/>
    <x v="0"/>
    <x v="45"/>
    <x v="47"/>
    <x v="4"/>
    <n v="45"/>
    <n v="1250"/>
    <n v="56250"/>
    <n v="16875"/>
    <n v="0.3"/>
    <x v="0"/>
  </r>
  <r>
    <x v="0"/>
    <n v="1185732"/>
    <x v="174"/>
    <x v="0"/>
    <x v="45"/>
    <x v="47"/>
    <x v="5"/>
    <n v="35"/>
    <n v="2250"/>
    <n v="78750"/>
    <n v="31500"/>
    <n v="0.4"/>
    <x v="0"/>
  </r>
  <r>
    <x v="0"/>
    <n v="1185732"/>
    <x v="203"/>
    <x v="0"/>
    <x v="45"/>
    <x v="47"/>
    <x v="0"/>
    <n v="35"/>
    <n v="4750"/>
    <n v="166250"/>
    <n v="58187.499999999993"/>
    <n v="0.35"/>
    <x v="0"/>
  </r>
  <r>
    <x v="0"/>
    <n v="1185732"/>
    <x v="203"/>
    <x v="0"/>
    <x v="45"/>
    <x v="47"/>
    <x v="1"/>
    <n v="35"/>
    <n v="1250"/>
    <n v="43750"/>
    <n v="15312.499999999998"/>
    <n v="0.35"/>
    <x v="0"/>
  </r>
  <r>
    <x v="0"/>
    <n v="1185732"/>
    <x v="203"/>
    <x v="0"/>
    <x v="45"/>
    <x v="47"/>
    <x v="2"/>
    <n v="25.000000000000007"/>
    <n v="1750"/>
    <n v="43750.000000000015"/>
    <n v="17500.000000000007"/>
    <n v="0.4"/>
    <x v="0"/>
  </r>
  <r>
    <x v="0"/>
    <n v="1185732"/>
    <x v="203"/>
    <x v="0"/>
    <x v="46"/>
    <x v="48"/>
    <x v="3"/>
    <n v="30"/>
    <n v="500"/>
    <n v="15000"/>
    <n v="6000"/>
    <n v="0.4"/>
    <x v="0"/>
  </r>
  <r>
    <x v="0"/>
    <n v="1185732"/>
    <x v="203"/>
    <x v="0"/>
    <x v="46"/>
    <x v="48"/>
    <x v="4"/>
    <n v="45"/>
    <n v="1250"/>
    <n v="56250"/>
    <n v="16875"/>
    <n v="0.3"/>
    <x v="0"/>
  </r>
  <r>
    <x v="0"/>
    <n v="1185732"/>
    <x v="203"/>
    <x v="0"/>
    <x v="46"/>
    <x v="48"/>
    <x v="5"/>
    <n v="35"/>
    <n v="2250"/>
    <n v="78750"/>
    <n v="31500"/>
    <n v="0.4"/>
    <x v="0"/>
  </r>
  <r>
    <x v="0"/>
    <n v="1185732"/>
    <x v="708"/>
    <x v="0"/>
    <x v="46"/>
    <x v="48"/>
    <x v="0"/>
    <n v="35"/>
    <n v="4450"/>
    <n v="155750"/>
    <n v="54512.5"/>
    <n v="0.35"/>
    <x v="0"/>
  </r>
  <r>
    <x v="0"/>
    <n v="1185732"/>
    <x v="708"/>
    <x v="0"/>
    <x v="46"/>
    <x v="48"/>
    <x v="1"/>
    <n v="35"/>
    <n v="1500"/>
    <n v="52500"/>
    <n v="18375"/>
    <n v="0.35"/>
    <x v="0"/>
  </r>
  <r>
    <x v="0"/>
    <n v="1185732"/>
    <x v="708"/>
    <x v="0"/>
    <x v="46"/>
    <x v="48"/>
    <x v="2"/>
    <n v="25.000000000000007"/>
    <n v="1750"/>
    <n v="43750.000000000015"/>
    <n v="17500.000000000007"/>
    <n v="0.4"/>
    <x v="0"/>
  </r>
  <r>
    <x v="0"/>
    <n v="1185732"/>
    <x v="708"/>
    <x v="0"/>
    <x v="46"/>
    <x v="48"/>
    <x v="3"/>
    <n v="30"/>
    <n v="250"/>
    <n v="7500"/>
    <n v="3000"/>
    <n v="0.4"/>
    <x v="0"/>
  </r>
  <r>
    <x v="0"/>
    <n v="1185732"/>
    <x v="708"/>
    <x v="0"/>
    <x v="46"/>
    <x v="48"/>
    <x v="4"/>
    <n v="45"/>
    <n v="750"/>
    <n v="33750"/>
    <n v="10125"/>
    <n v="0.3"/>
    <x v="0"/>
  </r>
  <r>
    <x v="0"/>
    <n v="1185732"/>
    <x v="708"/>
    <x v="0"/>
    <x v="46"/>
    <x v="48"/>
    <x v="5"/>
    <n v="35"/>
    <n v="1750"/>
    <n v="61250"/>
    <n v="24500"/>
    <n v="0.4"/>
    <x v="0"/>
  </r>
  <r>
    <x v="0"/>
    <n v="1185732"/>
    <x v="230"/>
    <x v="0"/>
    <x v="46"/>
    <x v="48"/>
    <x v="0"/>
    <n v="35"/>
    <n v="4250"/>
    <n v="148750"/>
    <n v="52062.5"/>
    <n v="0.35"/>
    <x v="0"/>
  </r>
  <r>
    <x v="0"/>
    <n v="1185732"/>
    <x v="230"/>
    <x v="0"/>
    <x v="46"/>
    <x v="48"/>
    <x v="1"/>
    <n v="35"/>
    <n v="1250"/>
    <n v="43750"/>
    <n v="15312.499999999998"/>
    <n v="0.35"/>
    <x v="0"/>
  </r>
  <r>
    <x v="0"/>
    <n v="1185732"/>
    <x v="230"/>
    <x v="0"/>
    <x v="46"/>
    <x v="48"/>
    <x v="2"/>
    <n v="25.000000000000007"/>
    <n v="1250"/>
    <n v="31250.000000000007"/>
    <n v="12500.000000000004"/>
    <n v="0.4"/>
    <x v="0"/>
  </r>
  <r>
    <x v="0"/>
    <n v="1185732"/>
    <x v="230"/>
    <x v="0"/>
    <x v="46"/>
    <x v="48"/>
    <x v="3"/>
    <n v="30"/>
    <n v="500"/>
    <n v="15000"/>
    <n v="6000"/>
    <n v="0.4"/>
    <x v="0"/>
  </r>
  <r>
    <x v="0"/>
    <n v="1185732"/>
    <x v="230"/>
    <x v="0"/>
    <x v="46"/>
    <x v="48"/>
    <x v="4"/>
    <n v="45"/>
    <n v="500"/>
    <n v="22500"/>
    <n v="6750"/>
    <n v="0.3"/>
    <x v="0"/>
  </r>
  <r>
    <x v="0"/>
    <n v="1185732"/>
    <x v="230"/>
    <x v="0"/>
    <x v="46"/>
    <x v="48"/>
    <x v="5"/>
    <n v="35"/>
    <n v="2000"/>
    <n v="70000"/>
    <n v="28000"/>
    <n v="0.4"/>
    <x v="0"/>
  </r>
  <r>
    <x v="0"/>
    <n v="1185732"/>
    <x v="259"/>
    <x v="0"/>
    <x v="46"/>
    <x v="48"/>
    <x v="0"/>
    <n v="49.999999999999993"/>
    <n v="4700"/>
    <n v="234999.99999999997"/>
    <n v="82249.999999999985"/>
    <n v="0.35"/>
    <x v="0"/>
  </r>
  <r>
    <x v="0"/>
    <n v="1185732"/>
    <x v="259"/>
    <x v="0"/>
    <x v="46"/>
    <x v="48"/>
    <x v="1"/>
    <n v="45"/>
    <n v="1750"/>
    <n v="78750"/>
    <n v="27562.5"/>
    <n v="0.35"/>
    <x v="0"/>
  </r>
  <r>
    <x v="0"/>
    <n v="1185732"/>
    <x v="259"/>
    <x v="0"/>
    <x v="46"/>
    <x v="48"/>
    <x v="2"/>
    <n v="40"/>
    <n v="2000"/>
    <n v="80000"/>
    <n v="32000"/>
    <n v="0.4"/>
    <x v="0"/>
  </r>
  <r>
    <x v="0"/>
    <n v="1185732"/>
    <x v="259"/>
    <x v="0"/>
    <x v="46"/>
    <x v="48"/>
    <x v="3"/>
    <n v="40"/>
    <n v="1500"/>
    <n v="60000"/>
    <n v="24000"/>
    <n v="0.4"/>
    <x v="0"/>
  </r>
  <r>
    <x v="0"/>
    <n v="1185732"/>
    <x v="259"/>
    <x v="0"/>
    <x v="46"/>
    <x v="48"/>
    <x v="4"/>
    <n v="49.999999999999993"/>
    <n v="1750"/>
    <n v="87499.999999999985"/>
    <n v="26249.999999999996"/>
    <n v="0.3"/>
    <x v="0"/>
  </r>
  <r>
    <x v="0"/>
    <n v="1185732"/>
    <x v="259"/>
    <x v="0"/>
    <x v="46"/>
    <x v="48"/>
    <x v="5"/>
    <n v="54.999999999999993"/>
    <n v="3000"/>
    <n v="164999.99999999997"/>
    <n v="65999.999999999985"/>
    <n v="0.4"/>
    <x v="0"/>
  </r>
  <r>
    <x v="0"/>
    <n v="1185732"/>
    <x v="292"/>
    <x v="0"/>
    <x v="46"/>
    <x v="48"/>
    <x v="0"/>
    <n v="49.999999999999993"/>
    <n v="5500"/>
    <n v="274999.99999999994"/>
    <n v="96249.999999999956"/>
    <n v="0.35"/>
    <x v="0"/>
  </r>
  <r>
    <x v="0"/>
    <n v="1185732"/>
    <x v="292"/>
    <x v="0"/>
    <x v="46"/>
    <x v="48"/>
    <x v="1"/>
    <n v="45"/>
    <n v="3000"/>
    <n v="135000"/>
    <n v="47250"/>
    <n v="0.35"/>
    <x v="0"/>
  </r>
  <r>
    <x v="0"/>
    <n v="1185732"/>
    <x v="292"/>
    <x v="0"/>
    <x v="46"/>
    <x v="48"/>
    <x v="2"/>
    <n v="40"/>
    <n v="2250"/>
    <n v="90000"/>
    <n v="36000"/>
    <n v="0.4"/>
    <x v="0"/>
  </r>
  <r>
    <x v="0"/>
    <n v="1185732"/>
    <x v="292"/>
    <x v="0"/>
    <x v="46"/>
    <x v="48"/>
    <x v="3"/>
    <n v="40"/>
    <n v="2000"/>
    <n v="80000"/>
    <n v="32000"/>
    <n v="0.4"/>
    <x v="0"/>
  </r>
  <r>
    <x v="0"/>
    <n v="1185732"/>
    <x v="292"/>
    <x v="0"/>
    <x v="46"/>
    <x v="48"/>
    <x v="4"/>
    <n v="49.999999999999993"/>
    <n v="2000"/>
    <n v="99999.999999999985"/>
    <n v="29999.999999999993"/>
    <n v="0.3"/>
    <x v="0"/>
  </r>
  <r>
    <x v="0"/>
    <n v="1185732"/>
    <x v="292"/>
    <x v="0"/>
    <x v="46"/>
    <x v="48"/>
    <x v="5"/>
    <n v="54.999999999999993"/>
    <n v="3500"/>
    <n v="192499.99999999997"/>
    <n v="76999.999999999985"/>
    <n v="0.4"/>
    <x v="0"/>
  </r>
  <r>
    <x v="0"/>
    <n v="1185732"/>
    <x v="320"/>
    <x v="0"/>
    <x v="46"/>
    <x v="48"/>
    <x v="0"/>
    <n v="49.999999999999993"/>
    <n v="5750"/>
    <n v="287499.99999999994"/>
    <n v="100624.99999999996"/>
    <n v="0.35"/>
    <x v="0"/>
  </r>
  <r>
    <x v="0"/>
    <n v="1185732"/>
    <x v="320"/>
    <x v="0"/>
    <x v="46"/>
    <x v="48"/>
    <x v="1"/>
    <n v="45"/>
    <n v="3250"/>
    <n v="146250"/>
    <n v="51187.5"/>
    <n v="0.35"/>
    <x v="0"/>
  </r>
  <r>
    <x v="0"/>
    <n v="1185732"/>
    <x v="320"/>
    <x v="0"/>
    <x v="46"/>
    <x v="48"/>
    <x v="2"/>
    <n v="40"/>
    <n v="2500"/>
    <n v="100000"/>
    <n v="40000"/>
    <n v="0.4"/>
    <x v="0"/>
  </r>
  <r>
    <x v="0"/>
    <n v="1185732"/>
    <x v="320"/>
    <x v="0"/>
    <x v="46"/>
    <x v="48"/>
    <x v="3"/>
    <n v="40"/>
    <n v="2000"/>
    <n v="80000"/>
    <n v="32000"/>
    <n v="0.4"/>
    <x v="0"/>
  </r>
  <r>
    <x v="0"/>
    <n v="1185732"/>
    <x v="320"/>
    <x v="0"/>
    <x v="46"/>
    <x v="48"/>
    <x v="4"/>
    <n v="49.999999999999993"/>
    <n v="2250"/>
    <n v="112499.99999999999"/>
    <n v="33749.999999999993"/>
    <n v="0.3"/>
    <x v="0"/>
  </r>
  <r>
    <x v="0"/>
    <n v="1185732"/>
    <x v="320"/>
    <x v="0"/>
    <x v="46"/>
    <x v="48"/>
    <x v="5"/>
    <n v="54.999999999999993"/>
    <n v="4000"/>
    <n v="219999.99999999997"/>
    <n v="88000"/>
    <n v="0.4"/>
    <x v="0"/>
  </r>
  <r>
    <x v="0"/>
    <n v="1185732"/>
    <x v="352"/>
    <x v="0"/>
    <x v="46"/>
    <x v="48"/>
    <x v="0"/>
    <n v="49.999999999999993"/>
    <n v="5500"/>
    <n v="274999.99999999994"/>
    <n v="96249.999999999956"/>
    <n v="0.35"/>
    <x v="0"/>
  </r>
  <r>
    <x v="0"/>
    <n v="1185732"/>
    <x v="352"/>
    <x v="0"/>
    <x v="46"/>
    <x v="48"/>
    <x v="1"/>
    <n v="45"/>
    <n v="3250"/>
    <n v="146250"/>
    <n v="51187.5"/>
    <n v="0.35"/>
    <x v="0"/>
  </r>
  <r>
    <x v="0"/>
    <n v="1185732"/>
    <x v="352"/>
    <x v="0"/>
    <x v="46"/>
    <x v="48"/>
    <x v="2"/>
    <n v="40"/>
    <n v="2500"/>
    <n v="100000"/>
    <n v="40000"/>
    <n v="0.4"/>
    <x v="0"/>
  </r>
  <r>
    <x v="0"/>
    <n v="1185732"/>
    <x v="352"/>
    <x v="0"/>
    <x v="46"/>
    <x v="48"/>
    <x v="3"/>
    <n v="40"/>
    <n v="1500"/>
    <n v="60000"/>
    <n v="24000"/>
    <n v="0.4"/>
    <x v="0"/>
  </r>
  <r>
    <x v="0"/>
    <n v="1185732"/>
    <x v="352"/>
    <x v="0"/>
    <x v="46"/>
    <x v="48"/>
    <x v="4"/>
    <n v="49.999999999999993"/>
    <n v="1250"/>
    <n v="62499.999999999993"/>
    <n v="18749.999999999996"/>
    <n v="0.3"/>
    <x v="0"/>
  </r>
  <r>
    <x v="0"/>
    <n v="1185732"/>
    <x v="352"/>
    <x v="0"/>
    <x v="46"/>
    <x v="48"/>
    <x v="5"/>
    <n v="54.999999999999993"/>
    <n v="3000"/>
    <n v="164999.99999999997"/>
    <n v="65999.999999999985"/>
    <n v="0.4"/>
    <x v="0"/>
  </r>
  <r>
    <x v="0"/>
    <n v="1185732"/>
    <x v="382"/>
    <x v="0"/>
    <x v="46"/>
    <x v="48"/>
    <x v="0"/>
    <n v="49.999999999999993"/>
    <n v="4250"/>
    <n v="212499.99999999997"/>
    <n v="74374.999999999985"/>
    <n v="0.35"/>
    <x v="0"/>
  </r>
  <r>
    <x v="0"/>
    <n v="1185732"/>
    <x v="382"/>
    <x v="0"/>
    <x v="46"/>
    <x v="48"/>
    <x v="1"/>
    <n v="45"/>
    <n v="2250"/>
    <n v="101250"/>
    <n v="35437.5"/>
    <n v="0.35"/>
    <x v="0"/>
  </r>
  <r>
    <x v="0"/>
    <n v="1185732"/>
    <x v="382"/>
    <x v="0"/>
    <x v="46"/>
    <x v="48"/>
    <x v="2"/>
    <n v="40"/>
    <n v="1250"/>
    <n v="50000"/>
    <n v="20000"/>
    <n v="0.4"/>
    <x v="0"/>
  </r>
  <r>
    <x v="0"/>
    <n v="1185732"/>
    <x v="382"/>
    <x v="0"/>
    <x v="46"/>
    <x v="48"/>
    <x v="3"/>
    <n v="40"/>
    <n v="1000"/>
    <n v="40000"/>
    <n v="16000"/>
    <n v="0.4"/>
    <x v="0"/>
  </r>
  <r>
    <x v="0"/>
    <n v="1185732"/>
    <x v="382"/>
    <x v="0"/>
    <x v="46"/>
    <x v="48"/>
    <x v="4"/>
    <n v="49.999999999999993"/>
    <n v="1000"/>
    <n v="49999.999999999993"/>
    <n v="14999.999999999996"/>
    <n v="0.3"/>
    <x v="0"/>
  </r>
  <r>
    <x v="0"/>
    <n v="1185732"/>
    <x v="382"/>
    <x v="0"/>
    <x v="46"/>
    <x v="48"/>
    <x v="5"/>
    <n v="54.999999999999993"/>
    <n v="2000"/>
    <n v="109999.99999999999"/>
    <n v="44000"/>
    <n v="0.4"/>
    <x v="0"/>
  </r>
  <r>
    <x v="0"/>
    <n v="1185732"/>
    <x v="414"/>
    <x v="0"/>
    <x v="46"/>
    <x v="48"/>
    <x v="0"/>
    <n v="54.999999999999993"/>
    <n v="3750"/>
    <n v="206249.99999999997"/>
    <n v="72187.499999999985"/>
    <n v="0.35"/>
    <x v="0"/>
  </r>
  <r>
    <x v="0"/>
    <n v="1185732"/>
    <x v="414"/>
    <x v="0"/>
    <x v="46"/>
    <x v="48"/>
    <x v="1"/>
    <n v="50"/>
    <n v="2000"/>
    <n v="100000"/>
    <n v="35000"/>
    <n v="0.35"/>
    <x v="0"/>
  </r>
  <r>
    <x v="0"/>
    <n v="1185732"/>
    <x v="414"/>
    <x v="0"/>
    <x v="46"/>
    <x v="48"/>
    <x v="2"/>
    <n v="50"/>
    <n v="1000"/>
    <n v="50000"/>
    <n v="20000"/>
    <n v="0.4"/>
    <x v="0"/>
  </r>
  <r>
    <x v="0"/>
    <n v="1185732"/>
    <x v="414"/>
    <x v="0"/>
    <x v="46"/>
    <x v="48"/>
    <x v="3"/>
    <n v="50"/>
    <n v="750"/>
    <n v="37500"/>
    <n v="15000"/>
    <n v="0.4"/>
    <x v="0"/>
  </r>
  <r>
    <x v="0"/>
    <n v="1185732"/>
    <x v="414"/>
    <x v="0"/>
    <x v="46"/>
    <x v="48"/>
    <x v="4"/>
    <n v="60"/>
    <n v="750"/>
    <n v="45000"/>
    <n v="13500"/>
    <n v="0.3"/>
    <x v="0"/>
  </r>
  <r>
    <x v="2"/>
    <n v="1185732"/>
    <x v="414"/>
    <x v="0"/>
    <x v="46"/>
    <x v="48"/>
    <x v="5"/>
    <n v="64.999999999999986"/>
    <n v="2000"/>
    <n v="129999.99999999997"/>
    <n v="51999.999999999993"/>
    <n v="0.4"/>
    <x v="0"/>
  </r>
  <r>
    <x v="2"/>
    <n v="1185732"/>
    <x v="444"/>
    <x v="0"/>
    <x v="46"/>
    <x v="48"/>
    <x v="0"/>
    <n v="60"/>
    <n v="3500"/>
    <n v="210000"/>
    <n v="73500"/>
    <n v="0.35"/>
    <x v="0"/>
  </r>
  <r>
    <x v="2"/>
    <n v="1185732"/>
    <x v="444"/>
    <x v="0"/>
    <x v="46"/>
    <x v="48"/>
    <x v="1"/>
    <n v="50"/>
    <n v="2250"/>
    <n v="112500"/>
    <n v="39375"/>
    <n v="0.35"/>
    <x v="0"/>
  </r>
  <r>
    <x v="2"/>
    <n v="1185732"/>
    <x v="444"/>
    <x v="0"/>
    <x v="46"/>
    <x v="48"/>
    <x v="2"/>
    <n v="50"/>
    <n v="2200"/>
    <n v="110000"/>
    <n v="44000"/>
    <n v="0.4"/>
    <x v="0"/>
  </r>
  <r>
    <x v="2"/>
    <n v="1185732"/>
    <x v="444"/>
    <x v="0"/>
    <x v="46"/>
    <x v="48"/>
    <x v="3"/>
    <n v="50"/>
    <n v="2000"/>
    <n v="100000"/>
    <n v="40000"/>
    <n v="0.4"/>
    <x v="0"/>
  </r>
  <r>
    <x v="2"/>
    <n v="1185732"/>
    <x v="444"/>
    <x v="0"/>
    <x v="46"/>
    <x v="48"/>
    <x v="4"/>
    <n v="60"/>
    <n v="1750"/>
    <n v="105000"/>
    <n v="31500"/>
    <n v="0.3"/>
    <x v="0"/>
  </r>
  <r>
    <x v="2"/>
    <n v="1185732"/>
    <x v="444"/>
    <x v="0"/>
    <x v="46"/>
    <x v="48"/>
    <x v="5"/>
    <n v="64.999999999999986"/>
    <n v="2750"/>
    <n v="178749.99999999997"/>
    <n v="71499.999999999985"/>
    <n v="0.4"/>
    <x v="0"/>
  </r>
  <r>
    <x v="2"/>
    <n v="1185732"/>
    <x v="473"/>
    <x v="0"/>
    <x v="46"/>
    <x v="48"/>
    <x v="0"/>
    <n v="60"/>
    <n v="5000"/>
    <n v="300000"/>
    <n v="105000"/>
    <n v="0.35"/>
    <x v="0"/>
  </r>
  <r>
    <x v="2"/>
    <n v="1185732"/>
    <x v="473"/>
    <x v="0"/>
    <x v="46"/>
    <x v="48"/>
    <x v="1"/>
    <n v="50"/>
    <n v="3000"/>
    <n v="150000"/>
    <n v="52500"/>
    <n v="0.35"/>
    <x v="0"/>
  </r>
  <r>
    <x v="2"/>
    <n v="1185732"/>
    <x v="473"/>
    <x v="0"/>
    <x v="46"/>
    <x v="48"/>
    <x v="2"/>
    <n v="50"/>
    <n v="2750"/>
    <n v="137500"/>
    <n v="55000"/>
    <n v="0.4"/>
    <x v="0"/>
  </r>
  <r>
    <x v="2"/>
    <n v="1185732"/>
    <x v="473"/>
    <x v="0"/>
    <x v="46"/>
    <x v="48"/>
    <x v="3"/>
    <n v="50"/>
    <n v="2250"/>
    <n v="112500"/>
    <n v="45000"/>
    <n v="0.4"/>
    <x v="0"/>
  </r>
  <r>
    <x v="2"/>
    <n v="1185732"/>
    <x v="473"/>
    <x v="0"/>
    <x v="46"/>
    <x v="48"/>
    <x v="4"/>
    <n v="60"/>
    <n v="2250"/>
    <n v="135000"/>
    <n v="40500"/>
    <n v="0.3"/>
    <x v="0"/>
  </r>
  <r>
    <x v="2"/>
    <n v="1185732"/>
    <x v="473"/>
    <x v="0"/>
    <x v="46"/>
    <x v="48"/>
    <x v="5"/>
    <n v="64.999999999999986"/>
    <n v="3250"/>
    <n v="211249.99999999994"/>
    <n v="84499.999999999985"/>
    <n v="0.4"/>
    <x v="0"/>
  </r>
  <r>
    <x v="2"/>
    <n v="1185732"/>
    <x v="181"/>
    <x v="0"/>
    <x v="46"/>
    <x v="48"/>
    <x v="0"/>
    <n v="40"/>
    <n v="4500"/>
    <n v="180000"/>
    <n v="54000"/>
    <n v="0.3"/>
    <x v="0"/>
  </r>
  <r>
    <x v="2"/>
    <n v="1185732"/>
    <x v="181"/>
    <x v="0"/>
    <x v="46"/>
    <x v="48"/>
    <x v="1"/>
    <n v="40"/>
    <n v="2500"/>
    <n v="100000"/>
    <n v="30000"/>
    <n v="0.3"/>
    <x v="0"/>
  </r>
  <r>
    <x v="2"/>
    <n v="1185732"/>
    <x v="181"/>
    <x v="0"/>
    <x v="46"/>
    <x v="48"/>
    <x v="2"/>
    <n v="30.000000000000004"/>
    <n v="2500"/>
    <n v="75000.000000000015"/>
    <n v="18750.000000000004"/>
    <n v="0.25"/>
    <x v="0"/>
  </r>
  <r>
    <x v="2"/>
    <n v="1185732"/>
    <x v="181"/>
    <x v="0"/>
    <x v="46"/>
    <x v="48"/>
    <x v="3"/>
    <n v="35"/>
    <n v="1000"/>
    <n v="35000"/>
    <n v="8750"/>
    <n v="0.25"/>
    <x v="0"/>
  </r>
  <r>
    <x v="2"/>
    <n v="1185732"/>
    <x v="181"/>
    <x v="0"/>
    <x v="46"/>
    <x v="48"/>
    <x v="4"/>
    <n v="50"/>
    <n v="1500"/>
    <n v="75000"/>
    <n v="18750"/>
    <n v="0.25"/>
    <x v="0"/>
  </r>
  <r>
    <x v="2"/>
    <n v="1185732"/>
    <x v="181"/>
    <x v="0"/>
    <x v="46"/>
    <x v="48"/>
    <x v="5"/>
    <n v="40"/>
    <n v="2500"/>
    <n v="100000"/>
    <n v="30000"/>
    <n v="0.3"/>
    <x v="0"/>
  </r>
  <r>
    <x v="2"/>
    <n v="1185732"/>
    <x v="210"/>
    <x v="0"/>
    <x v="46"/>
    <x v="48"/>
    <x v="0"/>
    <n v="40"/>
    <n v="5000"/>
    <n v="200000"/>
    <n v="60000"/>
    <n v="0.3"/>
    <x v="0"/>
  </r>
  <r>
    <x v="2"/>
    <n v="1185732"/>
    <x v="210"/>
    <x v="0"/>
    <x v="46"/>
    <x v="48"/>
    <x v="1"/>
    <n v="40"/>
    <n v="1500"/>
    <n v="60000"/>
    <n v="18000"/>
    <n v="0.3"/>
    <x v="0"/>
  </r>
  <r>
    <x v="2"/>
    <n v="1185732"/>
    <x v="210"/>
    <x v="0"/>
    <x v="46"/>
    <x v="48"/>
    <x v="2"/>
    <n v="30.000000000000004"/>
    <n v="2000"/>
    <n v="60000.000000000007"/>
    <n v="15000.000000000002"/>
    <n v="0.25"/>
    <x v="0"/>
  </r>
  <r>
    <x v="2"/>
    <n v="1185732"/>
    <x v="210"/>
    <x v="0"/>
    <x v="47"/>
    <x v="49"/>
    <x v="3"/>
    <n v="35"/>
    <n v="2500"/>
    <n v="87500"/>
    <n v="21875"/>
    <n v="0.25"/>
    <x v="0"/>
  </r>
  <r>
    <x v="2"/>
    <n v="1185732"/>
    <x v="210"/>
    <x v="0"/>
    <x v="47"/>
    <x v="49"/>
    <x v="4"/>
    <n v="50"/>
    <n v="1500"/>
    <n v="75000"/>
    <n v="18750"/>
    <n v="0.25"/>
    <x v="0"/>
  </r>
  <r>
    <x v="2"/>
    <n v="1185732"/>
    <x v="210"/>
    <x v="0"/>
    <x v="47"/>
    <x v="49"/>
    <x v="5"/>
    <n v="40"/>
    <n v="2500"/>
    <n v="100000"/>
    <n v="30000"/>
    <n v="0.3"/>
    <x v="0"/>
  </r>
  <r>
    <x v="2"/>
    <n v="1185732"/>
    <x v="218"/>
    <x v="0"/>
    <x v="47"/>
    <x v="49"/>
    <x v="0"/>
    <n v="40"/>
    <n v="4700"/>
    <n v="188000"/>
    <n v="56400"/>
    <n v="0.3"/>
    <x v="0"/>
  </r>
  <r>
    <x v="2"/>
    <n v="1185732"/>
    <x v="218"/>
    <x v="0"/>
    <x v="47"/>
    <x v="49"/>
    <x v="1"/>
    <n v="40"/>
    <n v="1750"/>
    <n v="70000"/>
    <n v="21000"/>
    <n v="0.3"/>
    <x v="0"/>
  </r>
  <r>
    <x v="2"/>
    <n v="1185732"/>
    <x v="218"/>
    <x v="0"/>
    <x v="47"/>
    <x v="49"/>
    <x v="2"/>
    <n v="30.000000000000004"/>
    <n v="2000"/>
    <n v="60000.000000000007"/>
    <n v="15000.000000000002"/>
    <n v="0.25"/>
    <x v="0"/>
  </r>
  <r>
    <x v="2"/>
    <n v="1185732"/>
    <x v="218"/>
    <x v="0"/>
    <x v="47"/>
    <x v="49"/>
    <x v="3"/>
    <n v="35"/>
    <n v="3000"/>
    <n v="105000"/>
    <n v="26250"/>
    <n v="0.25"/>
    <x v="0"/>
  </r>
  <r>
    <x v="2"/>
    <n v="1185732"/>
    <x v="218"/>
    <x v="0"/>
    <x v="47"/>
    <x v="49"/>
    <x v="4"/>
    <n v="50"/>
    <n v="1000"/>
    <n v="50000"/>
    <n v="12500"/>
    <n v="0.25"/>
    <x v="0"/>
  </r>
  <r>
    <x v="2"/>
    <n v="1185732"/>
    <x v="218"/>
    <x v="0"/>
    <x v="47"/>
    <x v="49"/>
    <x v="5"/>
    <n v="40"/>
    <n v="2000"/>
    <n v="80000"/>
    <n v="24000"/>
    <n v="0.3"/>
    <x v="0"/>
  </r>
  <r>
    <x v="2"/>
    <n v="1185732"/>
    <x v="237"/>
    <x v="0"/>
    <x v="47"/>
    <x v="49"/>
    <x v="0"/>
    <n v="40"/>
    <n v="4500"/>
    <n v="180000"/>
    <n v="54000"/>
    <n v="0.3"/>
    <x v="0"/>
  </r>
  <r>
    <x v="2"/>
    <n v="1185732"/>
    <x v="237"/>
    <x v="0"/>
    <x v="47"/>
    <x v="49"/>
    <x v="1"/>
    <n v="40"/>
    <n v="1500"/>
    <n v="60000"/>
    <n v="18000"/>
    <n v="0.3"/>
    <x v="0"/>
  </r>
  <r>
    <x v="2"/>
    <n v="1185732"/>
    <x v="237"/>
    <x v="0"/>
    <x v="47"/>
    <x v="49"/>
    <x v="2"/>
    <n v="30.000000000000004"/>
    <n v="1500"/>
    <n v="45000.000000000007"/>
    <n v="11250.000000000002"/>
    <n v="0.25"/>
    <x v="0"/>
  </r>
  <r>
    <x v="2"/>
    <n v="1185732"/>
    <x v="237"/>
    <x v="0"/>
    <x v="47"/>
    <x v="49"/>
    <x v="3"/>
    <n v="35"/>
    <n v="1250"/>
    <n v="43750"/>
    <n v="10937.5"/>
    <n v="0.25"/>
    <x v="0"/>
  </r>
  <r>
    <x v="2"/>
    <n v="1185732"/>
    <x v="237"/>
    <x v="0"/>
    <x v="47"/>
    <x v="49"/>
    <x v="4"/>
    <n v="50"/>
    <n v="1250"/>
    <n v="62500"/>
    <n v="15625"/>
    <n v="0.25"/>
    <x v="0"/>
  </r>
  <r>
    <x v="2"/>
    <n v="1185732"/>
    <x v="237"/>
    <x v="0"/>
    <x v="47"/>
    <x v="49"/>
    <x v="5"/>
    <n v="40"/>
    <n v="2750"/>
    <n v="110000"/>
    <n v="33000"/>
    <n v="0.3"/>
    <x v="0"/>
  </r>
  <r>
    <x v="2"/>
    <n v="1185732"/>
    <x v="266"/>
    <x v="0"/>
    <x v="47"/>
    <x v="49"/>
    <x v="0"/>
    <n v="54.999999999999993"/>
    <n v="4950"/>
    <n v="272249.99999999994"/>
    <n v="81674.999999999985"/>
    <n v="0.3"/>
    <x v="0"/>
  </r>
  <r>
    <x v="2"/>
    <n v="1185732"/>
    <x v="266"/>
    <x v="0"/>
    <x v="47"/>
    <x v="49"/>
    <x v="1"/>
    <n v="50"/>
    <n v="2000"/>
    <n v="100000"/>
    <n v="30000"/>
    <n v="0.3"/>
    <x v="0"/>
  </r>
  <r>
    <x v="2"/>
    <n v="1185732"/>
    <x v="266"/>
    <x v="0"/>
    <x v="47"/>
    <x v="49"/>
    <x v="2"/>
    <n v="45"/>
    <n v="2250"/>
    <n v="101250"/>
    <n v="25312.5"/>
    <n v="0.25"/>
    <x v="0"/>
  </r>
  <r>
    <x v="2"/>
    <n v="1185732"/>
    <x v="266"/>
    <x v="0"/>
    <x v="47"/>
    <x v="49"/>
    <x v="3"/>
    <n v="45"/>
    <n v="1750"/>
    <n v="78750"/>
    <n v="19687.5"/>
    <n v="0.25"/>
    <x v="0"/>
  </r>
  <r>
    <x v="2"/>
    <n v="1185732"/>
    <x v="266"/>
    <x v="0"/>
    <x v="47"/>
    <x v="49"/>
    <x v="4"/>
    <n v="54.999999999999993"/>
    <n v="2000"/>
    <n v="109999.99999999999"/>
    <n v="27499.999999999996"/>
    <n v="0.25"/>
    <x v="0"/>
  </r>
  <r>
    <x v="2"/>
    <n v="1185732"/>
    <x v="266"/>
    <x v="0"/>
    <x v="47"/>
    <x v="49"/>
    <x v="5"/>
    <n v="60"/>
    <n v="3250"/>
    <n v="195000"/>
    <n v="58500"/>
    <n v="0.3"/>
    <x v="0"/>
  </r>
  <r>
    <x v="2"/>
    <n v="1185732"/>
    <x v="299"/>
    <x v="0"/>
    <x v="47"/>
    <x v="49"/>
    <x v="0"/>
    <n v="54.999999999999993"/>
    <n v="5750"/>
    <n v="316249.99999999994"/>
    <n v="94875"/>
    <n v="0.3"/>
    <x v="0"/>
  </r>
  <r>
    <x v="2"/>
    <n v="1185732"/>
    <x v="299"/>
    <x v="0"/>
    <x v="47"/>
    <x v="49"/>
    <x v="1"/>
    <n v="50"/>
    <n v="3250"/>
    <n v="162500"/>
    <n v="48750"/>
    <n v="0.3"/>
    <x v="0"/>
  </r>
  <r>
    <x v="2"/>
    <n v="1185732"/>
    <x v="299"/>
    <x v="0"/>
    <x v="47"/>
    <x v="49"/>
    <x v="2"/>
    <n v="45"/>
    <n v="2500"/>
    <n v="112500"/>
    <n v="28125"/>
    <n v="0.25"/>
    <x v="0"/>
  </r>
  <r>
    <x v="2"/>
    <n v="1185732"/>
    <x v="299"/>
    <x v="0"/>
    <x v="47"/>
    <x v="49"/>
    <x v="3"/>
    <n v="45"/>
    <n v="2250"/>
    <n v="101250"/>
    <n v="25312.5"/>
    <n v="0.25"/>
    <x v="0"/>
  </r>
  <r>
    <x v="2"/>
    <n v="1185732"/>
    <x v="299"/>
    <x v="0"/>
    <x v="47"/>
    <x v="49"/>
    <x v="4"/>
    <n v="54.999999999999993"/>
    <n v="2250"/>
    <n v="123749.99999999999"/>
    <n v="30937.499999999996"/>
    <n v="0.25"/>
    <x v="0"/>
  </r>
  <r>
    <x v="2"/>
    <n v="1185732"/>
    <x v="299"/>
    <x v="0"/>
    <x v="47"/>
    <x v="49"/>
    <x v="5"/>
    <n v="60"/>
    <n v="3750"/>
    <n v="225000"/>
    <n v="67500"/>
    <n v="0.3"/>
    <x v="0"/>
  </r>
  <r>
    <x v="2"/>
    <n v="1185732"/>
    <x v="327"/>
    <x v="0"/>
    <x v="47"/>
    <x v="49"/>
    <x v="0"/>
    <n v="54.999999999999993"/>
    <n v="6000"/>
    <n v="329999.99999999994"/>
    <n v="99000"/>
    <n v="0.3"/>
    <x v="0"/>
  </r>
  <r>
    <x v="2"/>
    <n v="1185732"/>
    <x v="327"/>
    <x v="0"/>
    <x v="47"/>
    <x v="49"/>
    <x v="1"/>
    <n v="50"/>
    <n v="3500"/>
    <n v="175000"/>
    <n v="52500"/>
    <n v="0.3"/>
    <x v="0"/>
  </r>
  <r>
    <x v="2"/>
    <n v="1185732"/>
    <x v="327"/>
    <x v="0"/>
    <x v="47"/>
    <x v="49"/>
    <x v="2"/>
    <n v="45"/>
    <n v="2750"/>
    <n v="123750"/>
    <n v="30937.5"/>
    <n v="0.25"/>
    <x v="0"/>
  </r>
  <r>
    <x v="2"/>
    <n v="1185732"/>
    <x v="327"/>
    <x v="0"/>
    <x v="47"/>
    <x v="49"/>
    <x v="3"/>
    <n v="45"/>
    <n v="2250"/>
    <n v="101250"/>
    <n v="25312.5"/>
    <n v="0.25"/>
    <x v="0"/>
  </r>
  <r>
    <x v="2"/>
    <n v="1185732"/>
    <x v="327"/>
    <x v="0"/>
    <x v="47"/>
    <x v="49"/>
    <x v="4"/>
    <n v="54.999999999999993"/>
    <n v="2500"/>
    <n v="137499.99999999997"/>
    <n v="34374.999999999993"/>
    <n v="0.25"/>
    <x v="0"/>
  </r>
  <r>
    <x v="2"/>
    <n v="1185732"/>
    <x v="327"/>
    <x v="0"/>
    <x v="47"/>
    <x v="49"/>
    <x v="5"/>
    <n v="60"/>
    <n v="4250"/>
    <n v="255000"/>
    <n v="76500"/>
    <n v="0.3"/>
    <x v="0"/>
  </r>
  <r>
    <x v="2"/>
    <n v="1185732"/>
    <x v="359"/>
    <x v="0"/>
    <x v="47"/>
    <x v="49"/>
    <x v="0"/>
    <n v="54.999999999999993"/>
    <n v="5750"/>
    <n v="316249.99999999994"/>
    <n v="94875"/>
    <n v="0.3"/>
    <x v="0"/>
  </r>
  <r>
    <x v="2"/>
    <n v="1185732"/>
    <x v="359"/>
    <x v="0"/>
    <x v="47"/>
    <x v="49"/>
    <x v="1"/>
    <n v="50"/>
    <n v="3500"/>
    <n v="175000"/>
    <n v="52500"/>
    <n v="0.3"/>
    <x v="0"/>
  </r>
  <r>
    <x v="2"/>
    <n v="1185732"/>
    <x v="359"/>
    <x v="0"/>
    <x v="47"/>
    <x v="49"/>
    <x v="2"/>
    <n v="45"/>
    <n v="2750"/>
    <n v="123750"/>
    <n v="30937.5"/>
    <n v="0.25"/>
    <x v="0"/>
  </r>
  <r>
    <x v="2"/>
    <n v="1185732"/>
    <x v="359"/>
    <x v="0"/>
    <x v="47"/>
    <x v="49"/>
    <x v="3"/>
    <n v="45"/>
    <n v="1750"/>
    <n v="78750"/>
    <n v="19687.5"/>
    <n v="0.25"/>
    <x v="0"/>
  </r>
  <r>
    <x v="2"/>
    <n v="1185732"/>
    <x v="359"/>
    <x v="0"/>
    <x v="47"/>
    <x v="49"/>
    <x v="4"/>
    <n v="54.999999999999993"/>
    <n v="1500"/>
    <n v="82499.999999999985"/>
    <n v="20624.999999999996"/>
    <n v="0.25"/>
    <x v="0"/>
  </r>
  <r>
    <x v="2"/>
    <n v="1185732"/>
    <x v="359"/>
    <x v="0"/>
    <x v="47"/>
    <x v="49"/>
    <x v="5"/>
    <n v="60"/>
    <n v="3250"/>
    <n v="195000"/>
    <n v="58500"/>
    <n v="0.3"/>
    <x v="0"/>
  </r>
  <r>
    <x v="2"/>
    <n v="1185732"/>
    <x v="389"/>
    <x v="0"/>
    <x v="47"/>
    <x v="49"/>
    <x v="0"/>
    <n v="54.999999999999993"/>
    <n v="4500"/>
    <n v="247499.99999999997"/>
    <n v="74249.999999999985"/>
    <n v="0.3"/>
    <x v="0"/>
  </r>
  <r>
    <x v="2"/>
    <n v="1185732"/>
    <x v="389"/>
    <x v="0"/>
    <x v="47"/>
    <x v="49"/>
    <x v="1"/>
    <n v="50"/>
    <n v="2500"/>
    <n v="125000"/>
    <n v="37500"/>
    <n v="0.3"/>
    <x v="0"/>
  </r>
  <r>
    <x v="2"/>
    <n v="1185732"/>
    <x v="389"/>
    <x v="0"/>
    <x v="47"/>
    <x v="49"/>
    <x v="2"/>
    <n v="45"/>
    <n v="1500"/>
    <n v="67500"/>
    <n v="16875"/>
    <n v="0.25"/>
    <x v="0"/>
  </r>
  <r>
    <x v="2"/>
    <n v="1185732"/>
    <x v="389"/>
    <x v="0"/>
    <x v="47"/>
    <x v="49"/>
    <x v="3"/>
    <n v="45"/>
    <n v="1250"/>
    <n v="56250"/>
    <n v="14062.5"/>
    <n v="0.25"/>
    <x v="0"/>
  </r>
  <r>
    <x v="2"/>
    <n v="1185732"/>
    <x v="389"/>
    <x v="0"/>
    <x v="47"/>
    <x v="49"/>
    <x v="4"/>
    <n v="54.999999999999993"/>
    <n v="1250"/>
    <n v="68749.999999999985"/>
    <n v="17187.499999999996"/>
    <n v="0.25"/>
    <x v="0"/>
  </r>
  <r>
    <x v="2"/>
    <n v="1185732"/>
    <x v="389"/>
    <x v="0"/>
    <x v="47"/>
    <x v="49"/>
    <x v="5"/>
    <n v="60"/>
    <n v="2250"/>
    <n v="135000"/>
    <n v="40500"/>
    <n v="0.3"/>
    <x v="0"/>
  </r>
  <r>
    <x v="2"/>
    <n v="1185732"/>
    <x v="421"/>
    <x v="0"/>
    <x v="47"/>
    <x v="49"/>
    <x v="0"/>
    <n v="60"/>
    <n v="4000"/>
    <n v="240000"/>
    <n v="72000"/>
    <n v="0.3"/>
    <x v="0"/>
  </r>
  <r>
    <x v="2"/>
    <n v="1185732"/>
    <x v="421"/>
    <x v="0"/>
    <x v="47"/>
    <x v="49"/>
    <x v="1"/>
    <n v="55.000000000000007"/>
    <n v="2250"/>
    <n v="123750.00000000001"/>
    <n v="37125"/>
    <n v="0.3"/>
    <x v="0"/>
  </r>
  <r>
    <x v="2"/>
    <n v="1185732"/>
    <x v="421"/>
    <x v="0"/>
    <x v="47"/>
    <x v="49"/>
    <x v="2"/>
    <n v="55.000000000000007"/>
    <n v="1250"/>
    <n v="68750.000000000015"/>
    <n v="17187.500000000004"/>
    <n v="0.25"/>
    <x v="0"/>
  </r>
  <r>
    <x v="2"/>
    <n v="1185732"/>
    <x v="421"/>
    <x v="0"/>
    <x v="47"/>
    <x v="49"/>
    <x v="3"/>
    <n v="55.000000000000007"/>
    <n v="1000"/>
    <n v="55000.000000000007"/>
    <n v="13750.000000000002"/>
    <n v="0.25"/>
    <x v="0"/>
  </r>
  <r>
    <x v="2"/>
    <n v="1185732"/>
    <x v="421"/>
    <x v="0"/>
    <x v="47"/>
    <x v="49"/>
    <x v="4"/>
    <n v="65"/>
    <n v="1000"/>
    <n v="65000"/>
    <n v="16250"/>
    <n v="0.25"/>
    <x v="0"/>
  </r>
  <r>
    <x v="5"/>
    <n v="1185732"/>
    <x v="421"/>
    <x v="0"/>
    <x v="47"/>
    <x v="49"/>
    <x v="5"/>
    <n v="70"/>
    <n v="2250"/>
    <n v="157500"/>
    <n v="47250"/>
    <n v="0.3"/>
    <x v="0"/>
  </r>
  <r>
    <x v="5"/>
    <n v="1185732"/>
    <x v="451"/>
    <x v="0"/>
    <x v="47"/>
    <x v="49"/>
    <x v="0"/>
    <n v="65"/>
    <n v="3750"/>
    <n v="243750"/>
    <n v="73125"/>
    <n v="0.3"/>
    <x v="0"/>
  </r>
  <r>
    <x v="5"/>
    <n v="1185732"/>
    <x v="451"/>
    <x v="0"/>
    <x v="47"/>
    <x v="49"/>
    <x v="1"/>
    <n v="55.000000000000007"/>
    <n v="3000"/>
    <n v="165000.00000000003"/>
    <n v="49500.000000000007"/>
    <n v="0.3"/>
    <x v="0"/>
  </r>
  <r>
    <x v="5"/>
    <n v="1185732"/>
    <x v="451"/>
    <x v="0"/>
    <x v="47"/>
    <x v="49"/>
    <x v="2"/>
    <n v="55.000000000000007"/>
    <n v="2950"/>
    <n v="162250.00000000003"/>
    <n v="40562.500000000007"/>
    <n v="0.25"/>
    <x v="0"/>
  </r>
  <r>
    <x v="5"/>
    <n v="1185732"/>
    <x v="451"/>
    <x v="0"/>
    <x v="47"/>
    <x v="49"/>
    <x v="3"/>
    <n v="55.000000000000007"/>
    <n v="2750"/>
    <n v="151250.00000000003"/>
    <n v="37812.500000000007"/>
    <n v="0.25"/>
    <x v="0"/>
  </r>
  <r>
    <x v="5"/>
    <n v="1185732"/>
    <x v="451"/>
    <x v="0"/>
    <x v="47"/>
    <x v="49"/>
    <x v="4"/>
    <n v="65"/>
    <n v="2500"/>
    <n v="162500"/>
    <n v="40625"/>
    <n v="0.25"/>
    <x v="0"/>
  </r>
  <r>
    <x v="5"/>
    <n v="1185732"/>
    <x v="451"/>
    <x v="0"/>
    <x v="47"/>
    <x v="49"/>
    <x v="5"/>
    <n v="70"/>
    <n v="3500"/>
    <n v="245000"/>
    <n v="73500"/>
    <n v="0.3"/>
    <x v="0"/>
  </r>
  <r>
    <x v="5"/>
    <n v="1185732"/>
    <x v="480"/>
    <x v="0"/>
    <x v="47"/>
    <x v="49"/>
    <x v="0"/>
    <n v="65"/>
    <n v="5750"/>
    <n v="373750"/>
    <n v="112125"/>
    <n v="0.3"/>
    <x v="0"/>
  </r>
  <r>
    <x v="5"/>
    <n v="1185732"/>
    <x v="480"/>
    <x v="0"/>
    <x v="47"/>
    <x v="49"/>
    <x v="1"/>
    <n v="55.000000000000007"/>
    <n v="3750"/>
    <n v="206250.00000000003"/>
    <n v="61875.000000000007"/>
    <n v="0.3"/>
    <x v="0"/>
  </r>
  <r>
    <x v="5"/>
    <n v="1185732"/>
    <x v="480"/>
    <x v="0"/>
    <x v="47"/>
    <x v="49"/>
    <x v="2"/>
    <n v="55.000000000000007"/>
    <n v="3500"/>
    <n v="192500.00000000003"/>
    <n v="48125.000000000007"/>
    <n v="0.25"/>
    <x v="0"/>
  </r>
  <r>
    <x v="5"/>
    <n v="1185732"/>
    <x v="480"/>
    <x v="0"/>
    <x v="47"/>
    <x v="49"/>
    <x v="3"/>
    <n v="55.000000000000007"/>
    <n v="3000"/>
    <n v="165000.00000000003"/>
    <n v="41250.000000000007"/>
    <n v="0.25"/>
    <x v="0"/>
  </r>
  <r>
    <x v="5"/>
    <n v="1185732"/>
    <x v="480"/>
    <x v="0"/>
    <x v="47"/>
    <x v="49"/>
    <x v="4"/>
    <n v="65"/>
    <n v="3000"/>
    <n v="195000"/>
    <n v="48750"/>
    <n v="0.25"/>
    <x v="0"/>
  </r>
  <r>
    <x v="5"/>
    <n v="1185732"/>
    <x v="480"/>
    <x v="0"/>
    <x v="47"/>
    <x v="49"/>
    <x v="5"/>
    <n v="70"/>
    <n v="4000"/>
    <n v="280000"/>
    <n v="84000"/>
    <n v="0.3"/>
    <x v="0"/>
  </r>
  <r>
    <x v="5"/>
    <n v="1185732"/>
    <x v="178"/>
    <x v="0"/>
    <x v="47"/>
    <x v="49"/>
    <x v="0"/>
    <n v="45"/>
    <n v="5250"/>
    <n v="236250"/>
    <n v="106312.5"/>
    <n v="0.45"/>
    <x v="0"/>
  </r>
  <r>
    <x v="5"/>
    <n v="1185732"/>
    <x v="178"/>
    <x v="0"/>
    <x v="47"/>
    <x v="49"/>
    <x v="1"/>
    <n v="45"/>
    <n v="3250"/>
    <n v="146250"/>
    <n v="65812.5"/>
    <n v="0.45"/>
    <x v="0"/>
  </r>
  <r>
    <x v="5"/>
    <n v="1185732"/>
    <x v="178"/>
    <x v="0"/>
    <x v="47"/>
    <x v="49"/>
    <x v="2"/>
    <n v="35"/>
    <n v="3250"/>
    <n v="113750"/>
    <n v="39812.5"/>
    <n v="0.35"/>
    <x v="0"/>
  </r>
  <r>
    <x v="5"/>
    <n v="1185732"/>
    <x v="178"/>
    <x v="0"/>
    <x v="47"/>
    <x v="49"/>
    <x v="3"/>
    <n v="40"/>
    <n v="1750"/>
    <n v="70000"/>
    <n v="24500"/>
    <n v="0.35"/>
    <x v="0"/>
  </r>
  <r>
    <x v="5"/>
    <n v="1185732"/>
    <x v="178"/>
    <x v="0"/>
    <x v="47"/>
    <x v="49"/>
    <x v="4"/>
    <n v="55.000000000000007"/>
    <n v="2250"/>
    <n v="123750.00000000001"/>
    <n v="43312.5"/>
    <n v="0.35"/>
    <x v="0"/>
  </r>
  <r>
    <x v="5"/>
    <n v="1185732"/>
    <x v="178"/>
    <x v="0"/>
    <x v="47"/>
    <x v="49"/>
    <x v="5"/>
    <n v="45"/>
    <n v="3250"/>
    <n v="146250"/>
    <n v="58499.999999999993"/>
    <n v="0.4"/>
    <x v="0"/>
  </r>
  <r>
    <x v="5"/>
    <n v="1185732"/>
    <x v="207"/>
    <x v="0"/>
    <x v="47"/>
    <x v="49"/>
    <x v="0"/>
    <n v="45"/>
    <n v="5750"/>
    <n v="258750"/>
    <n v="116437.5"/>
    <n v="0.45"/>
    <x v="0"/>
  </r>
  <r>
    <x v="5"/>
    <n v="1185732"/>
    <x v="207"/>
    <x v="0"/>
    <x v="47"/>
    <x v="49"/>
    <x v="1"/>
    <n v="45"/>
    <n v="2250"/>
    <n v="101250"/>
    <n v="45562.5"/>
    <n v="0.45"/>
    <x v="0"/>
  </r>
  <r>
    <x v="5"/>
    <n v="1185732"/>
    <x v="207"/>
    <x v="0"/>
    <x v="47"/>
    <x v="49"/>
    <x v="2"/>
    <n v="35"/>
    <n v="2750"/>
    <n v="96250"/>
    <n v="33687.5"/>
    <n v="0.35"/>
    <x v="0"/>
  </r>
  <r>
    <x v="5"/>
    <n v="1185732"/>
    <x v="207"/>
    <x v="0"/>
    <x v="48"/>
    <x v="50"/>
    <x v="3"/>
    <n v="40"/>
    <n v="1500"/>
    <n v="60000"/>
    <n v="21000"/>
    <n v="0.35"/>
    <x v="0"/>
  </r>
  <r>
    <x v="5"/>
    <n v="1185732"/>
    <x v="207"/>
    <x v="0"/>
    <x v="48"/>
    <x v="50"/>
    <x v="4"/>
    <n v="55.000000000000007"/>
    <n v="2250"/>
    <n v="123750.00000000001"/>
    <n v="43312.5"/>
    <n v="0.35"/>
    <x v="0"/>
  </r>
  <r>
    <x v="5"/>
    <n v="1185732"/>
    <x v="207"/>
    <x v="0"/>
    <x v="48"/>
    <x v="50"/>
    <x v="5"/>
    <n v="45"/>
    <n v="3250"/>
    <n v="146250"/>
    <n v="58499.999999999993"/>
    <n v="0.4"/>
    <x v="0"/>
  </r>
  <r>
    <x v="5"/>
    <n v="1185732"/>
    <x v="215"/>
    <x v="0"/>
    <x v="48"/>
    <x v="50"/>
    <x v="0"/>
    <n v="45"/>
    <n v="5450"/>
    <n v="245250"/>
    <n v="110362.5"/>
    <n v="0.45"/>
    <x v="0"/>
  </r>
  <r>
    <x v="5"/>
    <n v="1185732"/>
    <x v="215"/>
    <x v="0"/>
    <x v="48"/>
    <x v="50"/>
    <x v="1"/>
    <n v="45"/>
    <n v="2500"/>
    <n v="112500"/>
    <n v="50625"/>
    <n v="0.45"/>
    <x v="0"/>
  </r>
  <r>
    <x v="5"/>
    <n v="1185732"/>
    <x v="215"/>
    <x v="0"/>
    <x v="48"/>
    <x v="50"/>
    <x v="2"/>
    <n v="35"/>
    <n v="2750"/>
    <n v="96250"/>
    <n v="33687.5"/>
    <n v="0.35"/>
    <x v="0"/>
  </r>
  <r>
    <x v="5"/>
    <n v="1185732"/>
    <x v="215"/>
    <x v="0"/>
    <x v="48"/>
    <x v="50"/>
    <x v="3"/>
    <n v="40"/>
    <n v="1250"/>
    <n v="50000"/>
    <n v="17500"/>
    <n v="0.35"/>
    <x v="0"/>
  </r>
  <r>
    <x v="5"/>
    <n v="1185732"/>
    <x v="215"/>
    <x v="0"/>
    <x v="48"/>
    <x v="50"/>
    <x v="4"/>
    <n v="55.000000000000007"/>
    <n v="1750"/>
    <n v="96250.000000000015"/>
    <n v="33687.5"/>
    <n v="0.35"/>
    <x v="0"/>
  </r>
  <r>
    <x v="5"/>
    <n v="1185732"/>
    <x v="215"/>
    <x v="0"/>
    <x v="48"/>
    <x v="50"/>
    <x v="5"/>
    <n v="45"/>
    <n v="2750"/>
    <n v="123750"/>
    <n v="49499.999999999993"/>
    <n v="0.4"/>
    <x v="0"/>
  </r>
  <r>
    <x v="5"/>
    <n v="1185732"/>
    <x v="234"/>
    <x v="0"/>
    <x v="48"/>
    <x v="50"/>
    <x v="0"/>
    <n v="45"/>
    <n v="5250"/>
    <n v="236250"/>
    <n v="106312.5"/>
    <n v="0.45"/>
    <x v="0"/>
  </r>
  <r>
    <x v="5"/>
    <n v="1185732"/>
    <x v="234"/>
    <x v="0"/>
    <x v="48"/>
    <x v="50"/>
    <x v="1"/>
    <n v="45"/>
    <n v="2250"/>
    <n v="101250"/>
    <n v="45562.5"/>
    <n v="0.45"/>
    <x v="0"/>
  </r>
  <r>
    <x v="5"/>
    <n v="1185732"/>
    <x v="234"/>
    <x v="0"/>
    <x v="48"/>
    <x v="50"/>
    <x v="2"/>
    <n v="35"/>
    <n v="2250"/>
    <n v="78750"/>
    <n v="27562.5"/>
    <n v="0.35"/>
    <x v="0"/>
  </r>
  <r>
    <x v="5"/>
    <n v="1185732"/>
    <x v="234"/>
    <x v="0"/>
    <x v="48"/>
    <x v="50"/>
    <x v="3"/>
    <n v="40"/>
    <n v="1500"/>
    <n v="60000"/>
    <n v="21000"/>
    <n v="0.35"/>
    <x v="0"/>
  </r>
  <r>
    <x v="5"/>
    <n v="1185732"/>
    <x v="234"/>
    <x v="0"/>
    <x v="48"/>
    <x v="50"/>
    <x v="4"/>
    <n v="55.000000000000007"/>
    <n v="1500"/>
    <n v="82500.000000000015"/>
    <n v="28875.000000000004"/>
    <n v="0.35"/>
    <x v="0"/>
  </r>
  <r>
    <x v="5"/>
    <n v="1185732"/>
    <x v="234"/>
    <x v="0"/>
    <x v="48"/>
    <x v="50"/>
    <x v="5"/>
    <n v="45"/>
    <n v="3000"/>
    <n v="135000"/>
    <n v="53999.999999999993"/>
    <n v="0.4"/>
    <x v="0"/>
  </r>
  <r>
    <x v="5"/>
    <n v="1185732"/>
    <x v="263"/>
    <x v="0"/>
    <x v="48"/>
    <x v="50"/>
    <x v="0"/>
    <n v="60"/>
    <n v="5700"/>
    <n v="342000"/>
    <n v="153900"/>
    <n v="0.45"/>
    <x v="0"/>
  </r>
  <r>
    <x v="5"/>
    <n v="1185732"/>
    <x v="263"/>
    <x v="0"/>
    <x v="48"/>
    <x v="50"/>
    <x v="1"/>
    <n v="55.000000000000007"/>
    <n v="2750"/>
    <n v="151250.00000000003"/>
    <n v="68062.500000000015"/>
    <n v="0.45"/>
    <x v="0"/>
  </r>
  <r>
    <x v="5"/>
    <n v="1185732"/>
    <x v="263"/>
    <x v="0"/>
    <x v="48"/>
    <x v="50"/>
    <x v="2"/>
    <n v="50"/>
    <n v="3000"/>
    <n v="150000"/>
    <n v="52500"/>
    <n v="0.35"/>
    <x v="0"/>
  </r>
  <r>
    <x v="5"/>
    <n v="1185732"/>
    <x v="263"/>
    <x v="0"/>
    <x v="48"/>
    <x v="50"/>
    <x v="3"/>
    <n v="50"/>
    <n v="2500"/>
    <n v="125000"/>
    <n v="43750"/>
    <n v="0.35"/>
    <x v="0"/>
  </r>
  <r>
    <x v="5"/>
    <n v="1185732"/>
    <x v="263"/>
    <x v="0"/>
    <x v="48"/>
    <x v="50"/>
    <x v="4"/>
    <n v="60"/>
    <n v="2750"/>
    <n v="165000"/>
    <n v="57749.999999999993"/>
    <n v="0.35"/>
    <x v="0"/>
  </r>
  <r>
    <x v="5"/>
    <n v="1185732"/>
    <x v="263"/>
    <x v="0"/>
    <x v="48"/>
    <x v="50"/>
    <x v="5"/>
    <n v="65"/>
    <n v="4000"/>
    <n v="260000"/>
    <n v="104000"/>
    <n v="0.4"/>
    <x v="0"/>
  </r>
  <r>
    <x v="5"/>
    <n v="1185732"/>
    <x v="296"/>
    <x v="0"/>
    <x v="48"/>
    <x v="50"/>
    <x v="0"/>
    <n v="60"/>
    <n v="6500"/>
    <n v="390000"/>
    <n v="175500"/>
    <n v="0.45"/>
    <x v="0"/>
  </r>
  <r>
    <x v="5"/>
    <n v="1185732"/>
    <x v="296"/>
    <x v="0"/>
    <x v="48"/>
    <x v="50"/>
    <x v="1"/>
    <n v="55.000000000000007"/>
    <n v="4000"/>
    <n v="220000.00000000003"/>
    <n v="99000"/>
    <n v="0.45"/>
    <x v="0"/>
  </r>
  <r>
    <x v="5"/>
    <n v="1185732"/>
    <x v="296"/>
    <x v="0"/>
    <x v="48"/>
    <x v="50"/>
    <x v="2"/>
    <n v="50"/>
    <n v="3250"/>
    <n v="162500"/>
    <n v="56875"/>
    <n v="0.35"/>
    <x v="0"/>
  </r>
  <r>
    <x v="5"/>
    <n v="1185732"/>
    <x v="296"/>
    <x v="0"/>
    <x v="48"/>
    <x v="50"/>
    <x v="3"/>
    <n v="50"/>
    <n v="3000"/>
    <n v="150000"/>
    <n v="52500"/>
    <n v="0.35"/>
    <x v="0"/>
  </r>
  <r>
    <x v="5"/>
    <n v="1185732"/>
    <x v="296"/>
    <x v="0"/>
    <x v="48"/>
    <x v="50"/>
    <x v="4"/>
    <n v="60"/>
    <n v="3000"/>
    <n v="180000"/>
    <n v="62999.999999999993"/>
    <n v="0.35"/>
    <x v="0"/>
  </r>
  <r>
    <x v="5"/>
    <n v="1185732"/>
    <x v="296"/>
    <x v="0"/>
    <x v="48"/>
    <x v="50"/>
    <x v="5"/>
    <n v="65"/>
    <n v="4500"/>
    <n v="292500"/>
    <n v="117000"/>
    <n v="0.4"/>
    <x v="0"/>
  </r>
  <r>
    <x v="5"/>
    <n v="1185732"/>
    <x v="324"/>
    <x v="0"/>
    <x v="48"/>
    <x v="50"/>
    <x v="0"/>
    <n v="60"/>
    <n v="6750"/>
    <n v="405000"/>
    <n v="182250"/>
    <n v="0.45"/>
    <x v="0"/>
  </r>
  <r>
    <x v="5"/>
    <n v="1185732"/>
    <x v="324"/>
    <x v="0"/>
    <x v="48"/>
    <x v="50"/>
    <x v="1"/>
    <n v="55.000000000000007"/>
    <n v="4250"/>
    <n v="233750.00000000003"/>
    <n v="105187.5"/>
    <n v="0.45"/>
    <x v="0"/>
  </r>
  <r>
    <x v="5"/>
    <n v="1185732"/>
    <x v="324"/>
    <x v="0"/>
    <x v="48"/>
    <x v="50"/>
    <x v="2"/>
    <n v="50"/>
    <n v="3500"/>
    <n v="175000"/>
    <n v="61249.999999999993"/>
    <n v="0.35"/>
    <x v="0"/>
  </r>
  <r>
    <x v="5"/>
    <n v="1185732"/>
    <x v="324"/>
    <x v="0"/>
    <x v="48"/>
    <x v="50"/>
    <x v="3"/>
    <n v="50"/>
    <n v="3000"/>
    <n v="150000"/>
    <n v="52500"/>
    <n v="0.35"/>
    <x v="0"/>
  </r>
  <r>
    <x v="5"/>
    <n v="1185732"/>
    <x v="324"/>
    <x v="0"/>
    <x v="48"/>
    <x v="50"/>
    <x v="4"/>
    <n v="60"/>
    <n v="3250"/>
    <n v="195000"/>
    <n v="68250"/>
    <n v="0.35"/>
    <x v="0"/>
  </r>
  <r>
    <x v="5"/>
    <n v="1185732"/>
    <x v="324"/>
    <x v="0"/>
    <x v="48"/>
    <x v="50"/>
    <x v="5"/>
    <n v="65"/>
    <n v="5000"/>
    <n v="325000"/>
    <n v="130000"/>
    <n v="0.4"/>
    <x v="0"/>
  </r>
  <r>
    <x v="5"/>
    <n v="1185732"/>
    <x v="356"/>
    <x v="0"/>
    <x v="48"/>
    <x v="50"/>
    <x v="0"/>
    <n v="60"/>
    <n v="6500"/>
    <n v="390000"/>
    <n v="175500"/>
    <n v="0.45"/>
    <x v="0"/>
  </r>
  <r>
    <x v="5"/>
    <n v="1185732"/>
    <x v="356"/>
    <x v="0"/>
    <x v="48"/>
    <x v="50"/>
    <x v="1"/>
    <n v="55.000000000000007"/>
    <n v="4250"/>
    <n v="233750.00000000003"/>
    <n v="105187.5"/>
    <n v="0.45"/>
    <x v="0"/>
  </r>
  <r>
    <x v="5"/>
    <n v="1185732"/>
    <x v="356"/>
    <x v="0"/>
    <x v="48"/>
    <x v="50"/>
    <x v="2"/>
    <n v="50"/>
    <n v="3500"/>
    <n v="175000"/>
    <n v="61249.999999999993"/>
    <n v="0.35"/>
    <x v="0"/>
  </r>
  <r>
    <x v="5"/>
    <n v="1185732"/>
    <x v="356"/>
    <x v="0"/>
    <x v="48"/>
    <x v="50"/>
    <x v="3"/>
    <n v="50"/>
    <n v="2500"/>
    <n v="125000"/>
    <n v="43750"/>
    <n v="0.35"/>
    <x v="0"/>
  </r>
  <r>
    <x v="5"/>
    <n v="1185732"/>
    <x v="356"/>
    <x v="0"/>
    <x v="48"/>
    <x v="50"/>
    <x v="4"/>
    <n v="60"/>
    <n v="2250"/>
    <n v="135000"/>
    <n v="47250"/>
    <n v="0.35"/>
    <x v="0"/>
  </r>
  <r>
    <x v="5"/>
    <n v="1185732"/>
    <x v="356"/>
    <x v="0"/>
    <x v="48"/>
    <x v="50"/>
    <x v="5"/>
    <n v="65"/>
    <n v="4000"/>
    <n v="260000"/>
    <n v="104000"/>
    <n v="0.4"/>
    <x v="0"/>
  </r>
  <r>
    <x v="5"/>
    <n v="1185732"/>
    <x v="386"/>
    <x v="0"/>
    <x v="48"/>
    <x v="50"/>
    <x v="0"/>
    <n v="60"/>
    <n v="5250"/>
    <n v="315000"/>
    <n v="141750"/>
    <n v="0.45"/>
    <x v="0"/>
  </r>
  <r>
    <x v="5"/>
    <n v="1185732"/>
    <x v="386"/>
    <x v="0"/>
    <x v="48"/>
    <x v="50"/>
    <x v="1"/>
    <n v="55.000000000000007"/>
    <n v="3250"/>
    <n v="178750.00000000003"/>
    <n v="80437.500000000015"/>
    <n v="0.45"/>
    <x v="0"/>
  </r>
  <r>
    <x v="5"/>
    <n v="1185732"/>
    <x v="386"/>
    <x v="0"/>
    <x v="48"/>
    <x v="50"/>
    <x v="2"/>
    <n v="50"/>
    <n v="2250"/>
    <n v="112500"/>
    <n v="39375"/>
    <n v="0.35"/>
    <x v="0"/>
  </r>
  <r>
    <x v="5"/>
    <n v="1185732"/>
    <x v="386"/>
    <x v="0"/>
    <x v="48"/>
    <x v="50"/>
    <x v="3"/>
    <n v="50"/>
    <n v="2000"/>
    <n v="100000"/>
    <n v="35000"/>
    <n v="0.35"/>
    <x v="0"/>
  </r>
  <r>
    <x v="5"/>
    <n v="1185732"/>
    <x v="386"/>
    <x v="0"/>
    <x v="48"/>
    <x v="50"/>
    <x v="4"/>
    <n v="60"/>
    <n v="2000"/>
    <n v="120000"/>
    <n v="42000"/>
    <n v="0.35"/>
    <x v="0"/>
  </r>
  <r>
    <x v="5"/>
    <n v="1185732"/>
    <x v="386"/>
    <x v="0"/>
    <x v="48"/>
    <x v="50"/>
    <x v="5"/>
    <n v="65"/>
    <n v="3000"/>
    <n v="195000"/>
    <n v="78000"/>
    <n v="0.4"/>
    <x v="0"/>
  </r>
  <r>
    <x v="5"/>
    <n v="1185732"/>
    <x v="418"/>
    <x v="0"/>
    <x v="48"/>
    <x v="50"/>
    <x v="0"/>
    <n v="65"/>
    <n v="4750"/>
    <n v="308750"/>
    <n v="138937.5"/>
    <n v="0.45"/>
    <x v="0"/>
  </r>
  <r>
    <x v="5"/>
    <n v="1185732"/>
    <x v="418"/>
    <x v="0"/>
    <x v="48"/>
    <x v="50"/>
    <x v="1"/>
    <n v="60.000000000000007"/>
    <n v="3000"/>
    <n v="180000.00000000003"/>
    <n v="81000.000000000015"/>
    <n v="0.45"/>
    <x v="0"/>
  </r>
  <r>
    <x v="5"/>
    <n v="1185732"/>
    <x v="418"/>
    <x v="0"/>
    <x v="48"/>
    <x v="50"/>
    <x v="2"/>
    <n v="60.000000000000007"/>
    <n v="2000"/>
    <n v="120000.00000000001"/>
    <n v="42000"/>
    <n v="0.35"/>
    <x v="0"/>
  </r>
  <r>
    <x v="5"/>
    <n v="1185732"/>
    <x v="418"/>
    <x v="0"/>
    <x v="48"/>
    <x v="50"/>
    <x v="3"/>
    <n v="60.000000000000007"/>
    <n v="1750"/>
    <n v="105000.00000000001"/>
    <n v="36750"/>
    <n v="0.35"/>
    <x v="0"/>
  </r>
  <r>
    <x v="5"/>
    <n v="1185732"/>
    <x v="418"/>
    <x v="0"/>
    <x v="48"/>
    <x v="50"/>
    <x v="4"/>
    <n v="70"/>
    <n v="1750"/>
    <n v="122500"/>
    <n v="42875"/>
    <n v="0.35"/>
    <x v="0"/>
  </r>
  <r>
    <x v="3"/>
    <n v="1185732"/>
    <x v="418"/>
    <x v="0"/>
    <x v="48"/>
    <x v="50"/>
    <x v="5"/>
    <n v="75"/>
    <n v="3000"/>
    <n v="225000"/>
    <n v="89999.999999999985"/>
    <n v="0.4"/>
    <x v="0"/>
  </r>
  <r>
    <x v="3"/>
    <n v="1185732"/>
    <x v="448"/>
    <x v="0"/>
    <x v="48"/>
    <x v="50"/>
    <x v="0"/>
    <n v="70"/>
    <n v="4500"/>
    <n v="315000"/>
    <n v="141750"/>
    <n v="0.45"/>
    <x v="0"/>
  </r>
  <r>
    <x v="3"/>
    <n v="1185732"/>
    <x v="448"/>
    <x v="0"/>
    <x v="48"/>
    <x v="50"/>
    <x v="1"/>
    <n v="60.000000000000007"/>
    <n v="3250"/>
    <n v="195000.00000000003"/>
    <n v="87750.000000000015"/>
    <n v="0.45"/>
    <x v="0"/>
  </r>
  <r>
    <x v="3"/>
    <n v="1185732"/>
    <x v="448"/>
    <x v="0"/>
    <x v="48"/>
    <x v="50"/>
    <x v="2"/>
    <n v="60.000000000000007"/>
    <n v="3200"/>
    <n v="192000.00000000003"/>
    <n v="67200"/>
    <n v="0.35"/>
    <x v="0"/>
  </r>
  <r>
    <x v="5"/>
    <n v="1185732"/>
    <x v="448"/>
    <x v="0"/>
    <x v="48"/>
    <x v="50"/>
    <x v="3"/>
    <n v="60.000000000000007"/>
    <n v="3000"/>
    <n v="180000.00000000003"/>
    <n v="63000.000000000007"/>
    <n v="0.35"/>
    <x v="0"/>
  </r>
  <r>
    <x v="5"/>
    <n v="1185732"/>
    <x v="448"/>
    <x v="0"/>
    <x v="48"/>
    <x v="50"/>
    <x v="4"/>
    <n v="70"/>
    <n v="2750"/>
    <n v="192500"/>
    <n v="67375"/>
    <n v="0.35"/>
    <x v="0"/>
  </r>
  <r>
    <x v="5"/>
    <n v="1185732"/>
    <x v="448"/>
    <x v="0"/>
    <x v="48"/>
    <x v="50"/>
    <x v="5"/>
    <n v="75"/>
    <n v="3750"/>
    <n v="281250"/>
    <n v="112500"/>
    <n v="0.4"/>
    <x v="0"/>
  </r>
  <r>
    <x v="5"/>
    <n v="1185732"/>
    <x v="477"/>
    <x v="0"/>
    <x v="48"/>
    <x v="50"/>
    <x v="0"/>
    <n v="70"/>
    <n v="6000"/>
    <n v="420000"/>
    <n v="189000"/>
    <n v="0.45"/>
    <x v="0"/>
  </r>
  <r>
    <x v="5"/>
    <n v="1185732"/>
    <x v="477"/>
    <x v="0"/>
    <x v="48"/>
    <x v="50"/>
    <x v="1"/>
    <n v="60.000000000000007"/>
    <n v="4000"/>
    <n v="240000.00000000003"/>
    <n v="108000"/>
    <n v="0.45"/>
    <x v="0"/>
  </r>
  <r>
    <x v="5"/>
    <n v="1185732"/>
    <x v="477"/>
    <x v="0"/>
    <x v="48"/>
    <x v="50"/>
    <x v="2"/>
    <n v="60.000000000000007"/>
    <n v="3750"/>
    <n v="225000.00000000003"/>
    <n v="78750"/>
    <n v="0.35"/>
    <x v="0"/>
  </r>
  <r>
    <x v="5"/>
    <n v="1185732"/>
    <x v="477"/>
    <x v="0"/>
    <x v="48"/>
    <x v="50"/>
    <x v="3"/>
    <n v="60.000000000000007"/>
    <n v="3250"/>
    <n v="195000.00000000003"/>
    <n v="68250"/>
    <n v="0.35"/>
    <x v="0"/>
  </r>
  <r>
    <x v="5"/>
    <n v="1185732"/>
    <x v="477"/>
    <x v="0"/>
    <x v="48"/>
    <x v="50"/>
    <x v="4"/>
    <n v="70"/>
    <n v="3250"/>
    <n v="227500"/>
    <n v="79625"/>
    <n v="0.35"/>
    <x v="0"/>
  </r>
  <r>
    <x v="5"/>
    <n v="1185732"/>
    <x v="477"/>
    <x v="0"/>
    <x v="48"/>
    <x v="50"/>
    <x v="5"/>
    <n v="75"/>
    <n v="4250"/>
    <n v="318750"/>
    <n v="127500"/>
    <n v="0.4"/>
    <x v="0"/>
  </r>
  <r>
    <x v="5"/>
    <n v="1185732"/>
    <x v="185"/>
    <x v="0"/>
    <x v="48"/>
    <x v="50"/>
    <x v="0"/>
    <n v="50"/>
    <n v="5250"/>
    <n v="262500"/>
    <n v="105000"/>
    <n v="0.4"/>
    <x v="0"/>
  </r>
  <r>
    <x v="5"/>
    <n v="1185732"/>
    <x v="185"/>
    <x v="0"/>
    <x v="48"/>
    <x v="50"/>
    <x v="1"/>
    <n v="50"/>
    <n v="3250"/>
    <n v="162500"/>
    <n v="65000"/>
    <n v="0.4"/>
    <x v="0"/>
  </r>
  <r>
    <x v="5"/>
    <n v="1185732"/>
    <x v="185"/>
    <x v="0"/>
    <x v="48"/>
    <x v="50"/>
    <x v="2"/>
    <n v="40"/>
    <n v="3250"/>
    <n v="130000"/>
    <n v="39000"/>
    <n v="0.3"/>
    <x v="0"/>
  </r>
  <r>
    <x v="5"/>
    <n v="1185732"/>
    <x v="185"/>
    <x v="0"/>
    <x v="48"/>
    <x v="50"/>
    <x v="3"/>
    <n v="44.999999999999993"/>
    <n v="1750"/>
    <n v="78749.999999999985"/>
    <n v="23624.999999999996"/>
    <n v="0.3"/>
    <x v="0"/>
  </r>
  <r>
    <x v="5"/>
    <n v="1185732"/>
    <x v="185"/>
    <x v="0"/>
    <x v="48"/>
    <x v="50"/>
    <x v="4"/>
    <n v="60.000000000000007"/>
    <n v="2250"/>
    <n v="135000.00000000003"/>
    <n v="40500.000000000007"/>
    <n v="0.3"/>
    <x v="0"/>
  </r>
  <r>
    <x v="5"/>
    <n v="1185732"/>
    <x v="185"/>
    <x v="0"/>
    <x v="48"/>
    <x v="50"/>
    <x v="5"/>
    <n v="50"/>
    <n v="3250"/>
    <n v="162500"/>
    <n v="56875"/>
    <n v="0.35"/>
    <x v="0"/>
  </r>
  <r>
    <x v="5"/>
    <n v="1185732"/>
    <x v="693"/>
    <x v="0"/>
    <x v="48"/>
    <x v="50"/>
    <x v="0"/>
    <n v="50"/>
    <n v="6000"/>
    <n v="300000"/>
    <n v="120000"/>
    <n v="0.4"/>
    <x v="0"/>
  </r>
  <r>
    <x v="5"/>
    <n v="1185732"/>
    <x v="693"/>
    <x v="0"/>
    <x v="48"/>
    <x v="50"/>
    <x v="1"/>
    <n v="50"/>
    <n v="2500"/>
    <n v="125000"/>
    <n v="50000"/>
    <n v="0.4"/>
    <x v="0"/>
  </r>
  <r>
    <x v="5"/>
    <n v="1185732"/>
    <x v="693"/>
    <x v="0"/>
    <x v="48"/>
    <x v="50"/>
    <x v="2"/>
    <n v="40"/>
    <n v="3000"/>
    <n v="120000"/>
    <n v="36000"/>
    <n v="0.3"/>
    <x v="0"/>
  </r>
  <r>
    <x v="5"/>
    <n v="1185732"/>
    <x v="693"/>
    <x v="0"/>
    <x v="49"/>
    <x v="51"/>
    <x v="3"/>
    <n v="44.999999999999993"/>
    <n v="2000"/>
    <n v="89999.999999999985"/>
    <n v="26999.999999999996"/>
    <n v="0.3"/>
    <x v="0"/>
  </r>
  <r>
    <x v="5"/>
    <n v="1185732"/>
    <x v="693"/>
    <x v="0"/>
    <x v="49"/>
    <x v="51"/>
    <x v="4"/>
    <n v="60.000000000000007"/>
    <n v="2750"/>
    <n v="165000.00000000003"/>
    <n v="49500.000000000007"/>
    <n v="0.3"/>
    <x v="0"/>
  </r>
  <r>
    <x v="5"/>
    <n v="1185732"/>
    <x v="693"/>
    <x v="0"/>
    <x v="49"/>
    <x v="51"/>
    <x v="5"/>
    <n v="50"/>
    <n v="3750"/>
    <n v="187500"/>
    <n v="65625"/>
    <n v="0.35"/>
    <x v="0"/>
  </r>
  <r>
    <x v="5"/>
    <n v="1185732"/>
    <x v="222"/>
    <x v="0"/>
    <x v="49"/>
    <x v="51"/>
    <x v="0"/>
    <n v="50"/>
    <n v="5700"/>
    <n v="285000"/>
    <n v="114000"/>
    <n v="0.4"/>
    <x v="0"/>
  </r>
  <r>
    <x v="5"/>
    <n v="1185732"/>
    <x v="222"/>
    <x v="0"/>
    <x v="49"/>
    <x v="51"/>
    <x v="1"/>
    <n v="50"/>
    <n v="2750"/>
    <n v="137500"/>
    <n v="55000"/>
    <n v="0.4"/>
    <x v="0"/>
  </r>
  <r>
    <x v="5"/>
    <n v="1185732"/>
    <x v="222"/>
    <x v="0"/>
    <x v="49"/>
    <x v="51"/>
    <x v="2"/>
    <n v="40"/>
    <n v="3000"/>
    <n v="120000"/>
    <n v="36000"/>
    <n v="0.3"/>
    <x v="0"/>
  </r>
  <r>
    <x v="5"/>
    <n v="1185732"/>
    <x v="222"/>
    <x v="0"/>
    <x v="49"/>
    <x v="51"/>
    <x v="3"/>
    <n v="44.999999999999993"/>
    <n v="1500"/>
    <n v="67499.999999999985"/>
    <n v="20249.999999999996"/>
    <n v="0.3"/>
    <x v="0"/>
  </r>
  <r>
    <x v="5"/>
    <n v="1185732"/>
    <x v="222"/>
    <x v="0"/>
    <x v="49"/>
    <x v="51"/>
    <x v="4"/>
    <n v="60.000000000000007"/>
    <n v="2000"/>
    <n v="120000.00000000001"/>
    <n v="36000"/>
    <n v="0.3"/>
    <x v="0"/>
  </r>
  <r>
    <x v="5"/>
    <n v="1185732"/>
    <x v="222"/>
    <x v="0"/>
    <x v="49"/>
    <x v="51"/>
    <x v="5"/>
    <n v="50"/>
    <n v="3000"/>
    <n v="150000"/>
    <n v="52500"/>
    <n v="0.35"/>
    <x v="0"/>
  </r>
  <r>
    <x v="5"/>
    <n v="1185732"/>
    <x v="241"/>
    <x v="0"/>
    <x v="49"/>
    <x v="51"/>
    <x v="0"/>
    <n v="50"/>
    <n v="5500"/>
    <n v="275000"/>
    <n v="110000"/>
    <n v="0.4"/>
    <x v="0"/>
  </r>
  <r>
    <x v="5"/>
    <n v="1185732"/>
    <x v="241"/>
    <x v="0"/>
    <x v="49"/>
    <x v="51"/>
    <x v="1"/>
    <n v="50"/>
    <n v="2500"/>
    <n v="125000"/>
    <n v="50000"/>
    <n v="0.4"/>
    <x v="0"/>
  </r>
  <r>
    <x v="5"/>
    <n v="1185732"/>
    <x v="241"/>
    <x v="0"/>
    <x v="49"/>
    <x v="51"/>
    <x v="2"/>
    <n v="40"/>
    <n v="2500"/>
    <n v="100000"/>
    <n v="30000"/>
    <n v="0.3"/>
    <x v="0"/>
  </r>
  <r>
    <x v="5"/>
    <n v="1185732"/>
    <x v="241"/>
    <x v="0"/>
    <x v="49"/>
    <x v="51"/>
    <x v="3"/>
    <n v="44.999999999999993"/>
    <n v="1750"/>
    <n v="78749.999999999985"/>
    <n v="23624.999999999996"/>
    <n v="0.3"/>
    <x v="0"/>
  </r>
  <r>
    <x v="5"/>
    <n v="1185732"/>
    <x v="241"/>
    <x v="0"/>
    <x v="49"/>
    <x v="51"/>
    <x v="4"/>
    <n v="60.000000000000007"/>
    <n v="1750"/>
    <n v="105000.00000000001"/>
    <n v="31500.000000000004"/>
    <n v="0.3"/>
    <x v="0"/>
  </r>
  <r>
    <x v="5"/>
    <n v="1185732"/>
    <x v="241"/>
    <x v="0"/>
    <x v="49"/>
    <x v="51"/>
    <x v="5"/>
    <n v="50"/>
    <n v="3250"/>
    <n v="162500"/>
    <n v="56875"/>
    <n v="0.35"/>
    <x v="0"/>
  </r>
  <r>
    <x v="5"/>
    <n v="1185732"/>
    <x v="270"/>
    <x v="0"/>
    <x v="49"/>
    <x v="51"/>
    <x v="0"/>
    <n v="65"/>
    <n v="5950"/>
    <n v="386750"/>
    <n v="154700"/>
    <n v="0.4"/>
    <x v="0"/>
  </r>
  <r>
    <x v="5"/>
    <n v="1185732"/>
    <x v="270"/>
    <x v="0"/>
    <x v="49"/>
    <x v="51"/>
    <x v="1"/>
    <n v="60.000000000000007"/>
    <n v="3000"/>
    <n v="180000.00000000003"/>
    <n v="72000.000000000015"/>
    <n v="0.4"/>
    <x v="0"/>
  </r>
  <r>
    <x v="5"/>
    <n v="1185732"/>
    <x v="270"/>
    <x v="0"/>
    <x v="49"/>
    <x v="51"/>
    <x v="2"/>
    <n v="55.000000000000007"/>
    <n v="3250"/>
    <n v="178750.00000000003"/>
    <n v="53625.000000000007"/>
    <n v="0.3"/>
    <x v="0"/>
  </r>
  <r>
    <x v="5"/>
    <n v="1185732"/>
    <x v="270"/>
    <x v="0"/>
    <x v="49"/>
    <x v="51"/>
    <x v="3"/>
    <n v="55.000000000000007"/>
    <n v="2750"/>
    <n v="151250.00000000003"/>
    <n v="45375.000000000007"/>
    <n v="0.3"/>
    <x v="0"/>
  </r>
  <r>
    <x v="5"/>
    <n v="1185732"/>
    <x v="270"/>
    <x v="0"/>
    <x v="49"/>
    <x v="51"/>
    <x v="4"/>
    <n v="65"/>
    <n v="3000"/>
    <n v="195000"/>
    <n v="58500"/>
    <n v="0.3"/>
    <x v="0"/>
  </r>
  <r>
    <x v="5"/>
    <n v="1185732"/>
    <x v="270"/>
    <x v="0"/>
    <x v="49"/>
    <x v="51"/>
    <x v="5"/>
    <n v="70"/>
    <n v="4250"/>
    <n v="297500"/>
    <n v="104125"/>
    <n v="0.35"/>
    <x v="0"/>
  </r>
  <r>
    <x v="5"/>
    <n v="1185732"/>
    <x v="303"/>
    <x v="0"/>
    <x v="49"/>
    <x v="51"/>
    <x v="0"/>
    <n v="65"/>
    <n v="6750"/>
    <n v="438750"/>
    <n v="175500"/>
    <n v="0.4"/>
    <x v="0"/>
  </r>
  <r>
    <x v="5"/>
    <n v="1185732"/>
    <x v="303"/>
    <x v="0"/>
    <x v="49"/>
    <x v="51"/>
    <x v="1"/>
    <n v="60.000000000000007"/>
    <n v="4250"/>
    <n v="255000.00000000003"/>
    <n v="102000"/>
    <n v="0.4"/>
    <x v="0"/>
  </r>
  <r>
    <x v="5"/>
    <n v="1185732"/>
    <x v="303"/>
    <x v="0"/>
    <x v="49"/>
    <x v="51"/>
    <x v="2"/>
    <n v="55.000000000000007"/>
    <n v="3500"/>
    <n v="192500.00000000003"/>
    <n v="57750.000000000007"/>
    <n v="0.3"/>
    <x v="0"/>
  </r>
  <r>
    <x v="5"/>
    <n v="1185732"/>
    <x v="303"/>
    <x v="0"/>
    <x v="49"/>
    <x v="51"/>
    <x v="3"/>
    <n v="55.000000000000007"/>
    <n v="3250"/>
    <n v="178750.00000000003"/>
    <n v="53625.000000000007"/>
    <n v="0.3"/>
    <x v="0"/>
  </r>
  <r>
    <x v="5"/>
    <n v="1185732"/>
    <x v="303"/>
    <x v="0"/>
    <x v="49"/>
    <x v="51"/>
    <x v="4"/>
    <n v="65"/>
    <n v="3250"/>
    <n v="211250"/>
    <n v="63375"/>
    <n v="0.3"/>
    <x v="0"/>
  </r>
  <r>
    <x v="5"/>
    <n v="1185732"/>
    <x v="303"/>
    <x v="0"/>
    <x v="49"/>
    <x v="51"/>
    <x v="5"/>
    <n v="70"/>
    <n v="4750"/>
    <n v="332500"/>
    <n v="116375"/>
    <n v="0.35"/>
    <x v="0"/>
  </r>
  <r>
    <x v="5"/>
    <n v="1185732"/>
    <x v="331"/>
    <x v="0"/>
    <x v="49"/>
    <x v="51"/>
    <x v="0"/>
    <n v="65"/>
    <n v="7000"/>
    <n v="455000"/>
    <n v="182000"/>
    <n v="0.4"/>
    <x v="0"/>
  </r>
  <r>
    <x v="5"/>
    <n v="1185732"/>
    <x v="331"/>
    <x v="0"/>
    <x v="49"/>
    <x v="51"/>
    <x v="1"/>
    <n v="60.000000000000007"/>
    <n v="4500"/>
    <n v="270000.00000000006"/>
    <n v="108000.00000000004"/>
    <n v="0.4"/>
    <x v="1"/>
  </r>
  <r>
    <x v="5"/>
    <n v="1185732"/>
    <x v="331"/>
    <x v="0"/>
    <x v="49"/>
    <x v="51"/>
    <x v="2"/>
    <n v="55.000000000000007"/>
    <n v="3750"/>
    <n v="206250.00000000003"/>
    <n v="61875.000000000007"/>
    <n v="0.3"/>
    <x v="1"/>
  </r>
  <r>
    <x v="5"/>
    <n v="1185732"/>
    <x v="331"/>
    <x v="0"/>
    <x v="49"/>
    <x v="51"/>
    <x v="3"/>
    <n v="55.000000000000007"/>
    <n v="3250"/>
    <n v="178750.00000000003"/>
    <n v="53625.000000000007"/>
    <n v="0.3"/>
    <x v="1"/>
  </r>
  <r>
    <x v="5"/>
    <n v="1185732"/>
    <x v="331"/>
    <x v="0"/>
    <x v="49"/>
    <x v="51"/>
    <x v="4"/>
    <n v="65"/>
    <n v="3500"/>
    <n v="227500"/>
    <n v="68250"/>
    <n v="0.3"/>
    <x v="1"/>
  </r>
  <r>
    <x v="5"/>
    <n v="1185732"/>
    <x v="331"/>
    <x v="0"/>
    <x v="49"/>
    <x v="51"/>
    <x v="5"/>
    <n v="70"/>
    <n v="5250"/>
    <n v="367500"/>
    <n v="128625"/>
    <n v="0.35"/>
    <x v="1"/>
  </r>
  <r>
    <x v="5"/>
    <n v="1185732"/>
    <x v="363"/>
    <x v="0"/>
    <x v="49"/>
    <x v="51"/>
    <x v="0"/>
    <n v="65"/>
    <n v="6750"/>
    <n v="438750"/>
    <n v="175500"/>
    <n v="0.4"/>
    <x v="1"/>
  </r>
  <r>
    <x v="5"/>
    <n v="1185732"/>
    <x v="363"/>
    <x v="0"/>
    <x v="49"/>
    <x v="51"/>
    <x v="1"/>
    <n v="60.000000000000007"/>
    <n v="4500"/>
    <n v="270000.00000000006"/>
    <n v="108000.00000000004"/>
    <n v="0.4"/>
    <x v="1"/>
  </r>
  <r>
    <x v="5"/>
    <n v="1185732"/>
    <x v="363"/>
    <x v="0"/>
    <x v="49"/>
    <x v="51"/>
    <x v="2"/>
    <n v="55.000000000000007"/>
    <n v="3750"/>
    <n v="206250.00000000003"/>
    <n v="61875.000000000007"/>
    <n v="0.3"/>
    <x v="1"/>
  </r>
  <r>
    <x v="5"/>
    <n v="1185732"/>
    <x v="363"/>
    <x v="0"/>
    <x v="49"/>
    <x v="51"/>
    <x v="3"/>
    <n v="55.000000000000007"/>
    <n v="2750"/>
    <n v="151250.00000000003"/>
    <n v="45375.000000000007"/>
    <n v="0.3"/>
    <x v="1"/>
  </r>
  <r>
    <x v="5"/>
    <n v="1185732"/>
    <x v="363"/>
    <x v="0"/>
    <x v="49"/>
    <x v="51"/>
    <x v="4"/>
    <n v="65"/>
    <n v="2500"/>
    <n v="162500"/>
    <n v="48750"/>
    <n v="0.3"/>
    <x v="1"/>
  </r>
  <r>
    <x v="5"/>
    <n v="1185732"/>
    <x v="363"/>
    <x v="0"/>
    <x v="49"/>
    <x v="51"/>
    <x v="5"/>
    <n v="70"/>
    <n v="4250"/>
    <n v="297500"/>
    <n v="104125"/>
    <n v="0.35"/>
    <x v="1"/>
  </r>
  <r>
    <x v="5"/>
    <n v="1185732"/>
    <x v="393"/>
    <x v="0"/>
    <x v="49"/>
    <x v="51"/>
    <x v="0"/>
    <n v="65"/>
    <n v="5500"/>
    <n v="357500"/>
    <n v="143000"/>
    <n v="0.4"/>
    <x v="1"/>
  </r>
  <r>
    <x v="5"/>
    <n v="1185732"/>
    <x v="393"/>
    <x v="0"/>
    <x v="49"/>
    <x v="51"/>
    <x v="1"/>
    <n v="60.000000000000007"/>
    <n v="3500"/>
    <n v="210000.00000000003"/>
    <n v="84000.000000000015"/>
    <n v="0.4"/>
    <x v="1"/>
  </r>
  <r>
    <x v="5"/>
    <n v="1185732"/>
    <x v="393"/>
    <x v="0"/>
    <x v="49"/>
    <x v="51"/>
    <x v="2"/>
    <n v="55.000000000000007"/>
    <n v="2500"/>
    <n v="137500.00000000003"/>
    <n v="41250.000000000007"/>
    <n v="0.3"/>
    <x v="1"/>
  </r>
  <r>
    <x v="5"/>
    <n v="1185732"/>
    <x v="393"/>
    <x v="0"/>
    <x v="49"/>
    <x v="51"/>
    <x v="3"/>
    <n v="55.000000000000007"/>
    <n v="2250"/>
    <n v="123750.00000000001"/>
    <n v="37125"/>
    <n v="0.3"/>
    <x v="1"/>
  </r>
  <r>
    <x v="5"/>
    <n v="1185732"/>
    <x v="393"/>
    <x v="0"/>
    <x v="49"/>
    <x v="51"/>
    <x v="4"/>
    <n v="65"/>
    <n v="2250"/>
    <n v="146250"/>
    <n v="43875"/>
    <n v="0.3"/>
    <x v="1"/>
  </r>
  <r>
    <x v="5"/>
    <n v="1185732"/>
    <x v="393"/>
    <x v="0"/>
    <x v="49"/>
    <x v="51"/>
    <x v="5"/>
    <n v="70"/>
    <n v="3250"/>
    <n v="227500"/>
    <n v="79625"/>
    <n v="0.35"/>
    <x v="1"/>
  </r>
  <r>
    <x v="0"/>
    <n v="1185732"/>
    <x v="425"/>
    <x v="0"/>
    <x v="49"/>
    <x v="51"/>
    <x v="0"/>
    <n v="70"/>
    <n v="4750"/>
    <n v="332500"/>
    <n v="133000"/>
    <n v="0.4"/>
    <x v="1"/>
  </r>
  <r>
    <x v="0"/>
    <n v="1185732"/>
    <x v="425"/>
    <x v="0"/>
    <x v="49"/>
    <x v="51"/>
    <x v="1"/>
    <n v="65.000000000000014"/>
    <n v="3000"/>
    <n v="195000.00000000003"/>
    <n v="78000.000000000015"/>
    <n v="0.4"/>
    <x v="1"/>
  </r>
  <r>
    <x v="0"/>
    <n v="1185732"/>
    <x v="425"/>
    <x v="0"/>
    <x v="49"/>
    <x v="51"/>
    <x v="2"/>
    <n v="65.000000000000014"/>
    <n v="2000"/>
    <n v="130000.00000000003"/>
    <n v="39000.000000000007"/>
    <n v="0.3"/>
    <x v="1"/>
  </r>
  <r>
    <x v="0"/>
    <n v="1185732"/>
    <x v="425"/>
    <x v="0"/>
    <x v="49"/>
    <x v="51"/>
    <x v="3"/>
    <n v="65.000000000000014"/>
    <n v="1750"/>
    <n v="113750.00000000003"/>
    <n v="34125.000000000007"/>
    <n v="0.3"/>
    <x v="1"/>
  </r>
  <r>
    <x v="0"/>
    <n v="1185732"/>
    <x v="425"/>
    <x v="0"/>
    <x v="49"/>
    <x v="51"/>
    <x v="4"/>
    <n v="75.000000000000014"/>
    <n v="1750"/>
    <n v="131250.00000000003"/>
    <n v="39375.000000000007"/>
    <n v="0.3"/>
    <x v="1"/>
  </r>
  <r>
    <x v="0"/>
    <n v="1185732"/>
    <x v="425"/>
    <x v="0"/>
    <x v="49"/>
    <x v="51"/>
    <x v="5"/>
    <n v="80"/>
    <n v="3000"/>
    <n v="240000"/>
    <n v="84000"/>
    <n v="0.35"/>
    <x v="1"/>
  </r>
  <r>
    <x v="0"/>
    <n v="1185732"/>
    <x v="455"/>
    <x v="0"/>
    <x v="49"/>
    <x v="51"/>
    <x v="0"/>
    <n v="75.000000000000014"/>
    <n v="4500"/>
    <n v="337500.00000000006"/>
    <n v="135000.00000000003"/>
    <n v="0.4"/>
    <x v="1"/>
  </r>
  <r>
    <x v="0"/>
    <n v="1185732"/>
    <x v="455"/>
    <x v="0"/>
    <x v="49"/>
    <x v="51"/>
    <x v="1"/>
    <n v="65.000000000000014"/>
    <n v="3250"/>
    <n v="211250.00000000006"/>
    <n v="84500.000000000029"/>
    <n v="0.4"/>
    <x v="1"/>
  </r>
  <r>
    <x v="0"/>
    <n v="1185732"/>
    <x v="455"/>
    <x v="0"/>
    <x v="49"/>
    <x v="51"/>
    <x v="2"/>
    <n v="65.000000000000014"/>
    <n v="3450"/>
    <n v="224250.00000000006"/>
    <n v="67275.000000000015"/>
    <n v="0.3"/>
    <x v="1"/>
  </r>
  <r>
    <x v="0"/>
    <n v="1185732"/>
    <x v="455"/>
    <x v="0"/>
    <x v="49"/>
    <x v="51"/>
    <x v="3"/>
    <n v="65.000000000000014"/>
    <n v="3250"/>
    <n v="211250.00000000006"/>
    <n v="63375.000000000015"/>
    <n v="0.3"/>
    <x v="1"/>
  </r>
  <r>
    <x v="0"/>
    <n v="1185732"/>
    <x v="455"/>
    <x v="0"/>
    <x v="49"/>
    <x v="51"/>
    <x v="4"/>
    <n v="75.000000000000014"/>
    <n v="3000"/>
    <n v="225000.00000000003"/>
    <n v="67500"/>
    <n v="0.3"/>
    <x v="1"/>
  </r>
  <r>
    <x v="0"/>
    <n v="1185732"/>
    <x v="455"/>
    <x v="0"/>
    <x v="49"/>
    <x v="51"/>
    <x v="5"/>
    <n v="80"/>
    <n v="4000"/>
    <n v="320000"/>
    <n v="112000"/>
    <n v="0.35"/>
    <x v="1"/>
  </r>
  <r>
    <x v="0"/>
    <n v="1185732"/>
    <x v="484"/>
    <x v="0"/>
    <x v="49"/>
    <x v="51"/>
    <x v="0"/>
    <n v="75.000000000000014"/>
    <n v="6250"/>
    <n v="468750.00000000012"/>
    <n v="187500.00000000009"/>
    <n v="0.4"/>
    <x v="1"/>
  </r>
  <r>
    <x v="0"/>
    <n v="1185732"/>
    <x v="484"/>
    <x v="0"/>
    <x v="49"/>
    <x v="51"/>
    <x v="1"/>
    <n v="65.000000000000014"/>
    <n v="4250"/>
    <n v="276250.00000000006"/>
    <n v="110500.00000000004"/>
    <n v="0.4"/>
    <x v="1"/>
  </r>
  <r>
    <x v="0"/>
    <n v="1185732"/>
    <x v="484"/>
    <x v="0"/>
    <x v="49"/>
    <x v="51"/>
    <x v="2"/>
    <n v="65.000000000000014"/>
    <n v="4000"/>
    <n v="260000.00000000006"/>
    <n v="78000.000000000015"/>
    <n v="0.3"/>
    <x v="1"/>
  </r>
  <r>
    <x v="0"/>
    <n v="1185732"/>
    <x v="484"/>
    <x v="0"/>
    <x v="49"/>
    <x v="51"/>
    <x v="3"/>
    <n v="65.000000000000014"/>
    <n v="3500"/>
    <n v="227500.00000000006"/>
    <n v="68250.000000000015"/>
    <n v="0.3"/>
    <x v="1"/>
  </r>
  <r>
    <x v="0"/>
    <n v="1185732"/>
    <x v="484"/>
    <x v="0"/>
    <x v="49"/>
    <x v="51"/>
    <x v="4"/>
    <n v="75.000000000000014"/>
    <n v="3500"/>
    <n v="262500.00000000006"/>
    <n v="78750.000000000015"/>
    <n v="0.3"/>
    <x v="1"/>
  </r>
  <r>
    <x v="0"/>
    <n v="1185732"/>
    <x v="484"/>
    <x v="0"/>
    <x v="49"/>
    <x v="51"/>
    <x v="5"/>
    <n v="80"/>
    <n v="4500"/>
    <n v="360000"/>
    <n v="126000"/>
    <n v="0.35"/>
    <x v="1"/>
  </r>
  <r>
    <x v="0"/>
    <n v="1185732"/>
    <x v="188"/>
    <x v="0"/>
    <x v="49"/>
    <x v="51"/>
    <x v="0"/>
    <n v="55.000000000000007"/>
    <n v="5000"/>
    <n v="275000.00000000006"/>
    <n v="96250.000000000044"/>
    <n v="0.35000000000000003"/>
    <x v="1"/>
  </r>
  <r>
    <x v="0"/>
    <n v="1185732"/>
    <x v="188"/>
    <x v="0"/>
    <x v="49"/>
    <x v="51"/>
    <x v="1"/>
    <n v="55.000000000000007"/>
    <n v="3000"/>
    <n v="165000.00000000003"/>
    <n v="57750.000000000015"/>
    <n v="0.35000000000000003"/>
    <x v="1"/>
  </r>
  <r>
    <x v="0"/>
    <n v="1185732"/>
    <x v="188"/>
    <x v="0"/>
    <x v="49"/>
    <x v="51"/>
    <x v="2"/>
    <n v="45"/>
    <n v="3000"/>
    <n v="135000"/>
    <n v="33750"/>
    <n v="0.25"/>
    <x v="1"/>
  </r>
  <r>
    <x v="0"/>
    <n v="1185732"/>
    <x v="188"/>
    <x v="0"/>
    <x v="49"/>
    <x v="51"/>
    <x v="3"/>
    <n v="49.999999999999993"/>
    <n v="1500"/>
    <n v="74999.999999999985"/>
    <n v="18749.999999999996"/>
    <n v="0.25"/>
    <x v="1"/>
  </r>
  <r>
    <x v="0"/>
    <n v="1185732"/>
    <x v="188"/>
    <x v="0"/>
    <x v="49"/>
    <x v="51"/>
    <x v="4"/>
    <n v="65.000000000000014"/>
    <n v="2000"/>
    <n v="130000.00000000003"/>
    <n v="32500.000000000007"/>
    <n v="0.25"/>
    <x v="1"/>
  </r>
  <r>
    <x v="0"/>
    <n v="1185732"/>
    <x v="188"/>
    <x v="0"/>
    <x v="49"/>
    <x v="51"/>
    <x v="5"/>
    <n v="55.000000000000007"/>
    <n v="3000"/>
    <n v="165000.00000000003"/>
    <n v="49500.000000000007"/>
    <n v="0.3"/>
    <x v="1"/>
  </r>
  <r>
    <x v="0"/>
    <n v="1185732"/>
    <x v="696"/>
    <x v="0"/>
    <x v="49"/>
    <x v="51"/>
    <x v="0"/>
    <n v="55.000000000000007"/>
    <n v="5750"/>
    <n v="316250.00000000006"/>
    <n v="110687.50000000004"/>
    <n v="0.35000000000000003"/>
    <x v="1"/>
  </r>
  <r>
    <x v="0"/>
    <n v="1185732"/>
    <x v="696"/>
    <x v="0"/>
    <x v="49"/>
    <x v="51"/>
    <x v="1"/>
    <n v="55.000000000000007"/>
    <n v="2250"/>
    <n v="123750.00000000001"/>
    <n v="43312.500000000007"/>
    <n v="0.35000000000000003"/>
    <x v="1"/>
  </r>
  <r>
    <x v="0"/>
    <n v="1185732"/>
    <x v="696"/>
    <x v="0"/>
    <x v="49"/>
    <x v="51"/>
    <x v="2"/>
    <n v="45"/>
    <n v="2750"/>
    <n v="123750"/>
    <n v="30937.5"/>
    <n v="0.25"/>
    <x v="1"/>
  </r>
  <r>
    <x v="0"/>
    <n v="1185732"/>
    <x v="0"/>
    <x v="0"/>
    <x v="0"/>
    <x v="0"/>
    <x v="0"/>
    <n v="47"/>
    <n v="3360"/>
    <n v="157920"/>
    <n v="9633.1200000000008"/>
    <n v="0.61"/>
    <x v="2"/>
  </r>
  <r>
    <x v="0"/>
    <n v="1185732"/>
    <x v="1"/>
    <x v="0"/>
    <x v="0"/>
    <x v="0"/>
    <x v="1"/>
    <n v="47"/>
    <n v="2600"/>
    <n v="122200"/>
    <n v="5132.3999999999996"/>
    <n v="0.42"/>
    <x v="2"/>
  </r>
  <r>
    <x v="0"/>
    <n v="1185732"/>
    <x v="2"/>
    <x v="0"/>
    <x v="0"/>
    <x v="0"/>
    <x v="2"/>
    <n v="36"/>
    <n v="2500"/>
    <n v="90000"/>
    <n v="4140"/>
    <n v="0.46"/>
    <x v="2"/>
  </r>
  <r>
    <x v="0"/>
    <n v="1185732"/>
    <x v="3"/>
    <x v="0"/>
    <x v="0"/>
    <x v="0"/>
    <x v="3"/>
    <n v="41"/>
    <n v="2470"/>
    <n v="101270"/>
    <n v="4658.42"/>
    <n v="0.46"/>
    <x v="2"/>
  </r>
  <r>
    <x v="0"/>
    <n v="1185732"/>
    <x v="4"/>
    <x v="0"/>
    <x v="0"/>
    <x v="0"/>
    <x v="4"/>
    <n v="55"/>
    <n v="2340"/>
    <n v="128700"/>
    <n v="5148"/>
    <n v="0.4"/>
    <x v="2"/>
  </r>
  <r>
    <x v="0"/>
    <n v="1185732"/>
    <x v="5"/>
    <x v="0"/>
    <x v="0"/>
    <x v="0"/>
    <x v="5"/>
    <n v="46"/>
    <n v="2600"/>
    <n v="119600"/>
    <n v="4425.2"/>
    <n v="0.37"/>
    <x v="2"/>
  </r>
  <r>
    <x v="0"/>
    <n v="1185732"/>
    <x v="6"/>
    <x v="0"/>
    <x v="0"/>
    <x v="0"/>
    <x v="0"/>
    <n v="46"/>
    <n v="3130"/>
    <n v="143980"/>
    <n v="8926.76"/>
    <n v="0.62"/>
    <x v="2"/>
  </r>
  <r>
    <x v="0"/>
    <n v="1185732"/>
    <x v="7"/>
    <x v="0"/>
    <x v="0"/>
    <x v="0"/>
    <x v="1"/>
    <n v="46"/>
    <n v="2610"/>
    <n v="120060"/>
    <n v="5282.64"/>
    <n v="0.44"/>
    <x v="2"/>
  </r>
  <r>
    <x v="0"/>
    <n v="1185732"/>
    <x v="8"/>
    <x v="0"/>
    <x v="0"/>
    <x v="0"/>
    <x v="2"/>
    <n v="36"/>
    <n v="2760"/>
    <n v="99360"/>
    <n v="4669.92"/>
    <n v="0.47"/>
    <x v="2"/>
  </r>
  <r>
    <x v="0"/>
    <n v="1185732"/>
    <x v="9"/>
    <x v="0"/>
    <x v="0"/>
    <x v="0"/>
    <x v="3"/>
    <n v="44"/>
    <n v="2060"/>
    <n v="90640"/>
    <n v="4441.3599999999997"/>
    <n v="0.49"/>
    <x v="2"/>
  </r>
  <r>
    <x v="0"/>
    <n v="1185732"/>
    <x v="10"/>
    <x v="0"/>
    <x v="0"/>
    <x v="0"/>
    <x v="4"/>
    <n v="58"/>
    <n v="2430"/>
    <n v="140940"/>
    <n v="6060.42"/>
    <n v="0.43"/>
    <x v="2"/>
  </r>
  <r>
    <x v="0"/>
    <n v="1185732"/>
    <x v="11"/>
    <x v="0"/>
    <x v="0"/>
    <x v="0"/>
    <x v="5"/>
    <n v="48"/>
    <n v="2900"/>
    <n v="139200"/>
    <n v="5289.6"/>
    <n v="0.38"/>
    <x v="2"/>
  </r>
  <r>
    <x v="0"/>
    <n v="1185732"/>
    <x v="12"/>
    <x v="0"/>
    <x v="0"/>
    <x v="0"/>
    <x v="0"/>
    <n v="46"/>
    <n v="3540"/>
    <n v="162840"/>
    <n v="10258.92"/>
    <n v="0.63"/>
    <x v="2"/>
  </r>
  <r>
    <x v="0"/>
    <n v="1185732"/>
    <x v="13"/>
    <x v="0"/>
    <x v="0"/>
    <x v="0"/>
    <x v="1"/>
    <n v="48"/>
    <n v="2590"/>
    <n v="124320"/>
    <n v="5345.76"/>
    <n v="0.43"/>
    <x v="2"/>
  </r>
  <r>
    <x v="0"/>
    <n v="1185732"/>
    <x v="14"/>
    <x v="0"/>
    <x v="0"/>
    <x v="0"/>
    <x v="2"/>
    <n v="39"/>
    <n v="2470"/>
    <n v="96330"/>
    <n v="4720.17"/>
    <n v="0.49"/>
    <x v="2"/>
  </r>
  <r>
    <x v="0"/>
    <n v="1185732"/>
    <x v="15"/>
    <x v="0"/>
    <x v="0"/>
    <x v="0"/>
    <x v="3"/>
    <n v="43"/>
    <n v="2160"/>
    <n v="92880"/>
    <n v="4644"/>
    <n v="0.5"/>
    <x v="2"/>
  </r>
  <r>
    <x v="0"/>
    <n v="1185732"/>
    <x v="16"/>
    <x v="0"/>
    <x v="0"/>
    <x v="0"/>
    <x v="4"/>
    <n v="59"/>
    <n v="2300"/>
    <n v="135700"/>
    <n v="5699.4"/>
    <n v="0.42"/>
    <x v="2"/>
  </r>
  <r>
    <x v="0"/>
    <n v="1185732"/>
    <x v="17"/>
    <x v="0"/>
    <x v="0"/>
    <x v="0"/>
    <x v="5"/>
    <n v="45"/>
    <n v="2380"/>
    <n v="107100"/>
    <n v="3748.4999999999991"/>
    <n v="0.35"/>
    <x v="2"/>
  </r>
  <r>
    <x v="0"/>
    <n v="1185732"/>
    <x v="18"/>
    <x v="0"/>
    <x v="0"/>
    <x v="0"/>
    <x v="0"/>
    <n v="45"/>
    <n v="3000"/>
    <n v="135000"/>
    <n v="8370"/>
    <n v="0.62"/>
    <x v="2"/>
  </r>
  <r>
    <x v="0"/>
    <n v="1185732"/>
    <x v="19"/>
    <x v="0"/>
    <x v="0"/>
    <x v="0"/>
    <x v="1"/>
    <n v="47"/>
    <n v="2340"/>
    <n v="109980"/>
    <n v="4509.1799999999994"/>
    <n v="0.41"/>
    <x v="2"/>
  </r>
  <r>
    <x v="0"/>
    <n v="1185732"/>
    <x v="20"/>
    <x v="0"/>
    <x v="0"/>
    <x v="0"/>
    <x v="2"/>
    <n v="39"/>
    <n v="2520"/>
    <n v="98280"/>
    <n v="4914"/>
    <n v="0.5"/>
    <x v="2"/>
  </r>
  <r>
    <x v="0"/>
    <n v="1185732"/>
    <x v="21"/>
    <x v="0"/>
    <x v="0"/>
    <x v="0"/>
    <x v="3"/>
    <n v="41"/>
    <n v="2390"/>
    <n v="97990"/>
    <n v="4801.51"/>
    <n v="0.49"/>
    <x v="2"/>
  </r>
  <r>
    <x v="0"/>
    <n v="1185732"/>
    <x v="22"/>
    <x v="0"/>
    <x v="0"/>
    <x v="0"/>
    <x v="4"/>
    <n v="56"/>
    <n v="2150"/>
    <n v="120400"/>
    <n v="5056.8"/>
    <n v="0.42"/>
    <x v="2"/>
  </r>
  <r>
    <x v="0"/>
    <n v="1185732"/>
    <x v="23"/>
    <x v="0"/>
    <x v="0"/>
    <x v="0"/>
    <x v="5"/>
    <n v="49"/>
    <n v="2380"/>
    <n v="116620"/>
    <n v="4314.9399999999996"/>
    <n v="0.37"/>
    <x v="2"/>
  </r>
  <r>
    <x v="0"/>
    <n v="1185732"/>
    <x v="24"/>
    <x v="0"/>
    <x v="0"/>
    <x v="0"/>
    <x v="0"/>
    <n v="54"/>
    <n v="3170"/>
    <n v="171180"/>
    <n v="10955.52"/>
    <n v="0.64"/>
    <x v="2"/>
  </r>
  <r>
    <x v="0"/>
    <n v="1185732"/>
    <x v="25"/>
    <x v="0"/>
    <x v="0"/>
    <x v="0"/>
    <x v="1"/>
    <n v="50"/>
    <n v="2590"/>
    <n v="129500"/>
    <n v="5180"/>
    <n v="0.4"/>
    <x v="2"/>
  </r>
  <r>
    <x v="0"/>
    <n v="1185732"/>
    <x v="26"/>
    <x v="0"/>
    <x v="0"/>
    <x v="0"/>
    <x v="2"/>
    <n v="46"/>
    <n v="2610"/>
    <n v="120060"/>
    <n v="5642.82"/>
    <n v="0.47"/>
    <x v="2"/>
  </r>
  <r>
    <x v="0"/>
    <n v="1185732"/>
    <x v="27"/>
    <x v="0"/>
    <x v="0"/>
    <x v="0"/>
    <x v="3"/>
    <n v="46"/>
    <n v="2300"/>
    <n v="105800"/>
    <n v="5078.3999999999996"/>
    <n v="0.48"/>
    <x v="2"/>
  </r>
  <r>
    <x v="0"/>
    <n v="1185732"/>
    <x v="28"/>
    <x v="0"/>
    <x v="0"/>
    <x v="0"/>
    <x v="4"/>
    <n v="59"/>
    <n v="2450"/>
    <n v="144550"/>
    <n v="6504.7499999999991"/>
    <n v="0.45"/>
    <x v="2"/>
  </r>
  <r>
    <x v="0"/>
    <n v="1185732"/>
    <x v="29"/>
    <x v="0"/>
    <x v="0"/>
    <x v="0"/>
    <x v="5"/>
    <n v="59"/>
    <n v="2900"/>
    <n v="171100"/>
    <n v="6159.5999999999995"/>
    <n v="0.36"/>
    <x v="2"/>
  </r>
  <r>
    <x v="0"/>
    <n v="1185732"/>
    <x v="30"/>
    <x v="0"/>
    <x v="0"/>
    <x v="0"/>
    <x v="0"/>
    <n v="55"/>
    <n v="3130"/>
    <n v="172150"/>
    <n v="10501.15"/>
    <n v="0.61"/>
    <x v="2"/>
  </r>
  <r>
    <x v="0"/>
    <n v="1185732"/>
    <x v="31"/>
    <x v="0"/>
    <x v="0"/>
    <x v="0"/>
    <x v="1"/>
    <n v="54"/>
    <n v="2700"/>
    <n v="145800"/>
    <n v="5977.7999999999993"/>
    <n v="0.41"/>
    <x v="2"/>
  </r>
  <r>
    <x v="0"/>
    <n v="1185732"/>
    <x v="32"/>
    <x v="0"/>
    <x v="0"/>
    <x v="0"/>
    <x v="2"/>
    <n v="46"/>
    <n v="2780"/>
    <n v="127880"/>
    <n v="6138.24"/>
    <n v="0.48"/>
    <x v="2"/>
  </r>
  <r>
    <x v="0"/>
    <n v="1185732"/>
    <x v="33"/>
    <x v="0"/>
    <x v="0"/>
    <x v="0"/>
    <x v="3"/>
    <n v="47"/>
    <n v="2610"/>
    <n v="122670"/>
    <n v="5520.15"/>
    <n v="0.45"/>
    <x v="2"/>
  </r>
  <r>
    <x v="0"/>
    <n v="1185732"/>
    <x v="34"/>
    <x v="0"/>
    <x v="0"/>
    <x v="0"/>
    <x v="4"/>
    <n v="55"/>
    <n v="2520"/>
    <n v="138600"/>
    <n v="6236.9999999999991"/>
    <n v="0.45"/>
    <x v="2"/>
  </r>
  <r>
    <x v="0"/>
    <n v="1185732"/>
    <x v="35"/>
    <x v="0"/>
    <x v="0"/>
    <x v="0"/>
    <x v="5"/>
    <n v="64"/>
    <n v="3050"/>
    <n v="195200"/>
    <n v="7612.8"/>
    <n v="0.39"/>
    <x v="2"/>
  </r>
  <r>
    <x v="0"/>
    <n v="1185732"/>
    <x v="36"/>
    <x v="0"/>
    <x v="0"/>
    <x v="0"/>
    <x v="0"/>
    <n v="59"/>
    <n v="3190"/>
    <n v="188210"/>
    <n v="11292.6"/>
    <n v="0.6"/>
    <x v="2"/>
  </r>
  <r>
    <x v="0"/>
    <n v="1185732"/>
    <x v="37"/>
    <x v="0"/>
    <x v="0"/>
    <x v="0"/>
    <x v="1"/>
    <n v="53"/>
    <n v="2670"/>
    <n v="141510"/>
    <n v="5943.42"/>
    <n v="0.42"/>
    <x v="2"/>
  </r>
  <r>
    <x v="0"/>
    <n v="1185732"/>
    <x v="38"/>
    <x v="0"/>
    <x v="0"/>
    <x v="0"/>
    <x v="2"/>
    <n v="46"/>
    <n v="2470"/>
    <n v="113620"/>
    <n v="5112.8999999999996"/>
    <n v="0.45"/>
    <x v="2"/>
  </r>
  <r>
    <x v="0"/>
    <n v="1185732"/>
    <x v="39"/>
    <x v="0"/>
    <x v="0"/>
    <x v="0"/>
    <x v="3"/>
    <n v="46"/>
    <n v="2430"/>
    <n v="111780"/>
    <n v="5141.8799999999992"/>
    <n v="0.46"/>
    <x v="2"/>
  </r>
  <r>
    <x v="0"/>
    <n v="1185732"/>
    <x v="40"/>
    <x v="0"/>
    <x v="0"/>
    <x v="0"/>
    <x v="4"/>
    <n v="58"/>
    <n v="2310"/>
    <n v="133980"/>
    <n v="5761.14"/>
    <n v="0.43"/>
    <x v="2"/>
  </r>
  <r>
    <x v="0"/>
    <n v="1185732"/>
    <x v="41"/>
    <x v="0"/>
    <x v="0"/>
    <x v="0"/>
    <x v="5"/>
    <n v="61"/>
    <n v="2860"/>
    <n v="174460"/>
    <n v="6978.4000000000005"/>
    <n v="0.4"/>
    <x v="2"/>
  </r>
  <r>
    <x v="0"/>
    <n v="1185732"/>
    <x v="42"/>
    <x v="0"/>
    <x v="0"/>
    <x v="0"/>
    <x v="0"/>
    <n v="58"/>
    <n v="3250"/>
    <n v="188500"/>
    <n v="11498.5"/>
    <n v="0.61"/>
    <x v="2"/>
  </r>
  <r>
    <x v="0"/>
    <n v="1185732"/>
    <x v="43"/>
    <x v="0"/>
    <x v="0"/>
    <x v="0"/>
    <x v="1"/>
    <n v="53"/>
    <n v="3080"/>
    <n v="163240"/>
    <n v="6692.8399999999992"/>
    <n v="0.41"/>
    <x v="2"/>
  </r>
  <r>
    <x v="0"/>
    <n v="1185732"/>
    <x v="44"/>
    <x v="0"/>
    <x v="0"/>
    <x v="0"/>
    <x v="2"/>
    <n v="45"/>
    <n v="2570"/>
    <n v="115650"/>
    <n v="5319.9"/>
    <n v="0.46"/>
    <x v="2"/>
  </r>
  <r>
    <x v="0"/>
    <n v="1185732"/>
    <x v="45"/>
    <x v="0"/>
    <x v="0"/>
    <x v="0"/>
    <x v="3"/>
    <n v="47"/>
    <n v="2410"/>
    <n v="113270"/>
    <n v="5323.69"/>
    <n v="0.47"/>
    <x v="2"/>
  </r>
  <r>
    <x v="1"/>
    <n v="1185732"/>
    <x v="46"/>
    <x v="0"/>
    <x v="0"/>
    <x v="0"/>
    <x v="4"/>
    <n v="54"/>
    <n v="2700"/>
    <n v="145800"/>
    <n v="6560.9999999999991"/>
    <n v="0.45"/>
    <x v="2"/>
  </r>
  <r>
    <x v="1"/>
    <n v="1185732"/>
    <x v="47"/>
    <x v="0"/>
    <x v="0"/>
    <x v="0"/>
    <x v="5"/>
    <n v="62"/>
    <n v="2900"/>
    <n v="179800"/>
    <n v="6652.6"/>
    <n v="0.37"/>
    <x v="2"/>
  </r>
  <r>
    <x v="1"/>
    <n v="1185732"/>
    <x v="48"/>
    <x v="0"/>
    <x v="0"/>
    <x v="0"/>
    <x v="0"/>
    <n v="56"/>
    <n v="3600"/>
    <n v="201600"/>
    <n v="12499.2"/>
    <n v="0.62"/>
    <x v="2"/>
  </r>
  <r>
    <x v="1"/>
    <n v="1185732"/>
    <x v="49"/>
    <x v="0"/>
    <x v="0"/>
    <x v="0"/>
    <x v="1"/>
    <n v="50"/>
    <n v="2700"/>
    <n v="135000"/>
    <n v="5940"/>
    <n v="0.44"/>
    <x v="2"/>
  </r>
  <r>
    <x v="1"/>
    <n v="1185732"/>
    <x v="50"/>
    <x v="0"/>
    <x v="0"/>
    <x v="0"/>
    <x v="2"/>
    <n v="47"/>
    <n v="2680"/>
    <n v="125960"/>
    <n v="5920.12"/>
    <n v="0.47"/>
    <x v="2"/>
  </r>
  <r>
    <x v="1"/>
    <n v="1185732"/>
    <x v="51"/>
    <x v="0"/>
    <x v="0"/>
    <x v="0"/>
    <x v="3"/>
    <n v="47"/>
    <n v="2520"/>
    <n v="118440"/>
    <n v="5448.24"/>
    <n v="0.46"/>
    <x v="2"/>
  </r>
  <r>
    <x v="1"/>
    <n v="1185732"/>
    <x v="52"/>
    <x v="0"/>
    <x v="0"/>
    <x v="0"/>
    <x v="4"/>
    <n v="58"/>
    <n v="2520"/>
    <n v="146160"/>
    <n v="5846.4000000000005"/>
    <n v="0.4"/>
    <x v="2"/>
  </r>
  <r>
    <x v="1"/>
    <n v="1185732"/>
    <x v="53"/>
    <x v="0"/>
    <x v="0"/>
    <x v="0"/>
    <x v="5"/>
    <n v="59"/>
    <n v="2800"/>
    <n v="165200"/>
    <n v="6608"/>
    <n v="0.4"/>
    <x v="2"/>
  </r>
  <r>
    <x v="1"/>
    <n v="1185732"/>
    <x v="54"/>
    <x v="0"/>
    <x v="0"/>
    <x v="0"/>
    <x v="4"/>
    <n v="64"/>
    <n v="2360"/>
    <n v="151040"/>
    <n v="6343.6799999999994"/>
    <n v="0.42"/>
    <x v="2"/>
  </r>
  <r>
    <x v="1"/>
    <n v="1185732"/>
    <x v="55"/>
    <x v="0"/>
    <x v="0"/>
    <x v="0"/>
    <x v="5"/>
    <n v="68"/>
    <n v="2900"/>
    <n v="197200"/>
    <n v="7493.6"/>
    <n v="0.38"/>
    <x v="2"/>
  </r>
  <r>
    <x v="1"/>
    <n v="1185732"/>
    <x v="56"/>
    <x v="0"/>
    <x v="0"/>
    <x v="0"/>
    <x v="0"/>
    <n v="60"/>
    <n v="2990"/>
    <n v="179400"/>
    <n v="10764"/>
    <n v="0.6"/>
    <x v="2"/>
  </r>
  <r>
    <x v="1"/>
    <n v="1185732"/>
    <x v="57"/>
    <x v="0"/>
    <x v="0"/>
    <x v="0"/>
    <x v="1"/>
    <n v="53"/>
    <n v="2730"/>
    <n v="144690"/>
    <n v="6221.67"/>
    <n v="0.43"/>
    <x v="2"/>
  </r>
  <r>
    <x v="1"/>
    <n v="1185732"/>
    <x v="58"/>
    <x v="0"/>
    <x v="0"/>
    <x v="0"/>
    <x v="2"/>
    <n v="52"/>
    <n v="2580"/>
    <n v="134160"/>
    <n v="6439.6799999999994"/>
    <n v="0.48"/>
    <x v="2"/>
  </r>
  <r>
    <x v="1"/>
    <n v="1185732"/>
    <x v="59"/>
    <x v="0"/>
    <x v="0"/>
    <x v="0"/>
    <x v="3"/>
    <n v="50"/>
    <n v="2520"/>
    <n v="126000"/>
    <n v="6174"/>
    <n v="0.49"/>
    <x v="2"/>
  </r>
  <r>
    <x v="1"/>
    <n v="1185732"/>
    <x v="60"/>
    <x v="0"/>
    <x v="0"/>
    <x v="0"/>
    <x v="4"/>
    <n v="64"/>
    <n v="2540"/>
    <n v="162560"/>
    <n v="6827.5199999999995"/>
    <n v="0.42"/>
    <x v="2"/>
  </r>
  <r>
    <x v="1"/>
    <n v="1185732"/>
    <x v="61"/>
    <x v="0"/>
    <x v="0"/>
    <x v="0"/>
    <x v="5"/>
    <n v="66"/>
    <n v="2630"/>
    <n v="173580"/>
    <n v="6422.46"/>
    <n v="0.37"/>
    <x v="2"/>
  </r>
  <r>
    <x v="1"/>
    <n v="1185732"/>
    <x v="62"/>
    <x v="0"/>
    <x v="0"/>
    <x v="0"/>
    <x v="0"/>
    <n v="62"/>
    <n v="3120"/>
    <n v="193440"/>
    <n v="12380.16"/>
    <n v="0.64"/>
    <x v="2"/>
  </r>
  <r>
    <x v="1"/>
    <n v="1185732"/>
    <x v="63"/>
    <x v="0"/>
    <x v="0"/>
    <x v="0"/>
    <x v="1"/>
    <n v="51"/>
    <n v="3000"/>
    <n v="153000"/>
    <n v="6426"/>
    <n v="0.42"/>
    <x v="2"/>
  </r>
  <r>
    <x v="1"/>
    <n v="1185732"/>
    <x v="64"/>
    <x v="0"/>
    <x v="0"/>
    <x v="0"/>
    <x v="2"/>
    <n v="54"/>
    <n v="2850"/>
    <n v="153900"/>
    <n v="7233.2999999999993"/>
    <n v="0.47"/>
    <x v="2"/>
  </r>
  <r>
    <x v="1"/>
    <n v="1185732"/>
    <x v="65"/>
    <x v="0"/>
    <x v="0"/>
    <x v="0"/>
    <x v="3"/>
    <n v="54"/>
    <n v="2250"/>
    <n v="121500"/>
    <n v="5589"/>
    <n v="0.46"/>
    <x v="2"/>
  </r>
  <r>
    <x v="1"/>
    <n v="1185732"/>
    <x v="66"/>
    <x v="0"/>
    <x v="0"/>
    <x v="0"/>
    <x v="4"/>
    <n v="60"/>
    <n v="2610"/>
    <n v="156600"/>
    <n v="6733.8"/>
    <n v="0.43"/>
    <x v="2"/>
  </r>
  <r>
    <x v="1"/>
    <n v="1185732"/>
    <x v="67"/>
    <x v="0"/>
    <x v="0"/>
    <x v="0"/>
    <x v="5"/>
    <n v="68"/>
    <n v="2900"/>
    <n v="197200"/>
    <n v="6902"/>
    <n v="0.35"/>
    <x v="2"/>
  </r>
  <r>
    <x v="2"/>
    <n v="1197831"/>
    <x v="68"/>
    <x v="0"/>
    <x v="0"/>
    <x v="0"/>
    <x v="0"/>
    <n v="24"/>
    <n v="2340"/>
    <n v="56160"/>
    <n v="2639.52"/>
    <n v="0.47"/>
    <x v="2"/>
  </r>
  <r>
    <x v="2"/>
    <n v="1197831"/>
    <x v="69"/>
    <x v="0"/>
    <x v="0"/>
    <x v="0"/>
    <x v="1"/>
    <n v="34"/>
    <n v="2250"/>
    <n v="76500"/>
    <n v="3748.5"/>
    <n v="0.49"/>
    <x v="2"/>
  </r>
  <r>
    <x v="2"/>
    <n v="1197831"/>
    <x v="70"/>
    <x v="0"/>
    <x v="0"/>
    <x v="0"/>
    <x v="2"/>
    <n v="33"/>
    <n v="2100"/>
    <n v="69300"/>
    <n v="3187.7999999999997"/>
    <n v="0.46"/>
    <x v="2"/>
  </r>
  <r>
    <x v="2"/>
    <n v="1197831"/>
    <x v="71"/>
    <x v="0"/>
    <x v="0"/>
    <x v="0"/>
    <x v="3"/>
    <n v="34"/>
    <n v="1750"/>
    <n v="59500"/>
    <n v="3272.5000000000005"/>
    <n v="0.55000000000000004"/>
    <x v="2"/>
  </r>
  <r>
    <x v="2"/>
    <n v="1197831"/>
    <x v="72"/>
    <x v="1"/>
    <x v="1"/>
    <x v="1"/>
    <x v="4"/>
    <n v="36"/>
    <n v="1540"/>
    <n v="55440"/>
    <n v="2383.92"/>
    <n v="0.43"/>
    <x v="2"/>
  </r>
  <r>
    <x v="2"/>
    <n v="1197831"/>
    <x v="73"/>
    <x v="1"/>
    <x v="1"/>
    <x v="1"/>
    <x v="5"/>
    <n v="34"/>
    <n v="2030"/>
    <n v="69020"/>
    <n v="4417.28"/>
    <n v="0.64"/>
    <x v="2"/>
  </r>
  <r>
    <x v="2"/>
    <n v="1197831"/>
    <x v="74"/>
    <x v="1"/>
    <x v="1"/>
    <x v="1"/>
    <x v="0"/>
    <n v="23"/>
    <n v="2130"/>
    <n v="48990"/>
    <n v="2449.5"/>
    <n v="0.5"/>
    <x v="2"/>
  </r>
  <r>
    <x v="2"/>
    <n v="1197831"/>
    <x v="75"/>
    <x v="1"/>
    <x v="1"/>
    <x v="1"/>
    <x v="1"/>
    <n v="33"/>
    <n v="2550"/>
    <n v="84150"/>
    <n v="3786.7499999999991"/>
    <n v="0.45"/>
    <x v="2"/>
  </r>
  <r>
    <x v="2"/>
    <n v="1197831"/>
    <x v="76"/>
    <x v="1"/>
    <x v="1"/>
    <x v="1"/>
    <x v="2"/>
    <n v="32"/>
    <n v="1760"/>
    <n v="56320"/>
    <n v="2534.3999999999996"/>
    <n v="0.45"/>
    <x v="2"/>
  </r>
  <r>
    <x v="2"/>
    <n v="1197831"/>
    <x v="77"/>
    <x v="1"/>
    <x v="1"/>
    <x v="1"/>
    <x v="3"/>
    <n v="34"/>
    <n v="1750"/>
    <n v="59500"/>
    <n v="3570"/>
    <n v="0.6"/>
    <x v="2"/>
  </r>
  <r>
    <x v="2"/>
    <n v="1197831"/>
    <x v="78"/>
    <x v="1"/>
    <x v="1"/>
    <x v="1"/>
    <x v="4"/>
    <n v="38"/>
    <n v="1250"/>
    <n v="47500"/>
    <n v="2137.5"/>
    <n v="0.45"/>
    <x v="2"/>
  </r>
  <r>
    <x v="2"/>
    <n v="1197831"/>
    <x v="79"/>
    <x v="1"/>
    <x v="1"/>
    <x v="1"/>
    <x v="5"/>
    <n v="34"/>
    <n v="1960"/>
    <n v="66640"/>
    <n v="4198.32"/>
    <n v="0.63"/>
    <x v="2"/>
  </r>
  <r>
    <x v="2"/>
    <n v="1197831"/>
    <x v="80"/>
    <x v="1"/>
    <x v="1"/>
    <x v="1"/>
    <x v="0"/>
    <n v="29"/>
    <n v="2540"/>
    <n v="73660"/>
    <n v="3314.7"/>
    <n v="0.45"/>
    <x v="2"/>
  </r>
  <r>
    <x v="2"/>
    <n v="1197831"/>
    <x v="81"/>
    <x v="1"/>
    <x v="1"/>
    <x v="1"/>
    <x v="1"/>
    <n v="39"/>
    <n v="2360"/>
    <n v="92040"/>
    <n v="4141.7999999999993"/>
    <n v="0.45"/>
    <x v="2"/>
  </r>
  <r>
    <x v="2"/>
    <n v="1197831"/>
    <x v="82"/>
    <x v="1"/>
    <x v="1"/>
    <x v="1"/>
    <x v="2"/>
    <n v="32"/>
    <n v="1820"/>
    <n v="58240"/>
    <n v="2853.76"/>
    <n v="0.49"/>
    <x v="2"/>
  </r>
  <r>
    <x v="2"/>
    <n v="1197831"/>
    <x v="83"/>
    <x v="1"/>
    <x v="1"/>
    <x v="1"/>
    <x v="3"/>
    <n v="37"/>
    <n v="1740"/>
    <n v="64380"/>
    <n v="3734.04"/>
    <n v="0.58000000000000007"/>
    <x v="2"/>
  </r>
  <r>
    <x v="2"/>
    <n v="1197831"/>
    <x v="84"/>
    <x v="1"/>
    <x v="1"/>
    <x v="1"/>
    <x v="4"/>
    <n v="41"/>
    <n v="1250"/>
    <n v="51250"/>
    <n v="2050"/>
    <n v="0.4"/>
    <x v="2"/>
  </r>
  <r>
    <x v="2"/>
    <n v="1197831"/>
    <x v="85"/>
    <x v="1"/>
    <x v="1"/>
    <x v="1"/>
    <x v="5"/>
    <n v="39"/>
    <n v="1890"/>
    <n v="73710"/>
    <n v="4422.5999999999995"/>
    <n v="0.6"/>
    <x v="2"/>
  </r>
  <r>
    <x v="2"/>
    <n v="1197831"/>
    <x v="86"/>
    <x v="1"/>
    <x v="1"/>
    <x v="1"/>
    <x v="0"/>
    <n v="27"/>
    <n v="2340"/>
    <n v="63180"/>
    <n v="3032.64"/>
    <n v="0.48"/>
    <x v="2"/>
  </r>
  <r>
    <x v="2"/>
    <n v="1197831"/>
    <x v="87"/>
    <x v="1"/>
    <x v="1"/>
    <x v="1"/>
    <x v="1"/>
    <n v="38"/>
    <n v="2250"/>
    <n v="85500"/>
    <n v="3847.4999999999991"/>
    <n v="0.45"/>
    <x v="2"/>
  </r>
  <r>
    <x v="2"/>
    <n v="1197831"/>
    <x v="88"/>
    <x v="1"/>
    <x v="1"/>
    <x v="1"/>
    <x v="2"/>
    <n v="34"/>
    <n v="2030"/>
    <n v="69020"/>
    <n v="3174.9199999999996"/>
    <n v="0.46"/>
    <x v="2"/>
  </r>
  <r>
    <x v="2"/>
    <n v="1197831"/>
    <x v="89"/>
    <x v="1"/>
    <x v="1"/>
    <x v="1"/>
    <x v="3"/>
    <n v="36"/>
    <n v="1630"/>
    <n v="58680"/>
    <n v="3462.1200000000003"/>
    <n v="0.59000000000000008"/>
    <x v="2"/>
  </r>
  <r>
    <x v="1"/>
    <n v="1197831"/>
    <x v="90"/>
    <x v="1"/>
    <x v="1"/>
    <x v="1"/>
    <x v="4"/>
    <n v="42"/>
    <n v="1470"/>
    <n v="61740"/>
    <n v="2593.08"/>
    <n v="0.42"/>
    <x v="2"/>
  </r>
  <r>
    <x v="1"/>
    <n v="1197831"/>
    <x v="91"/>
    <x v="1"/>
    <x v="1"/>
    <x v="1"/>
    <x v="5"/>
    <n v="39"/>
    <n v="2320"/>
    <n v="90480"/>
    <n v="5519.28"/>
    <n v="0.61"/>
    <x v="2"/>
  </r>
  <r>
    <x v="1"/>
    <n v="1197831"/>
    <x v="92"/>
    <x v="1"/>
    <x v="1"/>
    <x v="1"/>
    <x v="0"/>
    <n v="29"/>
    <n v="2680"/>
    <n v="77720"/>
    <n v="3730.56"/>
    <n v="0.48"/>
    <x v="2"/>
  </r>
  <r>
    <x v="1"/>
    <n v="1197831"/>
    <x v="93"/>
    <x v="1"/>
    <x v="1"/>
    <x v="1"/>
    <x v="1"/>
    <n v="38"/>
    <n v="2590"/>
    <n v="98420"/>
    <n v="4527.32"/>
    <n v="0.46"/>
    <x v="2"/>
  </r>
  <r>
    <x v="1"/>
    <n v="1197831"/>
    <x v="94"/>
    <x v="1"/>
    <x v="1"/>
    <x v="1"/>
    <x v="2"/>
    <n v="33"/>
    <n v="2250"/>
    <n v="74250"/>
    <n v="3564"/>
    <n v="0.48"/>
    <x v="2"/>
  </r>
  <r>
    <x v="1"/>
    <n v="1197831"/>
    <x v="95"/>
    <x v="1"/>
    <x v="1"/>
    <x v="1"/>
    <x v="3"/>
    <n v="39"/>
    <n v="1890"/>
    <n v="73710"/>
    <n v="4275.18"/>
    <n v="0.58000000000000007"/>
    <x v="2"/>
  </r>
  <r>
    <x v="1"/>
    <n v="1197831"/>
    <x v="96"/>
    <x v="1"/>
    <x v="1"/>
    <x v="1"/>
    <x v="4"/>
    <n v="42"/>
    <n v="1680"/>
    <n v="70560"/>
    <n v="2822.4"/>
    <n v="0.4"/>
    <x v="2"/>
  </r>
  <r>
    <x v="1"/>
    <n v="1197831"/>
    <x v="97"/>
    <x v="1"/>
    <x v="1"/>
    <x v="1"/>
    <x v="5"/>
    <n v="37"/>
    <n v="2760"/>
    <n v="102120"/>
    <n v="6433.56"/>
    <n v="0.63"/>
    <x v="2"/>
  </r>
  <r>
    <x v="1"/>
    <n v="1197831"/>
    <x v="98"/>
    <x v="1"/>
    <x v="1"/>
    <x v="1"/>
    <x v="0"/>
    <n v="39"/>
    <n v="2380"/>
    <n v="92820"/>
    <n v="4362.54"/>
    <n v="0.47"/>
    <x v="2"/>
  </r>
  <r>
    <x v="1"/>
    <n v="1197831"/>
    <x v="99"/>
    <x v="1"/>
    <x v="1"/>
    <x v="1"/>
    <x v="1"/>
    <n v="42"/>
    <n v="2380"/>
    <n v="99960"/>
    <n v="4498.2"/>
    <n v="0.45"/>
    <x v="2"/>
  </r>
  <r>
    <x v="1"/>
    <n v="1197831"/>
    <x v="100"/>
    <x v="1"/>
    <x v="1"/>
    <x v="1"/>
    <x v="2"/>
    <n v="37"/>
    <n v="2320"/>
    <n v="85840"/>
    <n v="4206.16"/>
    <n v="0.49"/>
    <x v="2"/>
  </r>
  <r>
    <x v="1"/>
    <n v="1197831"/>
    <x v="101"/>
    <x v="1"/>
    <x v="1"/>
    <x v="1"/>
    <x v="3"/>
    <n v="38"/>
    <n v="2030"/>
    <n v="77140"/>
    <n v="4396.9800000000005"/>
    <n v="0.57000000000000006"/>
    <x v="2"/>
  </r>
  <r>
    <x v="1"/>
    <n v="1197831"/>
    <x v="102"/>
    <x v="1"/>
    <x v="1"/>
    <x v="1"/>
    <x v="4"/>
    <n v="41"/>
    <n v="1690"/>
    <n v="69290"/>
    <n v="3118.0499999999997"/>
    <n v="0.45"/>
    <x v="2"/>
  </r>
  <r>
    <x v="1"/>
    <n v="1197831"/>
    <x v="103"/>
    <x v="1"/>
    <x v="1"/>
    <x v="1"/>
    <x v="5"/>
    <n v="47"/>
    <n v="2500"/>
    <n v="117500"/>
    <n v="7520"/>
    <n v="0.64"/>
    <x v="2"/>
  </r>
  <r>
    <x v="1"/>
    <n v="1197831"/>
    <x v="104"/>
    <x v="1"/>
    <x v="1"/>
    <x v="1"/>
    <x v="0"/>
    <n v="37"/>
    <n v="2380"/>
    <n v="88060"/>
    <n v="3962.7"/>
    <n v="0.45"/>
    <x v="2"/>
  </r>
  <r>
    <x v="1"/>
    <n v="1197831"/>
    <x v="105"/>
    <x v="1"/>
    <x v="1"/>
    <x v="1"/>
    <x v="1"/>
    <n v="42"/>
    <n v="2380"/>
    <n v="99960"/>
    <n v="4598.16"/>
    <n v="0.46"/>
    <x v="2"/>
  </r>
  <r>
    <x v="1"/>
    <n v="1197831"/>
    <x v="106"/>
    <x v="1"/>
    <x v="1"/>
    <x v="1"/>
    <x v="2"/>
    <n v="37"/>
    <n v="3190"/>
    <n v="118030"/>
    <n v="5311.3499999999995"/>
    <n v="0.45"/>
    <x v="2"/>
  </r>
  <r>
    <x v="1"/>
    <n v="1197831"/>
    <x v="107"/>
    <x v="1"/>
    <x v="1"/>
    <x v="1"/>
    <x v="3"/>
    <n v="36"/>
    <n v="2100"/>
    <n v="75600"/>
    <n v="4536"/>
    <n v="0.6"/>
    <x v="2"/>
  </r>
  <r>
    <x v="1"/>
    <n v="1197831"/>
    <x v="108"/>
    <x v="1"/>
    <x v="1"/>
    <x v="1"/>
    <x v="4"/>
    <n v="41"/>
    <n v="1960"/>
    <n v="80360"/>
    <n v="3214.4"/>
    <n v="0.4"/>
    <x v="2"/>
  </r>
  <r>
    <x v="1"/>
    <n v="1197831"/>
    <x v="109"/>
    <x v="1"/>
    <x v="1"/>
    <x v="1"/>
    <x v="5"/>
    <n v="47"/>
    <n v="2930"/>
    <n v="137710"/>
    <n v="8675.73"/>
    <n v="0.63"/>
    <x v="2"/>
  </r>
  <r>
    <x v="1"/>
    <n v="1197831"/>
    <x v="110"/>
    <x v="1"/>
    <x v="1"/>
    <x v="1"/>
    <x v="0"/>
    <n v="37"/>
    <n v="2680"/>
    <n v="99160"/>
    <n v="4858.84"/>
    <n v="0.49"/>
    <x v="2"/>
  </r>
  <r>
    <x v="1"/>
    <n v="1197831"/>
    <x v="111"/>
    <x v="1"/>
    <x v="1"/>
    <x v="1"/>
    <x v="1"/>
    <n v="41"/>
    <n v="2590"/>
    <n v="106190"/>
    <n v="4778.5499999999993"/>
    <n v="0.45"/>
    <x v="2"/>
  </r>
  <r>
    <x v="1"/>
    <n v="1197831"/>
    <x v="112"/>
    <x v="1"/>
    <x v="1"/>
    <x v="1"/>
    <x v="2"/>
    <n v="39"/>
    <n v="2970"/>
    <n v="115830"/>
    <n v="5328.1799999999994"/>
    <n v="0.46"/>
    <x v="2"/>
  </r>
  <r>
    <x v="1"/>
    <n v="1197831"/>
    <x v="113"/>
    <x v="1"/>
    <x v="1"/>
    <x v="1"/>
    <x v="3"/>
    <n v="38"/>
    <n v="1890"/>
    <n v="71820"/>
    <n v="4237.380000000001"/>
    <n v="0.59000000000000008"/>
    <x v="2"/>
  </r>
  <r>
    <x v="1"/>
    <n v="1197831"/>
    <x v="114"/>
    <x v="1"/>
    <x v="1"/>
    <x v="1"/>
    <x v="4"/>
    <n v="41"/>
    <n v="1690"/>
    <n v="69290"/>
    <n v="2771.6000000000004"/>
    <n v="0.4"/>
    <x v="2"/>
  </r>
  <r>
    <x v="1"/>
    <n v="1197831"/>
    <x v="115"/>
    <x v="1"/>
    <x v="1"/>
    <x v="1"/>
    <x v="5"/>
    <n v="46"/>
    <n v="2250"/>
    <n v="103500"/>
    <n v="6727.5"/>
    <n v="0.65"/>
    <x v="2"/>
  </r>
  <r>
    <x v="1"/>
    <n v="1197831"/>
    <x v="116"/>
    <x v="1"/>
    <x v="1"/>
    <x v="1"/>
    <x v="0"/>
    <n v="44"/>
    <n v="2550"/>
    <n v="112200"/>
    <n v="5385.5999999999995"/>
    <n v="0.48"/>
    <x v="2"/>
  </r>
  <r>
    <x v="1"/>
    <n v="1197831"/>
    <x v="117"/>
    <x v="1"/>
    <x v="1"/>
    <x v="1"/>
    <x v="1"/>
    <n v="41"/>
    <n v="2130"/>
    <n v="87330"/>
    <n v="4017.18"/>
    <n v="0.46"/>
    <x v="2"/>
  </r>
  <r>
    <x v="1"/>
    <n v="1197831"/>
    <x v="118"/>
    <x v="1"/>
    <x v="1"/>
    <x v="1"/>
    <x v="2"/>
    <n v="46"/>
    <n v="2340"/>
    <n v="107640"/>
    <n v="5274.36"/>
    <n v="0.49"/>
    <x v="2"/>
  </r>
  <r>
    <x v="1"/>
    <n v="1197831"/>
    <x v="119"/>
    <x v="1"/>
    <x v="1"/>
    <x v="1"/>
    <x v="3"/>
    <n v="47"/>
    <n v="1810"/>
    <n v="85070"/>
    <n v="4678.8500000000004"/>
    <n v="0.55000000000000004"/>
    <x v="2"/>
  </r>
  <r>
    <x v="1"/>
    <n v="1197831"/>
    <x v="120"/>
    <x v="1"/>
    <x v="1"/>
    <x v="1"/>
    <x v="4"/>
    <n v="44"/>
    <n v="1750"/>
    <n v="77000"/>
    <n v="3311"/>
    <n v="0.43"/>
    <x v="2"/>
  </r>
  <r>
    <x v="1"/>
    <n v="1197831"/>
    <x v="121"/>
    <x v="1"/>
    <x v="1"/>
    <x v="1"/>
    <x v="5"/>
    <n v="50"/>
    <n v="2130"/>
    <n v="106500"/>
    <n v="6816"/>
    <n v="0.64"/>
    <x v="2"/>
  </r>
  <r>
    <x v="1"/>
    <n v="1197831"/>
    <x v="122"/>
    <x v="1"/>
    <x v="1"/>
    <x v="1"/>
    <x v="0"/>
    <n v="44"/>
    <n v="2400"/>
    <n v="105600"/>
    <n v="5280"/>
    <n v="0.5"/>
    <x v="2"/>
  </r>
  <r>
    <x v="1"/>
    <n v="1197831"/>
    <x v="123"/>
    <x v="1"/>
    <x v="1"/>
    <x v="1"/>
    <x v="1"/>
    <n v="43"/>
    <n v="2160"/>
    <n v="92880"/>
    <n v="4365.3599999999997"/>
    <n v="0.47"/>
    <x v="2"/>
  </r>
  <r>
    <x v="1"/>
    <n v="1197831"/>
    <x v="124"/>
    <x v="1"/>
    <x v="1"/>
    <x v="1"/>
    <x v="2"/>
    <n v="48"/>
    <n v="1880"/>
    <n v="90240"/>
    <n v="4241.28"/>
    <n v="0.47"/>
    <x v="2"/>
  </r>
  <r>
    <x v="1"/>
    <n v="1197831"/>
    <x v="125"/>
    <x v="1"/>
    <x v="1"/>
    <x v="1"/>
    <x v="3"/>
    <n v="45"/>
    <n v="1680"/>
    <n v="75600"/>
    <n v="4384.8"/>
    <n v="0.58000000000000007"/>
    <x v="2"/>
  </r>
  <r>
    <x v="1"/>
    <n v="1197831"/>
    <x v="126"/>
    <x v="1"/>
    <x v="1"/>
    <x v="1"/>
    <x v="4"/>
    <n v="42"/>
    <n v="1500"/>
    <n v="63000"/>
    <n v="2583"/>
    <n v="0.41"/>
    <x v="2"/>
  </r>
  <r>
    <x v="1"/>
    <n v="1197831"/>
    <x v="127"/>
    <x v="1"/>
    <x v="1"/>
    <x v="1"/>
    <x v="5"/>
    <n v="53"/>
    <n v="2100"/>
    <n v="111300"/>
    <n v="6900.6"/>
    <n v="0.62"/>
    <x v="2"/>
  </r>
  <r>
    <x v="1"/>
    <n v="1197831"/>
    <x v="128"/>
    <x v="1"/>
    <x v="1"/>
    <x v="1"/>
    <x v="0"/>
    <n v="43"/>
    <n v="2340"/>
    <n v="100620"/>
    <n v="4930.38"/>
    <n v="0.49"/>
    <x v="2"/>
  </r>
  <r>
    <x v="1"/>
    <n v="1197831"/>
    <x v="129"/>
    <x v="1"/>
    <x v="1"/>
    <x v="1"/>
    <x v="1"/>
    <n v="43"/>
    <n v="2430"/>
    <n v="104490"/>
    <n v="5120.01"/>
    <n v="0.49"/>
    <x v="2"/>
  </r>
  <r>
    <x v="1"/>
    <n v="1197831"/>
    <x v="130"/>
    <x v="1"/>
    <x v="1"/>
    <x v="1"/>
    <x v="2"/>
    <n v="47"/>
    <n v="2060"/>
    <n v="96820"/>
    <n v="4647.3599999999997"/>
    <n v="0.48"/>
    <x v="2"/>
  </r>
  <r>
    <x v="1"/>
    <n v="1197831"/>
    <x v="131"/>
    <x v="1"/>
    <x v="1"/>
    <x v="1"/>
    <x v="3"/>
    <n v="48"/>
    <n v="2030"/>
    <n v="97440"/>
    <n v="5359.2000000000007"/>
    <n v="0.55000000000000004"/>
    <x v="2"/>
  </r>
  <r>
    <x v="1"/>
    <n v="1197831"/>
    <x v="132"/>
    <x v="1"/>
    <x v="1"/>
    <x v="1"/>
    <x v="4"/>
    <n v="42"/>
    <n v="1950"/>
    <n v="81900"/>
    <n v="3685.4999999999991"/>
    <n v="0.45"/>
    <x v="2"/>
  </r>
  <r>
    <x v="1"/>
    <n v="1197831"/>
    <x v="133"/>
    <x v="1"/>
    <x v="1"/>
    <x v="1"/>
    <x v="5"/>
    <n v="51"/>
    <n v="2470"/>
    <n v="125970"/>
    <n v="7810.14"/>
    <n v="0.62"/>
    <x v="2"/>
  </r>
  <r>
    <x v="1"/>
    <n v="1197831"/>
    <x v="134"/>
    <x v="1"/>
    <x v="1"/>
    <x v="1"/>
    <x v="0"/>
    <n v="41"/>
    <n v="2380"/>
    <n v="97580"/>
    <n v="4683.84"/>
    <n v="0.48"/>
    <x v="2"/>
  </r>
  <r>
    <x v="1"/>
    <n v="1197831"/>
    <x v="135"/>
    <x v="1"/>
    <x v="1"/>
    <x v="1"/>
    <x v="1"/>
    <n v="44"/>
    <n v="2850"/>
    <n v="125400"/>
    <n v="6019.2"/>
    <n v="0.48"/>
    <x v="2"/>
  </r>
  <r>
    <x v="1"/>
    <n v="1197831"/>
    <x v="136"/>
    <x v="1"/>
    <x v="1"/>
    <x v="1"/>
    <x v="2"/>
    <n v="47"/>
    <n v="2550"/>
    <n v="119850"/>
    <n v="5872.65"/>
    <n v="0.49"/>
    <x v="2"/>
  </r>
  <r>
    <x v="1"/>
    <n v="1197831"/>
    <x v="137"/>
    <x v="1"/>
    <x v="1"/>
    <x v="1"/>
    <x v="3"/>
    <n v="47"/>
    <n v="1820"/>
    <n v="85540"/>
    <n v="4961.3200000000006"/>
    <n v="0.58000000000000007"/>
    <x v="2"/>
  </r>
  <r>
    <x v="1"/>
    <n v="1197831"/>
    <x v="138"/>
    <x v="1"/>
    <x v="1"/>
    <x v="1"/>
    <x v="4"/>
    <n v="42"/>
    <n v="1690"/>
    <n v="70980"/>
    <n v="3194.1"/>
    <n v="0.45"/>
    <x v="2"/>
  </r>
  <r>
    <x v="1"/>
    <n v="1197831"/>
    <x v="139"/>
    <x v="1"/>
    <x v="1"/>
    <x v="1"/>
    <x v="5"/>
    <n v="53"/>
    <n v="2610"/>
    <n v="138330"/>
    <n v="8576.4599999999991"/>
    <n v="0.62"/>
    <x v="2"/>
  </r>
  <r>
    <x v="3"/>
    <n v="1128299"/>
    <x v="140"/>
    <x v="1"/>
    <x v="1"/>
    <x v="1"/>
    <x v="0"/>
    <n v="37"/>
    <n v="2090"/>
    <n v="77330"/>
    <n v="3479.8500000000004"/>
    <n v="0.45000000000000007"/>
    <x v="2"/>
  </r>
  <r>
    <x v="3"/>
    <n v="1128299"/>
    <x v="141"/>
    <x v="1"/>
    <x v="1"/>
    <x v="1"/>
    <x v="1"/>
    <n v="49"/>
    <n v="1940"/>
    <n v="95060"/>
    <n v="2946.86"/>
    <n v="0.31"/>
    <x v="2"/>
  </r>
  <r>
    <x v="3"/>
    <n v="1128299"/>
    <x v="142"/>
    <x v="1"/>
    <x v="1"/>
    <x v="1"/>
    <x v="2"/>
    <n v="46"/>
    <n v="2170"/>
    <n v="99820"/>
    <n v="4491.9000000000005"/>
    <n v="0.45000000000000007"/>
    <x v="2"/>
  </r>
  <r>
    <x v="3"/>
    <n v="1128299"/>
    <x v="143"/>
    <x v="1"/>
    <x v="1"/>
    <x v="1"/>
    <x v="3"/>
    <n v="48"/>
    <n v="1750"/>
    <n v="84000"/>
    <n v="3360"/>
    <n v="0.4"/>
    <x v="2"/>
  </r>
  <r>
    <x v="3"/>
    <n v="1128299"/>
    <x v="144"/>
    <x v="2"/>
    <x v="2"/>
    <x v="2"/>
    <x v="4"/>
    <n v="51"/>
    <n v="1610"/>
    <n v="82110"/>
    <n v="5172.93"/>
    <n v="0.63"/>
    <x v="2"/>
  </r>
  <r>
    <x v="3"/>
    <n v="1128299"/>
    <x v="145"/>
    <x v="2"/>
    <x v="2"/>
    <x v="2"/>
    <x v="5"/>
    <n v="49"/>
    <n v="2330"/>
    <n v="114170"/>
    <n v="2854.25"/>
    <n v="0.25"/>
    <x v="2"/>
  </r>
  <r>
    <x v="3"/>
    <n v="1128299"/>
    <x v="146"/>
    <x v="2"/>
    <x v="2"/>
    <x v="2"/>
    <x v="0"/>
    <n v="37"/>
    <n v="2230"/>
    <n v="82510"/>
    <n v="4125.5"/>
    <n v="0.5"/>
    <x v="2"/>
  </r>
  <r>
    <x v="3"/>
    <n v="1128299"/>
    <x v="147"/>
    <x v="2"/>
    <x v="2"/>
    <x v="2"/>
    <x v="1"/>
    <n v="49"/>
    <n v="2100"/>
    <n v="102900"/>
    <n v="3189.9"/>
    <n v="0.31"/>
    <x v="2"/>
  </r>
  <r>
    <x v="3"/>
    <n v="1128299"/>
    <x v="148"/>
    <x v="2"/>
    <x v="2"/>
    <x v="2"/>
    <x v="2"/>
    <n v="49"/>
    <n v="1960"/>
    <n v="96040"/>
    <n v="4705.96"/>
    <n v="0.4900000000000001"/>
    <x v="2"/>
  </r>
  <r>
    <x v="3"/>
    <n v="1128299"/>
    <x v="149"/>
    <x v="2"/>
    <x v="2"/>
    <x v="2"/>
    <x v="3"/>
    <n v="47"/>
    <n v="1500"/>
    <n v="70500"/>
    <n v="2961"/>
    <n v="0.42"/>
    <x v="2"/>
  </r>
  <r>
    <x v="3"/>
    <n v="1128299"/>
    <x v="150"/>
    <x v="2"/>
    <x v="2"/>
    <x v="2"/>
    <x v="4"/>
    <n v="50"/>
    <n v="1400"/>
    <n v="70000"/>
    <n v="4270"/>
    <n v="0.61"/>
    <x v="2"/>
  </r>
  <r>
    <x v="3"/>
    <n v="1128299"/>
    <x v="151"/>
    <x v="2"/>
    <x v="2"/>
    <x v="2"/>
    <x v="5"/>
    <n v="46"/>
    <n v="1820"/>
    <n v="83720"/>
    <n v="2344.1600000000003"/>
    <n v="0.28000000000000003"/>
    <x v="2"/>
  </r>
  <r>
    <x v="3"/>
    <n v="1128299"/>
    <x v="152"/>
    <x v="2"/>
    <x v="2"/>
    <x v="2"/>
    <x v="0"/>
    <n v="49"/>
    <n v="2300"/>
    <n v="112700"/>
    <n v="5071.5000000000009"/>
    <n v="0.45000000000000007"/>
    <x v="2"/>
  </r>
  <r>
    <x v="3"/>
    <n v="1128299"/>
    <x v="153"/>
    <x v="2"/>
    <x v="2"/>
    <x v="2"/>
    <x v="1"/>
    <n v="58"/>
    <n v="1750"/>
    <n v="101500"/>
    <n v="3045.0000000000005"/>
    <n v="0.30000000000000004"/>
    <x v="2"/>
  </r>
  <r>
    <x v="3"/>
    <n v="1128299"/>
    <x v="154"/>
    <x v="2"/>
    <x v="2"/>
    <x v="2"/>
    <x v="2"/>
    <n v="55"/>
    <n v="2030"/>
    <n v="111650"/>
    <n v="5247.55"/>
    <n v="0.47"/>
    <x v="2"/>
  </r>
  <r>
    <x v="3"/>
    <n v="1128299"/>
    <x v="155"/>
    <x v="2"/>
    <x v="2"/>
    <x v="2"/>
    <x v="3"/>
    <n v="58"/>
    <n v="1740"/>
    <n v="100920"/>
    <n v="4339.5599999999995"/>
    <n v="0.43"/>
    <x v="2"/>
  </r>
  <r>
    <x v="3"/>
    <n v="1128299"/>
    <x v="156"/>
    <x v="2"/>
    <x v="2"/>
    <x v="2"/>
    <x v="4"/>
    <n v="62"/>
    <n v="1450"/>
    <n v="89900"/>
    <n v="5663.7"/>
    <n v="0.63"/>
    <x v="2"/>
  </r>
  <r>
    <x v="3"/>
    <n v="1128299"/>
    <x v="157"/>
    <x v="2"/>
    <x v="2"/>
    <x v="2"/>
    <x v="5"/>
    <n v="54"/>
    <n v="2100"/>
    <n v="113400"/>
    <n v="3061.8"/>
    <n v="0.27"/>
    <x v="2"/>
  </r>
  <r>
    <x v="3"/>
    <n v="1128299"/>
    <x v="158"/>
    <x v="2"/>
    <x v="2"/>
    <x v="2"/>
    <x v="0"/>
    <n v="56"/>
    <n v="2280"/>
    <n v="127680"/>
    <n v="6000.96"/>
    <n v="0.47"/>
    <x v="2"/>
  </r>
  <r>
    <x v="3"/>
    <n v="1128299"/>
    <x v="159"/>
    <x v="2"/>
    <x v="2"/>
    <x v="2"/>
    <x v="1"/>
    <n v="62"/>
    <n v="2030"/>
    <n v="125860"/>
    <n v="3775.8000000000006"/>
    <n v="0.30000000000000004"/>
    <x v="2"/>
  </r>
  <r>
    <x v="3"/>
    <n v="1128299"/>
    <x v="160"/>
    <x v="2"/>
    <x v="2"/>
    <x v="2"/>
    <x v="2"/>
    <n v="64"/>
    <n v="2100"/>
    <n v="134400"/>
    <n v="6720"/>
    <n v="0.5"/>
    <x v="2"/>
  </r>
  <r>
    <x v="3"/>
    <n v="1128299"/>
    <x v="161"/>
    <x v="2"/>
    <x v="2"/>
    <x v="2"/>
    <x v="3"/>
    <n v="54"/>
    <n v="1880"/>
    <n v="101520"/>
    <n v="4162.32"/>
    <n v="0.41"/>
    <x v="2"/>
  </r>
  <r>
    <x v="3"/>
    <n v="1128299"/>
    <x v="162"/>
    <x v="2"/>
    <x v="2"/>
    <x v="2"/>
    <x v="4"/>
    <n v="59"/>
    <n v="1520"/>
    <n v="89680"/>
    <n v="5829.2"/>
    <n v="0.65"/>
    <x v="2"/>
  </r>
  <r>
    <x v="3"/>
    <n v="1128299"/>
    <x v="163"/>
    <x v="2"/>
    <x v="2"/>
    <x v="2"/>
    <x v="5"/>
    <n v="72"/>
    <n v="2030"/>
    <n v="146160"/>
    <n v="3946.32"/>
    <n v="0.27"/>
    <x v="2"/>
  </r>
  <r>
    <x v="3"/>
    <n v="1128299"/>
    <x v="164"/>
    <x v="2"/>
    <x v="2"/>
    <x v="2"/>
    <x v="0"/>
    <n v="56"/>
    <n v="2520"/>
    <n v="141120"/>
    <n v="7056"/>
    <n v="0.5"/>
    <x v="2"/>
  </r>
  <r>
    <x v="3"/>
    <n v="1128299"/>
    <x v="165"/>
    <x v="2"/>
    <x v="2"/>
    <x v="2"/>
    <x v="1"/>
    <n v="64"/>
    <n v="2250"/>
    <n v="144000"/>
    <n v="5184"/>
    <n v="0.36"/>
    <x v="2"/>
  </r>
  <r>
    <x v="3"/>
    <n v="1128299"/>
    <x v="166"/>
    <x v="2"/>
    <x v="2"/>
    <x v="2"/>
    <x v="2"/>
    <n v="60"/>
    <n v="2180"/>
    <n v="130800"/>
    <n v="6670.8"/>
    <n v="0.51"/>
    <x v="2"/>
  </r>
  <r>
    <x v="3"/>
    <n v="1128299"/>
    <x v="167"/>
    <x v="2"/>
    <x v="2"/>
    <x v="2"/>
    <x v="3"/>
    <n v="56"/>
    <n v="1820"/>
    <n v="101920"/>
    <n v="4586.3999999999996"/>
    <n v="0.45"/>
    <x v="2"/>
  </r>
  <r>
    <x v="3"/>
    <n v="1128299"/>
    <x v="168"/>
    <x v="2"/>
    <x v="2"/>
    <x v="2"/>
    <x v="4"/>
    <n v="60"/>
    <n v="1540"/>
    <n v="92400"/>
    <n v="6098.4000000000005"/>
    <n v="0.66"/>
    <x v="2"/>
  </r>
  <r>
    <x v="3"/>
    <n v="1128299"/>
    <x v="169"/>
    <x v="2"/>
    <x v="2"/>
    <x v="2"/>
    <x v="5"/>
    <n v="72"/>
    <n v="1890"/>
    <n v="136080"/>
    <n v="4490.6400000000003"/>
    <n v="0.33"/>
    <x v="2"/>
  </r>
  <r>
    <x v="3"/>
    <n v="1128299"/>
    <x v="170"/>
    <x v="2"/>
    <x v="2"/>
    <x v="2"/>
    <x v="0"/>
    <n v="56"/>
    <n v="2730"/>
    <n v="152880"/>
    <n v="7644"/>
    <n v="0.5"/>
    <x v="2"/>
  </r>
  <r>
    <x v="3"/>
    <n v="1128299"/>
    <x v="171"/>
    <x v="2"/>
    <x v="2"/>
    <x v="2"/>
    <x v="1"/>
    <n v="63"/>
    <n v="2480"/>
    <n v="156240"/>
    <n v="5780.88"/>
    <n v="0.37"/>
    <x v="2"/>
  </r>
  <r>
    <x v="3"/>
    <n v="1128299"/>
    <x v="172"/>
    <x v="2"/>
    <x v="2"/>
    <x v="2"/>
    <x v="2"/>
    <n v="64"/>
    <n v="2060"/>
    <n v="131840"/>
    <n v="7251.2000000000007"/>
    <n v="0.55000000000000004"/>
    <x v="2"/>
  </r>
  <r>
    <x v="3"/>
    <n v="1128299"/>
    <x v="173"/>
    <x v="2"/>
    <x v="2"/>
    <x v="2"/>
    <x v="3"/>
    <n v="59"/>
    <n v="2100"/>
    <n v="123900"/>
    <n v="6071.0999999999995"/>
    <n v="0.49"/>
    <x v="2"/>
  </r>
  <r>
    <x v="3"/>
    <n v="1128299"/>
    <x v="174"/>
    <x v="2"/>
    <x v="2"/>
    <x v="2"/>
    <x v="4"/>
    <n v="62"/>
    <n v="1550"/>
    <n v="96100"/>
    <n v="6342.6"/>
    <n v="0.66"/>
    <x v="2"/>
  </r>
  <r>
    <x v="3"/>
    <n v="1128299"/>
    <x v="175"/>
    <x v="2"/>
    <x v="2"/>
    <x v="2"/>
    <x v="5"/>
    <n v="72"/>
    <n v="2190"/>
    <n v="157680"/>
    <n v="5518.7999999999993"/>
    <n v="0.35"/>
    <x v="2"/>
  </r>
  <r>
    <x v="3"/>
    <n v="1128299"/>
    <x v="176"/>
    <x v="2"/>
    <x v="2"/>
    <x v="2"/>
    <x v="0"/>
    <n v="56"/>
    <n v="2770"/>
    <n v="155120"/>
    <n v="6980.4000000000015"/>
    <n v="0.45000000000000007"/>
    <x v="2"/>
  </r>
  <r>
    <x v="3"/>
    <n v="1128299"/>
    <x v="177"/>
    <x v="2"/>
    <x v="2"/>
    <x v="2"/>
    <x v="1"/>
    <n v="59"/>
    <n v="2450"/>
    <n v="144550"/>
    <n v="4914.7000000000007"/>
    <n v="0.34"/>
    <x v="2"/>
  </r>
  <r>
    <x v="3"/>
    <n v="1128299"/>
    <x v="178"/>
    <x v="2"/>
    <x v="2"/>
    <x v="2"/>
    <x v="2"/>
    <n v="62"/>
    <n v="2480"/>
    <n v="153760"/>
    <n v="7072.96"/>
    <n v="0.46"/>
    <x v="2"/>
  </r>
  <r>
    <x v="3"/>
    <n v="1128299"/>
    <x v="179"/>
    <x v="2"/>
    <x v="2"/>
    <x v="2"/>
    <x v="3"/>
    <n v="55"/>
    <n v="2180"/>
    <n v="119900"/>
    <n v="4796"/>
    <n v="0.4"/>
    <x v="2"/>
  </r>
  <r>
    <x v="3"/>
    <n v="1128299"/>
    <x v="180"/>
    <x v="2"/>
    <x v="2"/>
    <x v="2"/>
    <x v="4"/>
    <n v="64"/>
    <n v="2330"/>
    <n v="149120"/>
    <n v="9543.68"/>
    <n v="0.64"/>
    <x v="2"/>
  </r>
  <r>
    <x v="3"/>
    <n v="1128299"/>
    <x v="181"/>
    <x v="2"/>
    <x v="2"/>
    <x v="2"/>
    <x v="5"/>
    <n v="72"/>
    <n v="2330"/>
    <n v="167760"/>
    <n v="4865.0400000000009"/>
    <n v="0.29000000000000004"/>
    <x v="2"/>
  </r>
  <r>
    <x v="3"/>
    <n v="1128299"/>
    <x v="182"/>
    <x v="2"/>
    <x v="2"/>
    <x v="2"/>
    <x v="0"/>
    <n v="62"/>
    <n v="2730"/>
    <n v="169260"/>
    <n v="7785.96"/>
    <n v="0.46"/>
    <x v="2"/>
  </r>
  <r>
    <x v="3"/>
    <n v="1128299"/>
    <x v="183"/>
    <x v="2"/>
    <x v="2"/>
    <x v="2"/>
    <x v="1"/>
    <n v="66"/>
    <n v="2590"/>
    <n v="170940"/>
    <n v="5128.2000000000007"/>
    <n v="0.30000000000000004"/>
    <x v="2"/>
  </r>
  <r>
    <x v="3"/>
    <n v="1128299"/>
    <x v="184"/>
    <x v="2"/>
    <x v="2"/>
    <x v="2"/>
    <x v="2"/>
    <n v="60"/>
    <n v="2000"/>
    <n v="120000"/>
    <n v="5640"/>
    <n v="0.47"/>
    <x v="2"/>
  </r>
  <r>
    <x v="3"/>
    <n v="1128299"/>
    <x v="185"/>
    <x v="2"/>
    <x v="2"/>
    <x v="2"/>
    <x v="3"/>
    <n v="59"/>
    <n v="1880"/>
    <n v="110920"/>
    <n v="4547.7199999999993"/>
    <n v="0.41"/>
    <x v="2"/>
  </r>
  <r>
    <x v="3"/>
    <n v="1128299"/>
    <x v="186"/>
    <x v="2"/>
    <x v="2"/>
    <x v="2"/>
    <x v="4"/>
    <n v="69"/>
    <n v="1880"/>
    <n v="129720"/>
    <n v="7912.92"/>
    <n v="0.61"/>
    <x v="2"/>
  </r>
  <r>
    <x v="3"/>
    <n v="1128299"/>
    <x v="187"/>
    <x v="2"/>
    <x v="2"/>
    <x v="2"/>
    <x v="5"/>
    <n v="76"/>
    <n v="1810"/>
    <n v="137560"/>
    <n v="3439"/>
    <n v="0.25"/>
    <x v="2"/>
  </r>
  <r>
    <x v="3"/>
    <n v="1128299"/>
    <x v="188"/>
    <x v="2"/>
    <x v="2"/>
    <x v="2"/>
    <x v="0"/>
    <n v="51"/>
    <n v="2410"/>
    <n v="122910"/>
    <n v="5162.22"/>
    <n v="0.42"/>
    <x v="2"/>
  </r>
  <r>
    <x v="3"/>
    <n v="1128299"/>
    <x v="189"/>
    <x v="2"/>
    <x v="2"/>
    <x v="2"/>
    <x v="1"/>
    <n v="56"/>
    <n v="2680"/>
    <n v="150080"/>
    <n v="4202.2400000000007"/>
    <n v="0.28000000000000003"/>
    <x v="2"/>
  </r>
  <r>
    <x v="3"/>
    <n v="1128299"/>
    <x v="190"/>
    <x v="2"/>
    <x v="2"/>
    <x v="2"/>
    <x v="2"/>
    <n v="52"/>
    <n v="2250"/>
    <n v="117000"/>
    <n v="4680"/>
    <n v="0.4"/>
    <x v="2"/>
  </r>
  <r>
    <x v="3"/>
    <n v="1128299"/>
    <x v="191"/>
    <x v="2"/>
    <x v="2"/>
    <x v="2"/>
    <x v="3"/>
    <n v="53"/>
    <n v="2030"/>
    <n v="107590"/>
    <n v="3765.65"/>
    <n v="0.35"/>
    <x v="2"/>
  </r>
  <r>
    <x v="3"/>
    <n v="1128299"/>
    <x v="192"/>
    <x v="2"/>
    <x v="2"/>
    <x v="2"/>
    <x v="4"/>
    <n v="63"/>
    <n v="2180"/>
    <n v="137340"/>
    <n v="7965.7200000000012"/>
    <n v="0.58000000000000007"/>
    <x v="2"/>
  </r>
  <r>
    <x v="3"/>
    <n v="1128299"/>
    <x v="193"/>
    <x v="2"/>
    <x v="2"/>
    <x v="2"/>
    <x v="5"/>
    <n v="65"/>
    <n v="2170"/>
    <n v="141050"/>
    <n v="3385.2000000000003"/>
    <n v="0.24"/>
    <x v="2"/>
  </r>
  <r>
    <x v="3"/>
    <n v="1128299"/>
    <x v="194"/>
    <x v="2"/>
    <x v="2"/>
    <x v="2"/>
    <x v="0"/>
    <n v="51"/>
    <n v="2360"/>
    <n v="120360"/>
    <n v="5416.2000000000007"/>
    <n v="0.45000000000000007"/>
    <x v="2"/>
  </r>
  <r>
    <x v="3"/>
    <n v="1128299"/>
    <x v="195"/>
    <x v="2"/>
    <x v="2"/>
    <x v="2"/>
    <x v="1"/>
    <n v="59"/>
    <n v="2190"/>
    <n v="129210"/>
    <n v="3747.0900000000006"/>
    <n v="0.29000000000000004"/>
    <x v="2"/>
  </r>
  <r>
    <x v="3"/>
    <n v="1128299"/>
    <x v="196"/>
    <x v="2"/>
    <x v="2"/>
    <x v="2"/>
    <x v="2"/>
    <n v="50"/>
    <n v="1820"/>
    <n v="91000"/>
    <n v="3822.0000000000009"/>
    <n v="0.42"/>
    <x v="2"/>
  </r>
  <r>
    <x v="3"/>
    <n v="1128299"/>
    <x v="197"/>
    <x v="2"/>
    <x v="2"/>
    <x v="2"/>
    <x v="3"/>
    <n v="51"/>
    <n v="2030"/>
    <n v="103530"/>
    <n v="3727.08"/>
    <n v="0.36"/>
    <x v="2"/>
  </r>
  <r>
    <x v="3"/>
    <n v="1128299"/>
    <x v="198"/>
    <x v="2"/>
    <x v="2"/>
    <x v="2"/>
    <x v="4"/>
    <n v="59"/>
    <n v="1820"/>
    <n v="107380"/>
    <n v="6228.0400000000009"/>
    <n v="0.58000000000000007"/>
    <x v="2"/>
  </r>
  <r>
    <x v="3"/>
    <n v="1128299"/>
    <x v="199"/>
    <x v="2"/>
    <x v="2"/>
    <x v="2"/>
    <x v="5"/>
    <n v="63"/>
    <n v="1960"/>
    <n v="123480"/>
    <n v="2840.04"/>
    <n v="0.23"/>
    <x v="2"/>
  </r>
  <r>
    <x v="3"/>
    <n v="1128299"/>
    <x v="200"/>
    <x v="2"/>
    <x v="2"/>
    <x v="2"/>
    <x v="0"/>
    <n v="52"/>
    <n v="2630"/>
    <n v="136760"/>
    <n v="6017.4400000000005"/>
    <n v="0.44000000000000006"/>
    <x v="2"/>
  </r>
  <r>
    <x v="3"/>
    <n v="1128299"/>
    <x v="201"/>
    <x v="2"/>
    <x v="2"/>
    <x v="2"/>
    <x v="1"/>
    <n v="58"/>
    <n v="2360"/>
    <n v="136880"/>
    <n v="3422"/>
    <n v="0.25"/>
    <x v="2"/>
  </r>
  <r>
    <x v="3"/>
    <n v="1128299"/>
    <x v="202"/>
    <x v="2"/>
    <x v="2"/>
    <x v="2"/>
    <x v="2"/>
    <n v="50"/>
    <n v="2100"/>
    <n v="105000"/>
    <n v="4200"/>
    <n v="0.4"/>
    <x v="2"/>
  </r>
  <r>
    <x v="3"/>
    <n v="1128299"/>
    <x v="203"/>
    <x v="2"/>
    <x v="2"/>
    <x v="2"/>
    <x v="3"/>
    <n v="53"/>
    <n v="2100"/>
    <n v="111300"/>
    <n v="4452"/>
    <n v="0.4"/>
    <x v="2"/>
  </r>
  <r>
    <x v="3"/>
    <n v="1128299"/>
    <x v="204"/>
    <x v="2"/>
    <x v="2"/>
    <x v="2"/>
    <x v="4"/>
    <n v="63"/>
    <n v="1630"/>
    <n v="102690"/>
    <n v="5853.3300000000008"/>
    <n v="0.57000000000000006"/>
    <x v="2"/>
  </r>
  <r>
    <x v="3"/>
    <n v="1128299"/>
    <x v="205"/>
    <x v="2"/>
    <x v="2"/>
    <x v="2"/>
    <x v="5"/>
    <n v="67"/>
    <n v="2020"/>
    <n v="135340"/>
    <n v="2842.1400000000003"/>
    <n v="0.21"/>
    <x v="2"/>
  </r>
  <r>
    <x v="3"/>
    <n v="1128299"/>
    <x v="206"/>
    <x v="2"/>
    <x v="2"/>
    <x v="2"/>
    <x v="0"/>
    <n v="51"/>
    <n v="2930"/>
    <n v="149430"/>
    <n v="5977.2000000000007"/>
    <n v="0.4"/>
    <x v="2"/>
  </r>
  <r>
    <x v="3"/>
    <n v="1128299"/>
    <x v="207"/>
    <x v="2"/>
    <x v="2"/>
    <x v="2"/>
    <x v="1"/>
    <n v="58"/>
    <n v="2730"/>
    <n v="158340"/>
    <n v="4275.18"/>
    <n v="0.27"/>
    <x v="2"/>
  </r>
  <r>
    <x v="3"/>
    <n v="1128299"/>
    <x v="208"/>
    <x v="2"/>
    <x v="2"/>
    <x v="2"/>
    <x v="2"/>
    <n v="52"/>
    <n v="2330"/>
    <n v="121160"/>
    <n v="4846.4000000000005"/>
    <n v="0.4"/>
    <x v="2"/>
  </r>
  <r>
    <x v="3"/>
    <n v="1128299"/>
    <x v="209"/>
    <x v="2"/>
    <x v="2"/>
    <x v="2"/>
    <x v="3"/>
    <n v="51"/>
    <n v="1940"/>
    <n v="98940"/>
    <n v="3957.599999999999"/>
    <n v="0.4"/>
    <x v="2"/>
  </r>
  <r>
    <x v="3"/>
    <n v="1128299"/>
    <x v="210"/>
    <x v="2"/>
    <x v="2"/>
    <x v="2"/>
    <x v="4"/>
    <n v="59"/>
    <n v="1750"/>
    <n v="103250"/>
    <n v="6195.0000000000009"/>
    <n v="0.60000000000000009"/>
    <x v="2"/>
  </r>
  <r>
    <x v="3"/>
    <n v="1128299"/>
    <x v="211"/>
    <x v="2"/>
    <x v="2"/>
    <x v="2"/>
    <x v="5"/>
    <n v="67"/>
    <n v="2080"/>
    <n v="139360"/>
    <n v="3205.28"/>
    <n v="0.23"/>
    <x v="2"/>
  </r>
  <r>
    <x v="4"/>
    <n v="1189833"/>
    <x v="212"/>
    <x v="2"/>
    <x v="2"/>
    <x v="2"/>
    <x v="0"/>
    <n v="32"/>
    <n v="2030"/>
    <n v="64960"/>
    <n v="3312.96"/>
    <n v="0.51"/>
    <x v="2"/>
  </r>
  <r>
    <x v="4"/>
    <n v="1189833"/>
    <x v="213"/>
    <x v="2"/>
    <x v="2"/>
    <x v="2"/>
    <x v="1"/>
    <n v="41"/>
    <n v="1960"/>
    <n v="80360"/>
    <n v="2892.96"/>
    <n v="0.36"/>
    <x v="2"/>
  </r>
  <r>
    <x v="4"/>
    <n v="1189833"/>
    <x v="214"/>
    <x v="2"/>
    <x v="2"/>
    <x v="2"/>
    <x v="2"/>
    <n v="41"/>
    <n v="1890"/>
    <n v="77490"/>
    <n v="4029.48"/>
    <n v="0.52"/>
    <x v="2"/>
  </r>
  <r>
    <x v="4"/>
    <n v="1189833"/>
    <x v="215"/>
    <x v="2"/>
    <x v="2"/>
    <x v="2"/>
    <x v="3"/>
    <n v="41"/>
    <n v="1600"/>
    <n v="65600"/>
    <n v="3214.4"/>
    <n v="0.49"/>
    <x v="2"/>
  </r>
  <r>
    <x v="4"/>
    <n v="1189833"/>
    <x v="216"/>
    <x v="2"/>
    <x v="2"/>
    <x v="3"/>
    <x v="4"/>
    <n v="49"/>
    <n v="1450"/>
    <n v="71050"/>
    <n v="4689.3"/>
    <n v="0.66"/>
    <x v="2"/>
  </r>
  <r>
    <x v="4"/>
    <n v="1189833"/>
    <x v="217"/>
    <x v="2"/>
    <x v="2"/>
    <x v="3"/>
    <x v="5"/>
    <n v="41"/>
    <n v="1820"/>
    <n v="74620"/>
    <n v="2313.2199999999998"/>
    <n v="0.31"/>
    <x v="2"/>
  </r>
  <r>
    <x v="4"/>
    <n v="1189833"/>
    <x v="218"/>
    <x v="2"/>
    <x v="2"/>
    <x v="3"/>
    <x v="0"/>
    <n v="34"/>
    <n v="2250"/>
    <n v="76500"/>
    <n v="4054.5"/>
    <n v="0.53"/>
    <x v="2"/>
  </r>
  <r>
    <x v="4"/>
    <n v="1189833"/>
    <x v="219"/>
    <x v="2"/>
    <x v="2"/>
    <x v="3"/>
    <x v="1"/>
    <n v="43"/>
    <n v="1950"/>
    <n v="83850"/>
    <n v="3354"/>
    <n v="0.4"/>
    <x v="2"/>
  </r>
  <r>
    <x v="4"/>
    <n v="1189833"/>
    <x v="220"/>
    <x v="2"/>
    <x v="2"/>
    <x v="3"/>
    <x v="2"/>
    <n v="44"/>
    <n v="1690"/>
    <n v="74360"/>
    <n v="3718"/>
    <n v="0.5"/>
    <x v="2"/>
  </r>
  <r>
    <x v="4"/>
    <n v="1189833"/>
    <x v="221"/>
    <x v="2"/>
    <x v="2"/>
    <x v="3"/>
    <x v="3"/>
    <n v="41"/>
    <n v="1520"/>
    <n v="62320"/>
    <n v="3053.68"/>
    <n v="0.49"/>
    <x v="2"/>
  </r>
  <r>
    <x v="4"/>
    <n v="1189833"/>
    <x v="222"/>
    <x v="2"/>
    <x v="2"/>
    <x v="3"/>
    <x v="4"/>
    <n v="46"/>
    <n v="1130"/>
    <n v="51980"/>
    <n v="3534.6400000000003"/>
    <n v="0.68"/>
    <x v="2"/>
  </r>
  <r>
    <x v="4"/>
    <n v="1189833"/>
    <x v="223"/>
    <x v="2"/>
    <x v="2"/>
    <x v="3"/>
    <x v="5"/>
    <n v="41"/>
    <n v="1760"/>
    <n v="72160"/>
    <n v="2164.8000000000002"/>
    <n v="0.30000000000000004"/>
    <x v="2"/>
  </r>
  <r>
    <x v="4"/>
    <n v="1189833"/>
    <x v="224"/>
    <x v="2"/>
    <x v="2"/>
    <x v="3"/>
    <x v="0"/>
    <n v="32"/>
    <n v="2160"/>
    <n v="69120"/>
    <n v="3456"/>
    <n v="0.5"/>
    <x v="2"/>
  </r>
  <r>
    <x v="4"/>
    <n v="1189833"/>
    <x v="225"/>
    <x v="2"/>
    <x v="2"/>
    <x v="3"/>
    <x v="1"/>
    <n v="41"/>
    <n v="1950"/>
    <n v="79950"/>
    <n v="2798.25"/>
    <n v="0.35"/>
    <x v="2"/>
  </r>
  <r>
    <x v="4"/>
    <n v="1189833"/>
    <x v="226"/>
    <x v="2"/>
    <x v="2"/>
    <x v="3"/>
    <x v="2"/>
    <n v="42"/>
    <n v="1690"/>
    <n v="70980"/>
    <n v="3903.9"/>
    <n v="0.55000000000000004"/>
    <x v="2"/>
  </r>
  <r>
    <x v="4"/>
    <n v="1189833"/>
    <x v="227"/>
    <x v="2"/>
    <x v="2"/>
    <x v="3"/>
    <x v="3"/>
    <n v="41"/>
    <n v="1540"/>
    <n v="63140"/>
    <n v="2841.2999999999997"/>
    <n v="0.45"/>
    <x v="2"/>
  </r>
  <r>
    <x v="4"/>
    <n v="1189833"/>
    <x v="228"/>
    <x v="2"/>
    <x v="2"/>
    <x v="3"/>
    <x v="4"/>
    <n v="46"/>
    <n v="1060"/>
    <n v="48760"/>
    <n v="3315.6800000000003"/>
    <n v="0.68"/>
    <x v="2"/>
  </r>
  <r>
    <x v="4"/>
    <n v="1189833"/>
    <x v="229"/>
    <x v="2"/>
    <x v="2"/>
    <x v="3"/>
    <x v="5"/>
    <n v="41"/>
    <n v="1880"/>
    <n v="77080"/>
    <n v="2697.7999999999997"/>
    <n v="0.35"/>
    <x v="2"/>
  </r>
  <r>
    <x v="4"/>
    <n v="1189833"/>
    <x v="230"/>
    <x v="2"/>
    <x v="2"/>
    <x v="3"/>
    <x v="0"/>
    <n v="43"/>
    <n v="2400"/>
    <n v="103200"/>
    <n v="5160"/>
    <n v="0.5"/>
    <x v="2"/>
  </r>
  <r>
    <x v="4"/>
    <n v="1189833"/>
    <x v="231"/>
    <x v="2"/>
    <x v="2"/>
    <x v="3"/>
    <x v="1"/>
    <n v="49"/>
    <n v="1560"/>
    <n v="76440"/>
    <n v="2751.8399999999997"/>
    <n v="0.36"/>
    <x v="2"/>
  </r>
  <r>
    <x v="4"/>
    <n v="1189833"/>
    <x v="232"/>
    <x v="2"/>
    <x v="2"/>
    <x v="3"/>
    <x v="2"/>
    <n v="49"/>
    <n v="1750"/>
    <n v="85750"/>
    <n v="4716.25"/>
    <n v="0.55000000000000004"/>
    <x v="2"/>
  </r>
  <r>
    <x v="4"/>
    <n v="1189833"/>
    <x v="233"/>
    <x v="2"/>
    <x v="2"/>
    <x v="3"/>
    <x v="3"/>
    <n v="43"/>
    <n v="1520"/>
    <n v="65360"/>
    <n v="3202.64"/>
    <n v="0.49"/>
    <x v="2"/>
  </r>
  <r>
    <x v="4"/>
    <n v="1189833"/>
    <x v="234"/>
    <x v="2"/>
    <x v="2"/>
    <x v="3"/>
    <x v="4"/>
    <n v="49"/>
    <n v="1190"/>
    <n v="58310"/>
    <n v="3848.46"/>
    <n v="0.66"/>
    <x v="2"/>
  </r>
  <r>
    <x v="4"/>
    <n v="1189833"/>
    <x v="235"/>
    <x v="2"/>
    <x v="2"/>
    <x v="3"/>
    <x v="5"/>
    <n v="62"/>
    <n v="1740"/>
    <n v="107880"/>
    <n v="3560.04"/>
    <n v="0.33"/>
    <x v="2"/>
  </r>
  <r>
    <x v="4"/>
    <n v="1189833"/>
    <x v="236"/>
    <x v="2"/>
    <x v="2"/>
    <x v="3"/>
    <x v="0"/>
    <n v="41"/>
    <n v="2080"/>
    <n v="85280"/>
    <n v="4434.5600000000004"/>
    <n v="0.52"/>
    <x v="2"/>
  </r>
  <r>
    <x v="4"/>
    <n v="1189833"/>
    <x v="237"/>
    <x v="2"/>
    <x v="2"/>
    <x v="3"/>
    <x v="1"/>
    <n v="47"/>
    <n v="1690"/>
    <n v="79430"/>
    <n v="2780.0499999999997"/>
    <n v="0.35"/>
    <x v="2"/>
  </r>
  <r>
    <x v="4"/>
    <n v="1189833"/>
    <x v="238"/>
    <x v="2"/>
    <x v="2"/>
    <x v="3"/>
    <x v="2"/>
    <n v="45"/>
    <n v="1630"/>
    <n v="73350"/>
    <n v="3814.2"/>
    <n v="0.52"/>
    <x v="2"/>
  </r>
  <r>
    <x v="4"/>
    <n v="1189833"/>
    <x v="239"/>
    <x v="2"/>
    <x v="2"/>
    <x v="3"/>
    <x v="3"/>
    <n v="41"/>
    <n v="1540"/>
    <n v="63140"/>
    <n v="3030.72"/>
    <n v="0.48"/>
    <x v="2"/>
  </r>
  <r>
    <x v="4"/>
    <n v="1189833"/>
    <x v="240"/>
    <x v="2"/>
    <x v="2"/>
    <x v="3"/>
    <x v="4"/>
    <n v="45"/>
    <n v="1310"/>
    <n v="58950"/>
    <n v="3831.75"/>
    <n v="0.65"/>
    <x v="2"/>
  </r>
  <r>
    <x v="4"/>
    <n v="1189833"/>
    <x v="241"/>
    <x v="2"/>
    <x v="2"/>
    <x v="3"/>
    <x v="5"/>
    <n v="64"/>
    <n v="1810"/>
    <n v="115840"/>
    <n v="3591.04"/>
    <n v="0.31"/>
    <x v="2"/>
  </r>
  <r>
    <x v="4"/>
    <n v="1189833"/>
    <x v="242"/>
    <x v="2"/>
    <x v="2"/>
    <x v="3"/>
    <x v="0"/>
    <n v="44"/>
    <n v="2700"/>
    <n v="118800"/>
    <n v="6534.0000000000009"/>
    <n v="0.55000000000000004"/>
    <x v="2"/>
  </r>
  <r>
    <x v="4"/>
    <n v="1189833"/>
    <x v="243"/>
    <x v="2"/>
    <x v="2"/>
    <x v="3"/>
    <x v="1"/>
    <n v="47"/>
    <n v="2250"/>
    <n v="105750"/>
    <n v="3701.2499999999991"/>
    <n v="0.35"/>
    <x v="2"/>
  </r>
  <r>
    <x v="4"/>
    <n v="1189833"/>
    <x v="244"/>
    <x v="2"/>
    <x v="2"/>
    <x v="3"/>
    <x v="2"/>
    <n v="48"/>
    <n v="2030"/>
    <n v="97440"/>
    <n v="5359.2000000000007"/>
    <n v="0.55000000000000004"/>
    <x v="2"/>
  </r>
  <r>
    <x v="4"/>
    <n v="1189833"/>
    <x v="245"/>
    <x v="2"/>
    <x v="2"/>
    <x v="3"/>
    <x v="3"/>
    <n v="44"/>
    <n v="1750"/>
    <n v="77000"/>
    <n v="3696"/>
    <n v="0.48"/>
    <x v="2"/>
  </r>
  <r>
    <x v="4"/>
    <n v="1189833"/>
    <x v="246"/>
    <x v="2"/>
    <x v="2"/>
    <x v="3"/>
    <x v="4"/>
    <n v="45"/>
    <n v="1250"/>
    <n v="56250"/>
    <n v="3881.2500000000009"/>
    <n v="0.69000000000000006"/>
    <x v="2"/>
  </r>
  <r>
    <x v="4"/>
    <n v="1189833"/>
    <x v="247"/>
    <x v="2"/>
    <x v="2"/>
    <x v="3"/>
    <x v="5"/>
    <n v="60"/>
    <n v="2000"/>
    <n v="120000"/>
    <n v="3720"/>
    <n v="0.31"/>
    <x v="2"/>
  </r>
  <r>
    <x v="4"/>
    <n v="1189833"/>
    <x v="248"/>
    <x v="2"/>
    <x v="2"/>
    <x v="3"/>
    <x v="0"/>
    <n v="41"/>
    <n v="2380"/>
    <n v="97580"/>
    <n v="4976.58"/>
    <n v="0.51"/>
    <x v="2"/>
  </r>
  <r>
    <x v="4"/>
    <n v="1189833"/>
    <x v="249"/>
    <x v="2"/>
    <x v="2"/>
    <x v="3"/>
    <x v="1"/>
    <n v="46"/>
    <n v="2160"/>
    <n v="99360"/>
    <n v="3775.68"/>
    <n v="0.38"/>
    <x v="2"/>
  </r>
  <r>
    <x v="4"/>
    <n v="1189833"/>
    <x v="250"/>
    <x v="2"/>
    <x v="2"/>
    <x v="3"/>
    <x v="2"/>
    <n v="47"/>
    <n v="2180"/>
    <n v="102460"/>
    <n v="5327.92"/>
    <n v="0.52"/>
    <x v="2"/>
  </r>
  <r>
    <x v="4"/>
    <n v="1189833"/>
    <x v="251"/>
    <x v="2"/>
    <x v="2"/>
    <x v="3"/>
    <x v="3"/>
    <n v="44"/>
    <n v="1890"/>
    <n v="83160"/>
    <n v="3991.68"/>
    <n v="0.48"/>
    <x v="2"/>
  </r>
  <r>
    <x v="4"/>
    <n v="1189833"/>
    <x v="252"/>
    <x v="2"/>
    <x v="2"/>
    <x v="3"/>
    <x v="4"/>
    <n v="46"/>
    <n v="1890"/>
    <n v="86940"/>
    <n v="5738.04"/>
    <n v="0.66"/>
    <x v="2"/>
  </r>
  <r>
    <x v="4"/>
    <n v="1189833"/>
    <x v="253"/>
    <x v="2"/>
    <x v="2"/>
    <x v="3"/>
    <x v="5"/>
    <n v="59"/>
    <n v="2030"/>
    <n v="119770"/>
    <n v="3593.1000000000004"/>
    <n v="0.30000000000000004"/>
    <x v="2"/>
  </r>
  <r>
    <x v="4"/>
    <n v="1189833"/>
    <x v="254"/>
    <x v="2"/>
    <x v="2"/>
    <x v="3"/>
    <x v="0"/>
    <n v="47"/>
    <n v="2520"/>
    <n v="118440"/>
    <n v="6158.88"/>
    <n v="0.52"/>
    <x v="2"/>
  </r>
  <r>
    <x v="4"/>
    <n v="1189833"/>
    <x v="255"/>
    <x v="2"/>
    <x v="2"/>
    <x v="3"/>
    <x v="1"/>
    <n v="51"/>
    <n v="2210"/>
    <n v="112710"/>
    <n v="4508.4000000000005"/>
    <n v="0.4"/>
    <x v="2"/>
  </r>
  <r>
    <x v="4"/>
    <n v="1189833"/>
    <x v="256"/>
    <x v="2"/>
    <x v="2"/>
    <x v="3"/>
    <x v="2"/>
    <n v="48"/>
    <n v="2180"/>
    <n v="104640"/>
    <n v="5336.64"/>
    <n v="0.51"/>
    <x v="2"/>
  </r>
  <r>
    <x v="4"/>
    <n v="1189833"/>
    <x v="257"/>
    <x v="2"/>
    <x v="2"/>
    <x v="3"/>
    <x v="3"/>
    <n v="47"/>
    <n v="1690"/>
    <n v="79430"/>
    <n v="3812.64"/>
    <n v="0.48"/>
    <x v="2"/>
  </r>
  <r>
    <x v="4"/>
    <n v="1189833"/>
    <x v="258"/>
    <x v="2"/>
    <x v="2"/>
    <x v="3"/>
    <x v="4"/>
    <n v="58"/>
    <n v="1820"/>
    <n v="105560"/>
    <n v="7072.52"/>
    <n v="0.67"/>
    <x v="2"/>
  </r>
  <r>
    <x v="4"/>
    <n v="1189833"/>
    <x v="259"/>
    <x v="2"/>
    <x v="2"/>
    <x v="3"/>
    <x v="5"/>
    <n v="61"/>
    <n v="1890"/>
    <n v="115290"/>
    <n v="4035.15"/>
    <n v="0.35"/>
    <x v="2"/>
  </r>
  <r>
    <x v="4"/>
    <n v="1189833"/>
    <x v="260"/>
    <x v="2"/>
    <x v="2"/>
    <x v="3"/>
    <x v="0"/>
    <n v="47"/>
    <n v="2130"/>
    <n v="100110"/>
    <n v="5405.9400000000005"/>
    <n v="0.54"/>
    <x v="2"/>
  </r>
  <r>
    <x v="4"/>
    <n v="1189833"/>
    <x v="261"/>
    <x v="2"/>
    <x v="2"/>
    <x v="3"/>
    <x v="1"/>
    <n v="50"/>
    <n v="2470"/>
    <n v="123500"/>
    <n v="4569.5"/>
    <n v="0.37"/>
    <x v="2"/>
  </r>
  <r>
    <x v="4"/>
    <n v="1189833"/>
    <x v="262"/>
    <x v="2"/>
    <x v="2"/>
    <x v="3"/>
    <x v="2"/>
    <n v="46"/>
    <n v="1960"/>
    <n v="90160"/>
    <n v="4508"/>
    <n v="0.5"/>
    <x v="2"/>
  </r>
  <r>
    <x v="4"/>
    <n v="1189833"/>
    <x v="263"/>
    <x v="2"/>
    <x v="2"/>
    <x v="3"/>
    <x v="3"/>
    <n v="46"/>
    <n v="1760"/>
    <n v="80960"/>
    <n v="4048"/>
    <n v="0.5"/>
    <x v="2"/>
  </r>
  <r>
    <x v="4"/>
    <n v="1189833"/>
    <x v="264"/>
    <x v="2"/>
    <x v="2"/>
    <x v="3"/>
    <x v="4"/>
    <n v="58"/>
    <n v="1630"/>
    <n v="94540"/>
    <n v="6334.18"/>
    <n v="0.67"/>
    <x v="2"/>
  </r>
  <r>
    <x v="4"/>
    <n v="1189833"/>
    <x v="265"/>
    <x v="2"/>
    <x v="2"/>
    <x v="3"/>
    <x v="5"/>
    <n v="59"/>
    <n v="1890"/>
    <n v="111510"/>
    <n v="3456.81"/>
    <n v="0.31"/>
    <x v="2"/>
  </r>
  <r>
    <x v="4"/>
    <n v="1189833"/>
    <x v="266"/>
    <x v="2"/>
    <x v="2"/>
    <x v="3"/>
    <x v="0"/>
    <n v="49"/>
    <n v="2240"/>
    <n v="109760"/>
    <n v="5488"/>
    <n v="0.5"/>
    <x v="2"/>
  </r>
  <r>
    <x v="4"/>
    <n v="1189833"/>
    <x v="267"/>
    <x v="2"/>
    <x v="2"/>
    <x v="3"/>
    <x v="1"/>
    <n v="51"/>
    <n v="2320"/>
    <n v="118320"/>
    <n v="4259.5199999999995"/>
    <n v="0.36"/>
    <x v="2"/>
  </r>
  <r>
    <x v="4"/>
    <n v="1189833"/>
    <x v="268"/>
    <x v="2"/>
    <x v="2"/>
    <x v="3"/>
    <x v="2"/>
    <n v="49"/>
    <n v="1760"/>
    <n v="86240"/>
    <n v="4398.24"/>
    <n v="0.51"/>
    <x v="2"/>
  </r>
  <r>
    <x v="4"/>
    <n v="1189833"/>
    <x v="269"/>
    <x v="2"/>
    <x v="2"/>
    <x v="3"/>
    <x v="3"/>
    <n v="48"/>
    <n v="1750"/>
    <n v="84000"/>
    <n v="3779.9999999999991"/>
    <n v="0.45"/>
    <x v="2"/>
  </r>
  <r>
    <x v="4"/>
    <n v="1189833"/>
    <x v="270"/>
    <x v="2"/>
    <x v="2"/>
    <x v="3"/>
    <x v="4"/>
    <n v="56"/>
    <n v="1740"/>
    <n v="97440"/>
    <n v="6625.92"/>
    <n v="0.68"/>
    <x v="2"/>
  </r>
  <r>
    <x v="4"/>
    <n v="1189833"/>
    <x v="271"/>
    <x v="2"/>
    <x v="2"/>
    <x v="3"/>
    <x v="5"/>
    <n v="62"/>
    <n v="1760"/>
    <n v="109120"/>
    <n v="3819.2"/>
    <n v="0.35"/>
    <x v="2"/>
  </r>
  <r>
    <x v="4"/>
    <n v="1189833"/>
    <x v="272"/>
    <x v="2"/>
    <x v="2"/>
    <x v="3"/>
    <x v="0"/>
    <n v="49"/>
    <n v="2310"/>
    <n v="113190"/>
    <n v="5659.5"/>
    <n v="0.5"/>
    <x v="2"/>
  </r>
  <r>
    <x v="4"/>
    <n v="1189833"/>
    <x v="273"/>
    <x v="2"/>
    <x v="2"/>
    <x v="3"/>
    <x v="1"/>
    <n v="54"/>
    <n v="2150"/>
    <n v="116100"/>
    <n v="4411.8"/>
    <n v="0.38"/>
    <x v="2"/>
  </r>
  <r>
    <x v="4"/>
    <n v="1189833"/>
    <x v="274"/>
    <x v="2"/>
    <x v="2"/>
    <x v="3"/>
    <x v="2"/>
    <n v="47"/>
    <n v="1690"/>
    <n v="79430"/>
    <n v="3971.5"/>
    <n v="0.5"/>
    <x v="2"/>
  </r>
  <r>
    <x v="4"/>
    <n v="1189833"/>
    <x v="275"/>
    <x v="2"/>
    <x v="2"/>
    <x v="3"/>
    <x v="3"/>
    <n v="47"/>
    <n v="1760"/>
    <n v="82720"/>
    <n v="3722.4"/>
    <n v="0.45"/>
    <x v="2"/>
  </r>
  <r>
    <x v="4"/>
    <n v="1189833"/>
    <x v="276"/>
    <x v="2"/>
    <x v="2"/>
    <x v="3"/>
    <x v="4"/>
    <n v="55"/>
    <n v="1740"/>
    <n v="95700"/>
    <n v="6603.3"/>
    <n v="0.69000000000000006"/>
    <x v="2"/>
  </r>
  <r>
    <x v="4"/>
    <n v="1189833"/>
    <x v="277"/>
    <x v="2"/>
    <x v="2"/>
    <x v="3"/>
    <x v="5"/>
    <n v="59"/>
    <n v="1890"/>
    <n v="111510"/>
    <n v="3791.34"/>
    <n v="0.34"/>
    <x v="2"/>
  </r>
  <r>
    <x v="4"/>
    <n v="1189833"/>
    <x v="278"/>
    <x v="2"/>
    <x v="2"/>
    <x v="3"/>
    <x v="0"/>
    <n v="49"/>
    <n v="2250"/>
    <n v="110250"/>
    <n v="5622.75"/>
    <n v="0.51"/>
    <x v="2"/>
  </r>
  <r>
    <x v="4"/>
    <n v="1189833"/>
    <x v="279"/>
    <x v="2"/>
    <x v="2"/>
    <x v="3"/>
    <x v="1"/>
    <n v="50"/>
    <n v="2430"/>
    <n v="121500"/>
    <n v="4617"/>
    <n v="0.38"/>
    <x v="2"/>
  </r>
  <r>
    <x v="4"/>
    <n v="1189833"/>
    <x v="280"/>
    <x v="2"/>
    <x v="2"/>
    <x v="3"/>
    <x v="2"/>
    <n v="46"/>
    <n v="1820"/>
    <n v="83720"/>
    <n v="4520.88"/>
    <n v="0.54"/>
    <x v="2"/>
  </r>
  <r>
    <x v="4"/>
    <n v="1189833"/>
    <x v="281"/>
    <x v="2"/>
    <x v="2"/>
    <x v="3"/>
    <x v="3"/>
    <n v="49"/>
    <n v="2100"/>
    <n v="102900"/>
    <n v="5145"/>
    <n v="0.5"/>
    <x v="2"/>
  </r>
  <r>
    <x v="4"/>
    <n v="1189833"/>
    <x v="282"/>
    <x v="2"/>
    <x v="2"/>
    <x v="3"/>
    <x v="4"/>
    <n v="55"/>
    <n v="1560"/>
    <n v="85800"/>
    <n v="5577"/>
    <n v="0.65"/>
    <x v="2"/>
  </r>
  <r>
    <x v="4"/>
    <n v="1189833"/>
    <x v="283"/>
    <x v="2"/>
    <x v="2"/>
    <x v="3"/>
    <x v="5"/>
    <n v="59"/>
    <n v="1960"/>
    <n v="115640"/>
    <n v="4047.4"/>
    <n v="0.35"/>
    <x v="2"/>
  </r>
  <r>
    <x v="0"/>
    <n v="1185732"/>
    <x v="284"/>
    <x v="2"/>
    <x v="2"/>
    <x v="3"/>
    <x v="0"/>
    <n v="44"/>
    <n v="1240"/>
    <n v="54560"/>
    <n v="2837.12"/>
    <n v="0.52"/>
    <x v="2"/>
  </r>
  <r>
    <x v="0"/>
    <n v="1185732"/>
    <x v="285"/>
    <x v="2"/>
    <x v="2"/>
    <x v="3"/>
    <x v="1"/>
    <n v="41"/>
    <n v="770"/>
    <n v="31570"/>
    <n v="1452.2199999999998"/>
    <n v="0.46"/>
    <x v="2"/>
  </r>
  <r>
    <x v="0"/>
    <n v="1185732"/>
    <x v="286"/>
    <x v="2"/>
    <x v="2"/>
    <x v="3"/>
    <x v="2"/>
    <n v="32"/>
    <n v="830"/>
    <n v="26560"/>
    <n v="1248.32"/>
    <n v="0.47"/>
    <x v="2"/>
  </r>
  <r>
    <x v="0"/>
    <n v="1185732"/>
    <x v="287"/>
    <x v="2"/>
    <x v="2"/>
    <x v="3"/>
    <x v="3"/>
    <n v="37"/>
    <n v="340"/>
    <n v="12580"/>
    <n v="654.16"/>
    <n v="0.52"/>
    <x v="2"/>
  </r>
  <r>
    <x v="0"/>
    <n v="1185732"/>
    <x v="288"/>
    <x v="3"/>
    <x v="3"/>
    <x v="4"/>
    <x v="4"/>
    <n v="53"/>
    <n v="470"/>
    <n v="24910"/>
    <n v="1220.5899999999999"/>
    <n v="0.49"/>
    <x v="2"/>
  </r>
  <r>
    <x v="0"/>
    <n v="1185732"/>
    <x v="289"/>
    <x v="3"/>
    <x v="3"/>
    <x v="4"/>
    <x v="5"/>
    <n v="41"/>
    <n v="690"/>
    <n v="28290"/>
    <n v="1697.4"/>
    <n v="0.6"/>
    <x v="2"/>
  </r>
  <r>
    <x v="0"/>
    <n v="1185732"/>
    <x v="290"/>
    <x v="3"/>
    <x v="3"/>
    <x v="4"/>
    <x v="0"/>
    <n v="44"/>
    <n v="1580"/>
    <n v="69520"/>
    <n v="3545.52"/>
    <n v="0.51"/>
    <x v="2"/>
  </r>
  <r>
    <x v="0"/>
    <n v="1185732"/>
    <x v="291"/>
    <x v="3"/>
    <x v="3"/>
    <x v="4"/>
    <x v="1"/>
    <n v="43"/>
    <n v="510"/>
    <n v="21930"/>
    <n v="1030.71"/>
    <n v="0.47"/>
    <x v="2"/>
  </r>
  <r>
    <x v="0"/>
    <n v="1185732"/>
    <x v="292"/>
    <x v="3"/>
    <x v="3"/>
    <x v="4"/>
    <x v="2"/>
    <n v="32"/>
    <n v="610"/>
    <n v="19520"/>
    <n v="897.92"/>
    <n v="0.46"/>
    <x v="2"/>
  </r>
  <r>
    <x v="0"/>
    <n v="1185732"/>
    <x v="293"/>
    <x v="3"/>
    <x v="3"/>
    <x v="4"/>
    <x v="3"/>
    <n v="39"/>
    <n v="280"/>
    <n v="10920"/>
    <n v="578.76"/>
    <n v="0.53"/>
    <x v="2"/>
  </r>
  <r>
    <x v="0"/>
    <n v="1185732"/>
    <x v="294"/>
    <x v="3"/>
    <x v="3"/>
    <x v="4"/>
    <x v="4"/>
    <n v="50"/>
    <n v="440"/>
    <n v="22000"/>
    <n v="1034"/>
    <n v="0.47"/>
    <x v="2"/>
  </r>
  <r>
    <x v="0"/>
    <n v="1185732"/>
    <x v="295"/>
    <x v="3"/>
    <x v="3"/>
    <x v="4"/>
    <x v="5"/>
    <n v="43"/>
    <n v="770"/>
    <n v="33110"/>
    <n v="2152.15"/>
    <n v="0.65"/>
    <x v="2"/>
  </r>
  <r>
    <x v="0"/>
    <n v="1185732"/>
    <x v="296"/>
    <x v="3"/>
    <x v="3"/>
    <x v="4"/>
    <x v="0"/>
    <n v="47"/>
    <n v="1440"/>
    <n v="67680"/>
    <n v="3722.4"/>
    <n v="0.55000000000000004"/>
    <x v="2"/>
  </r>
  <r>
    <x v="0"/>
    <n v="1185732"/>
    <x v="297"/>
    <x v="3"/>
    <x v="3"/>
    <x v="4"/>
    <x v="1"/>
    <n v="46"/>
    <n v="600"/>
    <n v="27600"/>
    <n v="1324.8"/>
    <n v="0.48"/>
    <x v="2"/>
  </r>
  <r>
    <x v="0"/>
    <n v="1185732"/>
    <x v="298"/>
    <x v="3"/>
    <x v="3"/>
    <x v="4"/>
    <x v="2"/>
    <n v="37"/>
    <n v="680"/>
    <n v="25160"/>
    <n v="1132.1999999999998"/>
    <n v="0.45"/>
    <x v="2"/>
  </r>
  <r>
    <x v="0"/>
    <n v="1185732"/>
    <x v="299"/>
    <x v="3"/>
    <x v="3"/>
    <x v="4"/>
    <x v="3"/>
    <n v="41"/>
    <n v="190"/>
    <n v="7790"/>
    <n v="412.87"/>
    <n v="0.53"/>
    <x v="2"/>
  </r>
  <r>
    <x v="0"/>
    <n v="1185732"/>
    <x v="300"/>
    <x v="3"/>
    <x v="3"/>
    <x v="4"/>
    <x v="4"/>
    <n v="56"/>
    <n v="380"/>
    <n v="21280"/>
    <n v="1000.16"/>
    <n v="0.47"/>
    <x v="2"/>
  </r>
  <r>
    <x v="0"/>
    <n v="1185732"/>
    <x v="301"/>
    <x v="3"/>
    <x v="3"/>
    <x v="4"/>
    <x v="5"/>
    <n v="45"/>
    <n v="630"/>
    <n v="28350"/>
    <n v="1786.05"/>
    <n v="0.63"/>
    <x v="2"/>
  </r>
  <r>
    <x v="0"/>
    <n v="1185732"/>
    <x v="302"/>
    <x v="3"/>
    <x v="3"/>
    <x v="4"/>
    <x v="0"/>
    <n v="48"/>
    <n v="1220"/>
    <n v="58560"/>
    <n v="3045.12"/>
    <n v="0.52"/>
    <x v="2"/>
  </r>
  <r>
    <x v="0"/>
    <n v="1185732"/>
    <x v="303"/>
    <x v="3"/>
    <x v="3"/>
    <x v="4"/>
    <x v="1"/>
    <n v="48"/>
    <n v="440"/>
    <n v="21120"/>
    <n v="971.52"/>
    <n v="0.46"/>
    <x v="2"/>
  </r>
  <r>
    <x v="0"/>
    <n v="1185732"/>
    <x v="304"/>
    <x v="3"/>
    <x v="3"/>
    <x v="4"/>
    <x v="2"/>
    <n v="36"/>
    <n v="420"/>
    <n v="15120"/>
    <n v="725.76"/>
    <n v="0.48"/>
    <x v="2"/>
  </r>
  <r>
    <x v="0"/>
    <n v="1185732"/>
    <x v="305"/>
    <x v="3"/>
    <x v="3"/>
    <x v="4"/>
    <x v="3"/>
    <n v="44"/>
    <n v="200"/>
    <n v="8800"/>
    <n v="440"/>
    <n v="0.5"/>
    <x v="2"/>
  </r>
  <r>
    <x v="0"/>
    <n v="1185732"/>
    <x v="306"/>
    <x v="3"/>
    <x v="3"/>
    <x v="4"/>
    <x v="4"/>
    <n v="54"/>
    <n v="280"/>
    <n v="15120"/>
    <n v="710.64"/>
    <n v="0.47"/>
    <x v="2"/>
  </r>
  <r>
    <x v="0"/>
    <n v="1185732"/>
    <x v="307"/>
    <x v="3"/>
    <x v="3"/>
    <x v="4"/>
    <x v="5"/>
    <n v="49"/>
    <n v="650"/>
    <n v="31850"/>
    <n v="1911"/>
    <n v="0.6"/>
    <x v="2"/>
  </r>
  <r>
    <x v="0"/>
    <n v="1185732"/>
    <x v="308"/>
    <x v="3"/>
    <x v="3"/>
    <x v="4"/>
    <x v="0"/>
    <n v="58"/>
    <n v="1340"/>
    <n v="77720"/>
    <n v="4196.88"/>
    <n v="0.54"/>
    <x v="2"/>
  </r>
  <r>
    <x v="0"/>
    <n v="1185732"/>
    <x v="309"/>
    <x v="3"/>
    <x v="3"/>
    <x v="4"/>
    <x v="1"/>
    <n v="53"/>
    <n v="540"/>
    <n v="28620"/>
    <n v="1287.9000000000001"/>
    <n v="0.45"/>
    <x v="2"/>
  </r>
  <r>
    <x v="0"/>
    <n v="1185732"/>
    <x v="310"/>
    <x v="3"/>
    <x v="3"/>
    <x v="4"/>
    <x v="2"/>
    <n v="49"/>
    <n v="440"/>
    <n v="21560"/>
    <n v="991.76"/>
    <n v="0.46"/>
    <x v="2"/>
  </r>
  <r>
    <x v="0"/>
    <n v="1185732"/>
    <x v="311"/>
    <x v="3"/>
    <x v="3"/>
    <x v="4"/>
    <x v="3"/>
    <n v="48"/>
    <n v="280"/>
    <n v="13440"/>
    <n v="712.32"/>
    <n v="0.53"/>
    <x v="2"/>
  </r>
  <r>
    <x v="0"/>
    <n v="1185732"/>
    <x v="312"/>
    <x v="3"/>
    <x v="3"/>
    <x v="4"/>
    <x v="4"/>
    <n v="59"/>
    <n v="350"/>
    <n v="20650"/>
    <n v="949.9"/>
    <n v="0.46"/>
    <x v="2"/>
  </r>
  <r>
    <x v="0"/>
    <n v="1185732"/>
    <x v="313"/>
    <x v="3"/>
    <x v="3"/>
    <x v="4"/>
    <x v="5"/>
    <n v="64"/>
    <n v="630"/>
    <n v="40320"/>
    <n v="2419.1999999999998"/>
    <n v="0.6"/>
    <x v="2"/>
  </r>
  <r>
    <x v="0"/>
    <n v="1185732"/>
    <x v="314"/>
    <x v="3"/>
    <x v="3"/>
    <x v="4"/>
    <x v="0"/>
    <n v="46"/>
    <n v="1350"/>
    <n v="62100"/>
    <n v="3415.5000000000005"/>
    <n v="0.55000000000000004"/>
    <x v="2"/>
  </r>
  <r>
    <x v="0"/>
    <n v="1185732"/>
    <x v="315"/>
    <x v="3"/>
    <x v="3"/>
    <x v="4"/>
    <x v="1"/>
    <n v="43"/>
    <n v="630"/>
    <n v="27090"/>
    <n v="1219.05"/>
    <n v="0.45"/>
    <x v="2"/>
  </r>
  <r>
    <x v="0"/>
    <n v="1185732"/>
    <x v="316"/>
    <x v="3"/>
    <x v="3"/>
    <x v="4"/>
    <x v="2"/>
    <n v="39"/>
    <n v="540"/>
    <n v="21060"/>
    <n v="947.7"/>
    <n v="0.45"/>
    <x v="2"/>
  </r>
  <r>
    <x v="0"/>
    <n v="1185732"/>
    <x v="317"/>
    <x v="3"/>
    <x v="3"/>
    <x v="4"/>
    <x v="3"/>
    <n v="38"/>
    <n v="470"/>
    <n v="17860"/>
    <n v="946.58"/>
    <n v="0.53"/>
    <x v="2"/>
  </r>
  <r>
    <x v="0"/>
    <n v="1185732"/>
    <x v="318"/>
    <x v="3"/>
    <x v="3"/>
    <x v="4"/>
    <x v="4"/>
    <n v="46"/>
    <n v="510"/>
    <n v="23460"/>
    <n v="1173"/>
    <n v="0.5"/>
    <x v="2"/>
  </r>
  <r>
    <x v="0"/>
    <n v="1185732"/>
    <x v="319"/>
    <x v="3"/>
    <x v="3"/>
    <x v="4"/>
    <x v="5"/>
    <n v="51"/>
    <n v="1050"/>
    <n v="53550"/>
    <n v="3373.65"/>
    <n v="0.63"/>
    <x v="2"/>
  </r>
  <r>
    <x v="0"/>
    <n v="1185732"/>
    <x v="320"/>
    <x v="3"/>
    <x v="3"/>
    <x v="4"/>
    <x v="0"/>
    <n v="47"/>
    <n v="1610"/>
    <n v="75670"/>
    <n v="3934.84"/>
    <n v="0.52"/>
    <x v="2"/>
  </r>
  <r>
    <x v="0"/>
    <n v="1185732"/>
    <x v="321"/>
    <x v="3"/>
    <x v="3"/>
    <x v="4"/>
    <x v="1"/>
    <n v="43"/>
    <n v="810"/>
    <n v="34830"/>
    <n v="1567.35"/>
    <n v="0.45"/>
    <x v="2"/>
  </r>
  <r>
    <x v="0"/>
    <n v="1185732"/>
    <x v="322"/>
    <x v="3"/>
    <x v="3"/>
    <x v="4"/>
    <x v="2"/>
    <n v="36"/>
    <n v="650"/>
    <n v="23400"/>
    <n v="1053"/>
    <n v="0.45"/>
    <x v="2"/>
  </r>
  <r>
    <x v="0"/>
    <n v="1185732"/>
    <x v="323"/>
    <x v="3"/>
    <x v="3"/>
    <x v="4"/>
    <x v="3"/>
    <n v="39"/>
    <n v="500"/>
    <n v="19500"/>
    <n v="1053"/>
    <n v="0.54"/>
    <x v="2"/>
  </r>
  <r>
    <x v="0"/>
    <n v="1185732"/>
    <x v="324"/>
    <x v="3"/>
    <x v="3"/>
    <x v="4"/>
    <x v="4"/>
    <n v="47"/>
    <n v="560"/>
    <n v="26320"/>
    <n v="1210.7199999999998"/>
    <n v="0.46"/>
    <x v="2"/>
  </r>
  <r>
    <x v="0"/>
    <n v="1185732"/>
    <x v="325"/>
    <x v="3"/>
    <x v="3"/>
    <x v="4"/>
    <x v="5"/>
    <n v="54"/>
    <n v="1200"/>
    <n v="64800"/>
    <n v="3952.8"/>
    <n v="0.61"/>
    <x v="2"/>
  </r>
  <r>
    <x v="0"/>
    <n v="1185732"/>
    <x v="326"/>
    <x v="3"/>
    <x v="3"/>
    <x v="4"/>
    <x v="0"/>
    <n v="49"/>
    <n v="1490"/>
    <n v="73010"/>
    <n v="3723.51"/>
    <n v="0.51"/>
    <x v="2"/>
  </r>
  <r>
    <x v="0"/>
    <n v="1185732"/>
    <x v="327"/>
    <x v="3"/>
    <x v="3"/>
    <x v="4"/>
    <x v="1"/>
    <n v="41"/>
    <n v="940"/>
    <n v="38540"/>
    <n v="1772.84"/>
    <n v="0.46"/>
    <x v="2"/>
  </r>
  <r>
    <x v="0"/>
    <n v="1185732"/>
    <x v="328"/>
    <x v="3"/>
    <x v="3"/>
    <x v="4"/>
    <x v="2"/>
    <n v="38"/>
    <n v="750"/>
    <n v="28500"/>
    <n v="1396.5"/>
    <n v="0.49"/>
    <x v="2"/>
  </r>
  <r>
    <x v="0"/>
    <n v="1185732"/>
    <x v="329"/>
    <x v="3"/>
    <x v="3"/>
    <x v="4"/>
    <x v="3"/>
    <n v="37"/>
    <n v="630"/>
    <n v="23310"/>
    <n v="1165.5"/>
    <n v="0.5"/>
    <x v="2"/>
  </r>
  <r>
    <x v="0"/>
    <n v="1185732"/>
    <x v="330"/>
    <x v="3"/>
    <x v="3"/>
    <x v="4"/>
    <x v="4"/>
    <n v="49"/>
    <n v="500"/>
    <n v="24500"/>
    <n v="1225"/>
    <n v="0.5"/>
    <x v="2"/>
  </r>
  <r>
    <x v="0"/>
    <n v="1185732"/>
    <x v="331"/>
    <x v="3"/>
    <x v="3"/>
    <x v="4"/>
    <x v="5"/>
    <n v="50"/>
    <n v="940"/>
    <n v="47000"/>
    <n v="3055"/>
    <n v="0.65"/>
    <x v="2"/>
  </r>
  <r>
    <x v="0"/>
    <n v="1185732"/>
    <x v="332"/>
    <x v="3"/>
    <x v="3"/>
    <x v="4"/>
    <x v="0"/>
    <n v="47"/>
    <n v="1350"/>
    <n v="63450"/>
    <n v="3172.5"/>
    <n v="0.5"/>
    <x v="2"/>
  </r>
  <r>
    <x v="0"/>
    <n v="1185732"/>
    <x v="333"/>
    <x v="3"/>
    <x v="3"/>
    <x v="4"/>
    <x v="1"/>
    <n v="41"/>
    <n v="840"/>
    <n v="34440"/>
    <n v="1687.56"/>
    <n v="0.49"/>
    <x v="2"/>
  </r>
  <r>
    <x v="0"/>
    <n v="1185732"/>
    <x v="334"/>
    <x v="3"/>
    <x v="3"/>
    <x v="4"/>
    <x v="2"/>
    <n v="36"/>
    <n v="600"/>
    <n v="21600"/>
    <n v="1015.2"/>
    <n v="0.47"/>
    <x v="2"/>
  </r>
  <r>
    <x v="0"/>
    <n v="1185732"/>
    <x v="335"/>
    <x v="3"/>
    <x v="3"/>
    <x v="4"/>
    <x v="3"/>
    <n v="36"/>
    <n v="440"/>
    <n v="15840"/>
    <n v="839.5200000000001"/>
    <n v="0.53"/>
    <x v="2"/>
  </r>
  <r>
    <x v="0"/>
    <n v="1185732"/>
    <x v="336"/>
    <x v="3"/>
    <x v="3"/>
    <x v="4"/>
    <x v="4"/>
    <n v="49"/>
    <n v="490"/>
    <n v="24010"/>
    <n v="1104.4599999999998"/>
    <n v="0.46"/>
    <x v="2"/>
  </r>
  <r>
    <x v="0"/>
    <n v="1185732"/>
    <x v="337"/>
    <x v="3"/>
    <x v="3"/>
    <x v="4"/>
    <x v="5"/>
    <n v="53"/>
    <n v="730"/>
    <n v="38690"/>
    <n v="2476.16"/>
    <n v="0.64"/>
    <x v="2"/>
  </r>
  <r>
    <x v="0"/>
    <n v="1185732"/>
    <x v="338"/>
    <x v="3"/>
    <x v="3"/>
    <x v="4"/>
    <x v="0"/>
    <n v="56"/>
    <n v="1150"/>
    <n v="64400"/>
    <n v="3542.0000000000005"/>
    <n v="0.55000000000000004"/>
    <x v="2"/>
  </r>
  <r>
    <x v="0"/>
    <n v="1185732"/>
    <x v="339"/>
    <x v="3"/>
    <x v="3"/>
    <x v="4"/>
    <x v="1"/>
    <n v="49"/>
    <n v="750"/>
    <n v="36750"/>
    <n v="1800.75"/>
    <n v="0.49"/>
    <x v="2"/>
  </r>
  <r>
    <x v="0"/>
    <n v="1185732"/>
    <x v="340"/>
    <x v="3"/>
    <x v="3"/>
    <x v="4"/>
    <x v="2"/>
    <n v="48"/>
    <n v="390"/>
    <n v="18720"/>
    <n v="842.39999999999986"/>
    <n v="0.45"/>
    <x v="2"/>
  </r>
  <r>
    <x v="0"/>
    <n v="1185732"/>
    <x v="341"/>
    <x v="3"/>
    <x v="3"/>
    <x v="4"/>
    <x v="3"/>
    <n v="47"/>
    <n v="330"/>
    <n v="15510"/>
    <n v="791.01"/>
    <n v="0.51"/>
    <x v="2"/>
  </r>
  <r>
    <x v="0"/>
    <n v="1185732"/>
    <x v="342"/>
    <x v="3"/>
    <x v="3"/>
    <x v="4"/>
    <x v="4"/>
    <n v="56"/>
    <n v="330"/>
    <n v="18480"/>
    <n v="868.56"/>
    <n v="0.47"/>
    <x v="2"/>
  </r>
  <r>
    <x v="0"/>
    <n v="1185732"/>
    <x v="343"/>
    <x v="3"/>
    <x v="3"/>
    <x v="4"/>
    <x v="5"/>
    <n v="60"/>
    <n v="650"/>
    <n v="39000"/>
    <n v="2340"/>
    <n v="0.6"/>
    <x v="2"/>
  </r>
  <r>
    <x v="0"/>
    <n v="1185732"/>
    <x v="344"/>
    <x v="3"/>
    <x v="3"/>
    <x v="4"/>
    <x v="0"/>
    <n v="55"/>
    <n v="1120"/>
    <n v="61600"/>
    <n v="3326.4"/>
    <n v="0.54"/>
    <x v="2"/>
  </r>
  <r>
    <x v="0"/>
    <n v="1185732"/>
    <x v="345"/>
    <x v="3"/>
    <x v="3"/>
    <x v="4"/>
    <x v="1"/>
    <n v="46"/>
    <n v="650"/>
    <n v="29900"/>
    <n v="1405.3"/>
    <n v="0.47"/>
    <x v="2"/>
  </r>
  <r>
    <x v="0"/>
    <n v="1185732"/>
    <x v="346"/>
    <x v="3"/>
    <x v="3"/>
    <x v="4"/>
    <x v="2"/>
    <n v="48"/>
    <n v="490"/>
    <n v="23520"/>
    <n v="1105.4399999999998"/>
    <n v="0.47"/>
    <x v="2"/>
  </r>
  <r>
    <x v="0"/>
    <n v="1185732"/>
    <x v="347"/>
    <x v="3"/>
    <x v="3"/>
    <x v="4"/>
    <x v="3"/>
    <n v="46"/>
    <n v="530"/>
    <n v="24380"/>
    <n v="1292.1400000000001"/>
    <n v="0.53"/>
    <x v="2"/>
  </r>
  <r>
    <x v="0"/>
    <n v="1185732"/>
    <x v="348"/>
    <x v="3"/>
    <x v="3"/>
    <x v="4"/>
    <x v="4"/>
    <n v="56"/>
    <n v="410"/>
    <n v="22960"/>
    <n v="1148"/>
    <n v="0.5"/>
    <x v="2"/>
  </r>
  <r>
    <x v="0"/>
    <n v="1185732"/>
    <x v="349"/>
    <x v="3"/>
    <x v="3"/>
    <x v="4"/>
    <x v="5"/>
    <n v="61"/>
    <n v="650"/>
    <n v="39650"/>
    <n v="2379"/>
    <n v="0.6"/>
    <x v="2"/>
  </r>
  <r>
    <x v="0"/>
    <n v="1185732"/>
    <x v="350"/>
    <x v="3"/>
    <x v="3"/>
    <x v="4"/>
    <x v="0"/>
    <n v="57"/>
    <n v="1500"/>
    <n v="85500"/>
    <n v="4702.5"/>
    <n v="0.55000000000000004"/>
    <x v="2"/>
  </r>
  <r>
    <x v="0"/>
    <n v="1185732"/>
    <x v="351"/>
    <x v="3"/>
    <x v="3"/>
    <x v="4"/>
    <x v="1"/>
    <n v="46"/>
    <n v="750"/>
    <n v="34500"/>
    <n v="1656"/>
    <n v="0.48"/>
    <x v="2"/>
  </r>
  <r>
    <x v="0"/>
    <n v="1185732"/>
    <x v="352"/>
    <x v="3"/>
    <x v="3"/>
    <x v="4"/>
    <x v="2"/>
    <n v="46"/>
    <n v="750"/>
    <n v="34500"/>
    <n v="1690.5"/>
    <n v="0.49"/>
    <x v="2"/>
  </r>
  <r>
    <x v="0"/>
    <n v="1185732"/>
    <x v="353"/>
    <x v="3"/>
    <x v="3"/>
    <x v="4"/>
    <x v="3"/>
    <n v="49"/>
    <n v="540"/>
    <n v="26460"/>
    <n v="1402.38"/>
    <n v="0.53"/>
    <x v="2"/>
  </r>
  <r>
    <x v="0"/>
    <n v="1185732"/>
    <x v="354"/>
    <x v="3"/>
    <x v="3"/>
    <x v="4"/>
    <x v="4"/>
    <n v="59"/>
    <n v="580"/>
    <n v="34220"/>
    <n v="1539.9"/>
    <n v="0.45"/>
    <x v="2"/>
  </r>
  <r>
    <x v="0"/>
    <n v="1185732"/>
    <x v="355"/>
    <x v="3"/>
    <x v="3"/>
    <x v="4"/>
    <x v="5"/>
    <n v="64"/>
    <n v="810"/>
    <n v="51840"/>
    <n v="3265.92"/>
    <n v="0.63"/>
    <x v="2"/>
  </r>
  <r>
    <x v="2"/>
    <n v="1197831"/>
    <x v="356"/>
    <x v="3"/>
    <x v="3"/>
    <x v="4"/>
    <x v="0"/>
    <n v="20"/>
    <n v="1890"/>
    <n v="37800"/>
    <n v="1512"/>
    <n v="0.4"/>
    <x v="2"/>
  </r>
  <r>
    <x v="2"/>
    <n v="1197831"/>
    <x v="357"/>
    <x v="3"/>
    <x v="3"/>
    <x v="4"/>
    <x v="1"/>
    <n v="28"/>
    <n v="1960"/>
    <n v="54880"/>
    <n v="2195.2000000000003"/>
    <n v="0.4"/>
    <x v="2"/>
  </r>
  <r>
    <x v="2"/>
    <n v="1197831"/>
    <x v="358"/>
    <x v="3"/>
    <x v="3"/>
    <x v="4"/>
    <x v="2"/>
    <n v="27"/>
    <n v="1580"/>
    <n v="42660"/>
    <n v="1749.06"/>
    <n v="0.41"/>
    <x v="2"/>
  </r>
  <r>
    <x v="2"/>
    <n v="1197831"/>
    <x v="359"/>
    <x v="3"/>
    <x v="3"/>
    <x v="4"/>
    <x v="3"/>
    <n v="34"/>
    <n v="1520"/>
    <n v="51680"/>
    <n v="2635.68"/>
    <n v="0.51"/>
    <x v="2"/>
  </r>
  <r>
    <x v="2"/>
    <n v="1197831"/>
    <x v="360"/>
    <x v="1"/>
    <x v="1"/>
    <x v="5"/>
    <x v="4"/>
    <n v="37"/>
    <n v="940"/>
    <n v="34780"/>
    <n v="1217.3"/>
    <n v="0.35"/>
    <x v="2"/>
  </r>
  <r>
    <x v="2"/>
    <n v="1197831"/>
    <x v="361"/>
    <x v="1"/>
    <x v="1"/>
    <x v="5"/>
    <x v="5"/>
    <n v="33"/>
    <n v="1470"/>
    <n v="48510"/>
    <n v="2668.05"/>
    <n v="0.55000000000000004"/>
    <x v="2"/>
  </r>
  <r>
    <x v="2"/>
    <n v="1197831"/>
    <x v="362"/>
    <x v="1"/>
    <x v="1"/>
    <x v="5"/>
    <x v="0"/>
    <n v="23"/>
    <n v="1760"/>
    <n v="40480"/>
    <n v="1740.64"/>
    <n v="0.43"/>
    <x v="2"/>
  </r>
  <r>
    <x v="2"/>
    <n v="1197831"/>
    <x v="363"/>
    <x v="1"/>
    <x v="1"/>
    <x v="5"/>
    <x v="1"/>
    <n v="32"/>
    <n v="1630"/>
    <n v="52160"/>
    <n v="2086.4"/>
    <n v="0.4"/>
    <x v="2"/>
  </r>
  <r>
    <x v="2"/>
    <n v="1197831"/>
    <x v="364"/>
    <x v="1"/>
    <x v="1"/>
    <x v="5"/>
    <x v="2"/>
    <n v="34"/>
    <n v="1190"/>
    <n v="40460"/>
    <n v="1739.78"/>
    <n v="0.43"/>
    <x v="2"/>
  </r>
  <r>
    <x v="2"/>
    <n v="1197831"/>
    <x v="365"/>
    <x v="1"/>
    <x v="1"/>
    <x v="5"/>
    <x v="3"/>
    <n v="32"/>
    <n v="1280"/>
    <n v="40960"/>
    <n v="2170.88"/>
    <n v="0.53"/>
    <x v="2"/>
  </r>
  <r>
    <x v="2"/>
    <n v="1197831"/>
    <x v="366"/>
    <x v="1"/>
    <x v="1"/>
    <x v="5"/>
    <x v="4"/>
    <n v="38"/>
    <n v="750"/>
    <n v="28500"/>
    <n v="997.5"/>
    <n v="0.35"/>
    <x v="2"/>
  </r>
  <r>
    <x v="2"/>
    <n v="1197831"/>
    <x v="367"/>
    <x v="1"/>
    <x v="1"/>
    <x v="5"/>
    <x v="5"/>
    <n v="32"/>
    <n v="1400"/>
    <n v="44800"/>
    <n v="2508.8000000000002"/>
    <n v="0.56000000000000005"/>
    <x v="2"/>
  </r>
  <r>
    <x v="2"/>
    <n v="1197831"/>
    <x v="368"/>
    <x v="1"/>
    <x v="1"/>
    <x v="5"/>
    <x v="0"/>
    <n v="29"/>
    <n v="1820"/>
    <n v="52780"/>
    <n v="2639"/>
    <n v="0.5"/>
    <x v="2"/>
  </r>
  <r>
    <x v="2"/>
    <n v="1197831"/>
    <x v="369"/>
    <x v="1"/>
    <x v="1"/>
    <x v="5"/>
    <x v="1"/>
    <n v="39"/>
    <n v="1690"/>
    <n v="65910"/>
    <n v="3295.5"/>
    <n v="0.5"/>
    <x v="2"/>
  </r>
  <r>
    <x v="2"/>
    <n v="1197831"/>
    <x v="370"/>
    <x v="1"/>
    <x v="1"/>
    <x v="5"/>
    <x v="2"/>
    <n v="28"/>
    <n v="1450"/>
    <n v="40600"/>
    <n v="1908.2"/>
    <n v="0.47"/>
    <x v="2"/>
  </r>
  <r>
    <x v="2"/>
    <n v="1197831"/>
    <x v="371"/>
    <x v="1"/>
    <x v="1"/>
    <x v="5"/>
    <x v="3"/>
    <n v="32"/>
    <n v="1160"/>
    <n v="37120"/>
    <n v="2115.84"/>
    <n v="0.57000000000000006"/>
    <x v="2"/>
  </r>
  <r>
    <x v="2"/>
    <n v="1197831"/>
    <x v="372"/>
    <x v="1"/>
    <x v="1"/>
    <x v="5"/>
    <x v="4"/>
    <n v="38"/>
    <n v="810"/>
    <n v="30780"/>
    <n v="1385.1"/>
    <n v="0.45"/>
    <x v="2"/>
  </r>
  <r>
    <x v="2"/>
    <n v="1197831"/>
    <x v="373"/>
    <x v="1"/>
    <x v="1"/>
    <x v="5"/>
    <x v="5"/>
    <n v="32"/>
    <n v="1350"/>
    <n v="43200"/>
    <n v="2721.6"/>
    <n v="0.63"/>
    <x v="2"/>
  </r>
  <r>
    <x v="2"/>
    <n v="1197831"/>
    <x v="374"/>
    <x v="1"/>
    <x v="1"/>
    <x v="5"/>
    <x v="0"/>
    <n v="18"/>
    <n v="1820"/>
    <n v="32760"/>
    <n v="1474.1999999999998"/>
    <n v="0.45"/>
    <x v="2"/>
  </r>
  <r>
    <x v="2"/>
    <n v="1197831"/>
    <x v="375"/>
    <x v="1"/>
    <x v="1"/>
    <x v="5"/>
    <x v="1"/>
    <n v="28"/>
    <n v="1750"/>
    <n v="49000"/>
    <n v="2352"/>
    <n v="0.48"/>
    <x v="2"/>
  </r>
  <r>
    <x v="2"/>
    <n v="1197831"/>
    <x v="376"/>
    <x v="1"/>
    <x v="1"/>
    <x v="5"/>
    <x v="2"/>
    <n v="25"/>
    <n v="1520"/>
    <n v="38000"/>
    <n v="1862"/>
    <n v="0.49"/>
    <x v="2"/>
  </r>
  <r>
    <x v="2"/>
    <n v="1197831"/>
    <x v="377"/>
    <x v="1"/>
    <x v="1"/>
    <x v="5"/>
    <x v="3"/>
    <n v="29"/>
    <n v="1280"/>
    <n v="37120"/>
    <n v="2190.0800000000004"/>
    <n v="0.59000000000000008"/>
    <x v="2"/>
  </r>
  <r>
    <x v="2"/>
    <n v="1197831"/>
    <x v="378"/>
    <x v="1"/>
    <x v="1"/>
    <x v="5"/>
    <x v="4"/>
    <n v="34"/>
    <n v="850"/>
    <n v="28900"/>
    <n v="1156"/>
    <n v="0.4"/>
    <x v="2"/>
  </r>
  <r>
    <x v="2"/>
    <n v="1197831"/>
    <x v="379"/>
    <x v="1"/>
    <x v="1"/>
    <x v="5"/>
    <x v="5"/>
    <n v="29"/>
    <n v="1560"/>
    <n v="45240"/>
    <n v="2804.88"/>
    <n v="0.62"/>
    <x v="2"/>
  </r>
  <r>
    <x v="2"/>
    <n v="1197831"/>
    <x v="380"/>
    <x v="1"/>
    <x v="1"/>
    <x v="5"/>
    <x v="0"/>
    <n v="19"/>
    <n v="1950"/>
    <n v="37050"/>
    <n v="1852.5"/>
    <n v="0.5"/>
    <x v="2"/>
  </r>
  <r>
    <x v="2"/>
    <n v="1197831"/>
    <x v="381"/>
    <x v="1"/>
    <x v="1"/>
    <x v="5"/>
    <x v="1"/>
    <n v="29"/>
    <n v="1940"/>
    <n v="56260"/>
    <n v="2756.74"/>
    <n v="0.49"/>
    <x v="2"/>
  </r>
  <r>
    <x v="2"/>
    <n v="1197831"/>
    <x v="382"/>
    <x v="1"/>
    <x v="1"/>
    <x v="5"/>
    <x v="2"/>
    <n v="24"/>
    <n v="1750"/>
    <n v="42000"/>
    <n v="1974"/>
    <n v="0.47"/>
    <x v="2"/>
  </r>
  <r>
    <x v="2"/>
    <n v="1197831"/>
    <x v="383"/>
    <x v="1"/>
    <x v="1"/>
    <x v="5"/>
    <x v="3"/>
    <n v="34"/>
    <n v="1540"/>
    <n v="52360"/>
    <n v="3141.6"/>
    <n v="0.6"/>
    <x v="2"/>
  </r>
  <r>
    <x v="2"/>
    <n v="1197831"/>
    <x v="384"/>
    <x v="1"/>
    <x v="1"/>
    <x v="5"/>
    <x v="4"/>
    <n v="49"/>
    <n v="1310"/>
    <n v="64190"/>
    <n v="2888.5499999999997"/>
    <n v="0.45"/>
    <x v="2"/>
  </r>
  <r>
    <x v="2"/>
    <n v="1197831"/>
    <x v="385"/>
    <x v="1"/>
    <x v="1"/>
    <x v="5"/>
    <x v="5"/>
    <n v="43"/>
    <n v="2240"/>
    <n v="96320"/>
    <n v="6260.8"/>
    <n v="0.65"/>
    <x v="2"/>
  </r>
  <r>
    <x v="2"/>
    <n v="1197831"/>
    <x v="386"/>
    <x v="1"/>
    <x v="1"/>
    <x v="5"/>
    <x v="0"/>
    <n v="41"/>
    <n v="2240"/>
    <n v="91840"/>
    <n v="4132.7999999999993"/>
    <n v="0.45"/>
    <x v="2"/>
  </r>
  <r>
    <x v="2"/>
    <n v="1197831"/>
    <x v="387"/>
    <x v="1"/>
    <x v="1"/>
    <x v="5"/>
    <x v="1"/>
    <n v="49"/>
    <n v="2000"/>
    <n v="98000"/>
    <n v="4704"/>
    <n v="0.48"/>
    <x v="2"/>
  </r>
  <r>
    <x v="2"/>
    <n v="1197831"/>
    <x v="388"/>
    <x v="1"/>
    <x v="1"/>
    <x v="5"/>
    <x v="2"/>
    <n v="44"/>
    <n v="1760"/>
    <n v="77440"/>
    <n v="3639.68"/>
    <n v="0.47"/>
    <x v="2"/>
  </r>
  <r>
    <x v="2"/>
    <n v="1197831"/>
    <x v="389"/>
    <x v="1"/>
    <x v="1"/>
    <x v="5"/>
    <x v="3"/>
    <n v="43"/>
    <n v="1740"/>
    <n v="74820"/>
    <n v="4115.1000000000004"/>
    <n v="0.55000000000000004"/>
    <x v="2"/>
  </r>
  <r>
    <x v="2"/>
    <n v="1197831"/>
    <x v="390"/>
    <x v="1"/>
    <x v="1"/>
    <x v="5"/>
    <x v="4"/>
    <n v="45"/>
    <n v="1450"/>
    <n v="65250"/>
    <n v="2805.75"/>
    <n v="0.43"/>
    <x v="2"/>
  </r>
  <r>
    <x v="2"/>
    <n v="1197831"/>
    <x v="391"/>
    <x v="1"/>
    <x v="1"/>
    <x v="5"/>
    <x v="5"/>
    <n v="53"/>
    <n v="2630"/>
    <n v="139390"/>
    <n v="8781.57"/>
    <n v="0.63"/>
    <x v="2"/>
  </r>
  <r>
    <x v="2"/>
    <n v="1197831"/>
    <x v="392"/>
    <x v="1"/>
    <x v="1"/>
    <x v="5"/>
    <x v="0"/>
    <n v="41"/>
    <n v="2310"/>
    <n v="94710"/>
    <n v="4924.92"/>
    <n v="0.52"/>
    <x v="2"/>
  </r>
  <r>
    <x v="2"/>
    <n v="1197831"/>
    <x v="393"/>
    <x v="1"/>
    <x v="1"/>
    <x v="5"/>
    <x v="1"/>
    <n v="48"/>
    <n v="2150"/>
    <n v="103200"/>
    <n v="5572.8"/>
    <n v="0.54"/>
    <x v="2"/>
  </r>
  <r>
    <x v="2"/>
    <n v="1197831"/>
    <x v="394"/>
    <x v="1"/>
    <x v="1"/>
    <x v="5"/>
    <x v="2"/>
    <n v="44"/>
    <n v="2540"/>
    <n v="111760"/>
    <n v="6146.7999999999993"/>
    <n v="0.54999999999999993"/>
    <x v="2"/>
  </r>
  <r>
    <x v="2"/>
    <n v="1197831"/>
    <x v="395"/>
    <x v="1"/>
    <x v="1"/>
    <x v="5"/>
    <x v="3"/>
    <n v="43"/>
    <n v="1500"/>
    <n v="64500"/>
    <n v="3934.5"/>
    <n v="0.61"/>
    <x v="2"/>
  </r>
  <r>
    <x v="2"/>
    <n v="1197831"/>
    <x v="396"/>
    <x v="1"/>
    <x v="1"/>
    <x v="5"/>
    <x v="4"/>
    <n v="47"/>
    <n v="1670"/>
    <n v="78490"/>
    <n v="3610.5399999999991"/>
    <n v="0.46"/>
    <x v="2"/>
  </r>
  <r>
    <x v="2"/>
    <n v="1197831"/>
    <x v="397"/>
    <x v="1"/>
    <x v="1"/>
    <x v="5"/>
    <x v="5"/>
    <n v="54"/>
    <n v="2550"/>
    <n v="137700"/>
    <n v="9225.9"/>
    <n v="0.67"/>
    <x v="2"/>
  </r>
  <r>
    <x v="2"/>
    <n v="1197831"/>
    <x v="398"/>
    <x v="1"/>
    <x v="1"/>
    <x v="5"/>
    <x v="0"/>
    <n v="49"/>
    <n v="2080"/>
    <n v="101920"/>
    <n v="5197.92"/>
    <n v="0.51"/>
    <x v="2"/>
  </r>
  <r>
    <x v="2"/>
    <n v="1197831"/>
    <x v="399"/>
    <x v="1"/>
    <x v="1"/>
    <x v="5"/>
    <x v="1"/>
    <n v="53"/>
    <n v="2080"/>
    <n v="110240"/>
    <n v="5512"/>
    <n v="0.5"/>
    <x v="2"/>
  </r>
  <r>
    <x v="2"/>
    <n v="1197831"/>
    <x v="400"/>
    <x v="1"/>
    <x v="1"/>
    <x v="5"/>
    <x v="2"/>
    <n v="46"/>
    <n v="2730"/>
    <n v="125580"/>
    <n v="6906.8999999999987"/>
    <n v="0.54999999999999993"/>
    <x v="2"/>
  </r>
  <r>
    <x v="2"/>
    <n v="1197831"/>
    <x v="401"/>
    <x v="1"/>
    <x v="1"/>
    <x v="5"/>
    <x v="3"/>
    <n v="47"/>
    <n v="1470"/>
    <n v="69090"/>
    <n v="4490.8500000000004"/>
    <n v="0.65"/>
    <x v="2"/>
  </r>
  <r>
    <x v="2"/>
    <n v="1197831"/>
    <x v="402"/>
    <x v="1"/>
    <x v="1"/>
    <x v="5"/>
    <x v="4"/>
    <n v="53"/>
    <n v="1420"/>
    <n v="75260"/>
    <n v="3612.48"/>
    <n v="0.48"/>
    <x v="2"/>
  </r>
  <r>
    <x v="2"/>
    <n v="1197831"/>
    <x v="403"/>
    <x v="1"/>
    <x v="1"/>
    <x v="5"/>
    <x v="5"/>
    <n v="56"/>
    <n v="2330"/>
    <n v="130480"/>
    <n v="9133.6"/>
    <n v="0.70000000000000007"/>
    <x v="2"/>
  </r>
  <r>
    <x v="2"/>
    <n v="1197831"/>
    <x v="404"/>
    <x v="1"/>
    <x v="1"/>
    <x v="5"/>
    <x v="0"/>
    <n v="53"/>
    <n v="1810"/>
    <n v="95930"/>
    <n v="5276.15"/>
    <n v="0.54999999999999993"/>
    <x v="2"/>
  </r>
  <r>
    <x v="2"/>
    <n v="1197831"/>
    <x v="405"/>
    <x v="1"/>
    <x v="1"/>
    <x v="5"/>
    <x v="1"/>
    <n v="54"/>
    <n v="1760"/>
    <n v="95040"/>
    <n v="4847.04"/>
    <n v="0.51"/>
    <x v="2"/>
  </r>
  <r>
    <x v="2"/>
    <n v="1197831"/>
    <x v="406"/>
    <x v="1"/>
    <x v="1"/>
    <x v="5"/>
    <x v="2"/>
    <n v="59"/>
    <n v="2030"/>
    <n v="119770"/>
    <n v="6347.81"/>
    <n v="0.53"/>
    <x v="2"/>
  </r>
  <r>
    <x v="2"/>
    <n v="1197831"/>
    <x v="407"/>
    <x v="1"/>
    <x v="1"/>
    <x v="5"/>
    <x v="3"/>
    <n v="56"/>
    <n v="1260"/>
    <n v="70560"/>
    <n v="4586.4000000000005"/>
    <n v="0.65"/>
    <x v="2"/>
  </r>
  <r>
    <x v="2"/>
    <n v="1197831"/>
    <x v="408"/>
    <x v="1"/>
    <x v="1"/>
    <x v="5"/>
    <x v="4"/>
    <n v="53"/>
    <n v="1350"/>
    <n v="71550"/>
    <n v="3505.95"/>
    <n v="0.49"/>
    <x v="2"/>
  </r>
  <r>
    <x v="2"/>
    <n v="1197831"/>
    <x v="409"/>
    <x v="1"/>
    <x v="1"/>
    <x v="5"/>
    <x v="5"/>
    <n v="48"/>
    <n v="2030"/>
    <n v="97440"/>
    <n v="6820.8000000000011"/>
    <n v="0.70000000000000007"/>
    <x v="2"/>
  </r>
  <r>
    <x v="2"/>
    <n v="1197831"/>
    <x v="410"/>
    <x v="1"/>
    <x v="1"/>
    <x v="5"/>
    <x v="0"/>
    <n v="39"/>
    <n v="1560"/>
    <n v="60840"/>
    <n v="3042"/>
    <n v="0.5"/>
    <x v="2"/>
  </r>
  <r>
    <x v="2"/>
    <n v="1197831"/>
    <x v="411"/>
    <x v="1"/>
    <x v="1"/>
    <x v="5"/>
    <x v="1"/>
    <n v="38"/>
    <n v="1690"/>
    <n v="64220"/>
    <n v="3275.2200000000003"/>
    <n v="0.51"/>
    <x v="2"/>
  </r>
  <r>
    <x v="2"/>
    <n v="1197831"/>
    <x v="412"/>
    <x v="1"/>
    <x v="1"/>
    <x v="5"/>
    <x v="2"/>
    <n v="41"/>
    <n v="1440"/>
    <n v="59040"/>
    <n v="3070.08"/>
    <n v="0.52"/>
    <x v="2"/>
  </r>
  <r>
    <x v="2"/>
    <n v="1197831"/>
    <x v="413"/>
    <x v="1"/>
    <x v="1"/>
    <x v="5"/>
    <x v="3"/>
    <n v="41"/>
    <n v="1110"/>
    <n v="45510"/>
    <n v="2730.6"/>
    <n v="0.6"/>
    <x v="2"/>
  </r>
  <r>
    <x v="2"/>
    <n v="1197831"/>
    <x v="414"/>
    <x v="1"/>
    <x v="1"/>
    <x v="5"/>
    <x v="4"/>
    <n v="36"/>
    <n v="1000"/>
    <n v="36000"/>
    <n v="1619.9999999999998"/>
    <n v="0.45"/>
    <x v="2"/>
  </r>
  <r>
    <x v="2"/>
    <n v="1197831"/>
    <x v="415"/>
    <x v="1"/>
    <x v="1"/>
    <x v="5"/>
    <x v="5"/>
    <n v="45"/>
    <n v="1610"/>
    <n v="72450"/>
    <n v="5071.5000000000009"/>
    <n v="0.70000000000000007"/>
    <x v="2"/>
  </r>
  <r>
    <x v="2"/>
    <n v="1197831"/>
    <x v="416"/>
    <x v="1"/>
    <x v="1"/>
    <x v="5"/>
    <x v="0"/>
    <n v="38"/>
    <n v="1810"/>
    <n v="68780"/>
    <n v="3782.9"/>
    <n v="0.54999999999999993"/>
    <x v="2"/>
  </r>
  <r>
    <x v="2"/>
    <n v="1197831"/>
    <x v="417"/>
    <x v="1"/>
    <x v="1"/>
    <x v="5"/>
    <x v="1"/>
    <n v="37"/>
    <n v="2180"/>
    <n v="80660"/>
    <n v="4033"/>
    <n v="0.5"/>
    <x v="2"/>
  </r>
  <r>
    <x v="2"/>
    <n v="1197831"/>
    <x v="418"/>
    <x v="1"/>
    <x v="1"/>
    <x v="5"/>
    <x v="2"/>
    <n v="63"/>
    <n v="1760"/>
    <n v="110880"/>
    <n v="6098.4"/>
    <n v="0.54999999999999993"/>
    <x v="2"/>
  </r>
  <r>
    <x v="2"/>
    <n v="1197831"/>
    <x v="419"/>
    <x v="1"/>
    <x v="1"/>
    <x v="5"/>
    <x v="3"/>
    <n v="59"/>
    <n v="1450"/>
    <n v="85550"/>
    <n v="5304.1"/>
    <n v="0.62"/>
    <x v="2"/>
  </r>
  <r>
    <x v="2"/>
    <n v="1197831"/>
    <x v="420"/>
    <x v="1"/>
    <x v="1"/>
    <x v="5"/>
    <x v="4"/>
    <n v="56"/>
    <n v="1380"/>
    <n v="77280"/>
    <n v="3709.44"/>
    <n v="0.48"/>
    <x v="2"/>
  </r>
  <r>
    <x v="2"/>
    <n v="1197831"/>
    <x v="421"/>
    <x v="1"/>
    <x v="1"/>
    <x v="5"/>
    <x v="5"/>
    <n v="67"/>
    <n v="1760"/>
    <n v="117920"/>
    <n v="7664.8"/>
    <n v="0.65"/>
    <x v="2"/>
  </r>
  <r>
    <x v="2"/>
    <n v="1197831"/>
    <x v="422"/>
    <x v="1"/>
    <x v="1"/>
    <x v="5"/>
    <x v="0"/>
    <n v="59"/>
    <n v="2230"/>
    <n v="131570"/>
    <n v="7104.7800000000007"/>
    <n v="0.54"/>
    <x v="2"/>
  </r>
  <r>
    <x v="2"/>
    <n v="1197831"/>
    <x v="423"/>
    <x v="1"/>
    <x v="1"/>
    <x v="5"/>
    <x v="1"/>
    <n v="56"/>
    <n v="2310"/>
    <n v="129360"/>
    <n v="6726.72"/>
    <n v="0.52"/>
    <x v="2"/>
  </r>
  <r>
    <x v="2"/>
    <n v="1197831"/>
    <x v="424"/>
    <x v="1"/>
    <x v="1"/>
    <x v="5"/>
    <x v="2"/>
    <n v="62"/>
    <n v="1890"/>
    <n v="117180"/>
    <n v="6327.72"/>
    <n v="0.54"/>
    <x v="2"/>
  </r>
  <r>
    <x v="2"/>
    <n v="1197831"/>
    <x v="425"/>
    <x v="1"/>
    <x v="1"/>
    <x v="5"/>
    <x v="3"/>
    <n v="59"/>
    <n v="1730"/>
    <n v="102070"/>
    <n v="6328.34"/>
    <n v="0.62"/>
    <x v="2"/>
  </r>
  <r>
    <x v="2"/>
    <n v="1197831"/>
    <x v="426"/>
    <x v="1"/>
    <x v="1"/>
    <x v="5"/>
    <x v="4"/>
    <n v="58"/>
    <n v="1580"/>
    <n v="91640"/>
    <n v="4582"/>
    <n v="0.5"/>
    <x v="2"/>
  </r>
  <r>
    <x v="2"/>
    <n v="1197831"/>
    <x v="427"/>
    <x v="1"/>
    <x v="1"/>
    <x v="5"/>
    <x v="5"/>
    <n v="65"/>
    <n v="2330"/>
    <n v="151450"/>
    <n v="9995.7000000000007"/>
    <n v="0.66"/>
    <x v="2"/>
  </r>
  <r>
    <x v="0"/>
    <n v="1185732"/>
    <x v="428"/>
    <x v="1"/>
    <x v="1"/>
    <x v="5"/>
    <x v="0"/>
    <n v="44"/>
    <n v="1110"/>
    <n v="48840"/>
    <n v="3418.8"/>
    <n v="0.70000000000000007"/>
    <x v="2"/>
  </r>
  <r>
    <x v="0"/>
    <n v="1185732"/>
    <x v="429"/>
    <x v="1"/>
    <x v="1"/>
    <x v="5"/>
    <x v="1"/>
    <n v="41"/>
    <n v="680"/>
    <n v="27880"/>
    <n v="1310.3599999999999"/>
    <n v="0.47"/>
    <x v="2"/>
  </r>
  <r>
    <x v="0"/>
    <n v="1185732"/>
    <x v="430"/>
    <x v="1"/>
    <x v="1"/>
    <x v="5"/>
    <x v="2"/>
    <n v="33"/>
    <n v="560"/>
    <n v="18480"/>
    <n v="942.48"/>
    <n v="0.51"/>
    <x v="2"/>
  </r>
  <r>
    <x v="0"/>
    <n v="1185732"/>
    <x v="431"/>
    <x v="1"/>
    <x v="1"/>
    <x v="5"/>
    <x v="3"/>
    <n v="38"/>
    <n v="190"/>
    <n v="7220"/>
    <n v="368.22"/>
    <n v="0.51"/>
    <x v="2"/>
  </r>
  <r>
    <x v="0"/>
    <n v="1185732"/>
    <x v="432"/>
    <x v="0"/>
    <x v="4"/>
    <x v="6"/>
    <x v="4"/>
    <n v="54"/>
    <n v="360"/>
    <n v="19440"/>
    <n v="874.8"/>
    <n v="0.45"/>
    <x v="2"/>
  </r>
  <r>
    <x v="0"/>
    <n v="1185732"/>
    <x v="433"/>
    <x v="0"/>
    <x v="4"/>
    <x v="6"/>
    <x v="5"/>
    <n v="43"/>
    <n v="610"/>
    <n v="26230"/>
    <n v="1154.1199999999999"/>
    <n v="0.44"/>
    <x v="2"/>
  </r>
  <r>
    <x v="0"/>
    <n v="1185732"/>
    <x v="434"/>
    <x v="0"/>
    <x v="4"/>
    <x v="6"/>
    <x v="0"/>
    <n v="42"/>
    <n v="1190"/>
    <n v="49980"/>
    <n v="3348.6600000000003"/>
    <n v="0.67"/>
    <x v="2"/>
  </r>
  <r>
    <x v="0"/>
    <n v="1185732"/>
    <x v="435"/>
    <x v="0"/>
    <x v="4"/>
    <x v="6"/>
    <x v="1"/>
    <n v="44"/>
    <n v="350"/>
    <n v="15400"/>
    <n v="739.19999999999993"/>
    <n v="0.48"/>
    <x v="2"/>
  </r>
  <r>
    <x v="0"/>
    <n v="1185732"/>
    <x v="436"/>
    <x v="0"/>
    <x v="4"/>
    <x v="6"/>
    <x v="2"/>
    <n v="34"/>
    <n v="460"/>
    <n v="15640"/>
    <n v="813.28"/>
    <n v="0.52"/>
    <x v="2"/>
  </r>
  <r>
    <x v="0"/>
    <n v="1185732"/>
    <x v="437"/>
    <x v="0"/>
    <x v="4"/>
    <x v="6"/>
    <x v="3"/>
    <n v="39"/>
    <n v="130"/>
    <n v="5070"/>
    <n v="263.64"/>
    <n v="0.52"/>
    <x v="2"/>
  </r>
  <r>
    <x v="0"/>
    <n v="1185732"/>
    <x v="438"/>
    <x v="0"/>
    <x v="4"/>
    <x v="6"/>
    <x v="4"/>
    <n v="51"/>
    <n v="360"/>
    <n v="18360"/>
    <n v="844.56"/>
    <n v="0.46"/>
    <x v="2"/>
  </r>
  <r>
    <x v="0"/>
    <n v="1185732"/>
    <x v="439"/>
    <x v="0"/>
    <x v="4"/>
    <x v="6"/>
    <x v="5"/>
    <n v="44"/>
    <n v="680"/>
    <n v="29920"/>
    <n v="1346.4"/>
    <n v="0.45"/>
    <x v="2"/>
  </r>
  <r>
    <x v="0"/>
    <n v="1185732"/>
    <x v="440"/>
    <x v="0"/>
    <x v="4"/>
    <x v="6"/>
    <x v="0"/>
    <n v="49"/>
    <n v="1200"/>
    <n v="58800"/>
    <n v="4116"/>
    <n v="0.70000000000000007"/>
    <x v="2"/>
  </r>
  <r>
    <x v="0"/>
    <n v="1185732"/>
    <x v="441"/>
    <x v="0"/>
    <x v="4"/>
    <x v="6"/>
    <x v="1"/>
    <n v="47"/>
    <n v="380"/>
    <n v="17860"/>
    <n v="875.14"/>
    <n v="0.49"/>
    <x v="2"/>
  </r>
  <r>
    <x v="0"/>
    <n v="1185732"/>
    <x v="442"/>
    <x v="0"/>
    <x v="4"/>
    <x v="6"/>
    <x v="2"/>
    <n v="36"/>
    <n v="510"/>
    <n v="18360"/>
    <n v="991.44"/>
    <n v="0.54"/>
    <x v="2"/>
  </r>
  <r>
    <x v="0"/>
    <n v="1185732"/>
    <x v="443"/>
    <x v="0"/>
    <x v="4"/>
    <x v="6"/>
    <x v="3"/>
    <n v="43"/>
    <n v="80"/>
    <n v="3440"/>
    <n v="175.44"/>
    <n v="0.51"/>
    <x v="2"/>
  </r>
  <r>
    <x v="0"/>
    <n v="1185732"/>
    <x v="444"/>
    <x v="0"/>
    <x v="4"/>
    <x v="6"/>
    <x v="4"/>
    <n v="58"/>
    <n v="200"/>
    <n v="11600"/>
    <n v="464"/>
    <n v="0.4"/>
    <x v="2"/>
  </r>
  <r>
    <x v="0"/>
    <n v="1185732"/>
    <x v="445"/>
    <x v="0"/>
    <x v="4"/>
    <x v="6"/>
    <x v="5"/>
    <n v="47"/>
    <n v="440"/>
    <n v="20680"/>
    <n v="723.8"/>
    <n v="0.35"/>
    <x v="2"/>
  </r>
  <r>
    <x v="0"/>
    <n v="1185732"/>
    <x v="446"/>
    <x v="0"/>
    <x v="4"/>
    <x v="6"/>
    <x v="0"/>
    <n v="46"/>
    <n v="1220"/>
    <n v="56120"/>
    <n v="3535.56"/>
    <n v="0.63"/>
    <x v="2"/>
  </r>
  <r>
    <x v="0"/>
    <n v="1185732"/>
    <x v="447"/>
    <x v="0"/>
    <x v="4"/>
    <x v="6"/>
    <x v="1"/>
    <n v="45"/>
    <n v="450"/>
    <n v="20250"/>
    <n v="850.5"/>
    <n v="0.42"/>
    <x v="2"/>
  </r>
  <r>
    <x v="0"/>
    <n v="1185732"/>
    <x v="448"/>
    <x v="0"/>
    <x v="4"/>
    <x v="6"/>
    <x v="2"/>
    <n v="38"/>
    <n v="380"/>
    <n v="14440"/>
    <n v="664.2399999999999"/>
    <n v="0.46"/>
    <x v="2"/>
  </r>
  <r>
    <x v="0"/>
    <n v="1185732"/>
    <x v="449"/>
    <x v="0"/>
    <x v="4"/>
    <x v="6"/>
    <x v="3"/>
    <n v="42"/>
    <n v="200"/>
    <n v="8400"/>
    <n v="386.4"/>
    <n v="0.46"/>
    <x v="2"/>
  </r>
  <r>
    <x v="0"/>
    <n v="1185732"/>
    <x v="450"/>
    <x v="0"/>
    <x v="4"/>
    <x v="6"/>
    <x v="4"/>
    <n v="55"/>
    <n v="220"/>
    <n v="12100"/>
    <n v="508.2"/>
    <n v="0.42"/>
    <x v="2"/>
  </r>
  <r>
    <x v="0"/>
    <n v="1185732"/>
    <x v="451"/>
    <x v="0"/>
    <x v="4"/>
    <x v="6"/>
    <x v="5"/>
    <n v="48"/>
    <n v="540"/>
    <n v="25920"/>
    <n v="933.12"/>
    <n v="0.36"/>
    <x v="2"/>
  </r>
  <r>
    <x v="0"/>
    <n v="1185732"/>
    <x v="452"/>
    <x v="0"/>
    <x v="4"/>
    <x v="6"/>
    <x v="0"/>
    <n v="58"/>
    <n v="1360"/>
    <n v="78880"/>
    <n v="4969.4399999999996"/>
    <n v="0.63"/>
    <x v="2"/>
  </r>
  <r>
    <x v="0"/>
    <n v="1185732"/>
    <x v="453"/>
    <x v="0"/>
    <x v="4"/>
    <x v="6"/>
    <x v="1"/>
    <n v="54"/>
    <n v="530"/>
    <n v="28620"/>
    <n v="1144.8"/>
    <n v="0.4"/>
    <x v="2"/>
  </r>
  <r>
    <x v="0"/>
    <n v="1185732"/>
    <x v="454"/>
    <x v="0"/>
    <x v="4"/>
    <x v="6"/>
    <x v="2"/>
    <n v="52"/>
    <n v="420"/>
    <n v="21840"/>
    <n v="1004.64"/>
    <n v="0.46"/>
    <x v="2"/>
  </r>
  <r>
    <x v="0"/>
    <n v="1185732"/>
    <x v="455"/>
    <x v="0"/>
    <x v="4"/>
    <x v="6"/>
    <x v="3"/>
    <n v="51"/>
    <n v="290"/>
    <n v="14790"/>
    <n v="695.13"/>
    <n v="0.47"/>
    <x v="2"/>
  </r>
  <r>
    <x v="0"/>
    <n v="1185732"/>
    <x v="456"/>
    <x v="0"/>
    <x v="4"/>
    <x v="6"/>
    <x v="4"/>
    <n v="59"/>
    <n v="310"/>
    <n v="18290"/>
    <n v="768.18"/>
    <n v="0.42"/>
    <x v="2"/>
  </r>
  <r>
    <x v="0"/>
    <n v="1185732"/>
    <x v="457"/>
    <x v="0"/>
    <x v="4"/>
    <x v="6"/>
    <x v="5"/>
    <n v="64"/>
    <n v="630"/>
    <n v="40320"/>
    <n v="1814.4"/>
    <n v="0.45"/>
    <x v="2"/>
  </r>
  <r>
    <x v="0"/>
    <n v="1185732"/>
    <x v="458"/>
    <x v="0"/>
    <x v="4"/>
    <x v="6"/>
    <x v="0"/>
    <n v="64"/>
    <n v="1350"/>
    <n v="86400"/>
    <n v="5616"/>
    <n v="0.65"/>
    <x v="2"/>
  </r>
  <r>
    <x v="0"/>
    <n v="1185732"/>
    <x v="459"/>
    <x v="0"/>
    <x v="4"/>
    <x v="6"/>
    <x v="1"/>
    <n v="59"/>
    <n v="700"/>
    <n v="41300"/>
    <n v="1899.8"/>
    <n v="0.46"/>
    <x v="2"/>
  </r>
  <r>
    <x v="0"/>
    <n v="1185732"/>
    <x v="460"/>
    <x v="0"/>
    <x v="4"/>
    <x v="6"/>
    <x v="2"/>
    <n v="52"/>
    <n v="440"/>
    <n v="22880"/>
    <n v="1144"/>
    <n v="0.5"/>
    <x v="2"/>
  </r>
  <r>
    <x v="0"/>
    <n v="1185732"/>
    <x v="461"/>
    <x v="0"/>
    <x v="4"/>
    <x v="6"/>
    <x v="3"/>
    <n v="52"/>
    <n v="390"/>
    <n v="20280"/>
    <n v="1074.8399999999999"/>
    <n v="0.53"/>
    <x v="2"/>
  </r>
  <r>
    <x v="0"/>
    <n v="1185732"/>
    <x v="462"/>
    <x v="0"/>
    <x v="4"/>
    <x v="6"/>
    <x v="4"/>
    <n v="60"/>
    <n v="450"/>
    <n v="27000"/>
    <n v="1242"/>
    <n v="0.46"/>
    <x v="2"/>
  </r>
  <r>
    <x v="0"/>
    <n v="1185732"/>
    <x v="463"/>
    <x v="0"/>
    <x v="4"/>
    <x v="6"/>
    <x v="5"/>
    <n v="65"/>
    <n v="810"/>
    <n v="52650"/>
    <n v="2211.2999999999997"/>
    <n v="0.42"/>
    <x v="2"/>
  </r>
  <r>
    <x v="0"/>
    <n v="1185732"/>
    <x v="464"/>
    <x v="0"/>
    <x v="4"/>
    <x v="6"/>
    <x v="0"/>
    <n v="60"/>
    <n v="1450"/>
    <n v="87000"/>
    <n v="5829"/>
    <n v="0.67"/>
    <x v="2"/>
  </r>
  <r>
    <x v="0"/>
    <n v="1185732"/>
    <x v="465"/>
    <x v="0"/>
    <x v="4"/>
    <x v="6"/>
    <x v="1"/>
    <n v="55"/>
    <n v="900"/>
    <n v="49500"/>
    <n v="2475"/>
    <n v="0.5"/>
    <x v="2"/>
  </r>
  <r>
    <x v="0"/>
    <n v="1185732"/>
    <x v="466"/>
    <x v="0"/>
    <x v="4"/>
    <x v="6"/>
    <x v="2"/>
    <n v="51"/>
    <n v="590"/>
    <n v="30090"/>
    <n v="1504.5"/>
    <n v="0.5"/>
    <x v="2"/>
  </r>
  <r>
    <x v="0"/>
    <n v="1185732"/>
    <x v="467"/>
    <x v="0"/>
    <x v="4"/>
    <x v="6"/>
    <x v="3"/>
    <n v="51"/>
    <n v="440"/>
    <n v="22440"/>
    <n v="1189.3200000000002"/>
    <n v="0.53"/>
    <x v="2"/>
  </r>
  <r>
    <x v="0"/>
    <n v="1185732"/>
    <x v="468"/>
    <x v="0"/>
    <x v="4"/>
    <x v="6"/>
    <x v="4"/>
    <n v="64"/>
    <n v="600"/>
    <n v="38400"/>
    <n v="1843.2"/>
    <n v="0.48"/>
    <x v="2"/>
  </r>
  <r>
    <x v="0"/>
    <n v="1185732"/>
    <x v="469"/>
    <x v="0"/>
    <x v="4"/>
    <x v="6"/>
    <x v="5"/>
    <n v="64"/>
    <n v="980"/>
    <n v="62720"/>
    <n v="2634.24"/>
    <n v="0.42"/>
    <x v="2"/>
  </r>
  <r>
    <x v="0"/>
    <n v="1185732"/>
    <x v="470"/>
    <x v="0"/>
    <x v="4"/>
    <x v="6"/>
    <x v="0"/>
    <n v="60"/>
    <n v="1580"/>
    <n v="94800"/>
    <n v="6256.8"/>
    <n v="0.66"/>
    <x v="2"/>
  </r>
  <r>
    <x v="0"/>
    <n v="1185732"/>
    <x v="471"/>
    <x v="0"/>
    <x v="4"/>
    <x v="6"/>
    <x v="1"/>
    <n v="54"/>
    <n v="750"/>
    <n v="40500"/>
    <n v="1903.5"/>
    <n v="0.47"/>
    <x v="2"/>
  </r>
  <r>
    <x v="0"/>
    <n v="1185732"/>
    <x v="472"/>
    <x v="0"/>
    <x v="4"/>
    <x v="6"/>
    <x v="2"/>
    <n v="54"/>
    <n v="610"/>
    <n v="32940"/>
    <n v="1811.7"/>
    <n v="0.54999999999999993"/>
    <x v="2"/>
  </r>
  <r>
    <x v="0"/>
    <n v="1185732"/>
    <x v="473"/>
    <x v="0"/>
    <x v="4"/>
    <x v="6"/>
    <x v="3"/>
    <n v="53"/>
    <n v="580"/>
    <n v="30740"/>
    <n v="1659.96"/>
    <n v="0.54"/>
    <x v="2"/>
  </r>
  <r>
    <x v="0"/>
    <n v="1185732"/>
    <x v="474"/>
    <x v="0"/>
    <x v="4"/>
    <x v="6"/>
    <x v="4"/>
    <n v="61"/>
    <n v="460"/>
    <n v="28060"/>
    <n v="1290.76"/>
    <n v="0.46"/>
    <x v="2"/>
  </r>
  <r>
    <x v="0"/>
    <n v="1185732"/>
    <x v="475"/>
    <x v="0"/>
    <x v="4"/>
    <x v="6"/>
    <x v="5"/>
    <n v="64"/>
    <n v="950"/>
    <n v="60800"/>
    <n v="2614.4"/>
    <n v="0.43"/>
    <x v="2"/>
  </r>
  <r>
    <x v="0"/>
    <n v="1185732"/>
    <x v="476"/>
    <x v="0"/>
    <x v="4"/>
    <x v="6"/>
    <x v="0"/>
    <n v="62"/>
    <n v="1430"/>
    <n v="88660"/>
    <n v="5319.5999999999995"/>
    <n v="0.6"/>
    <x v="2"/>
  </r>
  <r>
    <x v="0"/>
    <n v="1185732"/>
    <x v="477"/>
    <x v="0"/>
    <x v="4"/>
    <x v="6"/>
    <x v="1"/>
    <n v="48"/>
    <n v="800"/>
    <n v="38400"/>
    <n v="1536"/>
    <n v="0.4"/>
    <x v="2"/>
  </r>
  <r>
    <x v="0"/>
    <n v="1185732"/>
    <x v="478"/>
    <x v="0"/>
    <x v="4"/>
    <x v="6"/>
    <x v="2"/>
    <n v="41"/>
    <n v="500"/>
    <n v="20500"/>
    <n v="922.5"/>
    <n v="0.45"/>
    <x v="2"/>
  </r>
  <r>
    <x v="0"/>
    <n v="1185732"/>
    <x v="479"/>
    <x v="0"/>
    <x v="4"/>
    <x v="6"/>
    <x v="3"/>
    <n v="41"/>
    <n v="530"/>
    <n v="21730"/>
    <n v="1021.31"/>
    <n v="0.47"/>
    <x v="2"/>
  </r>
  <r>
    <x v="0"/>
    <n v="1185732"/>
    <x v="480"/>
    <x v="0"/>
    <x v="4"/>
    <x v="6"/>
    <x v="4"/>
    <n v="50"/>
    <n v="360"/>
    <n v="18000"/>
    <n v="809.99999999999989"/>
    <n v="0.45"/>
    <x v="2"/>
  </r>
  <r>
    <x v="0"/>
    <n v="1185732"/>
    <x v="481"/>
    <x v="0"/>
    <x v="4"/>
    <x v="6"/>
    <x v="5"/>
    <n v="55"/>
    <n v="610"/>
    <n v="33550"/>
    <n v="1342"/>
    <n v="0.4"/>
    <x v="2"/>
  </r>
  <r>
    <x v="0"/>
    <n v="1185732"/>
    <x v="482"/>
    <x v="0"/>
    <x v="4"/>
    <x v="6"/>
    <x v="0"/>
    <n v="55"/>
    <n v="1040"/>
    <n v="57200"/>
    <n v="3546.4"/>
    <n v="0.62"/>
    <x v="2"/>
  </r>
  <r>
    <x v="0"/>
    <n v="1185732"/>
    <x v="483"/>
    <x v="0"/>
    <x v="4"/>
    <x v="6"/>
    <x v="1"/>
    <n v="47"/>
    <n v="630"/>
    <n v="29610"/>
    <n v="1243.6199999999999"/>
    <n v="0.42"/>
    <x v="2"/>
  </r>
  <r>
    <x v="0"/>
    <n v="1185732"/>
    <x v="484"/>
    <x v="0"/>
    <x v="4"/>
    <x v="6"/>
    <x v="2"/>
    <n v="48"/>
    <n v="340"/>
    <n v="16320"/>
    <n v="734.4"/>
    <n v="0.45"/>
    <x v="2"/>
  </r>
  <r>
    <x v="0"/>
    <n v="1185732"/>
    <x v="485"/>
    <x v="0"/>
    <x v="4"/>
    <x v="6"/>
    <x v="3"/>
    <n v="48"/>
    <n v="290"/>
    <n v="13920"/>
    <n v="626.4"/>
    <n v="0.45"/>
    <x v="2"/>
  </r>
  <r>
    <x v="0"/>
    <n v="1185732"/>
    <x v="486"/>
    <x v="0"/>
    <x v="4"/>
    <x v="6"/>
    <x v="4"/>
    <n v="56"/>
    <n v="270"/>
    <n v="15120"/>
    <n v="650.16"/>
    <n v="0.43"/>
    <x v="2"/>
  </r>
  <r>
    <x v="0"/>
    <n v="1185732"/>
    <x v="487"/>
    <x v="0"/>
    <x v="4"/>
    <x v="6"/>
    <x v="5"/>
    <n v="60"/>
    <n v="630"/>
    <n v="37800"/>
    <n v="1474.2"/>
    <n v="0.39"/>
    <x v="2"/>
  </r>
  <r>
    <x v="0"/>
    <n v="1185732"/>
    <x v="488"/>
    <x v="0"/>
    <x v="4"/>
    <x v="6"/>
    <x v="0"/>
    <n v="66"/>
    <n v="1130"/>
    <n v="74580"/>
    <n v="4847.7"/>
    <n v="0.65"/>
    <x v="2"/>
  </r>
  <r>
    <x v="0"/>
    <n v="1185732"/>
    <x v="489"/>
    <x v="0"/>
    <x v="4"/>
    <x v="6"/>
    <x v="1"/>
    <n v="55"/>
    <n v="600"/>
    <n v="33000"/>
    <n v="1551"/>
    <n v="0.47"/>
    <x v="2"/>
  </r>
  <r>
    <x v="0"/>
    <n v="1185732"/>
    <x v="490"/>
    <x v="0"/>
    <x v="4"/>
    <x v="6"/>
    <x v="2"/>
    <n v="55"/>
    <n v="550"/>
    <n v="30250"/>
    <n v="1603.25"/>
    <n v="0.53"/>
    <x v="2"/>
  </r>
  <r>
    <x v="0"/>
    <n v="1185732"/>
    <x v="491"/>
    <x v="0"/>
    <x v="4"/>
    <x v="6"/>
    <x v="3"/>
    <n v="56"/>
    <n v="440"/>
    <n v="24640"/>
    <n v="1256.6400000000001"/>
    <n v="0.51"/>
    <x v="2"/>
  </r>
  <r>
    <x v="0"/>
    <n v="1185732"/>
    <x v="492"/>
    <x v="0"/>
    <x v="4"/>
    <x v="6"/>
    <x v="4"/>
    <n v="64"/>
    <n v="420"/>
    <n v="26880"/>
    <n v="1290.24"/>
    <n v="0.48"/>
    <x v="2"/>
  </r>
  <r>
    <x v="0"/>
    <n v="1185732"/>
    <x v="493"/>
    <x v="0"/>
    <x v="4"/>
    <x v="6"/>
    <x v="5"/>
    <n v="71"/>
    <n v="650"/>
    <n v="46150"/>
    <n v="2030.6"/>
    <n v="0.44"/>
    <x v="2"/>
  </r>
  <r>
    <x v="0"/>
    <n v="1185732"/>
    <x v="494"/>
    <x v="0"/>
    <x v="4"/>
    <x v="6"/>
    <x v="0"/>
    <n v="67"/>
    <n v="1240"/>
    <n v="83080"/>
    <n v="5732.52"/>
    <n v="0.69000000000000006"/>
    <x v="2"/>
  </r>
  <r>
    <x v="0"/>
    <n v="1185732"/>
    <x v="495"/>
    <x v="0"/>
    <x v="4"/>
    <x v="6"/>
    <x v="1"/>
    <n v="55"/>
    <n v="690"/>
    <n v="37950"/>
    <n v="1707.7499999999998"/>
    <n v="0.45"/>
    <x v="2"/>
  </r>
  <r>
    <x v="0"/>
    <n v="1185732"/>
    <x v="496"/>
    <x v="0"/>
    <x v="4"/>
    <x v="6"/>
    <x v="2"/>
    <n v="55"/>
    <n v="650"/>
    <n v="35750"/>
    <n v="1894.75"/>
    <n v="0.53"/>
    <x v="2"/>
  </r>
  <r>
    <x v="0"/>
    <n v="1185732"/>
    <x v="497"/>
    <x v="0"/>
    <x v="4"/>
    <x v="6"/>
    <x v="3"/>
    <n v="57"/>
    <n v="530"/>
    <n v="30210"/>
    <n v="1601.13"/>
    <n v="0.53"/>
    <x v="2"/>
  </r>
  <r>
    <x v="0"/>
    <n v="1185732"/>
    <x v="498"/>
    <x v="0"/>
    <x v="4"/>
    <x v="6"/>
    <x v="4"/>
    <n v="63"/>
    <n v="470"/>
    <n v="29610"/>
    <n v="1362.06"/>
    <n v="0.46"/>
    <x v="2"/>
  </r>
  <r>
    <x v="0"/>
    <n v="1185732"/>
    <x v="0"/>
    <x v="0"/>
    <x v="4"/>
    <x v="6"/>
    <x v="5"/>
    <n v="68"/>
    <n v="830"/>
    <n v="56440"/>
    <n v="2426.92"/>
    <n v="0.43"/>
    <x v="2"/>
  </r>
  <r>
    <x v="3"/>
    <n v="1128299"/>
    <x v="1"/>
    <x v="0"/>
    <x v="4"/>
    <x v="6"/>
    <x v="0"/>
    <n v="32"/>
    <n v="1220"/>
    <n v="39040"/>
    <n v="1991.04"/>
    <n v="0.51"/>
    <x v="2"/>
  </r>
  <r>
    <x v="3"/>
    <n v="1128299"/>
    <x v="2"/>
    <x v="0"/>
    <x v="4"/>
    <x v="6"/>
    <x v="1"/>
    <n v="44"/>
    <n v="1170"/>
    <n v="51480"/>
    <n v="1904.76"/>
    <n v="0.37"/>
    <x v="2"/>
  </r>
  <r>
    <x v="3"/>
    <n v="1128299"/>
    <x v="3"/>
    <x v="0"/>
    <x v="4"/>
    <x v="6"/>
    <x v="2"/>
    <n v="41"/>
    <n v="1170"/>
    <n v="47970"/>
    <n v="2590.38"/>
    <n v="0.54"/>
    <x v="2"/>
  </r>
  <r>
    <x v="3"/>
    <n v="1128299"/>
    <x v="4"/>
    <x v="0"/>
    <x v="4"/>
    <x v="6"/>
    <x v="3"/>
    <n v="43"/>
    <n v="870"/>
    <n v="37410"/>
    <n v="1870.5"/>
    <n v="0.5"/>
    <x v="2"/>
  </r>
  <r>
    <x v="3"/>
    <n v="1128299"/>
    <x v="5"/>
    <x v="2"/>
    <x v="5"/>
    <x v="7"/>
    <x v="4"/>
    <n v="47"/>
    <n v="700"/>
    <n v="32900"/>
    <n v="2138.5"/>
    <n v="0.65"/>
    <x v="2"/>
  </r>
  <r>
    <x v="3"/>
    <n v="1128299"/>
    <x v="6"/>
    <x v="2"/>
    <x v="5"/>
    <x v="7"/>
    <x v="5"/>
    <n v="41"/>
    <n v="1280"/>
    <n v="52480"/>
    <n v="1574.4000000000003"/>
    <n v="0.30000000000000004"/>
    <x v="2"/>
  </r>
  <r>
    <x v="3"/>
    <n v="1128299"/>
    <x v="7"/>
    <x v="2"/>
    <x v="5"/>
    <x v="7"/>
    <x v="0"/>
    <n v="34"/>
    <n v="1580"/>
    <n v="53720"/>
    <n v="2686"/>
    <n v="0.5"/>
    <x v="2"/>
  </r>
  <r>
    <x v="3"/>
    <n v="1128299"/>
    <x v="499"/>
    <x v="2"/>
    <x v="5"/>
    <x v="7"/>
    <x v="1"/>
    <n v="43"/>
    <n v="1280"/>
    <n v="55040"/>
    <n v="2201.6"/>
    <n v="0.4"/>
    <x v="2"/>
  </r>
  <r>
    <x v="3"/>
    <n v="1128299"/>
    <x v="500"/>
    <x v="2"/>
    <x v="5"/>
    <x v="7"/>
    <x v="2"/>
    <n v="41"/>
    <n v="1190"/>
    <n v="48790"/>
    <n v="2585.8700000000003"/>
    <n v="0.53"/>
    <x v="2"/>
  </r>
  <r>
    <x v="3"/>
    <n v="1128299"/>
    <x v="501"/>
    <x v="2"/>
    <x v="5"/>
    <x v="7"/>
    <x v="3"/>
    <n v="44"/>
    <n v="740"/>
    <n v="32560"/>
    <n v="1497.76"/>
    <n v="0.46"/>
    <x v="2"/>
  </r>
  <r>
    <x v="3"/>
    <n v="1128299"/>
    <x v="502"/>
    <x v="2"/>
    <x v="5"/>
    <x v="7"/>
    <x v="4"/>
    <n v="46"/>
    <n v="520"/>
    <n v="23920"/>
    <n v="1674.4"/>
    <n v="0.70000000000000007"/>
    <x v="2"/>
  </r>
  <r>
    <x v="3"/>
    <n v="1128299"/>
    <x v="503"/>
    <x v="2"/>
    <x v="5"/>
    <x v="7"/>
    <x v="5"/>
    <n v="41"/>
    <n v="1160"/>
    <n v="47560"/>
    <n v="1617.0400000000002"/>
    <n v="0.34"/>
    <x v="2"/>
  </r>
  <r>
    <x v="3"/>
    <n v="1128299"/>
    <x v="504"/>
    <x v="2"/>
    <x v="5"/>
    <x v="7"/>
    <x v="0"/>
    <n v="43"/>
    <n v="1600"/>
    <n v="68800"/>
    <n v="3784.0000000000009"/>
    <n v="0.55000000000000004"/>
    <x v="2"/>
  </r>
  <r>
    <x v="3"/>
    <n v="1128299"/>
    <x v="505"/>
    <x v="2"/>
    <x v="5"/>
    <x v="7"/>
    <x v="1"/>
    <n v="50"/>
    <n v="1200"/>
    <n v="60000"/>
    <n v="2400"/>
    <n v="0.4"/>
    <x v="2"/>
  </r>
  <r>
    <x v="3"/>
    <n v="1128299"/>
    <x v="506"/>
    <x v="2"/>
    <x v="5"/>
    <x v="7"/>
    <x v="2"/>
    <n v="52"/>
    <n v="1040"/>
    <n v="54080"/>
    <n v="2866.24"/>
    <n v="0.53"/>
    <x v="2"/>
  </r>
  <r>
    <x v="3"/>
    <n v="1128299"/>
    <x v="507"/>
    <x v="2"/>
    <x v="5"/>
    <x v="7"/>
    <x v="3"/>
    <n v="50"/>
    <n v="840"/>
    <n v="42000"/>
    <n v="1974"/>
    <n v="0.47"/>
    <x v="2"/>
  </r>
  <r>
    <x v="3"/>
    <n v="1128299"/>
    <x v="508"/>
    <x v="2"/>
    <x v="5"/>
    <x v="7"/>
    <x v="4"/>
    <n v="55"/>
    <n v="470"/>
    <n v="25850"/>
    <n v="1809.5"/>
    <n v="0.70000000000000007"/>
    <x v="2"/>
  </r>
  <r>
    <x v="3"/>
    <n v="1128299"/>
    <x v="509"/>
    <x v="2"/>
    <x v="5"/>
    <x v="7"/>
    <x v="5"/>
    <n v="54"/>
    <n v="940"/>
    <n v="50760"/>
    <n v="1725.84"/>
    <n v="0.34"/>
    <x v="2"/>
  </r>
  <r>
    <x v="3"/>
    <n v="1128299"/>
    <x v="510"/>
    <x v="2"/>
    <x v="5"/>
    <x v="7"/>
    <x v="0"/>
    <n v="58"/>
    <n v="1430"/>
    <n v="82940"/>
    <n v="4229.9400000000005"/>
    <n v="0.51"/>
    <x v="2"/>
  </r>
  <r>
    <x v="3"/>
    <n v="1128299"/>
    <x v="8"/>
    <x v="2"/>
    <x v="5"/>
    <x v="7"/>
    <x v="1"/>
    <n v="62"/>
    <n v="1020"/>
    <n v="63240"/>
    <n v="2403.12"/>
    <n v="0.38"/>
    <x v="2"/>
  </r>
  <r>
    <x v="3"/>
    <n v="1128299"/>
    <x v="9"/>
    <x v="2"/>
    <x v="5"/>
    <x v="7"/>
    <x v="2"/>
    <n v="61"/>
    <n v="1200"/>
    <n v="73200"/>
    <n v="3879.6"/>
    <n v="0.53"/>
    <x v="2"/>
  </r>
  <r>
    <x v="3"/>
    <n v="1128299"/>
    <x v="10"/>
    <x v="2"/>
    <x v="5"/>
    <x v="7"/>
    <x v="3"/>
    <n v="59"/>
    <n v="750"/>
    <n v="44250"/>
    <n v="2035.5"/>
    <n v="0.46"/>
    <x v="2"/>
  </r>
  <r>
    <x v="3"/>
    <n v="1128299"/>
    <x v="11"/>
    <x v="2"/>
    <x v="5"/>
    <x v="7"/>
    <x v="4"/>
    <n v="63"/>
    <n v="520"/>
    <n v="32760"/>
    <n v="2162.1600000000003"/>
    <n v="0.66"/>
    <x v="2"/>
  </r>
  <r>
    <x v="3"/>
    <n v="1128299"/>
    <x v="12"/>
    <x v="2"/>
    <x v="5"/>
    <x v="7"/>
    <x v="5"/>
    <n v="78"/>
    <n v="950"/>
    <n v="74100"/>
    <n v="2519.4"/>
    <n v="0.34"/>
    <x v="2"/>
  </r>
  <r>
    <x v="3"/>
    <n v="1128299"/>
    <x v="13"/>
    <x v="2"/>
    <x v="5"/>
    <x v="7"/>
    <x v="0"/>
    <n v="58"/>
    <n v="1490"/>
    <n v="86420"/>
    <n v="5012.3600000000006"/>
    <n v="0.58000000000000007"/>
    <x v="2"/>
  </r>
  <r>
    <x v="3"/>
    <n v="1128299"/>
    <x v="14"/>
    <x v="2"/>
    <x v="5"/>
    <x v="7"/>
    <x v="1"/>
    <n v="60"/>
    <n v="1040"/>
    <n v="62400"/>
    <n v="2683.2"/>
    <n v="0.43"/>
    <x v="2"/>
  </r>
  <r>
    <x v="3"/>
    <n v="1128299"/>
    <x v="15"/>
    <x v="2"/>
    <x v="5"/>
    <x v="7"/>
    <x v="2"/>
    <n v="63"/>
    <n v="1160"/>
    <n v="73080"/>
    <n v="4165.5600000000004"/>
    <n v="0.57000000000000006"/>
    <x v="2"/>
  </r>
  <r>
    <x v="3"/>
    <n v="1128299"/>
    <x v="16"/>
    <x v="2"/>
    <x v="5"/>
    <x v="7"/>
    <x v="3"/>
    <n v="57"/>
    <n v="900"/>
    <n v="51300"/>
    <n v="2565"/>
    <n v="0.5"/>
    <x v="2"/>
  </r>
  <r>
    <x v="3"/>
    <n v="1128299"/>
    <x v="17"/>
    <x v="2"/>
    <x v="5"/>
    <x v="7"/>
    <x v="4"/>
    <n v="60"/>
    <n v="600"/>
    <n v="36000"/>
    <n v="2520.0000000000005"/>
    <n v="0.70000000000000007"/>
    <x v="2"/>
  </r>
  <r>
    <x v="3"/>
    <n v="1128299"/>
    <x v="18"/>
    <x v="2"/>
    <x v="5"/>
    <x v="7"/>
    <x v="5"/>
    <n v="78"/>
    <n v="1310"/>
    <n v="102180"/>
    <n v="3576.2999999999997"/>
    <n v="0.35"/>
    <x v="2"/>
  </r>
  <r>
    <x v="3"/>
    <n v="1128299"/>
    <x v="19"/>
    <x v="2"/>
    <x v="5"/>
    <x v="7"/>
    <x v="0"/>
    <n v="56"/>
    <n v="1890"/>
    <n v="105840"/>
    <n v="6032.880000000001"/>
    <n v="0.57000000000000006"/>
    <x v="2"/>
  </r>
  <r>
    <x v="3"/>
    <n v="1128299"/>
    <x v="20"/>
    <x v="2"/>
    <x v="5"/>
    <x v="7"/>
    <x v="1"/>
    <n v="62"/>
    <n v="1650"/>
    <n v="102300"/>
    <n v="4194.3"/>
    <n v="0.41"/>
    <x v="2"/>
  </r>
  <r>
    <x v="3"/>
    <n v="1128299"/>
    <x v="21"/>
    <x v="2"/>
    <x v="5"/>
    <x v="7"/>
    <x v="2"/>
    <n v="62"/>
    <n v="1650"/>
    <n v="102300"/>
    <n v="6035.7000000000007"/>
    <n v="0.59000000000000008"/>
    <x v="2"/>
  </r>
  <r>
    <x v="3"/>
    <n v="1128299"/>
    <x v="22"/>
    <x v="2"/>
    <x v="5"/>
    <x v="7"/>
    <x v="3"/>
    <n v="58"/>
    <n v="1110"/>
    <n v="64380"/>
    <n v="3283.38"/>
    <n v="0.51"/>
    <x v="2"/>
  </r>
  <r>
    <x v="3"/>
    <n v="1128299"/>
    <x v="23"/>
    <x v="2"/>
    <x v="5"/>
    <x v="7"/>
    <x v="4"/>
    <n v="59"/>
    <n v="810"/>
    <n v="47790"/>
    <n v="3536.4600000000005"/>
    <n v="0.7400000000000001"/>
    <x v="2"/>
  </r>
  <r>
    <x v="3"/>
    <n v="1128299"/>
    <x v="24"/>
    <x v="2"/>
    <x v="5"/>
    <x v="7"/>
    <x v="5"/>
    <n v="73"/>
    <n v="1740"/>
    <n v="127020"/>
    <n v="5080.8"/>
    <n v="0.4"/>
    <x v="2"/>
  </r>
  <r>
    <x v="3"/>
    <n v="1128299"/>
    <x v="25"/>
    <x v="2"/>
    <x v="5"/>
    <x v="7"/>
    <x v="0"/>
    <n v="58"/>
    <n v="2180"/>
    <n v="126440"/>
    <n v="6701.3200000000006"/>
    <n v="0.53"/>
    <x v="2"/>
  </r>
  <r>
    <x v="3"/>
    <n v="1128299"/>
    <x v="26"/>
    <x v="2"/>
    <x v="5"/>
    <x v="7"/>
    <x v="1"/>
    <n v="61"/>
    <n v="1740"/>
    <n v="106140"/>
    <n v="3821.04"/>
    <n v="0.36"/>
    <x v="2"/>
  </r>
  <r>
    <x v="3"/>
    <n v="1128299"/>
    <x v="27"/>
    <x v="2"/>
    <x v="5"/>
    <x v="7"/>
    <x v="2"/>
    <n v="61"/>
    <n v="1430"/>
    <n v="87230"/>
    <n v="4623.1900000000005"/>
    <n v="0.53"/>
    <x v="2"/>
  </r>
  <r>
    <x v="3"/>
    <n v="1128299"/>
    <x v="28"/>
    <x v="2"/>
    <x v="5"/>
    <x v="7"/>
    <x v="3"/>
    <n v="55"/>
    <n v="1170"/>
    <n v="64350"/>
    <n v="3153.15"/>
    <n v="0.49"/>
    <x v="2"/>
  </r>
  <r>
    <x v="3"/>
    <n v="1128299"/>
    <x v="511"/>
    <x v="2"/>
    <x v="5"/>
    <x v="7"/>
    <x v="4"/>
    <n v="60"/>
    <n v="1300"/>
    <n v="78000"/>
    <n v="5460.0000000000009"/>
    <n v="0.70000000000000007"/>
    <x v="2"/>
  </r>
  <r>
    <x v="3"/>
    <n v="1128299"/>
    <x v="512"/>
    <x v="2"/>
    <x v="5"/>
    <x v="7"/>
    <x v="5"/>
    <n v="78"/>
    <n v="1450"/>
    <n v="113100"/>
    <n v="3393.0000000000005"/>
    <n v="0.30000000000000004"/>
    <x v="2"/>
  </r>
  <r>
    <x v="3"/>
    <n v="1128299"/>
    <x v="513"/>
    <x v="2"/>
    <x v="5"/>
    <x v="7"/>
    <x v="0"/>
    <n v="62"/>
    <n v="2100"/>
    <n v="130200"/>
    <n v="6900.6"/>
    <n v="0.53"/>
    <x v="2"/>
  </r>
  <r>
    <x v="3"/>
    <n v="1128299"/>
    <x v="514"/>
    <x v="2"/>
    <x v="5"/>
    <x v="7"/>
    <x v="1"/>
    <n v="64"/>
    <n v="1820"/>
    <n v="116480"/>
    <n v="4542.72"/>
    <n v="0.39"/>
    <x v="2"/>
  </r>
  <r>
    <x v="3"/>
    <n v="1128299"/>
    <x v="515"/>
    <x v="2"/>
    <x v="5"/>
    <x v="7"/>
    <x v="2"/>
    <n v="60"/>
    <n v="1520"/>
    <n v="91200"/>
    <n v="4742.4000000000005"/>
    <n v="0.52"/>
    <x v="2"/>
  </r>
  <r>
    <x v="3"/>
    <n v="1128299"/>
    <x v="516"/>
    <x v="2"/>
    <x v="5"/>
    <x v="7"/>
    <x v="3"/>
    <n v="64"/>
    <n v="1240"/>
    <n v="79360"/>
    <n v="3729.92"/>
    <n v="0.47"/>
    <x v="2"/>
  </r>
  <r>
    <x v="3"/>
    <n v="1128299"/>
    <x v="517"/>
    <x v="2"/>
    <x v="5"/>
    <x v="7"/>
    <x v="4"/>
    <n v="68"/>
    <n v="1380"/>
    <n v="93840"/>
    <n v="6381.1200000000008"/>
    <n v="0.68"/>
    <x v="2"/>
  </r>
  <r>
    <x v="3"/>
    <n v="1128299"/>
    <x v="518"/>
    <x v="2"/>
    <x v="5"/>
    <x v="7"/>
    <x v="5"/>
    <n v="78"/>
    <n v="1080"/>
    <n v="84240"/>
    <n v="2864.1600000000003"/>
    <n v="0.34"/>
    <x v="2"/>
  </r>
  <r>
    <x v="3"/>
    <n v="1128299"/>
    <x v="519"/>
    <x v="2"/>
    <x v="5"/>
    <x v="7"/>
    <x v="0"/>
    <n v="56"/>
    <n v="1740"/>
    <n v="97440"/>
    <n v="4677.1200000000008"/>
    <n v="0.48"/>
    <x v="2"/>
  </r>
  <r>
    <x v="3"/>
    <n v="1128299"/>
    <x v="520"/>
    <x v="2"/>
    <x v="5"/>
    <x v="7"/>
    <x v="1"/>
    <n v="61"/>
    <n v="1620"/>
    <n v="98820"/>
    <n v="3359.88"/>
    <n v="0.34"/>
    <x v="2"/>
  </r>
  <r>
    <x v="3"/>
    <n v="1128299"/>
    <x v="521"/>
    <x v="2"/>
    <x v="5"/>
    <x v="7"/>
    <x v="2"/>
    <n v="57"/>
    <n v="1170"/>
    <n v="66690"/>
    <n v="3334.5"/>
    <n v="0.5"/>
    <x v="2"/>
  </r>
  <r>
    <x v="3"/>
    <n v="1128299"/>
    <x v="522"/>
    <x v="2"/>
    <x v="5"/>
    <x v="7"/>
    <x v="3"/>
    <n v="58"/>
    <n v="1120"/>
    <n v="64960"/>
    <n v="2858.24"/>
    <n v="0.44"/>
    <x v="2"/>
  </r>
  <r>
    <x v="3"/>
    <n v="1128299"/>
    <x v="523"/>
    <x v="2"/>
    <x v="5"/>
    <x v="7"/>
    <x v="4"/>
    <n v="67"/>
    <n v="1200"/>
    <n v="80400"/>
    <n v="4904.4000000000005"/>
    <n v="0.6100000000000001"/>
    <x v="2"/>
  </r>
  <r>
    <x v="3"/>
    <n v="1128299"/>
    <x v="524"/>
    <x v="2"/>
    <x v="5"/>
    <x v="7"/>
    <x v="5"/>
    <n v="74"/>
    <n v="1130"/>
    <n v="83620"/>
    <n v="2508.6000000000004"/>
    <n v="0.30000000000000004"/>
    <x v="2"/>
  </r>
  <r>
    <x v="3"/>
    <n v="1128299"/>
    <x v="525"/>
    <x v="2"/>
    <x v="5"/>
    <x v="7"/>
    <x v="0"/>
    <n v="56"/>
    <n v="1380"/>
    <n v="77280"/>
    <n v="3786.72"/>
    <n v="0.4900000000000001"/>
    <x v="2"/>
  </r>
  <r>
    <x v="3"/>
    <n v="1128299"/>
    <x v="526"/>
    <x v="2"/>
    <x v="5"/>
    <x v="7"/>
    <x v="1"/>
    <n v="59"/>
    <n v="1650"/>
    <n v="97350"/>
    <n v="3407.25"/>
    <n v="0.35"/>
    <x v="2"/>
  </r>
  <r>
    <x v="3"/>
    <n v="1128299"/>
    <x v="527"/>
    <x v="2"/>
    <x v="5"/>
    <x v="7"/>
    <x v="2"/>
    <n v="54"/>
    <n v="1090"/>
    <n v="58860"/>
    <n v="2648.7000000000003"/>
    <n v="0.45000000000000007"/>
    <x v="2"/>
  </r>
  <r>
    <x v="3"/>
    <n v="1128299"/>
    <x v="528"/>
    <x v="2"/>
    <x v="5"/>
    <x v="7"/>
    <x v="3"/>
    <n v="54"/>
    <n v="1050"/>
    <n v="56700"/>
    <n v="2381.4"/>
    <n v="0.42"/>
    <x v="2"/>
  </r>
  <r>
    <x v="3"/>
    <n v="1128299"/>
    <x v="529"/>
    <x v="2"/>
    <x v="5"/>
    <x v="7"/>
    <x v="4"/>
    <n v="63"/>
    <n v="810"/>
    <n v="51030"/>
    <n v="3112.8300000000004"/>
    <n v="0.6100000000000001"/>
    <x v="2"/>
  </r>
  <r>
    <x v="3"/>
    <n v="1128299"/>
    <x v="530"/>
    <x v="2"/>
    <x v="5"/>
    <x v="7"/>
    <x v="5"/>
    <n v="68"/>
    <n v="940"/>
    <n v="63920"/>
    <n v="1598"/>
    <n v="0.25"/>
    <x v="2"/>
  </r>
  <r>
    <x v="3"/>
    <n v="1128299"/>
    <x v="29"/>
    <x v="2"/>
    <x v="5"/>
    <x v="7"/>
    <x v="0"/>
    <n v="57"/>
    <n v="1550"/>
    <n v="88350"/>
    <n v="4240.8"/>
    <n v="0.48"/>
    <x v="2"/>
  </r>
  <r>
    <x v="3"/>
    <n v="1128299"/>
    <x v="30"/>
    <x v="2"/>
    <x v="5"/>
    <x v="7"/>
    <x v="1"/>
    <n v="64"/>
    <n v="1500"/>
    <n v="96000"/>
    <n v="3264.0000000000005"/>
    <n v="0.34"/>
    <x v="2"/>
  </r>
  <r>
    <x v="3"/>
    <n v="1128299"/>
    <x v="31"/>
    <x v="2"/>
    <x v="5"/>
    <x v="7"/>
    <x v="2"/>
    <n v="55"/>
    <n v="1060"/>
    <n v="58300"/>
    <n v="2681.8"/>
    <n v="0.46"/>
    <x v="2"/>
  </r>
  <r>
    <x v="3"/>
    <n v="1128299"/>
    <x v="32"/>
    <x v="2"/>
    <x v="5"/>
    <x v="7"/>
    <x v="3"/>
    <n v="56"/>
    <n v="1080"/>
    <n v="60480"/>
    <n v="2479.6799999999998"/>
    <n v="0.41"/>
    <x v="2"/>
  </r>
  <r>
    <x v="3"/>
    <n v="1128299"/>
    <x v="33"/>
    <x v="2"/>
    <x v="5"/>
    <x v="7"/>
    <x v="4"/>
    <n v="64"/>
    <n v="880"/>
    <n v="56320"/>
    <n v="3604.4800000000009"/>
    <n v="0.64000000000000012"/>
    <x v="2"/>
  </r>
  <r>
    <x v="3"/>
    <n v="1128299"/>
    <x v="34"/>
    <x v="2"/>
    <x v="5"/>
    <x v="7"/>
    <x v="5"/>
    <n v="68"/>
    <n v="1330"/>
    <n v="90440"/>
    <n v="2351.44"/>
    <n v="0.26"/>
    <x v="2"/>
  </r>
  <r>
    <x v="3"/>
    <n v="1128299"/>
    <x v="35"/>
    <x v="2"/>
    <x v="5"/>
    <x v="7"/>
    <x v="0"/>
    <n v="58"/>
    <n v="1960"/>
    <n v="113680"/>
    <n v="5342.96"/>
    <n v="0.47"/>
    <x v="2"/>
  </r>
  <r>
    <x v="3"/>
    <n v="1128299"/>
    <x v="36"/>
    <x v="2"/>
    <x v="5"/>
    <x v="7"/>
    <x v="1"/>
    <n v="62"/>
    <n v="1890"/>
    <n v="117180"/>
    <n v="3984.12"/>
    <n v="0.34"/>
    <x v="2"/>
  </r>
  <r>
    <x v="3"/>
    <n v="1128299"/>
    <x v="37"/>
    <x v="2"/>
    <x v="5"/>
    <x v="7"/>
    <x v="2"/>
    <n v="59"/>
    <n v="1190"/>
    <n v="70210"/>
    <n v="3299.8700000000003"/>
    <n v="0.47"/>
    <x v="2"/>
  </r>
  <r>
    <x v="3"/>
    <n v="1128299"/>
    <x v="38"/>
    <x v="2"/>
    <x v="5"/>
    <x v="7"/>
    <x v="3"/>
    <n v="57"/>
    <n v="1330"/>
    <n v="75810"/>
    <n v="3335.64"/>
    <n v="0.44"/>
    <x v="2"/>
  </r>
  <r>
    <x v="3"/>
    <n v="1128299"/>
    <x v="39"/>
    <x v="2"/>
    <x v="5"/>
    <x v="7"/>
    <x v="4"/>
    <n v="69"/>
    <n v="1120"/>
    <n v="77280"/>
    <n v="4636.8000000000011"/>
    <n v="0.60000000000000009"/>
    <x v="2"/>
  </r>
  <r>
    <x v="3"/>
    <n v="1128299"/>
    <x v="40"/>
    <x v="2"/>
    <x v="5"/>
    <x v="7"/>
    <x v="5"/>
    <n v="74"/>
    <n v="1500"/>
    <n v="111000"/>
    <n v="2997"/>
    <n v="0.27"/>
    <x v="2"/>
  </r>
  <r>
    <x v="3"/>
    <n v="1128299"/>
    <x v="41"/>
    <x v="2"/>
    <x v="5"/>
    <x v="7"/>
    <x v="0"/>
    <n v="28"/>
    <n v="1230"/>
    <n v="34440"/>
    <n v="1722"/>
    <n v="0.5"/>
    <x v="2"/>
  </r>
  <r>
    <x v="3"/>
    <n v="1128299"/>
    <x v="42"/>
    <x v="2"/>
    <x v="5"/>
    <x v="7"/>
    <x v="1"/>
    <n v="38"/>
    <n v="1230"/>
    <n v="46740"/>
    <n v="1542.42"/>
    <n v="0.33"/>
    <x v="2"/>
  </r>
  <r>
    <x v="3"/>
    <n v="1128299"/>
    <x v="43"/>
    <x v="2"/>
    <x v="5"/>
    <x v="7"/>
    <x v="2"/>
    <n v="39"/>
    <n v="1150"/>
    <n v="44850"/>
    <n v="2063.1"/>
    <n v="0.46"/>
    <x v="2"/>
  </r>
  <r>
    <x v="3"/>
    <n v="1128299"/>
    <x v="44"/>
    <x v="2"/>
    <x v="5"/>
    <x v="7"/>
    <x v="3"/>
    <n v="38"/>
    <n v="720"/>
    <n v="27360"/>
    <n v="1231.1999999999998"/>
    <n v="0.45"/>
    <x v="2"/>
  </r>
  <r>
    <x v="3"/>
    <n v="1128299"/>
    <x v="531"/>
    <x v="2"/>
    <x v="6"/>
    <x v="8"/>
    <x v="4"/>
    <n v="41"/>
    <n v="560"/>
    <n v="22960"/>
    <n v="1469.44"/>
    <n v="0.64"/>
    <x v="2"/>
  </r>
  <r>
    <x v="3"/>
    <n v="1128299"/>
    <x v="532"/>
    <x v="2"/>
    <x v="6"/>
    <x v="8"/>
    <x v="5"/>
    <n v="37"/>
    <n v="1280"/>
    <n v="47360"/>
    <n v="1231.3599999999999"/>
    <n v="0.26"/>
    <x v="2"/>
  </r>
  <r>
    <x v="3"/>
    <n v="1128299"/>
    <x v="533"/>
    <x v="2"/>
    <x v="6"/>
    <x v="8"/>
    <x v="0"/>
    <n v="27"/>
    <n v="1310"/>
    <n v="35370"/>
    <n v="1697.7600000000002"/>
    <n v="0.48"/>
    <x v="2"/>
  </r>
  <r>
    <x v="3"/>
    <n v="1128299"/>
    <x v="534"/>
    <x v="2"/>
    <x v="6"/>
    <x v="8"/>
    <x v="1"/>
    <n v="38"/>
    <n v="1110"/>
    <n v="42180"/>
    <n v="1265.4000000000001"/>
    <n v="0.30000000000000004"/>
    <x v="2"/>
  </r>
  <r>
    <x v="3"/>
    <n v="1128299"/>
    <x v="535"/>
    <x v="2"/>
    <x v="6"/>
    <x v="8"/>
    <x v="2"/>
    <n v="38"/>
    <n v="1230"/>
    <n v="46740"/>
    <n v="2337"/>
    <n v="0.5"/>
    <x v="2"/>
  </r>
  <r>
    <x v="3"/>
    <n v="1128299"/>
    <x v="536"/>
    <x v="2"/>
    <x v="6"/>
    <x v="8"/>
    <x v="3"/>
    <n v="36"/>
    <n v="720"/>
    <n v="25920"/>
    <n v="1166.4000000000001"/>
    <n v="0.45"/>
    <x v="2"/>
  </r>
  <r>
    <x v="3"/>
    <n v="1128299"/>
    <x v="537"/>
    <x v="2"/>
    <x v="6"/>
    <x v="8"/>
    <x v="4"/>
    <n v="43"/>
    <n v="580"/>
    <n v="24940"/>
    <n v="1546.28"/>
    <n v="0.62"/>
    <x v="2"/>
  </r>
  <r>
    <x v="3"/>
    <n v="1128299"/>
    <x v="538"/>
    <x v="2"/>
    <x v="6"/>
    <x v="8"/>
    <x v="5"/>
    <n v="37"/>
    <n v="1160"/>
    <n v="42920"/>
    <n v="1158.8399999999999"/>
    <n v="0.27"/>
    <x v="2"/>
  </r>
  <r>
    <x v="3"/>
    <n v="1128299"/>
    <x v="539"/>
    <x v="2"/>
    <x v="6"/>
    <x v="8"/>
    <x v="0"/>
    <n v="37"/>
    <n v="1650"/>
    <n v="61050"/>
    <n v="2930.4"/>
    <n v="0.48"/>
    <x v="2"/>
  </r>
  <r>
    <x v="3"/>
    <n v="1128299"/>
    <x v="540"/>
    <x v="2"/>
    <x v="6"/>
    <x v="8"/>
    <x v="1"/>
    <n v="48"/>
    <n v="1120"/>
    <n v="53760"/>
    <n v="1827.84"/>
    <n v="0.34"/>
    <x v="2"/>
  </r>
  <r>
    <x v="3"/>
    <n v="1128299"/>
    <x v="541"/>
    <x v="2"/>
    <x v="6"/>
    <x v="8"/>
    <x v="2"/>
    <n v="51"/>
    <n v="1160"/>
    <n v="59160"/>
    <n v="2898.84"/>
    <n v="0.4900000000000001"/>
    <x v="2"/>
  </r>
  <r>
    <x v="3"/>
    <n v="1128299"/>
    <x v="542"/>
    <x v="2"/>
    <x v="6"/>
    <x v="8"/>
    <x v="3"/>
    <n v="51"/>
    <n v="900"/>
    <n v="45900"/>
    <n v="1973.7"/>
    <n v="0.43"/>
    <x v="2"/>
  </r>
  <r>
    <x v="3"/>
    <n v="1128299"/>
    <x v="45"/>
    <x v="2"/>
    <x v="6"/>
    <x v="8"/>
    <x v="4"/>
    <n v="56"/>
    <n v="390"/>
    <n v="21840"/>
    <n v="1310.4000000000001"/>
    <n v="0.6"/>
    <x v="2"/>
  </r>
  <r>
    <x v="3"/>
    <n v="1128299"/>
    <x v="543"/>
    <x v="2"/>
    <x v="6"/>
    <x v="8"/>
    <x v="5"/>
    <n v="52"/>
    <n v="950"/>
    <n v="49400"/>
    <n v="1432.6"/>
    <n v="0.29000000000000004"/>
    <x v="2"/>
  </r>
  <r>
    <x v="3"/>
    <n v="1128299"/>
    <x v="544"/>
    <x v="2"/>
    <x v="6"/>
    <x v="8"/>
    <x v="0"/>
    <n v="55"/>
    <n v="1310"/>
    <n v="72050"/>
    <n v="3386.3500000000004"/>
    <n v="0.47"/>
    <x v="2"/>
  </r>
  <r>
    <x v="3"/>
    <n v="1128299"/>
    <x v="545"/>
    <x v="2"/>
    <x v="6"/>
    <x v="8"/>
    <x v="1"/>
    <n v="59"/>
    <n v="940"/>
    <n v="55460"/>
    <n v="1941.1"/>
    <n v="0.35"/>
    <x v="2"/>
  </r>
  <r>
    <x v="3"/>
    <n v="1128299"/>
    <x v="546"/>
    <x v="2"/>
    <x v="6"/>
    <x v="8"/>
    <x v="2"/>
    <n v="61"/>
    <n v="1130"/>
    <n v="68930"/>
    <n v="3446.5"/>
    <n v="0.5"/>
    <x v="2"/>
  </r>
  <r>
    <x v="3"/>
    <n v="1128299"/>
    <x v="547"/>
    <x v="2"/>
    <x v="6"/>
    <x v="8"/>
    <x v="3"/>
    <n v="56"/>
    <n v="740"/>
    <n v="41440"/>
    <n v="1781.92"/>
    <n v="0.43"/>
    <x v="2"/>
  </r>
  <r>
    <x v="3"/>
    <n v="1128299"/>
    <x v="548"/>
    <x v="2"/>
    <x v="6"/>
    <x v="8"/>
    <x v="4"/>
    <n v="62"/>
    <n v="440"/>
    <n v="27280"/>
    <n v="1664.08"/>
    <n v="0.61"/>
    <x v="2"/>
  </r>
  <r>
    <x v="3"/>
    <n v="1128299"/>
    <x v="549"/>
    <x v="2"/>
    <x v="6"/>
    <x v="8"/>
    <x v="5"/>
    <n v="72"/>
    <n v="980"/>
    <n v="70560"/>
    <n v="1764"/>
    <n v="0.25"/>
    <x v="2"/>
  </r>
  <r>
    <x v="3"/>
    <n v="1128299"/>
    <x v="550"/>
    <x v="2"/>
    <x v="6"/>
    <x v="8"/>
    <x v="0"/>
    <n v="55"/>
    <n v="1310"/>
    <n v="72050"/>
    <n v="4395.05"/>
    <n v="0.61"/>
    <x v="2"/>
  </r>
  <r>
    <x v="3"/>
    <n v="1128299"/>
    <x v="551"/>
    <x v="2"/>
    <x v="6"/>
    <x v="8"/>
    <x v="1"/>
    <n v="60"/>
    <n v="1050"/>
    <n v="63000"/>
    <n v="2898"/>
    <n v="0.46"/>
    <x v="2"/>
  </r>
  <r>
    <x v="3"/>
    <n v="1128299"/>
    <x v="552"/>
    <x v="2"/>
    <x v="6"/>
    <x v="8"/>
    <x v="2"/>
    <n v="59"/>
    <n v="980"/>
    <n v="57820"/>
    <n v="3469.2"/>
    <n v="0.6"/>
    <x v="2"/>
  </r>
  <r>
    <x v="3"/>
    <n v="1128299"/>
    <x v="553"/>
    <x v="2"/>
    <x v="6"/>
    <x v="8"/>
    <x v="3"/>
    <n v="58"/>
    <n v="690"/>
    <n v="40020"/>
    <n v="2361.1799999999998"/>
    <n v="0.59"/>
    <x v="2"/>
  </r>
  <r>
    <x v="3"/>
    <n v="1128299"/>
    <x v="554"/>
    <x v="2"/>
    <x v="6"/>
    <x v="8"/>
    <x v="4"/>
    <n v="63"/>
    <n v="440"/>
    <n v="27720"/>
    <n v="2106.7200000000003"/>
    <n v="0.76000000000000012"/>
    <x v="2"/>
  </r>
  <r>
    <x v="3"/>
    <n v="1128299"/>
    <x v="555"/>
    <x v="2"/>
    <x v="6"/>
    <x v="8"/>
    <x v="5"/>
    <n v="74"/>
    <n v="1330"/>
    <n v="98420"/>
    <n v="4232.0599999999995"/>
    <n v="0.43"/>
    <x v="2"/>
  </r>
  <r>
    <x v="3"/>
    <n v="1128299"/>
    <x v="556"/>
    <x v="2"/>
    <x v="6"/>
    <x v="8"/>
    <x v="0"/>
    <n v="54"/>
    <n v="1890"/>
    <n v="102060"/>
    <n v="6531.84"/>
    <n v="0.64"/>
    <x v="2"/>
  </r>
  <r>
    <x v="3"/>
    <n v="1128299"/>
    <x v="557"/>
    <x v="2"/>
    <x v="6"/>
    <x v="8"/>
    <x v="1"/>
    <n v="59"/>
    <n v="1440"/>
    <n v="84960"/>
    <n v="4248"/>
    <n v="0.5"/>
    <x v="2"/>
  </r>
  <r>
    <x v="3"/>
    <n v="1128299"/>
    <x v="558"/>
    <x v="2"/>
    <x v="6"/>
    <x v="8"/>
    <x v="2"/>
    <n v="64"/>
    <n v="1500"/>
    <n v="96000"/>
    <n v="6144"/>
    <n v="0.64"/>
    <x v="2"/>
  </r>
  <r>
    <x v="3"/>
    <n v="1128299"/>
    <x v="46"/>
    <x v="2"/>
    <x v="6"/>
    <x v="8"/>
    <x v="3"/>
    <n v="62"/>
    <n v="1350"/>
    <n v="83700"/>
    <n v="5022"/>
    <n v="0.6"/>
    <x v="2"/>
  </r>
  <r>
    <x v="3"/>
    <n v="1128299"/>
    <x v="47"/>
    <x v="2"/>
    <x v="6"/>
    <x v="8"/>
    <x v="4"/>
    <n v="66"/>
    <n v="910"/>
    <n v="60060"/>
    <n v="4624.6200000000008"/>
    <n v="0.77000000000000013"/>
    <x v="2"/>
  </r>
  <r>
    <x v="3"/>
    <n v="1128299"/>
    <x v="48"/>
    <x v="2"/>
    <x v="6"/>
    <x v="8"/>
    <x v="5"/>
    <n v="83"/>
    <n v="1810"/>
    <n v="150230"/>
    <n v="6459.89"/>
    <n v="0.43"/>
    <x v="2"/>
  </r>
  <r>
    <x v="3"/>
    <n v="1128299"/>
    <x v="49"/>
    <x v="2"/>
    <x v="6"/>
    <x v="8"/>
    <x v="0"/>
    <n v="64"/>
    <n v="2020"/>
    <n v="129280"/>
    <n v="7756.7999999999993"/>
    <n v="0.6"/>
    <x v="2"/>
  </r>
  <r>
    <x v="3"/>
    <n v="1128299"/>
    <x v="50"/>
    <x v="2"/>
    <x v="6"/>
    <x v="8"/>
    <x v="1"/>
    <n v="67"/>
    <n v="1880"/>
    <n v="125960"/>
    <n v="5038.4000000000005"/>
    <n v="0.4"/>
    <x v="2"/>
  </r>
  <r>
    <x v="3"/>
    <n v="1128299"/>
    <x v="51"/>
    <x v="2"/>
    <x v="6"/>
    <x v="8"/>
    <x v="2"/>
    <n v="67"/>
    <n v="1610"/>
    <n v="107870"/>
    <n v="5932.85"/>
    <n v="0.55000000000000004"/>
    <x v="2"/>
  </r>
  <r>
    <x v="3"/>
    <n v="1128299"/>
    <x v="52"/>
    <x v="2"/>
    <x v="6"/>
    <x v="8"/>
    <x v="3"/>
    <n v="61"/>
    <n v="1430"/>
    <n v="87230"/>
    <n v="4535.96"/>
    <n v="0.52"/>
    <x v="2"/>
  </r>
  <r>
    <x v="3"/>
    <n v="1128299"/>
    <x v="53"/>
    <x v="2"/>
    <x v="6"/>
    <x v="8"/>
    <x v="4"/>
    <n v="67"/>
    <n v="1310"/>
    <n v="87770"/>
    <n v="6143.9000000000005"/>
    <n v="0.70000000000000007"/>
    <x v="2"/>
  </r>
  <r>
    <x v="3"/>
    <n v="1128299"/>
    <x v="54"/>
    <x v="2"/>
    <x v="6"/>
    <x v="8"/>
    <x v="5"/>
    <n v="78"/>
    <n v="1370"/>
    <n v="106860"/>
    <n v="4274.4000000000005"/>
    <n v="0.4"/>
    <x v="2"/>
  </r>
  <r>
    <x v="3"/>
    <n v="1128299"/>
    <x v="55"/>
    <x v="2"/>
    <x v="6"/>
    <x v="8"/>
    <x v="0"/>
    <n v="63"/>
    <n v="1960"/>
    <n v="123480"/>
    <n v="7285.3200000000006"/>
    <n v="0.59000000000000008"/>
    <x v="2"/>
  </r>
  <r>
    <x v="3"/>
    <n v="1128299"/>
    <x v="56"/>
    <x v="2"/>
    <x v="6"/>
    <x v="8"/>
    <x v="1"/>
    <n v="73"/>
    <n v="1890"/>
    <n v="137970"/>
    <n v="5794.74"/>
    <n v="0.42"/>
    <x v="2"/>
  </r>
  <r>
    <x v="3"/>
    <n v="1128299"/>
    <x v="57"/>
    <x v="2"/>
    <x v="6"/>
    <x v="8"/>
    <x v="2"/>
    <n v="67"/>
    <n v="1430"/>
    <n v="95810"/>
    <n v="5461.170000000001"/>
    <n v="0.57000000000000006"/>
    <x v="2"/>
  </r>
  <r>
    <x v="3"/>
    <n v="1128299"/>
    <x v="58"/>
    <x v="2"/>
    <x v="6"/>
    <x v="8"/>
    <x v="3"/>
    <n v="63"/>
    <n v="1350"/>
    <n v="85050"/>
    <n v="4592.7000000000007"/>
    <n v="0.54"/>
    <x v="2"/>
  </r>
  <r>
    <x v="3"/>
    <n v="1128299"/>
    <x v="59"/>
    <x v="2"/>
    <x v="6"/>
    <x v="8"/>
    <x v="4"/>
    <n v="74"/>
    <n v="1400"/>
    <n v="103600"/>
    <n v="7562.8000000000011"/>
    <n v="0.7300000000000002"/>
    <x v="2"/>
  </r>
  <r>
    <x v="3"/>
    <n v="1128299"/>
    <x v="60"/>
    <x v="2"/>
    <x v="6"/>
    <x v="8"/>
    <x v="5"/>
    <n v="74"/>
    <n v="1000"/>
    <n v="74000"/>
    <n v="2590"/>
    <n v="0.35"/>
    <x v="2"/>
  </r>
  <r>
    <x v="3"/>
    <n v="1128299"/>
    <x v="61"/>
    <x v="2"/>
    <x v="6"/>
    <x v="8"/>
    <x v="0"/>
    <n v="59"/>
    <n v="1620"/>
    <n v="95580"/>
    <n v="5065.7400000000007"/>
    <n v="0.53"/>
    <x v="2"/>
  </r>
  <r>
    <x v="3"/>
    <n v="1128299"/>
    <x v="62"/>
    <x v="2"/>
    <x v="6"/>
    <x v="8"/>
    <x v="1"/>
    <n v="69"/>
    <n v="1680"/>
    <n v="115920"/>
    <n v="4173.12"/>
    <n v="0.36"/>
    <x v="2"/>
  </r>
  <r>
    <x v="3"/>
    <n v="1128299"/>
    <x v="63"/>
    <x v="2"/>
    <x v="6"/>
    <x v="8"/>
    <x v="2"/>
    <n v="60"/>
    <n v="1130"/>
    <n v="67800"/>
    <n v="3390"/>
    <n v="0.5"/>
    <x v="2"/>
  </r>
  <r>
    <x v="3"/>
    <n v="1128299"/>
    <x v="64"/>
    <x v="2"/>
    <x v="6"/>
    <x v="8"/>
    <x v="3"/>
    <n v="59"/>
    <n v="1000"/>
    <n v="59000"/>
    <n v="2832"/>
    <n v="0.48"/>
    <x v="2"/>
  </r>
  <r>
    <x v="3"/>
    <n v="1128299"/>
    <x v="65"/>
    <x v="2"/>
    <x v="6"/>
    <x v="8"/>
    <x v="4"/>
    <n v="74"/>
    <n v="1200"/>
    <n v="88800"/>
    <n v="6127.2000000000016"/>
    <n v="0.69000000000000017"/>
    <x v="2"/>
  </r>
  <r>
    <x v="3"/>
    <n v="1128299"/>
    <x v="66"/>
    <x v="2"/>
    <x v="6"/>
    <x v="8"/>
    <x v="5"/>
    <n v="65"/>
    <n v="1060"/>
    <n v="68900"/>
    <n v="2135.9"/>
    <n v="0.31"/>
    <x v="2"/>
  </r>
  <r>
    <x v="3"/>
    <n v="1128299"/>
    <x v="559"/>
    <x v="2"/>
    <x v="6"/>
    <x v="8"/>
    <x v="0"/>
    <n v="51"/>
    <n v="1370"/>
    <n v="69870"/>
    <n v="3493.5"/>
    <n v="0.5"/>
    <x v="2"/>
  </r>
  <r>
    <x v="3"/>
    <n v="1128299"/>
    <x v="560"/>
    <x v="2"/>
    <x v="6"/>
    <x v="8"/>
    <x v="1"/>
    <n v="54"/>
    <n v="1520"/>
    <n v="82080"/>
    <n v="2872.7999999999997"/>
    <n v="0.35"/>
    <x v="2"/>
  </r>
  <r>
    <x v="3"/>
    <n v="1128299"/>
    <x v="561"/>
    <x v="2"/>
    <x v="6"/>
    <x v="8"/>
    <x v="2"/>
    <n v="51"/>
    <n v="1020"/>
    <n v="52020"/>
    <n v="2601"/>
    <n v="0.5"/>
    <x v="2"/>
  </r>
  <r>
    <x v="3"/>
    <n v="1128299"/>
    <x v="562"/>
    <x v="2"/>
    <x v="6"/>
    <x v="8"/>
    <x v="3"/>
    <n v="53"/>
    <n v="850"/>
    <n v="45050"/>
    <n v="2072.2999999999997"/>
    <n v="0.46"/>
    <x v="2"/>
  </r>
  <r>
    <x v="3"/>
    <n v="1128299"/>
    <x v="563"/>
    <x v="2"/>
    <x v="6"/>
    <x v="8"/>
    <x v="4"/>
    <n v="64"/>
    <n v="750"/>
    <n v="48000"/>
    <n v="3168.0000000000009"/>
    <n v="0.66000000000000014"/>
    <x v="2"/>
  </r>
  <r>
    <x v="3"/>
    <n v="1128299"/>
    <x v="564"/>
    <x v="2"/>
    <x v="6"/>
    <x v="8"/>
    <x v="5"/>
    <n v="65"/>
    <n v="1050"/>
    <n v="68250"/>
    <n v="2047.5"/>
    <n v="0.30000000000000004"/>
    <x v="2"/>
  </r>
  <r>
    <x v="3"/>
    <n v="1128299"/>
    <x v="565"/>
    <x v="2"/>
    <x v="6"/>
    <x v="8"/>
    <x v="0"/>
    <n v="52"/>
    <n v="1500"/>
    <n v="78000"/>
    <n v="4290"/>
    <n v="0.55000000000000004"/>
    <x v="2"/>
  </r>
  <r>
    <x v="3"/>
    <n v="1128299"/>
    <x v="566"/>
    <x v="2"/>
    <x v="6"/>
    <x v="8"/>
    <x v="1"/>
    <n v="55"/>
    <n v="1500"/>
    <n v="82500"/>
    <n v="3052.5"/>
    <n v="0.37"/>
    <x v="2"/>
  </r>
  <r>
    <x v="3"/>
    <n v="1128299"/>
    <x v="567"/>
    <x v="2"/>
    <x v="6"/>
    <x v="8"/>
    <x v="2"/>
    <n v="51"/>
    <n v="1280"/>
    <n v="65280"/>
    <n v="3459.84"/>
    <n v="0.53"/>
    <x v="2"/>
  </r>
  <r>
    <x v="3"/>
    <n v="1128299"/>
    <x v="568"/>
    <x v="2"/>
    <x v="6"/>
    <x v="8"/>
    <x v="3"/>
    <n v="60"/>
    <n v="1160"/>
    <n v="69600"/>
    <n v="3340.7999999999997"/>
    <n v="0.48"/>
    <x v="2"/>
  </r>
  <r>
    <x v="3"/>
    <n v="1128299"/>
    <x v="569"/>
    <x v="2"/>
    <x v="6"/>
    <x v="8"/>
    <x v="4"/>
    <n v="68"/>
    <n v="1050"/>
    <n v="71400"/>
    <n v="4926.6000000000013"/>
    <n v="0.69000000000000017"/>
    <x v="2"/>
  </r>
  <r>
    <x v="3"/>
    <n v="1128299"/>
    <x v="570"/>
    <x v="2"/>
    <x v="6"/>
    <x v="8"/>
    <x v="5"/>
    <n v="73"/>
    <n v="1300"/>
    <n v="94900"/>
    <n v="2941.9"/>
    <n v="0.31"/>
    <x v="2"/>
  </r>
  <r>
    <x v="3"/>
    <n v="1128299"/>
    <x v="571"/>
    <x v="2"/>
    <x v="6"/>
    <x v="8"/>
    <x v="0"/>
    <n v="59"/>
    <n v="2030"/>
    <n v="119770"/>
    <n v="6228.04"/>
    <n v="0.52"/>
    <x v="2"/>
  </r>
  <r>
    <x v="3"/>
    <n v="1128299"/>
    <x v="572"/>
    <x v="2"/>
    <x v="6"/>
    <x v="8"/>
    <x v="1"/>
    <n v="64"/>
    <n v="1820"/>
    <n v="116480"/>
    <n v="4426.24"/>
    <n v="0.38"/>
    <x v="2"/>
  </r>
  <r>
    <x v="3"/>
    <n v="1128299"/>
    <x v="573"/>
    <x v="2"/>
    <x v="6"/>
    <x v="8"/>
    <x v="2"/>
    <n v="60"/>
    <n v="1250"/>
    <n v="75000"/>
    <n v="4125"/>
    <n v="0.55000000000000004"/>
    <x v="2"/>
  </r>
  <r>
    <x v="3"/>
    <n v="1128299"/>
    <x v="574"/>
    <x v="2"/>
    <x v="6"/>
    <x v="8"/>
    <x v="3"/>
    <n v="63"/>
    <n v="1250"/>
    <n v="78750"/>
    <n v="3543.7499999999995"/>
    <n v="0.45"/>
    <x v="2"/>
  </r>
  <r>
    <x v="3"/>
    <n v="1128299"/>
    <x v="575"/>
    <x v="2"/>
    <x v="6"/>
    <x v="8"/>
    <x v="4"/>
    <n v="68"/>
    <n v="1150"/>
    <n v="78200"/>
    <n v="5239.4000000000015"/>
    <n v="0.67000000000000015"/>
    <x v="2"/>
  </r>
  <r>
    <x v="3"/>
    <n v="1128299"/>
    <x v="576"/>
    <x v="2"/>
    <x v="6"/>
    <x v="8"/>
    <x v="5"/>
    <n v="75"/>
    <n v="1370"/>
    <n v="102750"/>
    <n v="3390.75"/>
    <n v="0.33"/>
    <x v="2"/>
  </r>
  <r>
    <x v="3"/>
    <n v="1128299"/>
    <x v="577"/>
    <x v="2"/>
    <x v="6"/>
    <x v="8"/>
    <x v="0"/>
    <n v="36"/>
    <n v="1170"/>
    <n v="42120"/>
    <n v="1726.9199999999998"/>
    <n v="0.41"/>
    <x v="2"/>
  </r>
  <r>
    <x v="3"/>
    <n v="1128299"/>
    <x v="578"/>
    <x v="2"/>
    <x v="6"/>
    <x v="8"/>
    <x v="1"/>
    <n v="48"/>
    <n v="1310"/>
    <n v="62880"/>
    <n v="2515.2000000000003"/>
    <n v="0.4"/>
    <x v="2"/>
  </r>
  <r>
    <x v="3"/>
    <n v="1128299"/>
    <x v="579"/>
    <x v="2"/>
    <x v="6"/>
    <x v="8"/>
    <x v="2"/>
    <n v="46"/>
    <n v="1350"/>
    <n v="62100"/>
    <n v="2173.5"/>
    <n v="0.35"/>
    <x v="2"/>
  </r>
  <r>
    <x v="3"/>
    <n v="1128299"/>
    <x v="580"/>
    <x v="2"/>
    <x v="6"/>
    <x v="8"/>
    <x v="3"/>
    <n v="49"/>
    <n v="780"/>
    <n v="38220"/>
    <n v="1567.02"/>
    <n v="0.41"/>
    <x v="2"/>
  </r>
  <r>
    <x v="3"/>
    <n v="1128299"/>
    <x v="581"/>
    <x v="2"/>
    <x v="7"/>
    <x v="9"/>
    <x v="4"/>
    <n v="51"/>
    <n v="730"/>
    <n v="37230"/>
    <n v="1451.97"/>
    <n v="0.39"/>
    <x v="2"/>
  </r>
  <r>
    <x v="3"/>
    <n v="1128299"/>
    <x v="582"/>
    <x v="2"/>
    <x v="7"/>
    <x v="9"/>
    <x v="5"/>
    <n v="46"/>
    <n v="1250"/>
    <n v="57500"/>
    <n v="1782.5"/>
    <n v="0.31"/>
    <x v="2"/>
  </r>
  <r>
    <x v="3"/>
    <n v="1128299"/>
    <x v="583"/>
    <x v="2"/>
    <x v="7"/>
    <x v="9"/>
    <x v="0"/>
    <n v="36"/>
    <n v="1380"/>
    <n v="49680"/>
    <n v="2136.2399999999998"/>
    <n v="0.43"/>
    <x v="2"/>
  </r>
  <r>
    <x v="3"/>
    <n v="1128299"/>
    <x v="584"/>
    <x v="2"/>
    <x v="7"/>
    <x v="9"/>
    <x v="1"/>
    <n v="47"/>
    <n v="1310"/>
    <n v="61570"/>
    <n v="2401.23"/>
    <n v="0.39"/>
    <x v="2"/>
  </r>
  <r>
    <x v="3"/>
    <n v="1128299"/>
    <x v="585"/>
    <x v="2"/>
    <x v="7"/>
    <x v="9"/>
    <x v="2"/>
    <n v="47"/>
    <n v="1220"/>
    <n v="57340"/>
    <n v="2236.2600000000002"/>
    <n v="0.39"/>
    <x v="2"/>
  </r>
  <r>
    <x v="3"/>
    <n v="1128299"/>
    <x v="586"/>
    <x v="2"/>
    <x v="7"/>
    <x v="9"/>
    <x v="3"/>
    <n v="48"/>
    <n v="870"/>
    <n v="41760"/>
    <n v="1753.9199999999998"/>
    <n v="0.42"/>
    <x v="2"/>
  </r>
  <r>
    <x v="3"/>
    <n v="1128299"/>
    <x v="587"/>
    <x v="2"/>
    <x v="7"/>
    <x v="9"/>
    <x v="4"/>
    <n v="52"/>
    <n v="650"/>
    <n v="33800"/>
    <n v="1352"/>
    <n v="0.4"/>
    <x v="2"/>
  </r>
  <r>
    <x v="3"/>
    <n v="1128299"/>
    <x v="588"/>
    <x v="2"/>
    <x v="7"/>
    <x v="9"/>
    <x v="5"/>
    <n v="46"/>
    <n v="1230"/>
    <n v="56580"/>
    <n v="1753.98"/>
    <n v="0.31"/>
    <x v="2"/>
  </r>
  <r>
    <x v="3"/>
    <n v="1128299"/>
    <x v="589"/>
    <x v="2"/>
    <x v="7"/>
    <x v="9"/>
    <x v="0"/>
    <n v="46"/>
    <n v="1670"/>
    <n v="76820"/>
    <n v="3456.8999999999996"/>
    <n v="0.45"/>
    <x v="2"/>
  </r>
  <r>
    <x v="3"/>
    <n v="1128299"/>
    <x v="590"/>
    <x v="2"/>
    <x v="7"/>
    <x v="9"/>
    <x v="1"/>
    <n v="58"/>
    <n v="1150"/>
    <n v="66700"/>
    <n v="2401.1999999999998"/>
    <n v="0.36"/>
    <x v="2"/>
  </r>
  <r>
    <x v="3"/>
    <n v="1128299"/>
    <x v="591"/>
    <x v="2"/>
    <x v="7"/>
    <x v="9"/>
    <x v="2"/>
    <n v="60"/>
    <n v="1150"/>
    <n v="69000"/>
    <n v="2760"/>
    <n v="0.4"/>
    <x v="2"/>
  </r>
  <r>
    <x v="3"/>
    <n v="1128299"/>
    <x v="592"/>
    <x v="2"/>
    <x v="7"/>
    <x v="9"/>
    <x v="3"/>
    <n v="64"/>
    <n v="850"/>
    <n v="54400"/>
    <n v="2284.7999999999997"/>
    <n v="0.42"/>
    <x v="2"/>
  </r>
  <r>
    <x v="3"/>
    <n v="1128299"/>
    <x v="593"/>
    <x v="2"/>
    <x v="7"/>
    <x v="9"/>
    <x v="4"/>
    <n v="69"/>
    <n v="460"/>
    <n v="31740"/>
    <n v="1206.1199999999999"/>
    <n v="0.38"/>
    <x v="2"/>
  </r>
  <r>
    <x v="3"/>
    <n v="1128299"/>
    <x v="594"/>
    <x v="2"/>
    <x v="7"/>
    <x v="9"/>
    <x v="5"/>
    <n v="62"/>
    <n v="1050"/>
    <n v="65100"/>
    <n v="2213.4"/>
    <n v="0.34"/>
    <x v="2"/>
  </r>
  <r>
    <x v="3"/>
    <n v="1128299"/>
    <x v="595"/>
    <x v="2"/>
    <x v="7"/>
    <x v="9"/>
    <x v="0"/>
    <n v="68"/>
    <n v="1600"/>
    <n v="108800"/>
    <n v="4787.2"/>
    <n v="0.44"/>
    <x v="2"/>
  </r>
  <r>
    <x v="3"/>
    <n v="1128299"/>
    <x v="596"/>
    <x v="2"/>
    <x v="7"/>
    <x v="9"/>
    <x v="1"/>
    <n v="71"/>
    <n v="880"/>
    <n v="62480"/>
    <n v="2436.7200000000003"/>
    <n v="0.39"/>
    <x v="2"/>
  </r>
  <r>
    <x v="3"/>
    <n v="1128299"/>
    <x v="597"/>
    <x v="2"/>
    <x v="7"/>
    <x v="9"/>
    <x v="2"/>
    <n v="74"/>
    <n v="1200"/>
    <n v="88800"/>
    <n v="3463.2000000000003"/>
    <n v="0.39"/>
    <x v="2"/>
  </r>
  <r>
    <x v="3"/>
    <n v="1128299"/>
    <x v="598"/>
    <x v="2"/>
    <x v="7"/>
    <x v="9"/>
    <x v="3"/>
    <n v="55"/>
    <n v="900"/>
    <n v="49500"/>
    <n v="2079"/>
    <n v="0.42"/>
    <x v="2"/>
  </r>
  <r>
    <x v="3"/>
    <n v="1128299"/>
    <x v="599"/>
    <x v="2"/>
    <x v="7"/>
    <x v="9"/>
    <x v="4"/>
    <n v="59"/>
    <n v="560"/>
    <n v="33040"/>
    <n v="1321.6"/>
    <n v="0.4"/>
    <x v="2"/>
  </r>
  <r>
    <x v="3"/>
    <n v="1128299"/>
    <x v="600"/>
    <x v="2"/>
    <x v="7"/>
    <x v="9"/>
    <x v="5"/>
    <n v="78"/>
    <n v="880"/>
    <n v="68640"/>
    <n v="2196.48"/>
    <n v="0.32"/>
    <x v="2"/>
  </r>
  <r>
    <x v="3"/>
    <n v="1128299"/>
    <x v="601"/>
    <x v="2"/>
    <x v="7"/>
    <x v="9"/>
    <x v="0"/>
    <n v="55"/>
    <n v="1650"/>
    <n v="90750"/>
    <n v="3720.75"/>
    <n v="0.41"/>
    <x v="2"/>
  </r>
  <r>
    <x v="3"/>
    <n v="1128299"/>
    <x v="602"/>
    <x v="2"/>
    <x v="7"/>
    <x v="9"/>
    <x v="1"/>
    <n v="60"/>
    <n v="1080"/>
    <n v="64800"/>
    <n v="2462.4"/>
    <n v="0.38"/>
    <x v="2"/>
  </r>
  <r>
    <x v="3"/>
    <n v="1128299"/>
    <x v="603"/>
    <x v="2"/>
    <x v="7"/>
    <x v="9"/>
    <x v="2"/>
    <n v="61"/>
    <n v="1200"/>
    <n v="73200"/>
    <n v="2781.6"/>
    <n v="0.38"/>
    <x v="2"/>
  </r>
  <r>
    <x v="3"/>
    <n v="1128299"/>
    <x v="604"/>
    <x v="2"/>
    <x v="7"/>
    <x v="9"/>
    <x v="3"/>
    <n v="59"/>
    <n v="900"/>
    <n v="53100"/>
    <n v="2336.4"/>
    <n v="0.44"/>
    <x v="2"/>
  </r>
  <r>
    <x v="3"/>
    <n v="1128299"/>
    <x v="605"/>
    <x v="2"/>
    <x v="7"/>
    <x v="9"/>
    <x v="4"/>
    <n v="60"/>
    <n v="520"/>
    <n v="31200"/>
    <n v="1185.5999999999999"/>
    <n v="0.38"/>
    <x v="2"/>
  </r>
  <r>
    <x v="3"/>
    <n v="1128299"/>
    <x v="606"/>
    <x v="2"/>
    <x v="7"/>
    <x v="9"/>
    <x v="5"/>
    <n v="75"/>
    <n v="1250"/>
    <n v="93750"/>
    <n v="3093.75"/>
    <n v="0.33"/>
    <x v="2"/>
  </r>
  <r>
    <x v="3"/>
    <n v="1128299"/>
    <x v="607"/>
    <x v="2"/>
    <x v="7"/>
    <x v="9"/>
    <x v="0"/>
    <n v="71"/>
    <n v="1950"/>
    <n v="138450"/>
    <n v="5814.9"/>
    <n v="0.42"/>
    <x v="2"/>
  </r>
  <r>
    <x v="3"/>
    <n v="1128299"/>
    <x v="608"/>
    <x v="2"/>
    <x v="7"/>
    <x v="9"/>
    <x v="1"/>
    <n v="74"/>
    <n v="1880"/>
    <n v="139120"/>
    <n v="5147.4399999999996"/>
    <n v="0.37"/>
    <x v="2"/>
  </r>
  <r>
    <x v="3"/>
    <n v="1128299"/>
    <x v="609"/>
    <x v="2"/>
    <x v="7"/>
    <x v="9"/>
    <x v="2"/>
    <n v="72"/>
    <n v="1630"/>
    <n v="117360"/>
    <n v="4459.68"/>
    <n v="0.38"/>
    <x v="2"/>
  </r>
  <r>
    <x v="3"/>
    <n v="1128299"/>
    <x v="610"/>
    <x v="2"/>
    <x v="7"/>
    <x v="9"/>
    <x v="3"/>
    <n v="75"/>
    <n v="1250"/>
    <n v="93750"/>
    <n v="3750"/>
    <n v="0.4"/>
    <x v="2"/>
  </r>
  <r>
    <x v="3"/>
    <n v="1128299"/>
    <x v="611"/>
    <x v="2"/>
    <x v="7"/>
    <x v="9"/>
    <x v="4"/>
    <n v="82"/>
    <n v="1050"/>
    <n v="86100"/>
    <n v="3357.9"/>
    <n v="0.39"/>
    <x v="2"/>
  </r>
  <r>
    <x v="3"/>
    <n v="1128299"/>
    <x v="612"/>
    <x v="2"/>
    <x v="7"/>
    <x v="9"/>
    <x v="5"/>
    <n v="98"/>
    <n v="1820"/>
    <n v="178360"/>
    <n v="6064.2400000000007"/>
    <n v="0.34"/>
    <x v="2"/>
  </r>
  <r>
    <x v="3"/>
    <n v="1128299"/>
    <x v="613"/>
    <x v="2"/>
    <x v="7"/>
    <x v="9"/>
    <x v="0"/>
    <n v="73"/>
    <n v="2390"/>
    <n v="174470"/>
    <n v="6978.8"/>
    <n v="0.4"/>
    <x v="2"/>
  </r>
  <r>
    <x v="3"/>
    <n v="1128299"/>
    <x v="614"/>
    <x v="2"/>
    <x v="7"/>
    <x v="9"/>
    <x v="1"/>
    <n v="82"/>
    <n v="1820"/>
    <n v="149240"/>
    <n v="5372.6399999999994"/>
    <n v="0.36"/>
    <x v="2"/>
  </r>
  <r>
    <x v="3"/>
    <n v="1128299"/>
    <x v="615"/>
    <x v="2"/>
    <x v="7"/>
    <x v="9"/>
    <x v="2"/>
    <n v="78"/>
    <n v="1750"/>
    <n v="136500"/>
    <n v="4777.5"/>
    <n v="0.35"/>
    <x v="2"/>
  </r>
  <r>
    <x v="3"/>
    <n v="1128299"/>
    <x v="616"/>
    <x v="2"/>
    <x v="7"/>
    <x v="9"/>
    <x v="3"/>
    <n v="78"/>
    <n v="1370"/>
    <n v="106860"/>
    <n v="4381.2599999999993"/>
    <n v="0.41"/>
    <x v="2"/>
  </r>
  <r>
    <x v="3"/>
    <n v="1128299"/>
    <x v="617"/>
    <x v="2"/>
    <x v="7"/>
    <x v="9"/>
    <x v="4"/>
    <n v="77"/>
    <n v="1440"/>
    <n v="110880"/>
    <n v="3880.8"/>
    <n v="0.35"/>
    <x v="2"/>
  </r>
  <r>
    <x v="3"/>
    <n v="1128299"/>
    <x v="618"/>
    <x v="2"/>
    <x v="7"/>
    <x v="9"/>
    <x v="5"/>
    <n v="95"/>
    <n v="1550"/>
    <n v="147250"/>
    <n v="5153.75"/>
    <n v="0.35"/>
    <x v="2"/>
  </r>
  <r>
    <x v="3"/>
    <n v="1128299"/>
    <x v="619"/>
    <x v="2"/>
    <x v="7"/>
    <x v="9"/>
    <x v="0"/>
    <n v="80"/>
    <n v="2170"/>
    <n v="173600"/>
    <n v="7811.9999999999991"/>
    <n v="0.45"/>
    <x v="2"/>
  </r>
  <r>
    <x v="3"/>
    <n v="1128299"/>
    <x v="620"/>
    <x v="2"/>
    <x v="7"/>
    <x v="9"/>
    <x v="1"/>
    <n v="77"/>
    <n v="2100"/>
    <n v="161700"/>
    <n v="6306.3"/>
    <n v="0.39"/>
    <x v="2"/>
  </r>
  <r>
    <x v="3"/>
    <n v="1128299"/>
    <x v="621"/>
    <x v="2"/>
    <x v="7"/>
    <x v="9"/>
    <x v="2"/>
    <n v="73"/>
    <n v="1630"/>
    <n v="118990"/>
    <n v="4164.6499999999996"/>
    <n v="0.35"/>
    <x v="2"/>
  </r>
  <r>
    <x v="3"/>
    <n v="1128299"/>
    <x v="622"/>
    <x v="2"/>
    <x v="7"/>
    <x v="9"/>
    <x v="3"/>
    <n v="74"/>
    <n v="1550"/>
    <n v="114700"/>
    <n v="5046.8"/>
    <n v="0.44"/>
    <x v="2"/>
  </r>
  <r>
    <x v="3"/>
    <n v="1128299"/>
    <x v="623"/>
    <x v="2"/>
    <x v="7"/>
    <x v="9"/>
    <x v="4"/>
    <n v="71"/>
    <n v="1550"/>
    <n v="110050"/>
    <n v="4291.95"/>
    <n v="0.39"/>
    <x v="2"/>
  </r>
  <r>
    <x v="3"/>
    <n v="1128299"/>
    <x v="624"/>
    <x v="2"/>
    <x v="7"/>
    <x v="9"/>
    <x v="5"/>
    <n v="76"/>
    <n v="1080"/>
    <n v="82080"/>
    <n v="2708.6400000000003"/>
    <n v="0.33"/>
    <x v="2"/>
  </r>
  <r>
    <x v="3"/>
    <n v="1128299"/>
    <x v="625"/>
    <x v="2"/>
    <x v="7"/>
    <x v="9"/>
    <x v="0"/>
    <n v="64"/>
    <n v="1560"/>
    <n v="99840"/>
    <n v="4093.44"/>
    <n v="0.41"/>
    <x v="2"/>
  </r>
  <r>
    <x v="3"/>
    <n v="1128299"/>
    <x v="626"/>
    <x v="2"/>
    <x v="7"/>
    <x v="9"/>
    <x v="1"/>
    <n v="71"/>
    <n v="1740"/>
    <n v="123540"/>
    <n v="4323.8999999999996"/>
    <n v="0.35"/>
    <x v="2"/>
  </r>
  <r>
    <x v="3"/>
    <n v="1128299"/>
    <x v="627"/>
    <x v="2"/>
    <x v="7"/>
    <x v="9"/>
    <x v="2"/>
    <n v="63"/>
    <n v="1350"/>
    <n v="85050"/>
    <n v="3146.85"/>
    <n v="0.37"/>
    <x v="2"/>
  </r>
  <r>
    <x v="3"/>
    <n v="1128299"/>
    <x v="628"/>
    <x v="2"/>
    <x v="7"/>
    <x v="9"/>
    <x v="3"/>
    <n v="67"/>
    <n v="1120"/>
    <n v="75040"/>
    <n v="3001.6000000000004"/>
    <n v="0.4"/>
    <x v="2"/>
  </r>
  <r>
    <x v="3"/>
    <n v="1128299"/>
    <x v="629"/>
    <x v="2"/>
    <x v="7"/>
    <x v="9"/>
    <x v="4"/>
    <n v="72"/>
    <n v="1110"/>
    <n v="79920"/>
    <n v="3196.8"/>
    <n v="0.4"/>
    <x v="2"/>
  </r>
  <r>
    <x v="3"/>
    <n v="1128299"/>
    <x v="67"/>
    <x v="2"/>
    <x v="7"/>
    <x v="9"/>
    <x v="5"/>
    <n v="62"/>
    <n v="1130"/>
    <n v="70060"/>
    <n v="2452.1"/>
    <n v="0.35"/>
    <x v="2"/>
  </r>
  <r>
    <x v="3"/>
    <n v="1128299"/>
    <x v="68"/>
    <x v="2"/>
    <x v="7"/>
    <x v="9"/>
    <x v="0"/>
    <n v="58"/>
    <n v="1490"/>
    <n v="86420"/>
    <n v="3456.8"/>
    <n v="0.4"/>
    <x v="2"/>
  </r>
  <r>
    <x v="3"/>
    <n v="1128299"/>
    <x v="69"/>
    <x v="2"/>
    <x v="7"/>
    <x v="9"/>
    <x v="1"/>
    <n v="64"/>
    <n v="1380"/>
    <n v="88320"/>
    <n v="3267.84"/>
    <n v="0.37"/>
    <x v="2"/>
  </r>
  <r>
    <x v="3"/>
    <n v="1128299"/>
    <x v="70"/>
    <x v="2"/>
    <x v="7"/>
    <x v="9"/>
    <x v="2"/>
    <n v="56"/>
    <n v="1130"/>
    <n v="63280"/>
    <n v="2278.08"/>
    <n v="0.36"/>
    <x v="2"/>
  </r>
  <r>
    <x v="3"/>
    <n v="1128299"/>
    <x v="71"/>
    <x v="2"/>
    <x v="7"/>
    <x v="9"/>
    <x v="3"/>
    <n v="58"/>
    <n v="980"/>
    <n v="56840"/>
    <n v="2500.96"/>
    <n v="0.44"/>
    <x v="2"/>
  </r>
  <r>
    <x v="3"/>
    <n v="1128299"/>
    <x v="72"/>
    <x v="2"/>
    <x v="7"/>
    <x v="9"/>
    <x v="4"/>
    <n v="69"/>
    <n v="940"/>
    <n v="64860"/>
    <n v="2270.1"/>
    <n v="0.35"/>
    <x v="2"/>
  </r>
  <r>
    <x v="3"/>
    <n v="1128299"/>
    <x v="73"/>
    <x v="2"/>
    <x v="7"/>
    <x v="9"/>
    <x v="5"/>
    <n v="71"/>
    <n v="1010"/>
    <n v="71710"/>
    <n v="2509.85"/>
    <n v="0.35"/>
    <x v="2"/>
  </r>
  <r>
    <x v="3"/>
    <n v="1128299"/>
    <x v="74"/>
    <x v="2"/>
    <x v="7"/>
    <x v="9"/>
    <x v="0"/>
    <n v="54"/>
    <n v="1620"/>
    <n v="87480"/>
    <n v="3849.12"/>
    <n v="0.44"/>
    <x v="2"/>
  </r>
  <r>
    <x v="3"/>
    <n v="1128299"/>
    <x v="75"/>
    <x v="2"/>
    <x v="7"/>
    <x v="9"/>
    <x v="1"/>
    <n v="60"/>
    <n v="1880"/>
    <n v="112800"/>
    <n v="4173.6000000000004"/>
    <n v="0.37"/>
    <x v="2"/>
  </r>
  <r>
    <x v="3"/>
    <n v="1128299"/>
    <x v="76"/>
    <x v="2"/>
    <x v="7"/>
    <x v="9"/>
    <x v="2"/>
    <n v="54"/>
    <n v="1240"/>
    <n v="66960"/>
    <n v="2477.52"/>
    <n v="0.37"/>
    <x v="2"/>
  </r>
  <r>
    <x v="3"/>
    <n v="1128299"/>
    <x v="77"/>
    <x v="2"/>
    <x v="7"/>
    <x v="9"/>
    <x v="3"/>
    <n v="69"/>
    <n v="1170"/>
    <n v="80730"/>
    <n v="3471.39"/>
    <n v="0.43"/>
    <x v="2"/>
  </r>
  <r>
    <x v="3"/>
    <n v="1128299"/>
    <x v="78"/>
    <x v="2"/>
    <x v="7"/>
    <x v="9"/>
    <x v="4"/>
    <n v="85"/>
    <n v="1150"/>
    <n v="97750"/>
    <n v="3910"/>
    <n v="0.4"/>
    <x v="2"/>
  </r>
  <r>
    <x v="3"/>
    <n v="1128299"/>
    <x v="79"/>
    <x v="2"/>
    <x v="7"/>
    <x v="9"/>
    <x v="5"/>
    <n v="88"/>
    <n v="1380"/>
    <n v="121440"/>
    <n v="3764.64"/>
    <n v="0.31"/>
    <x v="2"/>
  </r>
  <r>
    <x v="3"/>
    <n v="1128299"/>
    <x v="80"/>
    <x v="2"/>
    <x v="7"/>
    <x v="9"/>
    <x v="0"/>
    <n v="78"/>
    <n v="1880"/>
    <n v="146640"/>
    <n v="5865.6"/>
    <n v="0.4"/>
    <x v="2"/>
  </r>
  <r>
    <x v="3"/>
    <n v="1128299"/>
    <x v="81"/>
    <x v="2"/>
    <x v="7"/>
    <x v="9"/>
    <x v="1"/>
    <n v="77"/>
    <n v="1950"/>
    <n v="150150"/>
    <n v="5705.7"/>
    <n v="0.38"/>
    <x v="2"/>
  </r>
  <r>
    <x v="3"/>
    <n v="1128299"/>
    <x v="82"/>
    <x v="2"/>
    <x v="7"/>
    <x v="9"/>
    <x v="2"/>
    <n v="73"/>
    <n v="1380"/>
    <n v="100740"/>
    <n v="3928.86"/>
    <n v="0.39"/>
    <x v="2"/>
  </r>
  <r>
    <x v="3"/>
    <n v="1128299"/>
    <x v="83"/>
    <x v="2"/>
    <x v="7"/>
    <x v="9"/>
    <x v="3"/>
    <n v="76"/>
    <n v="1380"/>
    <n v="104880"/>
    <n v="4509.84"/>
    <n v="0.43"/>
    <x v="2"/>
  </r>
  <r>
    <x v="3"/>
    <n v="1128299"/>
    <x v="84"/>
    <x v="2"/>
    <x v="7"/>
    <x v="9"/>
    <x v="4"/>
    <n v="82"/>
    <n v="1330"/>
    <n v="109060"/>
    <n v="4144.28"/>
    <n v="0.38"/>
    <x v="2"/>
  </r>
  <r>
    <x v="3"/>
    <n v="1128299"/>
    <x v="85"/>
    <x v="2"/>
    <x v="7"/>
    <x v="9"/>
    <x v="5"/>
    <n v="86"/>
    <n v="1500"/>
    <n v="129000"/>
    <n v="4386"/>
    <n v="0.34"/>
    <x v="2"/>
  </r>
  <r>
    <x v="0"/>
    <n v="1185732"/>
    <x v="86"/>
    <x v="2"/>
    <x v="7"/>
    <x v="9"/>
    <x v="0"/>
    <n v="44"/>
    <n v="2730"/>
    <n v="120120"/>
    <n v="6606.6"/>
    <n v="0.55000000000000004"/>
    <x v="2"/>
  </r>
  <r>
    <x v="0"/>
    <n v="1185732"/>
    <x v="87"/>
    <x v="2"/>
    <x v="7"/>
    <x v="9"/>
    <x v="1"/>
    <n v="41"/>
    <n v="2210"/>
    <n v="90610"/>
    <n v="4439.8900000000003"/>
    <n v="0.49"/>
    <x v="2"/>
  </r>
  <r>
    <x v="0"/>
    <n v="1185732"/>
    <x v="88"/>
    <x v="2"/>
    <x v="7"/>
    <x v="9"/>
    <x v="2"/>
    <n v="34"/>
    <n v="2300"/>
    <n v="78200"/>
    <n v="3049.8"/>
    <n v="0.39"/>
    <x v="2"/>
  </r>
  <r>
    <x v="0"/>
    <n v="1185732"/>
    <x v="89"/>
    <x v="2"/>
    <x v="7"/>
    <x v="9"/>
    <x v="3"/>
    <n v="38"/>
    <n v="1750"/>
    <n v="66500"/>
    <n v="2660"/>
    <n v="0.4"/>
    <x v="2"/>
  </r>
  <r>
    <x v="0"/>
    <n v="1185732"/>
    <x v="90"/>
    <x v="4"/>
    <x v="8"/>
    <x v="10"/>
    <x v="4"/>
    <n v="50"/>
    <n v="1950"/>
    <n v="97500"/>
    <n v="4875"/>
    <n v="0.5"/>
    <x v="2"/>
  </r>
  <r>
    <x v="0"/>
    <n v="1185732"/>
    <x v="91"/>
    <x v="4"/>
    <x v="8"/>
    <x v="10"/>
    <x v="5"/>
    <n v="41"/>
    <n v="2470"/>
    <n v="101270"/>
    <n v="6278.74"/>
    <n v="0.62"/>
    <x v="2"/>
  </r>
  <r>
    <x v="0"/>
    <n v="1185732"/>
    <x v="92"/>
    <x v="4"/>
    <x v="8"/>
    <x v="10"/>
    <x v="0"/>
    <n v="43"/>
    <n v="3190"/>
    <n v="137170"/>
    <n v="7818.69"/>
    <n v="0.57000000000000006"/>
    <x v="2"/>
  </r>
  <r>
    <x v="0"/>
    <n v="1185732"/>
    <x v="93"/>
    <x v="4"/>
    <x v="8"/>
    <x v="10"/>
    <x v="1"/>
    <n v="43"/>
    <n v="1950"/>
    <n v="83850"/>
    <n v="4108.6499999999996"/>
    <n v="0.49"/>
    <x v="2"/>
  </r>
  <r>
    <x v="0"/>
    <n v="1185732"/>
    <x v="94"/>
    <x v="4"/>
    <x v="8"/>
    <x v="10"/>
    <x v="2"/>
    <n v="32"/>
    <n v="2400"/>
    <n v="76800"/>
    <n v="2918.4"/>
    <n v="0.38"/>
    <x v="2"/>
  </r>
  <r>
    <x v="3"/>
    <n v="1185732"/>
    <x v="95"/>
    <x v="4"/>
    <x v="8"/>
    <x v="10"/>
    <x v="3"/>
    <n v="38"/>
    <n v="1690"/>
    <n v="64220"/>
    <n v="2825.68"/>
    <n v="0.44"/>
    <x v="2"/>
  </r>
  <r>
    <x v="0"/>
    <n v="1185732"/>
    <x v="96"/>
    <x v="4"/>
    <x v="8"/>
    <x v="10"/>
    <x v="4"/>
    <n v="53"/>
    <n v="2180"/>
    <n v="115540"/>
    <n v="5545.92"/>
    <n v="0.48"/>
    <x v="2"/>
  </r>
  <r>
    <x v="0"/>
    <n v="1185732"/>
    <x v="97"/>
    <x v="4"/>
    <x v="8"/>
    <x v="10"/>
    <x v="5"/>
    <n v="41"/>
    <n v="2210"/>
    <n v="90610"/>
    <n v="5889.6500000000005"/>
    <n v="0.65"/>
    <x v="2"/>
  </r>
  <r>
    <x v="0"/>
    <n v="1185732"/>
    <x v="98"/>
    <x v="4"/>
    <x v="8"/>
    <x v="10"/>
    <x v="0"/>
    <n v="41"/>
    <n v="2680"/>
    <n v="109880"/>
    <n v="6592.8"/>
    <n v="0.6"/>
    <x v="2"/>
  </r>
  <r>
    <x v="0"/>
    <n v="1185732"/>
    <x v="99"/>
    <x v="4"/>
    <x v="8"/>
    <x v="10"/>
    <x v="1"/>
    <n v="42"/>
    <n v="2250"/>
    <n v="94500"/>
    <n v="4536"/>
    <n v="0.48"/>
    <x v="2"/>
  </r>
  <r>
    <x v="0"/>
    <n v="1185732"/>
    <x v="100"/>
    <x v="4"/>
    <x v="8"/>
    <x v="10"/>
    <x v="2"/>
    <n v="32"/>
    <n v="2170"/>
    <n v="69440"/>
    <n v="2430.3999999999996"/>
    <n v="0.35"/>
    <x v="2"/>
  </r>
  <r>
    <x v="0"/>
    <n v="1185732"/>
    <x v="101"/>
    <x v="4"/>
    <x v="8"/>
    <x v="10"/>
    <x v="3"/>
    <n v="36"/>
    <n v="1750"/>
    <n v="63000"/>
    <n v="2520"/>
    <n v="0.4"/>
    <x v="2"/>
  </r>
  <r>
    <x v="0"/>
    <n v="1185732"/>
    <x v="102"/>
    <x v="4"/>
    <x v="8"/>
    <x v="10"/>
    <x v="4"/>
    <n v="53"/>
    <n v="1820"/>
    <n v="96460"/>
    <n v="4437.16"/>
    <n v="0.46"/>
    <x v="2"/>
  </r>
  <r>
    <x v="0"/>
    <n v="1185732"/>
    <x v="103"/>
    <x v="4"/>
    <x v="8"/>
    <x v="10"/>
    <x v="5"/>
    <n v="42"/>
    <n v="2250"/>
    <n v="94500"/>
    <n v="6048"/>
    <n v="0.64"/>
    <x v="2"/>
  </r>
  <r>
    <x v="0"/>
    <n v="1185732"/>
    <x v="53"/>
    <x v="4"/>
    <x v="8"/>
    <x v="10"/>
    <x v="0"/>
    <n v="42"/>
    <n v="2560"/>
    <n v="107520"/>
    <n v="6236.1600000000008"/>
    <n v="0.58000000000000007"/>
    <x v="2"/>
  </r>
  <r>
    <x v="0"/>
    <n v="1185732"/>
    <x v="53"/>
    <x v="4"/>
    <x v="8"/>
    <x v="10"/>
    <x v="1"/>
    <n v="41"/>
    <n v="2100"/>
    <n v="86100"/>
    <n v="4305"/>
    <n v="0.5"/>
    <x v="2"/>
  </r>
  <r>
    <x v="3"/>
    <n v="1185732"/>
    <x v="53"/>
    <x v="4"/>
    <x v="8"/>
    <x v="10"/>
    <x v="2"/>
    <n v="32"/>
    <n v="2030"/>
    <n v="64960"/>
    <n v="2598.4"/>
    <n v="0.4"/>
    <x v="2"/>
  </r>
  <r>
    <x v="3"/>
    <n v="1185732"/>
    <x v="53"/>
    <x v="4"/>
    <x v="8"/>
    <x v="10"/>
    <x v="3"/>
    <n v="38"/>
    <n v="1890"/>
    <n v="71820"/>
    <n v="3231.8999999999996"/>
    <n v="0.45"/>
    <x v="2"/>
  </r>
  <r>
    <x v="3"/>
    <n v="1185732"/>
    <x v="53"/>
    <x v="4"/>
    <x v="8"/>
    <x v="10"/>
    <x v="4"/>
    <n v="52"/>
    <n v="1960"/>
    <n v="101920"/>
    <n v="4586.3999999999996"/>
    <n v="0.45"/>
    <x v="2"/>
  </r>
  <r>
    <x v="3"/>
    <n v="1185732"/>
    <x v="53"/>
    <x v="4"/>
    <x v="8"/>
    <x v="10"/>
    <x v="5"/>
    <n v="44"/>
    <n v="2080"/>
    <n v="91520"/>
    <n v="5491.2"/>
    <n v="0.6"/>
    <x v="2"/>
  </r>
  <r>
    <x v="3"/>
    <n v="1185732"/>
    <x v="53"/>
    <x v="4"/>
    <x v="8"/>
    <x v="10"/>
    <x v="0"/>
    <n v="52"/>
    <n v="3000"/>
    <n v="156000"/>
    <n v="8736"/>
    <n v="0.56000000000000005"/>
    <x v="2"/>
  </r>
  <r>
    <x v="3"/>
    <n v="1185732"/>
    <x v="53"/>
    <x v="4"/>
    <x v="8"/>
    <x v="10"/>
    <x v="1"/>
    <n v="54"/>
    <n v="1940"/>
    <n v="104760"/>
    <n v="5238"/>
    <n v="0.5"/>
    <x v="2"/>
  </r>
  <r>
    <x v="3"/>
    <n v="1185732"/>
    <x v="53"/>
    <x v="4"/>
    <x v="8"/>
    <x v="10"/>
    <x v="2"/>
    <n v="47"/>
    <n v="1880"/>
    <n v="88360"/>
    <n v="3269.32"/>
    <n v="0.37"/>
    <x v="2"/>
  </r>
  <r>
    <x v="3"/>
    <n v="1185732"/>
    <x v="53"/>
    <x v="4"/>
    <x v="8"/>
    <x v="10"/>
    <x v="3"/>
    <n v="49"/>
    <n v="1750"/>
    <n v="85750"/>
    <n v="3687.25"/>
    <n v="0.43"/>
    <x v="2"/>
  </r>
  <r>
    <x v="3"/>
    <n v="1185732"/>
    <x v="53"/>
    <x v="4"/>
    <x v="8"/>
    <x v="10"/>
    <x v="4"/>
    <n v="58"/>
    <n v="1960"/>
    <n v="113680"/>
    <n v="5342.96"/>
    <n v="0.47"/>
    <x v="2"/>
  </r>
  <r>
    <x v="3"/>
    <n v="1185732"/>
    <x v="53"/>
    <x v="4"/>
    <x v="8"/>
    <x v="10"/>
    <x v="5"/>
    <n v="64"/>
    <n v="2480"/>
    <n v="158720"/>
    <n v="10158.08"/>
    <n v="0.64"/>
    <x v="2"/>
  </r>
  <r>
    <x v="3"/>
    <n v="1185732"/>
    <x v="53"/>
    <x v="4"/>
    <x v="8"/>
    <x v="10"/>
    <x v="0"/>
    <n v="55"/>
    <n v="2900"/>
    <n v="159500"/>
    <n v="9410.5000000000018"/>
    <n v="0.59000000000000008"/>
    <x v="2"/>
  </r>
  <r>
    <x v="3"/>
    <n v="1185732"/>
    <x v="53"/>
    <x v="4"/>
    <x v="8"/>
    <x v="10"/>
    <x v="1"/>
    <n v="54"/>
    <n v="2060"/>
    <n v="111240"/>
    <n v="5450.76"/>
    <n v="0.49"/>
    <x v="2"/>
  </r>
  <r>
    <x v="3"/>
    <n v="1185732"/>
    <x v="118"/>
    <x v="4"/>
    <x v="8"/>
    <x v="10"/>
    <x v="2"/>
    <n v="49"/>
    <n v="2080"/>
    <n v="101920"/>
    <n v="3567.2"/>
    <n v="0.35"/>
    <x v="2"/>
  </r>
  <r>
    <x v="3"/>
    <n v="1185732"/>
    <x v="119"/>
    <x v="4"/>
    <x v="8"/>
    <x v="10"/>
    <x v="3"/>
    <n v="47"/>
    <n v="2170"/>
    <n v="101990"/>
    <n v="4079.6"/>
    <n v="0.4"/>
    <x v="2"/>
  </r>
  <r>
    <x v="3"/>
    <n v="1185732"/>
    <x v="120"/>
    <x v="4"/>
    <x v="8"/>
    <x v="10"/>
    <x v="4"/>
    <n v="62"/>
    <n v="2330"/>
    <n v="144460"/>
    <n v="7078.54"/>
    <n v="0.49"/>
    <x v="2"/>
  </r>
  <r>
    <x v="3"/>
    <n v="1185732"/>
    <x v="121"/>
    <x v="4"/>
    <x v="8"/>
    <x v="10"/>
    <x v="5"/>
    <n v="63"/>
    <n v="2590"/>
    <n v="163170"/>
    <n v="10606.05"/>
    <n v="0.65"/>
    <x v="2"/>
  </r>
  <r>
    <x v="3"/>
    <n v="1185732"/>
    <x v="122"/>
    <x v="4"/>
    <x v="8"/>
    <x v="10"/>
    <x v="0"/>
    <n v="60"/>
    <n v="2990"/>
    <n v="179400"/>
    <n v="10764"/>
    <n v="0.6"/>
    <x v="2"/>
  </r>
  <r>
    <x v="3"/>
    <n v="1185732"/>
    <x v="123"/>
    <x v="4"/>
    <x v="8"/>
    <x v="10"/>
    <x v="1"/>
    <n v="57"/>
    <n v="2250"/>
    <n v="128250"/>
    <n v="5899.4999999999991"/>
    <n v="0.46"/>
    <x v="2"/>
  </r>
  <r>
    <x v="3"/>
    <n v="1185732"/>
    <x v="124"/>
    <x v="4"/>
    <x v="8"/>
    <x v="10"/>
    <x v="2"/>
    <n v="50"/>
    <n v="2150"/>
    <n v="107500"/>
    <n v="3977.5"/>
    <n v="0.37"/>
    <x v="2"/>
  </r>
  <r>
    <x v="3"/>
    <n v="1185732"/>
    <x v="125"/>
    <x v="4"/>
    <x v="8"/>
    <x v="10"/>
    <x v="3"/>
    <n v="53"/>
    <n v="2330"/>
    <n v="123490"/>
    <n v="5310.07"/>
    <n v="0.43"/>
    <x v="2"/>
  </r>
  <r>
    <x v="3"/>
    <n v="1185732"/>
    <x v="126"/>
    <x v="4"/>
    <x v="8"/>
    <x v="10"/>
    <x v="4"/>
    <n v="61"/>
    <n v="2080"/>
    <n v="126880"/>
    <n v="6217.12"/>
    <n v="0.49"/>
    <x v="2"/>
  </r>
  <r>
    <x v="3"/>
    <n v="1185732"/>
    <x v="127"/>
    <x v="4"/>
    <x v="8"/>
    <x v="10"/>
    <x v="5"/>
    <n v="67"/>
    <n v="2440"/>
    <n v="163480"/>
    <n v="10626.2"/>
    <n v="0.65"/>
    <x v="2"/>
  </r>
  <r>
    <x v="3"/>
    <n v="1185732"/>
    <x v="630"/>
    <x v="4"/>
    <x v="8"/>
    <x v="10"/>
    <x v="0"/>
    <n v="60"/>
    <n v="3040"/>
    <n v="182400"/>
    <n v="10396.799999999999"/>
    <n v="0.57000000000000006"/>
    <x v="2"/>
  </r>
  <r>
    <x v="3"/>
    <n v="1185732"/>
    <x v="631"/>
    <x v="4"/>
    <x v="8"/>
    <x v="10"/>
    <x v="1"/>
    <n v="55"/>
    <n v="2520"/>
    <n v="138600"/>
    <n v="6236.9999999999991"/>
    <n v="0.45"/>
    <x v="2"/>
  </r>
  <r>
    <x v="3"/>
    <n v="1185732"/>
    <x v="632"/>
    <x v="4"/>
    <x v="8"/>
    <x v="10"/>
    <x v="2"/>
    <n v="53"/>
    <n v="2310"/>
    <n v="122430"/>
    <n v="4529.91"/>
    <n v="0.37"/>
    <x v="2"/>
  </r>
  <r>
    <x v="0"/>
    <n v="1185732"/>
    <x v="633"/>
    <x v="4"/>
    <x v="8"/>
    <x v="10"/>
    <x v="3"/>
    <n v="44"/>
    <n v="2330"/>
    <n v="102520"/>
    <n v="4100.8"/>
    <n v="0.4"/>
    <x v="2"/>
  </r>
  <r>
    <x v="0"/>
    <n v="1185732"/>
    <x v="634"/>
    <x v="4"/>
    <x v="8"/>
    <x v="10"/>
    <x v="4"/>
    <n v="52"/>
    <n v="2250"/>
    <n v="117000"/>
    <n v="5264.9999999999991"/>
    <n v="0.45"/>
    <x v="2"/>
  </r>
  <r>
    <x v="0"/>
    <n v="1185732"/>
    <x v="635"/>
    <x v="4"/>
    <x v="8"/>
    <x v="10"/>
    <x v="5"/>
    <n v="56"/>
    <n v="2780"/>
    <n v="155680"/>
    <n v="9496.48"/>
    <n v="0.61"/>
    <x v="2"/>
  </r>
  <r>
    <x v="0"/>
    <n v="1185732"/>
    <x v="636"/>
    <x v="4"/>
    <x v="8"/>
    <x v="10"/>
    <x v="0"/>
    <n v="53"/>
    <n v="2840"/>
    <n v="150520"/>
    <n v="8278.6"/>
    <n v="0.55000000000000004"/>
    <x v="2"/>
  </r>
  <r>
    <x v="0"/>
    <n v="1185732"/>
    <x v="637"/>
    <x v="4"/>
    <x v="8"/>
    <x v="10"/>
    <x v="1"/>
    <n v="46"/>
    <n v="2550"/>
    <n v="117300"/>
    <n v="5278.4999999999991"/>
    <n v="0.45"/>
    <x v="2"/>
  </r>
  <r>
    <x v="2"/>
    <n v="1185732"/>
    <x v="638"/>
    <x v="4"/>
    <x v="8"/>
    <x v="10"/>
    <x v="2"/>
    <n v="41"/>
    <n v="2250"/>
    <n v="92250"/>
    <n v="3413.25"/>
    <n v="0.37"/>
    <x v="2"/>
  </r>
  <r>
    <x v="2"/>
    <n v="1185732"/>
    <x v="639"/>
    <x v="4"/>
    <x v="8"/>
    <x v="10"/>
    <x v="3"/>
    <n v="42"/>
    <n v="2100"/>
    <n v="88200"/>
    <n v="3792.6"/>
    <n v="0.43"/>
    <x v="2"/>
  </r>
  <r>
    <x v="2"/>
    <n v="1185732"/>
    <x v="640"/>
    <x v="4"/>
    <x v="8"/>
    <x v="10"/>
    <x v="4"/>
    <n v="50"/>
    <n v="2100"/>
    <n v="105000"/>
    <n v="5250"/>
    <n v="0.5"/>
    <x v="2"/>
  </r>
  <r>
    <x v="2"/>
    <n v="1185732"/>
    <x v="641"/>
    <x v="4"/>
    <x v="8"/>
    <x v="10"/>
    <x v="5"/>
    <n v="55"/>
    <n v="2230"/>
    <n v="122650"/>
    <n v="7726.95"/>
    <n v="0.63"/>
    <x v="2"/>
  </r>
  <r>
    <x v="2"/>
    <n v="1185732"/>
    <x v="642"/>
    <x v="4"/>
    <x v="8"/>
    <x v="10"/>
    <x v="0"/>
    <n v="56"/>
    <n v="2700"/>
    <n v="151200"/>
    <n v="9072"/>
    <n v="0.6"/>
    <x v="2"/>
  </r>
  <r>
    <x v="2"/>
    <n v="1185732"/>
    <x v="643"/>
    <x v="4"/>
    <x v="8"/>
    <x v="10"/>
    <x v="1"/>
    <n v="47"/>
    <n v="2150"/>
    <n v="101050"/>
    <n v="4547.25"/>
    <n v="0.45"/>
    <x v="2"/>
  </r>
  <r>
    <x v="2"/>
    <n v="1185732"/>
    <x v="644"/>
    <x v="4"/>
    <x v="8"/>
    <x v="10"/>
    <x v="2"/>
    <n v="47"/>
    <n v="2030"/>
    <n v="95410"/>
    <n v="3720.99"/>
    <n v="0.39"/>
    <x v="2"/>
  </r>
  <r>
    <x v="2"/>
    <n v="1185732"/>
    <x v="645"/>
    <x v="4"/>
    <x v="8"/>
    <x v="10"/>
    <x v="3"/>
    <n v="45"/>
    <n v="1820"/>
    <n v="81900"/>
    <n v="3603.6"/>
    <n v="0.44"/>
    <x v="2"/>
  </r>
  <r>
    <x v="2"/>
    <n v="1185732"/>
    <x v="646"/>
    <x v="4"/>
    <x v="8"/>
    <x v="10"/>
    <x v="4"/>
    <n v="57"/>
    <n v="1890"/>
    <n v="107730"/>
    <n v="5386.5"/>
    <n v="0.5"/>
    <x v="2"/>
  </r>
  <r>
    <x v="2"/>
    <n v="1185732"/>
    <x v="647"/>
    <x v="4"/>
    <x v="8"/>
    <x v="10"/>
    <x v="5"/>
    <n v="59"/>
    <n v="2230"/>
    <n v="131570"/>
    <n v="8552.0500000000011"/>
    <n v="0.65"/>
    <x v="2"/>
  </r>
  <r>
    <x v="2"/>
    <n v="1185732"/>
    <x v="648"/>
    <x v="4"/>
    <x v="8"/>
    <x v="10"/>
    <x v="0"/>
    <n v="56"/>
    <n v="2440"/>
    <n v="136640"/>
    <n v="7925.1200000000008"/>
    <n v="0.58000000000000007"/>
    <x v="2"/>
  </r>
  <r>
    <x v="2"/>
    <n v="1185732"/>
    <x v="649"/>
    <x v="4"/>
    <x v="8"/>
    <x v="10"/>
    <x v="1"/>
    <n v="49"/>
    <n v="2240"/>
    <n v="109760"/>
    <n v="5268.48"/>
    <n v="0.48"/>
    <x v="2"/>
  </r>
  <r>
    <x v="2"/>
    <n v="1185732"/>
    <x v="650"/>
    <x v="4"/>
    <x v="8"/>
    <x v="10"/>
    <x v="2"/>
    <n v="46"/>
    <n v="2240"/>
    <n v="103040"/>
    <n v="3812.48"/>
    <n v="0.37"/>
    <x v="2"/>
  </r>
  <r>
    <x v="2"/>
    <n v="1185732"/>
    <x v="651"/>
    <x v="4"/>
    <x v="8"/>
    <x v="10"/>
    <x v="3"/>
    <n v="49"/>
    <n v="2020"/>
    <n v="98980"/>
    <n v="4355.12"/>
    <n v="0.44"/>
    <x v="2"/>
  </r>
  <r>
    <x v="2"/>
    <n v="1185732"/>
    <x v="652"/>
    <x v="4"/>
    <x v="8"/>
    <x v="10"/>
    <x v="4"/>
    <n v="64"/>
    <n v="1950"/>
    <n v="124800"/>
    <n v="6240"/>
    <n v="0.5"/>
    <x v="2"/>
  </r>
  <r>
    <x v="2"/>
    <n v="1185732"/>
    <x v="653"/>
    <x v="4"/>
    <x v="8"/>
    <x v="10"/>
    <x v="5"/>
    <n v="64"/>
    <n v="2130"/>
    <n v="136320"/>
    <n v="8179.2"/>
    <n v="0.6"/>
    <x v="2"/>
  </r>
  <r>
    <x v="2"/>
    <n v="1185732"/>
    <x v="575"/>
    <x v="4"/>
    <x v="8"/>
    <x v="10"/>
    <x v="0"/>
    <n v="63"/>
    <n v="3230"/>
    <n v="203490"/>
    <n v="11395.44"/>
    <n v="0.56000000000000005"/>
    <x v="2"/>
  </r>
  <r>
    <x v="2"/>
    <n v="1185732"/>
    <x v="575"/>
    <x v="4"/>
    <x v="8"/>
    <x v="10"/>
    <x v="1"/>
    <n v="51"/>
    <n v="2540"/>
    <n v="129540"/>
    <n v="6088.38"/>
    <n v="0.47"/>
    <x v="2"/>
  </r>
  <r>
    <x v="2"/>
    <n v="1185732"/>
    <x v="575"/>
    <x v="4"/>
    <x v="8"/>
    <x v="10"/>
    <x v="2"/>
    <n v="52"/>
    <n v="2480"/>
    <n v="128960"/>
    <n v="4771.5199999999995"/>
    <n v="0.37"/>
    <x v="2"/>
  </r>
  <r>
    <x v="2"/>
    <n v="1185732"/>
    <x v="575"/>
    <x v="4"/>
    <x v="8"/>
    <x v="10"/>
    <x v="3"/>
    <n v="54"/>
    <n v="2090"/>
    <n v="112860"/>
    <n v="4852.9799999999996"/>
    <n v="0.43"/>
    <x v="2"/>
  </r>
  <r>
    <x v="0"/>
    <n v="1185732"/>
    <x v="575"/>
    <x v="4"/>
    <x v="8"/>
    <x v="10"/>
    <x v="4"/>
    <n v="60"/>
    <n v="2020"/>
    <n v="121200"/>
    <n v="5938.8"/>
    <n v="0.49"/>
    <x v="2"/>
  </r>
  <r>
    <x v="0"/>
    <n v="1185732"/>
    <x v="575"/>
    <x v="4"/>
    <x v="8"/>
    <x v="10"/>
    <x v="5"/>
    <n v="64"/>
    <n v="2190"/>
    <n v="140160"/>
    <n v="8830.08"/>
    <n v="0.63"/>
    <x v="2"/>
  </r>
  <r>
    <x v="0"/>
    <n v="1185732"/>
    <x v="654"/>
    <x v="4"/>
    <x v="8"/>
    <x v="10"/>
    <x v="0"/>
    <n v="33"/>
    <n v="1310"/>
    <n v="43230"/>
    <n v="1945.3500000000004"/>
    <n v="0.45000000000000007"/>
    <x v="2"/>
  </r>
  <r>
    <x v="0"/>
    <n v="1185732"/>
    <x v="655"/>
    <x v="4"/>
    <x v="8"/>
    <x v="10"/>
    <x v="1"/>
    <n v="33"/>
    <n v="650"/>
    <n v="21450"/>
    <n v="858"/>
    <n v="0.4"/>
    <x v="2"/>
  </r>
  <r>
    <x v="0"/>
    <n v="1185732"/>
    <x v="656"/>
    <x v="4"/>
    <x v="8"/>
    <x v="10"/>
    <x v="2"/>
    <n v="24"/>
    <n v="630"/>
    <n v="15120"/>
    <n v="665.28"/>
    <n v="0.44"/>
    <x v="2"/>
  </r>
  <r>
    <x v="0"/>
    <n v="1185732"/>
    <x v="128"/>
    <x v="4"/>
    <x v="8"/>
    <x v="10"/>
    <x v="3"/>
    <n v="29"/>
    <n v="260"/>
    <n v="7540"/>
    <n v="339.30000000000007"/>
    <n v="0.45000000000000007"/>
    <x v="2"/>
  </r>
  <r>
    <x v="0"/>
    <n v="1185732"/>
    <x v="129"/>
    <x v="3"/>
    <x v="9"/>
    <x v="11"/>
    <x v="4"/>
    <n v="43"/>
    <n v="390"/>
    <n v="16770"/>
    <n v="754.65"/>
    <n v="0.45"/>
    <x v="2"/>
  </r>
  <r>
    <x v="0"/>
    <n v="1185732"/>
    <x v="130"/>
    <x v="3"/>
    <x v="9"/>
    <x v="11"/>
    <x v="5"/>
    <n v="32"/>
    <n v="650"/>
    <n v="20800"/>
    <n v="1164.8000000000002"/>
    <n v="0.56000000000000005"/>
    <x v="2"/>
  </r>
  <r>
    <x v="0"/>
    <n v="1185732"/>
    <x v="131"/>
    <x v="3"/>
    <x v="9"/>
    <x v="11"/>
    <x v="0"/>
    <n v="32"/>
    <n v="1350"/>
    <n v="43200"/>
    <n v="1944"/>
    <n v="0.45000000000000007"/>
    <x v="2"/>
  </r>
  <r>
    <x v="0"/>
    <n v="1185732"/>
    <x v="132"/>
    <x v="3"/>
    <x v="9"/>
    <x v="11"/>
    <x v="1"/>
    <n v="34"/>
    <n v="380"/>
    <n v="12920"/>
    <n v="581.4"/>
    <n v="0.45"/>
    <x v="2"/>
  </r>
  <r>
    <x v="0"/>
    <n v="1185732"/>
    <x v="133"/>
    <x v="3"/>
    <x v="9"/>
    <x v="11"/>
    <x v="2"/>
    <n v="25"/>
    <n v="560"/>
    <n v="14000"/>
    <n v="588"/>
    <n v="0.42"/>
    <x v="2"/>
  </r>
  <r>
    <x v="0"/>
    <n v="1185732"/>
    <x v="134"/>
    <x v="3"/>
    <x v="9"/>
    <x v="11"/>
    <x v="3"/>
    <n v="27"/>
    <n v="200"/>
    <n v="5400"/>
    <n v="253.8"/>
    <n v="0.47"/>
    <x v="2"/>
  </r>
  <r>
    <x v="0"/>
    <n v="1185732"/>
    <x v="135"/>
    <x v="3"/>
    <x v="9"/>
    <x v="11"/>
    <x v="4"/>
    <n v="41"/>
    <n v="440"/>
    <n v="18040"/>
    <n v="739.64"/>
    <n v="0.41"/>
    <x v="2"/>
  </r>
  <r>
    <x v="0"/>
    <n v="1185732"/>
    <x v="136"/>
    <x v="3"/>
    <x v="9"/>
    <x v="11"/>
    <x v="5"/>
    <n v="34"/>
    <n v="650"/>
    <n v="22100"/>
    <n v="1215.5"/>
    <n v="0.55000000000000004"/>
    <x v="2"/>
  </r>
  <r>
    <x v="0"/>
    <n v="1185732"/>
    <x v="137"/>
    <x v="3"/>
    <x v="9"/>
    <x v="11"/>
    <x v="0"/>
    <n v="39"/>
    <n v="1160"/>
    <n v="45240"/>
    <n v="2262"/>
    <n v="0.5"/>
    <x v="2"/>
  </r>
  <r>
    <x v="0"/>
    <n v="1185732"/>
    <x v="138"/>
    <x v="3"/>
    <x v="9"/>
    <x v="11"/>
    <x v="1"/>
    <n v="38"/>
    <n v="350"/>
    <n v="13300"/>
    <n v="532"/>
    <n v="0.4"/>
    <x v="2"/>
  </r>
  <r>
    <x v="0"/>
    <n v="1185732"/>
    <x v="139"/>
    <x v="3"/>
    <x v="9"/>
    <x v="11"/>
    <x v="2"/>
    <n v="29"/>
    <n v="530"/>
    <n v="15370"/>
    <n v="691.65"/>
    <n v="0.45"/>
    <x v="2"/>
  </r>
  <r>
    <x v="0"/>
    <n v="1185732"/>
    <x v="140"/>
    <x v="3"/>
    <x v="9"/>
    <x v="11"/>
    <x v="3"/>
    <n v="32"/>
    <n v="70"/>
    <n v="2240"/>
    <n v="112"/>
    <n v="0.5"/>
    <x v="2"/>
  </r>
  <r>
    <x v="0"/>
    <n v="1185732"/>
    <x v="141"/>
    <x v="3"/>
    <x v="9"/>
    <x v="11"/>
    <x v="4"/>
    <n v="47"/>
    <n v="190"/>
    <n v="8930"/>
    <n v="375.06"/>
    <n v="0.42"/>
    <x v="2"/>
  </r>
  <r>
    <x v="0"/>
    <n v="1185732"/>
    <x v="142"/>
    <x v="3"/>
    <x v="9"/>
    <x v="11"/>
    <x v="5"/>
    <n v="38"/>
    <n v="470"/>
    <n v="17860"/>
    <n v="982.3"/>
    <n v="0.55000000000000004"/>
    <x v="2"/>
  </r>
  <r>
    <x v="0"/>
    <n v="1185732"/>
    <x v="143"/>
    <x v="3"/>
    <x v="9"/>
    <x v="11"/>
    <x v="0"/>
    <n v="36"/>
    <n v="1200"/>
    <n v="43200"/>
    <n v="2030.4"/>
    <n v="0.47"/>
    <x v="2"/>
  </r>
  <r>
    <x v="0"/>
    <n v="1185732"/>
    <x v="144"/>
    <x v="3"/>
    <x v="9"/>
    <x v="11"/>
    <x v="1"/>
    <n v="38"/>
    <n v="280"/>
    <n v="10640"/>
    <n v="446.88"/>
    <n v="0.42"/>
    <x v="2"/>
  </r>
  <r>
    <x v="0"/>
    <n v="1185732"/>
    <x v="145"/>
    <x v="3"/>
    <x v="9"/>
    <x v="11"/>
    <x v="2"/>
    <n v="29"/>
    <n v="260"/>
    <n v="7540"/>
    <n v="331.76"/>
    <n v="0.44"/>
    <x v="2"/>
  </r>
  <r>
    <x v="0"/>
    <n v="1185732"/>
    <x v="146"/>
    <x v="3"/>
    <x v="9"/>
    <x v="11"/>
    <x v="3"/>
    <n v="32"/>
    <n v="70"/>
    <n v="2240"/>
    <n v="112"/>
    <n v="0.5"/>
    <x v="2"/>
  </r>
  <r>
    <x v="0"/>
    <n v="1185732"/>
    <x v="147"/>
    <x v="3"/>
    <x v="9"/>
    <x v="11"/>
    <x v="4"/>
    <n v="47"/>
    <n v="140"/>
    <n v="6580"/>
    <n v="263.2"/>
    <n v="0.4"/>
    <x v="2"/>
  </r>
  <r>
    <x v="0"/>
    <n v="1185732"/>
    <x v="148"/>
    <x v="3"/>
    <x v="9"/>
    <x v="11"/>
    <x v="5"/>
    <n v="36"/>
    <n v="530"/>
    <n v="19080"/>
    <n v="1144.8"/>
    <n v="0.6"/>
    <x v="2"/>
  </r>
  <r>
    <x v="0"/>
    <n v="1185732"/>
    <x v="149"/>
    <x v="3"/>
    <x v="9"/>
    <x v="11"/>
    <x v="0"/>
    <n v="48"/>
    <n v="1160"/>
    <n v="55680"/>
    <n v="2616.96"/>
    <n v="0.47"/>
    <x v="2"/>
  </r>
  <r>
    <x v="0"/>
    <n v="1185732"/>
    <x v="150"/>
    <x v="3"/>
    <x v="9"/>
    <x v="11"/>
    <x v="1"/>
    <n v="44"/>
    <n v="440"/>
    <n v="19360"/>
    <n v="793.76"/>
    <n v="0.41"/>
    <x v="2"/>
  </r>
  <r>
    <x v="0"/>
    <n v="1185732"/>
    <x v="151"/>
    <x v="3"/>
    <x v="9"/>
    <x v="11"/>
    <x v="2"/>
    <n v="37"/>
    <n v="380"/>
    <n v="14060"/>
    <n v="618.64"/>
    <n v="0.44"/>
    <x v="2"/>
  </r>
  <r>
    <x v="0"/>
    <n v="1185732"/>
    <x v="152"/>
    <x v="3"/>
    <x v="9"/>
    <x v="11"/>
    <x v="3"/>
    <n v="36"/>
    <n v="130"/>
    <n v="4680"/>
    <n v="229.32"/>
    <n v="0.4900000000000001"/>
    <x v="2"/>
  </r>
  <r>
    <x v="0"/>
    <n v="1185732"/>
    <x v="153"/>
    <x v="3"/>
    <x v="9"/>
    <x v="11"/>
    <x v="4"/>
    <n v="50"/>
    <n v="200"/>
    <n v="10000"/>
    <n v="410"/>
    <n v="0.41"/>
    <x v="2"/>
  </r>
  <r>
    <x v="0"/>
    <n v="1185732"/>
    <x v="154"/>
    <x v="3"/>
    <x v="9"/>
    <x v="11"/>
    <x v="5"/>
    <n v="58"/>
    <n v="510"/>
    <n v="29580"/>
    <n v="1745.2200000000005"/>
    <n v="0.59000000000000008"/>
    <x v="2"/>
  </r>
  <r>
    <x v="0"/>
    <n v="1185732"/>
    <x v="657"/>
    <x v="3"/>
    <x v="9"/>
    <x v="11"/>
    <x v="0"/>
    <n v="44"/>
    <n v="1060"/>
    <n v="46640"/>
    <n v="2285.36"/>
    <n v="0.4900000000000001"/>
    <x v="2"/>
  </r>
  <r>
    <x v="0"/>
    <n v="1185732"/>
    <x v="658"/>
    <x v="3"/>
    <x v="9"/>
    <x v="11"/>
    <x v="1"/>
    <n v="38"/>
    <n v="490"/>
    <n v="18620"/>
    <n v="763.42"/>
    <n v="0.41"/>
    <x v="2"/>
  </r>
  <r>
    <x v="0"/>
    <n v="1185732"/>
    <x v="659"/>
    <x v="3"/>
    <x v="9"/>
    <x v="11"/>
    <x v="2"/>
    <n v="33"/>
    <n v="470"/>
    <n v="15510"/>
    <n v="697.94999999999993"/>
    <n v="0.45"/>
    <x v="2"/>
  </r>
  <r>
    <x v="0"/>
    <n v="1185732"/>
    <x v="660"/>
    <x v="3"/>
    <x v="9"/>
    <x v="11"/>
    <x v="3"/>
    <n v="32"/>
    <n v="450"/>
    <n v="14400"/>
    <n v="676.80000000000007"/>
    <n v="0.47"/>
    <x v="2"/>
  </r>
  <r>
    <x v="0"/>
    <n v="1185732"/>
    <x v="661"/>
    <x v="3"/>
    <x v="9"/>
    <x v="11"/>
    <x v="4"/>
    <n v="49"/>
    <n v="450"/>
    <n v="22050"/>
    <n v="926.1"/>
    <n v="0.42"/>
    <x v="2"/>
  </r>
  <r>
    <x v="0"/>
    <n v="1185732"/>
    <x v="662"/>
    <x v="3"/>
    <x v="9"/>
    <x v="11"/>
    <x v="5"/>
    <n v="53"/>
    <n v="810"/>
    <n v="42930"/>
    <n v="2404.0800000000004"/>
    <n v="0.56000000000000005"/>
    <x v="2"/>
  </r>
  <r>
    <x v="0"/>
    <n v="1185732"/>
    <x v="663"/>
    <x v="3"/>
    <x v="9"/>
    <x v="11"/>
    <x v="0"/>
    <n v="49"/>
    <n v="1600"/>
    <n v="78400"/>
    <n v="3684.8"/>
    <n v="0.47"/>
    <x v="2"/>
  </r>
  <r>
    <x v="0"/>
    <n v="1185732"/>
    <x v="664"/>
    <x v="3"/>
    <x v="9"/>
    <x v="11"/>
    <x v="1"/>
    <n v="42"/>
    <n v="750"/>
    <n v="31500"/>
    <n v="1417.4999999999998"/>
    <n v="0.45"/>
    <x v="2"/>
  </r>
  <r>
    <x v="0"/>
    <n v="1185732"/>
    <x v="665"/>
    <x v="3"/>
    <x v="9"/>
    <x v="11"/>
    <x v="2"/>
    <n v="36"/>
    <n v="630"/>
    <n v="22680"/>
    <n v="952.56"/>
    <n v="0.42"/>
    <x v="2"/>
  </r>
  <r>
    <x v="0"/>
    <n v="1185732"/>
    <x v="666"/>
    <x v="3"/>
    <x v="9"/>
    <x v="11"/>
    <x v="3"/>
    <n v="38"/>
    <n v="510"/>
    <n v="19380"/>
    <n v="930.24"/>
    <n v="0.48"/>
    <x v="2"/>
  </r>
  <r>
    <x v="0"/>
    <n v="1185732"/>
    <x v="667"/>
    <x v="3"/>
    <x v="9"/>
    <x v="11"/>
    <x v="4"/>
    <n v="49"/>
    <n v="580"/>
    <n v="28420"/>
    <n v="1165.22"/>
    <n v="0.41"/>
    <x v="2"/>
  </r>
  <r>
    <x v="0"/>
    <n v="1185732"/>
    <x v="668"/>
    <x v="3"/>
    <x v="9"/>
    <x v="11"/>
    <x v="5"/>
    <n v="54"/>
    <n v="980"/>
    <n v="52920"/>
    <n v="2910.6000000000004"/>
    <n v="0.55000000000000004"/>
    <x v="2"/>
  </r>
  <r>
    <x v="0"/>
    <n v="1185732"/>
    <x v="669"/>
    <x v="3"/>
    <x v="9"/>
    <x v="11"/>
    <x v="0"/>
    <n v="47"/>
    <n v="1370"/>
    <n v="64390"/>
    <n v="3026.3300000000004"/>
    <n v="0.47"/>
    <x v="2"/>
  </r>
  <r>
    <x v="0"/>
    <n v="1185732"/>
    <x v="670"/>
    <x v="3"/>
    <x v="9"/>
    <x v="11"/>
    <x v="1"/>
    <n v="43"/>
    <n v="870"/>
    <n v="37410"/>
    <n v="1533.81"/>
    <n v="0.41"/>
    <x v="2"/>
  </r>
  <r>
    <x v="0"/>
    <n v="1185732"/>
    <x v="671"/>
    <x v="3"/>
    <x v="9"/>
    <x v="11"/>
    <x v="2"/>
    <n v="37"/>
    <n v="680"/>
    <n v="25160"/>
    <n v="1006.4"/>
    <n v="0.4"/>
    <x v="2"/>
  </r>
  <r>
    <x v="0"/>
    <n v="1185732"/>
    <x v="672"/>
    <x v="3"/>
    <x v="9"/>
    <x v="11"/>
    <x v="3"/>
    <n v="33"/>
    <n v="470"/>
    <n v="15510"/>
    <n v="759.99000000000012"/>
    <n v="0.4900000000000001"/>
    <x v="2"/>
  </r>
  <r>
    <x v="0"/>
    <n v="1185732"/>
    <x v="673"/>
    <x v="3"/>
    <x v="9"/>
    <x v="11"/>
    <x v="4"/>
    <n v="42"/>
    <n v="420"/>
    <n v="17640"/>
    <n v="723.24"/>
    <n v="0.41"/>
    <x v="2"/>
  </r>
  <r>
    <x v="0"/>
    <n v="1185732"/>
    <x v="674"/>
    <x v="3"/>
    <x v="9"/>
    <x v="11"/>
    <x v="5"/>
    <n v="46"/>
    <n v="880"/>
    <n v="40480"/>
    <n v="2307.36"/>
    <n v="0.57000000000000006"/>
    <x v="2"/>
  </r>
  <r>
    <x v="0"/>
    <n v="1185732"/>
    <x v="675"/>
    <x v="3"/>
    <x v="9"/>
    <x v="11"/>
    <x v="0"/>
    <n v="43"/>
    <n v="1130"/>
    <n v="48590"/>
    <n v="2332.3200000000002"/>
    <n v="0.48"/>
    <x v="2"/>
  </r>
  <r>
    <x v="0"/>
    <n v="1185732"/>
    <x v="676"/>
    <x v="3"/>
    <x v="9"/>
    <x v="11"/>
    <x v="1"/>
    <n v="37"/>
    <n v="730"/>
    <n v="27010"/>
    <n v="1215.4499999999998"/>
    <n v="0.45"/>
    <x v="2"/>
  </r>
  <r>
    <x v="0"/>
    <n v="1185732"/>
    <x v="677"/>
    <x v="3"/>
    <x v="9"/>
    <x v="11"/>
    <x v="2"/>
    <n v="24"/>
    <n v="410"/>
    <n v="9840"/>
    <n v="393.6"/>
    <n v="0.4"/>
    <x v="2"/>
  </r>
  <r>
    <x v="0"/>
    <n v="1185732"/>
    <x v="678"/>
    <x v="3"/>
    <x v="9"/>
    <x v="11"/>
    <x v="3"/>
    <n v="24"/>
    <n v="310"/>
    <n v="7440"/>
    <n v="342.24"/>
    <n v="0.46"/>
    <x v="2"/>
  </r>
  <r>
    <x v="0"/>
    <n v="1185732"/>
    <x v="679"/>
    <x v="3"/>
    <x v="9"/>
    <x v="11"/>
    <x v="4"/>
    <n v="32"/>
    <n v="340"/>
    <n v="10880"/>
    <n v="478.72"/>
    <n v="0.44"/>
    <x v="2"/>
  </r>
  <r>
    <x v="0"/>
    <n v="1185732"/>
    <x v="680"/>
    <x v="3"/>
    <x v="9"/>
    <x v="11"/>
    <x v="5"/>
    <n v="39"/>
    <n v="520"/>
    <n v="20280"/>
    <n v="1155.96"/>
    <n v="0.57000000000000006"/>
    <x v="2"/>
  </r>
  <r>
    <x v="0"/>
    <n v="1185732"/>
    <x v="681"/>
    <x v="3"/>
    <x v="9"/>
    <x v="11"/>
    <x v="0"/>
    <n v="41"/>
    <n v="980"/>
    <n v="40180"/>
    <n v="1888.46"/>
    <n v="0.47"/>
    <x v="2"/>
  </r>
  <r>
    <x v="0"/>
    <n v="1185732"/>
    <x v="682"/>
    <x v="3"/>
    <x v="9"/>
    <x v="11"/>
    <x v="1"/>
    <n v="34"/>
    <n v="580"/>
    <n v="19720"/>
    <n v="847.96"/>
    <n v="0.43"/>
    <x v="2"/>
  </r>
  <r>
    <x v="0"/>
    <n v="1185732"/>
    <x v="683"/>
    <x v="3"/>
    <x v="9"/>
    <x v="11"/>
    <x v="2"/>
    <n v="32"/>
    <n v="250"/>
    <n v="8000"/>
    <n v="336"/>
    <n v="0.42"/>
    <x v="2"/>
  </r>
  <r>
    <x v="0"/>
    <n v="1185732"/>
    <x v="684"/>
    <x v="3"/>
    <x v="9"/>
    <x v="11"/>
    <x v="3"/>
    <n v="32"/>
    <n v="210"/>
    <n v="6720"/>
    <n v="309.12"/>
    <n v="0.46"/>
    <x v="2"/>
  </r>
  <r>
    <x v="0"/>
    <n v="1185732"/>
    <x v="685"/>
    <x v="3"/>
    <x v="9"/>
    <x v="11"/>
    <x v="4"/>
    <n v="41"/>
    <n v="190"/>
    <n v="7790"/>
    <n v="327.18"/>
    <n v="0.42"/>
    <x v="2"/>
  </r>
  <r>
    <x v="0"/>
    <n v="1185732"/>
    <x v="686"/>
    <x v="3"/>
    <x v="9"/>
    <x v="11"/>
    <x v="5"/>
    <n v="49"/>
    <n v="600"/>
    <n v="29400"/>
    <n v="1764"/>
    <n v="0.6"/>
    <x v="2"/>
  </r>
  <r>
    <x v="0"/>
    <n v="1185732"/>
    <x v="687"/>
    <x v="3"/>
    <x v="9"/>
    <x v="11"/>
    <x v="0"/>
    <n v="46"/>
    <n v="910"/>
    <n v="41860"/>
    <n v="1967.42"/>
    <n v="0.47"/>
    <x v="2"/>
  </r>
  <r>
    <x v="0"/>
    <n v="1185732"/>
    <x v="688"/>
    <x v="3"/>
    <x v="9"/>
    <x v="11"/>
    <x v="1"/>
    <n v="38"/>
    <n v="520"/>
    <n v="19760"/>
    <n v="790.40000000000009"/>
    <n v="0.4"/>
    <x v="2"/>
  </r>
  <r>
    <x v="0"/>
    <n v="1185732"/>
    <x v="689"/>
    <x v="3"/>
    <x v="9"/>
    <x v="11"/>
    <x v="2"/>
    <n v="36"/>
    <n v="380"/>
    <n v="13680"/>
    <n v="547.20000000000005"/>
    <n v="0.4"/>
    <x v="2"/>
  </r>
  <r>
    <x v="0"/>
    <n v="1185732"/>
    <x v="690"/>
    <x v="3"/>
    <x v="9"/>
    <x v="11"/>
    <x v="3"/>
    <n v="38"/>
    <n v="450"/>
    <n v="17100"/>
    <n v="837.90000000000009"/>
    <n v="0.4900000000000001"/>
    <x v="2"/>
  </r>
  <r>
    <x v="0"/>
    <n v="1185732"/>
    <x v="691"/>
    <x v="3"/>
    <x v="9"/>
    <x v="11"/>
    <x v="4"/>
    <n v="52"/>
    <n v="340"/>
    <n v="17680"/>
    <n v="742.56"/>
    <n v="0.42"/>
    <x v="2"/>
  </r>
  <r>
    <x v="0"/>
    <n v="1185732"/>
    <x v="692"/>
    <x v="3"/>
    <x v="9"/>
    <x v="11"/>
    <x v="5"/>
    <n v="59"/>
    <n v="610"/>
    <n v="35990"/>
    <n v="2159.4"/>
    <n v="0.6"/>
    <x v="2"/>
  </r>
  <r>
    <x v="0"/>
    <n v="1185732"/>
    <x v="155"/>
    <x v="3"/>
    <x v="9"/>
    <x v="11"/>
    <x v="0"/>
    <n v="50"/>
    <n v="1240"/>
    <n v="62000"/>
    <n v="3100"/>
    <n v="0.5"/>
    <x v="2"/>
  </r>
  <r>
    <x v="0"/>
    <n v="1185732"/>
    <x v="156"/>
    <x v="3"/>
    <x v="9"/>
    <x v="11"/>
    <x v="1"/>
    <n v="42"/>
    <n v="770"/>
    <n v="32340"/>
    <n v="1455.3"/>
    <n v="0.45"/>
    <x v="2"/>
  </r>
  <r>
    <x v="0"/>
    <n v="1185732"/>
    <x v="157"/>
    <x v="3"/>
    <x v="9"/>
    <x v="11"/>
    <x v="2"/>
    <n v="44"/>
    <n v="560"/>
    <n v="24640"/>
    <n v="1010.24"/>
    <n v="0.41"/>
    <x v="2"/>
  </r>
  <r>
    <x v="0"/>
    <n v="1185732"/>
    <x v="158"/>
    <x v="3"/>
    <x v="9"/>
    <x v="11"/>
    <x v="3"/>
    <n v="44"/>
    <n v="490"/>
    <n v="21560"/>
    <n v="1056.44"/>
    <n v="0.4900000000000001"/>
    <x v="2"/>
  </r>
  <r>
    <x v="0"/>
    <n v="1185732"/>
    <x v="159"/>
    <x v="3"/>
    <x v="9"/>
    <x v="11"/>
    <x v="4"/>
    <n v="54"/>
    <n v="440"/>
    <n v="23760"/>
    <n v="974.16"/>
    <n v="0.41"/>
    <x v="2"/>
  </r>
  <r>
    <x v="0"/>
    <n v="1185732"/>
    <x v="160"/>
    <x v="3"/>
    <x v="9"/>
    <x v="11"/>
    <x v="5"/>
    <n v="54"/>
    <n v="770"/>
    <n v="41580"/>
    <n v="2370.0600000000004"/>
    <n v="0.57000000000000006"/>
    <x v="2"/>
  </r>
  <r>
    <x v="4"/>
    <n v="1189833"/>
    <x v="161"/>
    <x v="3"/>
    <x v="9"/>
    <x v="11"/>
    <x v="0"/>
    <n v="32"/>
    <n v="1190"/>
    <n v="38080"/>
    <n v="2208.6400000000003"/>
    <n v="0.58000000000000007"/>
    <x v="2"/>
  </r>
  <r>
    <x v="4"/>
    <n v="1189833"/>
    <x v="162"/>
    <x v="3"/>
    <x v="9"/>
    <x v="11"/>
    <x v="1"/>
    <n v="43"/>
    <n v="1280"/>
    <n v="55040"/>
    <n v="2311.6799999999998"/>
    <n v="0.42"/>
    <x v="2"/>
  </r>
  <r>
    <x v="4"/>
    <n v="1189833"/>
    <x v="163"/>
    <x v="3"/>
    <x v="9"/>
    <x v="11"/>
    <x v="2"/>
    <n v="41"/>
    <n v="1190"/>
    <n v="48790"/>
    <n v="2878.6100000000006"/>
    <n v="0.59000000000000008"/>
    <x v="2"/>
  </r>
  <r>
    <x v="4"/>
    <n v="1189833"/>
    <x v="164"/>
    <x v="3"/>
    <x v="9"/>
    <x v="11"/>
    <x v="3"/>
    <n v="44"/>
    <n v="980"/>
    <n v="43120"/>
    <n v="2242.2399999999998"/>
    <n v="0.52"/>
    <x v="2"/>
  </r>
  <r>
    <x v="4"/>
    <n v="1189833"/>
    <x v="165"/>
    <x v="3"/>
    <x v="10"/>
    <x v="12"/>
    <x v="4"/>
    <n v="47"/>
    <n v="770"/>
    <n v="36190"/>
    <n v="2714.2500000000005"/>
    <n v="0.75000000000000011"/>
    <x v="2"/>
  </r>
  <r>
    <x v="4"/>
    <n v="1189833"/>
    <x v="166"/>
    <x v="3"/>
    <x v="10"/>
    <x v="12"/>
    <x v="5"/>
    <n v="43"/>
    <n v="1380"/>
    <n v="59340"/>
    <n v="2314.2600000000002"/>
    <n v="0.39"/>
    <x v="2"/>
  </r>
  <r>
    <x v="4"/>
    <n v="1189833"/>
    <x v="167"/>
    <x v="3"/>
    <x v="10"/>
    <x v="12"/>
    <x v="0"/>
    <n v="34"/>
    <n v="1580"/>
    <n v="53720"/>
    <n v="3062.0400000000004"/>
    <n v="0.57000000000000006"/>
    <x v="2"/>
  </r>
  <r>
    <x v="4"/>
    <n v="1189833"/>
    <x v="168"/>
    <x v="3"/>
    <x v="10"/>
    <x v="12"/>
    <x v="1"/>
    <n v="42"/>
    <n v="1230"/>
    <n v="51660"/>
    <n v="2324.6999999999998"/>
    <n v="0.45"/>
    <x v="2"/>
  </r>
  <r>
    <x v="4"/>
    <n v="1189833"/>
    <x v="169"/>
    <x v="3"/>
    <x v="10"/>
    <x v="12"/>
    <x v="2"/>
    <n v="43"/>
    <n v="1220"/>
    <n v="52460"/>
    <n v="2990.2200000000003"/>
    <n v="0.57000000000000006"/>
    <x v="2"/>
  </r>
  <r>
    <x v="4"/>
    <n v="1189833"/>
    <x v="170"/>
    <x v="3"/>
    <x v="10"/>
    <x v="12"/>
    <x v="3"/>
    <n v="44"/>
    <n v="810"/>
    <n v="35640"/>
    <n v="1960.2"/>
    <n v="0.54999999999999993"/>
    <x v="2"/>
  </r>
  <r>
    <x v="4"/>
    <n v="1189833"/>
    <x v="171"/>
    <x v="3"/>
    <x v="10"/>
    <x v="12"/>
    <x v="4"/>
    <n v="48"/>
    <n v="590"/>
    <n v="28320"/>
    <n v="2039.04"/>
    <n v="0.72000000000000008"/>
    <x v="2"/>
  </r>
  <r>
    <x v="4"/>
    <n v="1189833"/>
    <x v="172"/>
    <x v="3"/>
    <x v="10"/>
    <x v="12"/>
    <x v="5"/>
    <n v="43"/>
    <n v="1190"/>
    <n v="51170"/>
    <n v="1893.29"/>
    <n v="0.37"/>
    <x v="2"/>
  </r>
  <r>
    <x v="4"/>
    <n v="1189833"/>
    <x v="173"/>
    <x v="3"/>
    <x v="10"/>
    <x v="12"/>
    <x v="0"/>
    <n v="32"/>
    <n v="1730"/>
    <n v="55360"/>
    <n v="3044.8"/>
    <n v="0.55000000000000004"/>
    <x v="2"/>
  </r>
  <r>
    <x v="4"/>
    <n v="1189833"/>
    <x v="174"/>
    <x v="3"/>
    <x v="10"/>
    <x v="12"/>
    <x v="1"/>
    <n v="41"/>
    <n v="1150"/>
    <n v="47150"/>
    <n v="1933.15"/>
    <n v="0.41"/>
    <x v="2"/>
  </r>
  <r>
    <x v="4"/>
    <n v="1189833"/>
    <x v="175"/>
    <x v="3"/>
    <x v="10"/>
    <x v="12"/>
    <x v="2"/>
    <n v="42"/>
    <n v="1280"/>
    <n v="53760"/>
    <n v="3064.32"/>
    <n v="0.57000000000000006"/>
    <x v="2"/>
  </r>
  <r>
    <x v="4"/>
    <n v="1189833"/>
    <x v="176"/>
    <x v="3"/>
    <x v="10"/>
    <x v="12"/>
    <x v="3"/>
    <n v="44"/>
    <n v="910"/>
    <n v="40040"/>
    <n v="2122.12"/>
    <n v="0.53"/>
    <x v="2"/>
  </r>
  <r>
    <x v="4"/>
    <n v="1189833"/>
    <x v="177"/>
    <x v="3"/>
    <x v="10"/>
    <x v="12"/>
    <x v="4"/>
    <n v="48"/>
    <n v="600"/>
    <n v="28800"/>
    <n v="2044.8"/>
    <n v="0.71000000000000008"/>
    <x v="2"/>
  </r>
  <r>
    <x v="4"/>
    <n v="1189833"/>
    <x v="178"/>
    <x v="3"/>
    <x v="10"/>
    <x v="12"/>
    <x v="5"/>
    <n v="42"/>
    <n v="1120"/>
    <n v="47040"/>
    <n v="1834.56"/>
    <n v="0.39"/>
    <x v="2"/>
  </r>
  <r>
    <x v="4"/>
    <n v="1189833"/>
    <x v="179"/>
    <x v="3"/>
    <x v="10"/>
    <x v="12"/>
    <x v="0"/>
    <n v="44"/>
    <n v="1610"/>
    <n v="70840"/>
    <n v="4179.5600000000004"/>
    <n v="0.59000000000000008"/>
    <x v="2"/>
  </r>
  <r>
    <x v="4"/>
    <n v="1189833"/>
    <x v="180"/>
    <x v="3"/>
    <x v="10"/>
    <x v="12"/>
    <x v="1"/>
    <n v="43"/>
    <n v="1010"/>
    <n v="43430"/>
    <n v="1954.35"/>
    <n v="0.45"/>
    <x v="2"/>
  </r>
  <r>
    <x v="4"/>
    <n v="1189833"/>
    <x v="181"/>
    <x v="3"/>
    <x v="10"/>
    <x v="12"/>
    <x v="2"/>
    <n v="44"/>
    <n v="1200"/>
    <n v="52800"/>
    <n v="3168"/>
    <n v="0.6"/>
    <x v="2"/>
  </r>
  <r>
    <x v="4"/>
    <n v="1189833"/>
    <x v="182"/>
    <x v="3"/>
    <x v="10"/>
    <x v="12"/>
    <x v="3"/>
    <n v="36"/>
    <n v="780"/>
    <n v="28080"/>
    <n v="1404"/>
    <n v="0.5"/>
    <x v="2"/>
  </r>
  <r>
    <x v="4"/>
    <n v="1189833"/>
    <x v="183"/>
    <x v="3"/>
    <x v="10"/>
    <x v="12"/>
    <x v="4"/>
    <n v="44"/>
    <n v="560"/>
    <n v="24640"/>
    <n v="1823.3600000000004"/>
    <n v="0.7400000000000001"/>
    <x v="2"/>
  </r>
  <r>
    <x v="4"/>
    <n v="1189833"/>
    <x v="184"/>
    <x v="3"/>
    <x v="10"/>
    <x v="12"/>
    <x v="5"/>
    <n v="55"/>
    <n v="1010"/>
    <n v="55550"/>
    <n v="2166.4500000000003"/>
    <n v="0.39"/>
    <x v="2"/>
  </r>
  <r>
    <x v="4"/>
    <n v="1189833"/>
    <x v="185"/>
    <x v="3"/>
    <x v="10"/>
    <x v="12"/>
    <x v="0"/>
    <n v="39"/>
    <n v="1500"/>
    <n v="58500"/>
    <n v="3334.5000000000005"/>
    <n v="0.57000000000000006"/>
    <x v="2"/>
  </r>
  <r>
    <x v="4"/>
    <n v="1189833"/>
    <x v="186"/>
    <x v="3"/>
    <x v="10"/>
    <x v="12"/>
    <x v="1"/>
    <n v="41"/>
    <n v="1060"/>
    <n v="43460"/>
    <n v="1912.24"/>
    <n v="0.44"/>
    <x v="2"/>
  </r>
  <r>
    <x v="4"/>
    <n v="1189833"/>
    <x v="187"/>
    <x v="3"/>
    <x v="10"/>
    <x v="12"/>
    <x v="2"/>
    <n v="44"/>
    <n v="1110"/>
    <n v="48840"/>
    <n v="2686.2000000000003"/>
    <n v="0.55000000000000004"/>
    <x v="2"/>
  </r>
  <r>
    <x v="4"/>
    <n v="1189833"/>
    <x v="188"/>
    <x v="3"/>
    <x v="10"/>
    <x v="12"/>
    <x v="3"/>
    <n v="38"/>
    <n v="880"/>
    <n v="33440"/>
    <n v="1772.3200000000002"/>
    <n v="0.53"/>
    <x v="2"/>
  </r>
  <r>
    <x v="4"/>
    <n v="1189833"/>
    <x v="189"/>
    <x v="3"/>
    <x v="10"/>
    <x v="12"/>
    <x v="4"/>
    <n v="41"/>
    <n v="610"/>
    <n v="25010"/>
    <n v="1850.74"/>
    <n v="0.7400000000000001"/>
    <x v="2"/>
  </r>
  <r>
    <x v="4"/>
    <n v="1189833"/>
    <x v="190"/>
    <x v="3"/>
    <x v="10"/>
    <x v="12"/>
    <x v="5"/>
    <n v="59"/>
    <n v="1080"/>
    <n v="63720"/>
    <n v="2421.36"/>
    <n v="0.38"/>
    <x v="2"/>
  </r>
  <r>
    <x v="4"/>
    <n v="1189833"/>
    <x v="191"/>
    <x v="3"/>
    <x v="10"/>
    <x v="12"/>
    <x v="0"/>
    <n v="36"/>
    <n v="1690"/>
    <n v="60840"/>
    <n v="3589.5600000000004"/>
    <n v="0.59000000000000008"/>
    <x v="2"/>
  </r>
  <r>
    <x v="4"/>
    <n v="1189833"/>
    <x v="192"/>
    <x v="3"/>
    <x v="10"/>
    <x v="12"/>
    <x v="1"/>
    <n v="42"/>
    <n v="1470"/>
    <n v="61740"/>
    <n v="2531.3399999999997"/>
    <n v="0.41"/>
    <x v="2"/>
  </r>
  <r>
    <x v="4"/>
    <n v="1189833"/>
    <x v="193"/>
    <x v="3"/>
    <x v="10"/>
    <x v="12"/>
    <x v="2"/>
    <n v="44"/>
    <n v="1650"/>
    <n v="72600"/>
    <n v="3993.0000000000009"/>
    <n v="0.55000000000000004"/>
    <x v="2"/>
  </r>
  <r>
    <x v="4"/>
    <n v="1189833"/>
    <x v="194"/>
    <x v="3"/>
    <x v="10"/>
    <x v="12"/>
    <x v="3"/>
    <n v="38"/>
    <n v="1060"/>
    <n v="40280"/>
    <n v="2134.84"/>
    <n v="0.53"/>
    <x v="2"/>
  </r>
  <r>
    <x v="4"/>
    <n v="1189833"/>
    <x v="195"/>
    <x v="3"/>
    <x v="10"/>
    <x v="12"/>
    <x v="4"/>
    <n v="41"/>
    <n v="750"/>
    <n v="30750"/>
    <n v="2275.5000000000005"/>
    <n v="0.7400000000000001"/>
    <x v="2"/>
  </r>
  <r>
    <x v="4"/>
    <n v="1189833"/>
    <x v="196"/>
    <x v="3"/>
    <x v="10"/>
    <x v="12"/>
    <x v="5"/>
    <n v="55"/>
    <n v="1500"/>
    <n v="82500"/>
    <n v="2970"/>
    <n v="0.36"/>
    <x v="2"/>
  </r>
  <r>
    <x v="4"/>
    <n v="1189833"/>
    <x v="197"/>
    <x v="3"/>
    <x v="10"/>
    <x v="12"/>
    <x v="0"/>
    <n v="37"/>
    <n v="2030"/>
    <n v="75110"/>
    <n v="4431.4900000000007"/>
    <n v="0.59000000000000008"/>
    <x v="2"/>
  </r>
  <r>
    <x v="4"/>
    <n v="1189833"/>
    <x v="198"/>
    <x v="3"/>
    <x v="10"/>
    <x v="12"/>
    <x v="1"/>
    <n v="41"/>
    <n v="1560"/>
    <n v="63960"/>
    <n v="2750.2799999999997"/>
    <n v="0.43"/>
    <x v="2"/>
  </r>
  <r>
    <x v="4"/>
    <n v="1189833"/>
    <x v="199"/>
    <x v="3"/>
    <x v="10"/>
    <x v="12"/>
    <x v="2"/>
    <n v="44"/>
    <n v="1430"/>
    <n v="62920"/>
    <n v="3712.2800000000007"/>
    <n v="0.59000000000000008"/>
    <x v="2"/>
  </r>
  <r>
    <x v="4"/>
    <n v="1189833"/>
    <x v="200"/>
    <x v="3"/>
    <x v="10"/>
    <x v="12"/>
    <x v="3"/>
    <n v="36"/>
    <n v="1130"/>
    <n v="40680"/>
    <n v="2156.04"/>
    <n v="0.53"/>
    <x v="2"/>
  </r>
  <r>
    <x v="4"/>
    <n v="1189833"/>
    <x v="201"/>
    <x v="3"/>
    <x v="10"/>
    <x v="12"/>
    <x v="4"/>
    <n v="42"/>
    <n v="1240"/>
    <n v="52080"/>
    <n v="3645.6"/>
    <n v="0.70000000000000007"/>
    <x v="2"/>
  </r>
  <r>
    <x v="4"/>
    <n v="1189833"/>
    <x v="202"/>
    <x v="3"/>
    <x v="10"/>
    <x v="12"/>
    <x v="5"/>
    <n v="58"/>
    <n v="1430"/>
    <n v="82940"/>
    <n v="2902.8999999999996"/>
    <n v="0.35"/>
    <x v="2"/>
  </r>
  <r>
    <x v="4"/>
    <n v="1189833"/>
    <x v="203"/>
    <x v="3"/>
    <x v="10"/>
    <x v="12"/>
    <x v="0"/>
    <n v="42"/>
    <n v="2030"/>
    <n v="85260"/>
    <n v="4945.0800000000008"/>
    <n v="0.58000000000000007"/>
    <x v="2"/>
  </r>
  <r>
    <x v="4"/>
    <n v="1189833"/>
    <x v="204"/>
    <x v="3"/>
    <x v="10"/>
    <x v="12"/>
    <x v="1"/>
    <n v="54"/>
    <n v="1880"/>
    <n v="101520"/>
    <n v="4365.3599999999997"/>
    <n v="0.43"/>
    <x v="2"/>
  </r>
  <r>
    <x v="4"/>
    <n v="1189833"/>
    <x v="205"/>
    <x v="3"/>
    <x v="10"/>
    <x v="12"/>
    <x v="2"/>
    <n v="49"/>
    <n v="1300"/>
    <n v="63700"/>
    <n v="3758.3000000000006"/>
    <n v="0.59000000000000008"/>
    <x v="2"/>
  </r>
  <r>
    <x v="4"/>
    <n v="1189833"/>
    <x v="206"/>
    <x v="3"/>
    <x v="10"/>
    <x v="12"/>
    <x v="3"/>
    <n v="41"/>
    <n v="1060"/>
    <n v="43460"/>
    <n v="2346.84"/>
    <n v="0.54"/>
    <x v="2"/>
  </r>
  <r>
    <x v="4"/>
    <n v="1189833"/>
    <x v="207"/>
    <x v="3"/>
    <x v="10"/>
    <x v="12"/>
    <x v="4"/>
    <n v="52"/>
    <n v="1060"/>
    <n v="55120"/>
    <n v="3858.400000000001"/>
    <n v="0.70000000000000007"/>
    <x v="2"/>
  </r>
  <r>
    <x v="4"/>
    <n v="1189833"/>
    <x v="208"/>
    <x v="3"/>
    <x v="10"/>
    <x v="12"/>
    <x v="5"/>
    <n v="56"/>
    <n v="1120"/>
    <n v="62720"/>
    <n v="2383.36"/>
    <n v="0.38"/>
    <x v="2"/>
  </r>
  <r>
    <x v="4"/>
    <n v="1189833"/>
    <x v="209"/>
    <x v="3"/>
    <x v="10"/>
    <x v="12"/>
    <x v="0"/>
    <n v="41"/>
    <n v="1800"/>
    <n v="73800"/>
    <n v="4280.4000000000005"/>
    <n v="0.58000000000000007"/>
    <x v="2"/>
  </r>
  <r>
    <x v="4"/>
    <n v="1189833"/>
    <x v="210"/>
    <x v="3"/>
    <x v="10"/>
    <x v="12"/>
    <x v="1"/>
    <n v="48"/>
    <n v="1560"/>
    <n v="74880"/>
    <n v="3294.72"/>
    <n v="0.44"/>
    <x v="2"/>
  </r>
  <r>
    <x v="4"/>
    <n v="1189833"/>
    <x v="211"/>
    <x v="3"/>
    <x v="10"/>
    <x v="12"/>
    <x v="2"/>
    <n v="42"/>
    <n v="1170"/>
    <n v="49140"/>
    <n v="2751.84"/>
    <n v="0.56000000000000005"/>
    <x v="2"/>
  </r>
  <r>
    <x v="4"/>
    <n v="1189833"/>
    <x v="212"/>
    <x v="3"/>
    <x v="10"/>
    <x v="12"/>
    <x v="3"/>
    <n v="41"/>
    <n v="1160"/>
    <n v="47560"/>
    <n v="2615.7999999999997"/>
    <n v="0.54999999999999993"/>
    <x v="2"/>
  </r>
  <r>
    <x v="4"/>
    <n v="1189833"/>
    <x v="213"/>
    <x v="3"/>
    <x v="10"/>
    <x v="12"/>
    <x v="4"/>
    <n v="50"/>
    <n v="1000"/>
    <n v="50000"/>
    <n v="3650.0000000000009"/>
    <n v="0.7300000000000002"/>
    <x v="2"/>
  </r>
  <r>
    <x v="4"/>
    <n v="1189833"/>
    <x v="693"/>
    <x v="3"/>
    <x v="10"/>
    <x v="12"/>
    <x v="5"/>
    <n v="59"/>
    <n v="1220"/>
    <n v="71980"/>
    <n v="2879.2000000000003"/>
    <n v="0.4"/>
    <x v="2"/>
  </r>
  <r>
    <x v="4"/>
    <n v="1189833"/>
    <x v="694"/>
    <x v="3"/>
    <x v="10"/>
    <x v="12"/>
    <x v="0"/>
    <n v="44"/>
    <n v="1600"/>
    <n v="70400"/>
    <n v="3942.400000000001"/>
    <n v="0.56000000000000005"/>
    <x v="2"/>
  </r>
  <r>
    <x v="4"/>
    <n v="1189833"/>
    <x v="695"/>
    <x v="3"/>
    <x v="10"/>
    <x v="12"/>
    <x v="1"/>
    <n v="49"/>
    <n v="1600"/>
    <n v="78400"/>
    <n v="3371.2"/>
    <n v="0.43"/>
    <x v="2"/>
  </r>
  <r>
    <x v="4"/>
    <n v="1189833"/>
    <x v="696"/>
    <x v="3"/>
    <x v="10"/>
    <x v="12"/>
    <x v="2"/>
    <n v="41"/>
    <n v="1160"/>
    <n v="47560"/>
    <n v="2710.92"/>
    <n v="0.57000000000000006"/>
    <x v="2"/>
  </r>
  <r>
    <x v="4"/>
    <n v="1189833"/>
    <x v="697"/>
    <x v="3"/>
    <x v="10"/>
    <x v="12"/>
    <x v="3"/>
    <n v="44"/>
    <n v="1050"/>
    <n v="46200"/>
    <n v="2402.4"/>
    <n v="0.52"/>
    <x v="2"/>
  </r>
  <r>
    <x v="4"/>
    <n v="1189833"/>
    <x v="698"/>
    <x v="3"/>
    <x v="10"/>
    <x v="12"/>
    <x v="4"/>
    <n v="54"/>
    <n v="980"/>
    <n v="52920"/>
    <n v="3969.0000000000009"/>
    <n v="0.75000000000000011"/>
    <x v="2"/>
  </r>
  <r>
    <x v="4"/>
    <n v="1189833"/>
    <x v="699"/>
    <x v="3"/>
    <x v="10"/>
    <x v="12"/>
    <x v="5"/>
    <n v="58"/>
    <n v="1080"/>
    <n v="62640"/>
    <n v="2442.96"/>
    <n v="0.39"/>
    <x v="2"/>
  </r>
  <r>
    <x v="4"/>
    <n v="1189833"/>
    <x v="700"/>
    <x v="3"/>
    <x v="10"/>
    <x v="12"/>
    <x v="0"/>
    <n v="38"/>
    <n v="1670"/>
    <n v="63460"/>
    <n v="3744.14"/>
    <n v="0.59000000000000008"/>
    <x v="2"/>
  </r>
  <r>
    <x v="4"/>
    <n v="1189833"/>
    <x v="701"/>
    <x v="3"/>
    <x v="10"/>
    <x v="12"/>
    <x v="1"/>
    <n v="42"/>
    <n v="1730"/>
    <n v="72660"/>
    <n v="2979.06"/>
    <n v="0.41"/>
    <x v="2"/>
  </r>
  <r>
    <x v="4"/>
    <n v="1189833"/>
    <x v="702"/>
    <x v="3"/>
    <x v="10"/>
    <x v="12"/>
    <x v="2"/>
    <n v="37"/>
    <n v="1230"/>
    <n v="45510"/>
    <n v="2594.0700000000002"/>
    <n v="0.57000000000000006"/>
    <x v="2"/>
  </r>
  <r>
    <x v="4"/>
    <n v="1189833"/>
    <x v="703"/>
    <x v="3"/>
    <x v="10"/>
    <x v="12"/>
    <x v="3"/>
    <n v="39"/>
    <n v="1190"/>
    <n v="46410"/>
    <n v="2552.5499999999997"/>
    <n v="0.54999999999999993"/>
    <x v="2"/>
  </r>
  <r>
    <x v="4"/>
    <n v="1189833"/>
    <x v="704"/>
    <x v="3"/>
    <x v="10"/>
    <x v="12"/>
    <x v="4"/>
    <n v="51"/>
    <n v="1130"/>
    <n v="57630"/>
    <n v="4264.6200000000008"/>
    <n v="0.7400000000000001"/>
    <x v="2"/>
  </r>
  <r>
    <x v="4"/>
    <n v="1189833"/>
    <x v="705"/>
    <x v="3"/>
    <x v="10"/>
    <x v="12"/>
    <x v="5"/>
    <n v="56"/>
    <n v="1330"/>
    <n v="74480"/>
    <n v="2830.24"/>
    <n v="0.38"/>
    <x v="2"/>
  </r>
  <r>
    <x v="4"/>
    <n v="1189833"/>
    <x v="706"/>
    <x v="3"/>
    <x v="10"/>
    <x v="12"/>
    <x v="0"/>
    <n v="41"/>
    <n v="1960"/>
    <n v="80360"/>
    <n v="4500.1600000000008"/>
    <n v="0.56000000000000005"/>
    <x v="2"/>
  </r>
  <r>
    <x v="4"/>
    <n v="1189833"/>
    <x v="707"/>
    <x v="3"/>
    <x v="10"/>
    <x v="12"/>
    <x v="1"/>
    <n v="45"/>
    <n v="1820"/>
    <n v="81900"/>
    <n v="3521.7"/>
    <n v="0.43"/>
    <x v="2"/>
  </r>
  <r>
    <x v="4"/>
    <n v="1189833"/>
    <x v="708"/>
    <x v="3"/>
    <x v="10"/>
    <x v="12"/>
    <x v="2"/>
    <n v="42"/>
    <n v="1330"/>
    <n v="55860"/>
    <n v="3351.6"/>
    <n v="0.6"/>
    <x v="2"/>
  </r>
  <r>
    <x v="4"/>
    <n v="1189833"/>
    <x v="709"/>
    <x v="3"/>
    <x v="10"/>
    <x v="12"/>
    <x v="3"/>
    <n v="43"/>
    <n v="1430"/>
    <n v="61490"/>
    <n v="3135.99"/>
    <n v="0.51"/>
    <x v="2"/>
  </r>
  <r>
    <x v="4"/>
    <n v="1189833"/>
    <x v="710"/>
    <x v="3"/>
    <x v="10"/>
    <x v="12"/>
    <x v="4"/>
    <n v="53"/>
    <n v="1200"/>
    <n v="63600"/>
    <n v="4642.8"/>
    <n v="0.7300000000000002"/>
    <x v="2"/>
  </r>
  <r>
    <x v="4"/>
    <n v="1189833"/>
    <x v="214"/>
    <x v="3"/>
    <x v="10"/>
    <x v="12"/>
    <x v="5"/>
    <n v="55"/>
    <n v="1300"/>
    <n v="71500"/>
    <n v="2860"/>
    <n v="0.4"/>
    <x v="2"/>
  </r>
  <r>
    <x v="2"/>
    <n v="1197831"/>
    <x v="215"/>
    <x v="3"/>
    <x v="10"/>
    <x v="12"/>
    <x v="0"/>
    <n v="18"/>
    <n v="2100"/>
    <n v="37800"/>
    <n v="1890"/>
    <n v="0.5"/>
    <x v="2"/>
  </r>
  <r>
    <x v="2"/>
    <n v="1197831"/>
    <x v="216"/>
    <x v="3"/>
    <x v="10"/>
    <x v="12"/>
    <x v="1"/>
    <n v="29"/>
    <n v="1820"/>
    <n v="52780"/>
    <n v="2427.8799999999997"/>
    <n v="0.46"/>
    <x v="2"/>
  </r>
  <r>
    <x v="2"/>
    <n v="1197831"/>
    <x v="217"/>
    <x v="3"/>
    <x v="10"/>
    <x v="12"/>
    <x v="2"/>
    <n v="27"/>
    <n v="1300"/>
    <n v="35100"/>
    <n v="1579.4999999999998"/>
    <n v="0.45"/>
    <x v="2"/>
  </r>
  <r>
    <x v="2"/>
    <n v="1197831"/>
    <x v="218"/>
    <x v="3"/>
    <x v="10"/>
    <x v="12"/>
    <x v="3"/>
    <n v="32"/>
    <n v="1350"/>
    <n v="43200"/>
    <n v="2462.4"/>
    <n v="0.57000000000000006"/>
    <x v="2"/>
  </r>
  <r>
    <x v="2"/>
    <n v="1197831"/>
    <x v="219"/>
    <x v="1"/>
    <x v="11"/>
    <x v="13"/>
    <x v="4"/>
    <n v="39"/>
    <n v="950"/>
    <n v="37050"/>
    <n v="1482"/>
    <n v="0.4"/>
    <x v="2"/>
  </r>
  <r>
    <x v="2"/>
    <n v="1197831"/>
    <x v="220"/>
    <x v="1"/>
    <x v="11"/>
    <x v="13"/>
    <x v="5"/>
    <n v="33"/>
    <n v="1250"/>
    <n v="41250"/>
    <n v="2681.25"/>
    <n v="0.65"/>
    <x v="2"/>
  </r>
  <r>
    <x v="2"/>
    <n v="1197831"/>
    <x v="221"/>
    <x v="1"/>
    <x v="11"/>
    <x v="13"/>
    <x v="0"/>
    <n v="24"/>
    <n v="1690"/>
    <n v="40560"/>
    <n v="2028"/>
    <n v="0.5"/>
    <x v="2"/>
  </r>
  <r>
    <x v="2"/>
    <n v="1197831"/>
    <x v="222"/>
    <x v="1"/>
    <x v="11"/>
    <x v="13"/>
    <x v="1"/>
    <n v="33"/>
    <n v="1810"/>
    <n v="59730"/>
    <n v="2867.04"/>
    <n v="0.48"/>
    <x v="2"/>
  </r>
  <r>
    <x v="2"/>
    <n v="1197831"/>
    <x v="223"/>
    <x v="1"/>
    <x v="11"/>
    <x v="13"/>
    <x v="2"/>
    <n v="32"/>
    <n v="1220"/>
    <n v="39040"/>
    <n v="1873.92"/>
    <n v="0.48"/>
    <x v="2"/>
  </r>
  <r>
    <x v="2"/>
    <n v="1197831"/>
    <x v="224"/>
    <x v="1"/>
    <x v="11"/>
    <x v="13"/>
    <x v="3"/>
    <n v="33"/>
    <n v="1080"/>
    <n v="35640"/>
    <n v="2138.4"/>
    <n v="0.6"/>
    <x v="2"/>
  </r>
  <r>
    <x v="2"/>
    <n v="1197831"/>
    <x v="225"/>
    <x v="1"/>
    <x v="11"/>
    <x v="13"/>
    <x v="4"/>
    <n v="37"/>
    <n v="830"/>
    <n v="30710"/>
    <n v="1259.1099999999999"/>
    <n v="0.41"/>
    <x v="2"/>
  </r>
  <r>
    <x v="2"/>
    <n v="1197831"/>
    <x v="226"/>
    <x v="1"/>
    <x v="11"/>
    <x v="13"/>
    <x v="5"/>
    <n v="32"/>
    <n v="1330"/>
    <n v="42560"/>
    <n v="2723.84"/>
    <n v="0.64"/>
    <x v="2"/>
  </r>
  <r>
    <x v="2"/>
    <n v="1197831"/>
    <x v="227"/>
    <x v="1"/>
    <x v="11"/>
    <x v="13"/>
    <x v="0"/>
    <n v="27"/>
    <n v="1890"/>
    <n v="51030"/>
    <n v="2602.5300000000002"/>
    <n v="0.51"/>
    <x v="2"/>
  </r>
  <r>
    <x v="2"/>
    <n v="1197831"/>
    <x v="228"/>
    <x v="1"/>
    <x v="11"/>
    <x v="13"/>
    <x v="1"/>
    <n v="37"/>
    <n v="1630"/>
    <n v="60310"/>
    <n v="3136.12"/>
    <n v="0.52"/>
    <x v="2"/>
  </r>
  <r>
    <x v="2"/>
    <n v="1197831"/>
    <x v="711"/>
    <x v="1"/>
    <x v="11"/>
    <x v="13"/>
    <x v="2"/>
    <n v="28"/>
    <n v="1240"/>
    <n v="34720"/>
    <n v="1909.5999999999997"/>
    <n v="0.54999999999999993"/>
    <x v="2"/>
  </r>
  <r>
    <x v="2"/>
    <n v="1197831"/>
    <x v="712"/>
    <x v="1"/>
    <x v="11"/>
    <x v="13"/>
    <x v="3"/>
    <n v="33"/>
    <n v="1010"/>
    <n v="33330"/>
    <n v="2133.12"/>
    <n v="0.64"/>
    <x v="2"/>
  </r>
  <r>
    <x v="2"/>
    <n v="1197831"/>
    <x v="713"/>
    <x v="1"/>
    <x v="11"/>
    <x v="13"/>
    <x v="4"/>
    <n v="39"/>
    <n v="690"/>
    <n v="26910"/>
    <n v="1264.77"/>
    <n v="0.47"/>
    <x v="2"/>
  </r>
  <r>
    <x v="2"/>
    <n v="1197831"/>
    <x v="714"/>
    <x v="1"/>
    <x v="11"/>
    <x v="13"/>
    <x v="5"/>
    <n v="33"/>
    <n v="1110"/>
    <n v="36630"/>
    <n v="2417.58"/>
    <n v="0.66"/>
    <x v="2"/>
  </r>
  <r>
    <x v="2"/>
    <n v="1197831"/>
    <x v="715"/>
    <x v="1"/>
    <x v="11"/>
    <x v="13"/>
    <x v="0"/>
    <n v="19"/>
    <n v="1690"/>
    <n v="32110"/>
    <n v="1605.5"/>
    <n v="0.5"/>
    <x v="2"/>
  </r>
  <r>
    <x v="2"/>
    <n v="1197831"/>
    <x v="716"/>
    <x v="1"/>
    <x v="11"/>
    <x v="13"/>
    <x v="1"/>
    <n v="24"/>
    <n v="1760"/>
    <n v="42240"/>
    <n v="2154.2399999999998"/>
    <n v="0.51"/>
    <x v="2"/>
  </r>
  <r>
    <x v="2"/>
    <n v="1197831"/>
    <x v="717"/>
    <x v="1"/>
    <x v="11"/>
    <x v="13"/>
    <x v="2"/>
    <n v="19"/>
    <n v="1350"/>
    <n v="25650"/>
    <n v="1410.7499999999998"/>
    <n v="0.54999999999999993"/>
    <x v="2"/>
  </r>
  <r>
    <x v="2"/>
    <n v="1197831"/>
    <x v="718"/>
    <x v="1"/>
    <x v="11"/>
    <x v="13"/>
    <x v="3"/>
    <n v="23"/>
    <n v="1120"/>
    <n v="25760"/>
    <n v="1674.4"/>
    <n v="0.65"/>
    <x v="2"/>
  </r>
  <r>
    <x v="2"/>
    <n v="1197831"/>
    <x v="719"/>
    <x v="1"/>
    <x v="11"/>
    <x v="13"/>
    <x v="4"/>
    <n v="28"/>
    <n v="840"/>
    <n v="23520"/>
    <n v="1058.4000000000001"/>
    <n v="0.45"/>
    <x v="2"/>
  </r>
  <r>
    <x v="2"/>
    <n v="1197831"/>
    <x v="720"/>
    <x v="1"/>
    <x v="11"/>
    <x v="13"/>
    <x v="5"/>
    <n v="24"/>
    <n v="1610"/>
    <n v="38640"/>
    <n v="2627.52"/>
    <n v="0.68"/>
    <x v="2"/>
  </r>
  <r>
    <x v="2"/>
    <n v="1197831"/>
    <x v="721"/>
    <x v="1"/>
    <x v="11"/>
    <x v="13"/>
    <x v="0"/>
    <n v="14"/>
    <n v="1890"/>
    <n v="26460"/>
    <n v="1323"/>
    <n v="0.5"/>
    <x v="2"/>
  </r>
  <r>
    <x v="2"/>
    <n v="1197831"/>
    <x v="722"/>
    <x v="1"/>
    <x v="11"/>
    <x v="13"/>
    <x v="1"/>
    <n v="23"/>
    <n v="2180"/>
    <n v="50140"/>
    <n v="2507"/>
    <n v="0.5"/>
    <x v="2"/>
  </r>
  <r>
    <x v="2"/>
    <n v="1197831"/>
    <x v="723"/>
    <x v="1"/>
    <x v="11"/>
    <x v="13"/>
    <x v="2"/>
    <n v="19"/>
    <n v="1800"/>
    <n v="34200"/>
    <n v="1846.8"/>
    <n v="0.54"/>
    <x v="2"/>
  </r>
  <r>
    <x v="2"/>
    <n v="1197831"/>
    <x v="229"/>
    <x v="1"/>
    <x v="11"/>
    <x v="13"/>
    <x v="3"/>
    <n v="27"/>
    <n v="1420"/>
    <n v="38340"/>
    <n v="2300.4"/>
    <n v="0.6"/>
    <x v="2"/>
  </r>
  <r>
    <x v="2"/>
    <n v="1197831"/>
    <x v="230"/>
    <x v="1"/>
    <x v="11"/>
    <x v="13"/>
    <x v="4"/>
    <n v="41"/>
    <n v="1060"/>
    <n v="43460"/>
    <n v="2129.54"/>
    <n v="0.49"/>
    <x v="2"/>
  </r>
  <r>
    <x v="2"/>
    <n v="1197831"/>
    <x v="231"/>
    <x v="1"/>
    <x v="11"/>
    <x v="13"/>
    <x v="5"/>
    <n v="38"/>
    <n v="2020"/>
    <n v="76760"/>
    <n v="5142.92"/>
    <n v="0.67"/>
    <x v="2"/>
  </r>
  <r>
    <x v="2"/>
    <n v="1197831"/>
    <x v="232"/>
    <x v="1"/>
    <x v="11"/>
    <x v="13"/>
    <x v="0"/>
    <n v="36"/>
    <n v="2170"/>
    <n v="78120"/>
    <n v="3984.12"/>
    <n v="0.51"/>
    <x v="2"/>
  </r>
  <r>
    <x v="2"/>
    <n v="1197831"/>
    <x v="233"/>
    <x v="1"/>
    <x v="11"/>
    <x v="13"/>
    <x v="1"/>
    <n v="42"/>
    <n v="2020"/>
    <n v="84840"/>
    <n v="4326.84"/>
    <n v="0.51"/>
    <x v="2"/>
  </r>
  <r>
    <x v="2"/>
    <n v="1197831"/>
    <x v="234"/>
    <x v="1"/>
    <x v="11"/>
    <x v="13"/>
    <x v="2"/>
    <n v="36"/>
    <n v="1690"/>
    <n v="60840"/>
    <n v="3102.84"/>
    <n v="0.51"/>
    <x v="2"/>
  </r>
  <r>
    <x v="2"/>
    <n v="1197831"/>
    <x v="235"/>
    <x v="1"/>
    <x v="11"/>
    <x v="13"/>
    <x v="3"/>
    <n v="36"/>
    <n v="1740"/>
    <n v="62640"/>
    <n v="3821.04"/>
    <n v="0.61"/>
    <x v="2"/>
  </r>
  <r>
    <x v="2"/>
    <n v="1197831"/>
    <x v="236"/>
    <x v="1"/>
    <x v="11"/>
    <x v="13"/>
    <x v="4"/>
    <n v="43"/>
    <n v="1450"/>
    <n v="62350"/>
    <n v="2992.7999999999997"/>
    <n v="0.48"/>
    <x v="2"/>
  </r>
  <r>
    <x v="2"/>
    <n v="1197831"/>
    <x v="237"/>
    <x v="1"/>
    <x v="11"/>
    <x v="13"/>
    <x v="5"/>
    <n v="49"/>
    <n v="2360"/>
    <n v="115640"/>
    <n v="7516.6"/>
    <n v="0.65"/>
    <x v="2"/>
  </r>
  <r>
    <x v="2"/>
    <n v="1197831"/>
    <x v="238"/>
    <x v="1"/>
    <x v="11"/>
    <x v="13"/>
    <x v="0"/>
    <n v="36"/>
    <n v="2150"/>
    <n v="77400"/>
    <n v="4411.7999999999993"/>
    <n v="0.56999999999999995"/>
    <x v="2"/>
  </r>
  <r>
    <x v="2"/>
    <n v="1197831"/>
    <x v="239"/>
    <x v="1"/>
    <x v="11"/>
    <x v="13"/>
    <x v="1"/>
    <n v="43"/>
    <n v="2060"/>
    <n v="88580"/>
    <n v="5137.6399999999994"/>
    <n v="0.57999999999999996"/>
    <x v="2"/>
  </r>
  <r>
    <x v="2"/>
    <n v="1197831"/>
    <x v="240"/>
    <x v="1"/>
    <x v="11"/>
    <x v="13"/>
    <x v="2"/>
    <n v="36"/>
    <n v="2630"/>
    <n v="94680"/>
    <n v="5680.8"/>
    <n v="0.6"/>
    <x v="2"/>
  </r>
  <r>
    <x v="2"/>
    <n v="1197831"/>
    <x v="241"/>
    <x v="1"/>
    <x v="11"/>
    <x v="13"/>
    <x v="3"/>
    <n v="37"/>
    <n v="1610"/>
    <n v="59570"/>
    <n v="3872.05"/>
    <n v="0.65"/>
    <x v="2"/>
  </r>
  <r>
    <x v="2"/>
    <n v="1197831"/>
    <x v="242"/>
    <x v="1"/>
    <x v="11"/>
    <x v="13"/>
    <x v="4"/>
    <n v="43"/>
    <n v="1650"/>
    <n v="70950"/>
    <n v="3760.35"/>
    <n v="0.53"/>
    <x v="2"/>
  </r>
  <r>
    <x v="2"/>
    <n v="1197831"/>
    <x v="243"/>
    <x v="1"/>
    <x v="11"/>
    <x v="13"/>
    <x v="5"/>
    <n v="52"/>
    <n v="2230"/>
    <n v="115960"/>
    <n v="8117.2000000000007"/>
    <n v="0.70000000000000007"/>
    <x v="2"/>
  </r>
  <r>
    <x v="2"/>
    <n v="1197831"/>
    <x v="244"/>
    <x v="1"/>
    <x v="11"/>
    <x v="13"/>
    <x v="0"/>
    <n v="41"/>
    <n v="2330"/>
    <n v="95530"/>
    <n v="5445.2099999999991"/>
    <n v="0.56999999999999995"/>
    <x v="2"/>
  </r>
  <r>
    <x v="2"/>
    <n v="1197831"/>
    <x v="245"/>
    <x v="1"/>
    <x v="11"/>
    <x v="13"/>
    <x v="1"/>
    <n v="54"/>
    <n v="2330"/>
    <n v="125820"/>
    <n v="7171.74"/>
    <n v="0.56999999999999995"/>
    <x v="2"/>
  </r>
  <r>
    <x v="2"/>
    <n v="1197831"/>
    <x v="246"/>
    <x v="1"/>
    <x v="11"/>
    <x v="13"/>
    <x v="2"/>
    <n v="46"/>
    <n v="2850"/>
    <n v="131100"/>
    <n v="7866"/>
    <n v="0.6"/>
    <x v="2"/>
  </r>
  <r>
    <x v="2"/>
    <n v="1197831"/>
    <x v="247"/>
    <x v="1"/>
    <x v="11"/>
    <x v="13"/>
    <x v="3"/>
    <n v="42"/>
    <n v="1330"/>
    <n v="55860"/>
    <n v="3854.34"/>
    <n v="0.69000000000000006"/>
    <x v="2"/>
  </r>
  <r>
    <x v="2"/>
    <n v="1197831"/>
    <x v="248"/>
    <x v="1"/>
    <x v="11"/>
    <x v="13"/>
    <x v="4"/>
    <n v="49"/>
    <n v="1330"/>
    <n v="65170"/>
    <n v="3454.01"/>
    <n v="0.53"/>
    <x v="2"/>
  </r>
  <r>
    <x v="2"/>
    <n v="1197831"/>
    <x v="249"/>
    <x v="1"/>
    <x v="11"/>
    <x v="13"/>
    <x v="5"/>
    <n v="53"/>
    <n v="1810"/>
    <n v="95930"/>
    <n v="6811.0300000000007"/>
    <n v="0.71000000000000008"/>
    <x v="2"/>
  </r>
  <r>
    <x v="2"/>
    <n v="1197831"/>
    <x v="250"/>
    <x v="1"/>
    <x v="11"/>
    <x v="13"/>
    <x v="0"/>
    <n v="49"/>
    <n v="1820"/>
    <n v="89180"/>
    <n v="5350.8"/>
    <n v="0.6"/>
    <x v="2"/>
  </r>
  <r>
    <x v="2"/>
    <n v="1197831"/>
    <x v="251"/>
    <x v="1"/>
    <x v="11"/>
    <x v="13"/>
    <x v="1"/>
    <n v="47"/>
    <n v="1690"/>
    <n v="79430"/>
    <n v="4765.8"/>
    <n v="0.6"/>
    <x v="2"/>
  </r>
  <r>
    <x v="2"/>
    <n v="1197831"/>
    <x v="252"/>
    <x v="1"/>
    <x v="11"/>
    <x v="13"/>
    <x v="2"/>
    <n v="54"/>
    <n v="1820"/>
    <n v="98280"/>
    <n v="5798.5199999999995"/>
    <n v="0.59"/>
    <x v="2"/>
  </r>
  <r>
    <x v="2"/>
    <n v="1197831"/>
    <x v="253"/>
    <x v="1"/>
    <x v="11"/>
    <x v="13"/>
    <x v="3"/>
    <n v="53"/>
    <n v="1000"/>
    <n v="53000"/>
    <n v="3710.0000000000009"/>
    <n v="0.70000000000000007"/>
    <x v="2"/>
  </r>
  <r>
    <x v="2"/>
    <n v="1197831"/>
    <x v="254"/>
    <x v="1"/>
    <x v="11"/>
    <x v="13"/>
    <x v="4"/>
    <n v="47"/>
    <n v="1200"/>
    <n v="56400"/>
    <n v="2876.4"/>
    <n v="0.51"/>
    <x v="2"/>
  </r>
  <r>
    <x v="2"/>
    <n v="1197831"/>
    <x v="255"/>
    <x v="1"/>
    <x v="11"/>
    <x v="13"/>
    <x v="5"/>
    <n v="42"/>
    <n v="1630"/>
    <n v="68460"/>
    <n v="5066.0400000000009"/>
    <n v="0.7400000000000001"/>
    <x v="2"/>
  </r>
  <r>
    <x v="2"/>
    <n v="1197831"/>
    <x v="256"/>
    <x v="1"/>
    <x v="11"/>
    <x v="13"/>
    <x v="0"/>
    <n v="33"/>
    <n v="1730"/>
    <n v="57090"/>
    <n v="3254.1299999999997"/>
    <n v="0.56999999999999995"/>
    <x v="2"/>
  </r>
  <r>
    <x v="2"/>
    <n v="1197831"/>
    <x v="257"/>
    <x v="1"/>
    <x v="11"/>
    <x v="13"/>
    <x v="1"/>
    <n v="32"/>
    <n v="1500"/>
    <n v="48000"/>
    <n v="2880"/>
    <n v="0.6"/>
    <x v="2"/>
  </r>
  <r>
    <x v="2"/>
    <n v="1197831"/>
    <x v="258"/>
    <x v="1"/>
    <x v="11"/>
    <x v="13"/>
    <x v="2"/>
    <n v="36"/>
    <n v="1470"/>
    <n v="52920"/>
    <n v="3069.3599999999997"/>
    <n v="0.57999999999999996"/>
    <x v="2"/>
  </r>
  <r>
    <x v="2"/>
    <n v="1197831"/>
    <x v="259"/>
    <x v="1"/>
    <x v="11"/>
    <x v="13"/>
    <x v="3"/>
    <n v="38"/>
    <n v="980"/>
    <n v="37240"/>
    <n v="2606.8000000000002"/>
    <n v="0.70000000000000007"/>
    <x v="2"/>
  </r>
  <r>
    <x v="2"/>
    <n v="1197831"/>
    <x v="260"/>
    <x v="1"/>
    <x v="11"/>
    <x v="13"/>
    <x v="4"/>
    <n v="32"/>
    <n v="880"/>
    <n v="28160"/>
    <n v="1436.16"/>
    <n v="0.51"/>
    <x v="2"/>
  </r>
  <r>
    <x v="2"/>
    <n v="1197831"/>
    <x v="261"/>
    <x v="1"/>
    <x v="11"/>
    <x v="13"/>
    <x v="5"/>
    <n v="43"/>
    <n v="1310"/>
    <n v="56330"/>
    <n v="3999.43"/>
    <n v="0.71000000000000008"/>
    <x v="2"/>
  </r>
  <r>
    <x v="2"/>
    <n v="1197831"/>
    <x v="262"/>
    <x v="1"/>
    <x v="11"/>
    <x v="13"/>
    <x v="0"/>
    <n v="29"/>
    <n v="1960"/>
    <n v="56840"/>
    <n v="3183.0399999999995"/>
    <n v="0.55999999999999994"/>
    <x v="2"/>
  </r>
  <r>
    <x v="2"/>
    <n v="1197831"/>
    <x v="263"/>
    <x v="1"/>
    <x v="11"/>
    <x v="13"/>
    <x v="1"/>
    <n v="29"/>
    <n v="1890"/>
    <n v="54810"/>
    <n v="3069.3599999999997"/>
    <n v="0.55999999999999994"/>
    <x v="2"/>
  </r>
  <r>
    <x v="2"/>
    <n v="1197831"/>
    <x v="264"/>
    <x v="1"/>
    <x v="11"/>
    <x v="13"/>
    <x v="2"/>
    <n v="50"/>
    <n v="1740"/>
    <n v="87000"/>
    <n v="4871.9999999999991"/>
    <n v="0.55999999999999994"/>
    <x v="2"/>
  </r>
  <r>
    <x v="2"/>
    <n v="1197831"/>
    <x v="265"/>
    <x v="1"/>
    <x v="11"/>
    <x v="13"/>
    <x v="3"/>
    <n v="52"/>
    <n v="1330"/>
    <n v="69160"/>
    <n v="4772.04"/>
    <n v="0.69000000000000006"/>
    <x v="2"/>
  </r>
  <r>
    <x v="2"/>
    <n v="1197831"/>
    <x v="266"/>
    <x v="1"/>
    <x v="11"/>
    <x v="13"/>
    <x v="4"/>
    <n v="51"/>
    <n v="1130"/>
    <n v="57630"/>
    <n v="3054.3900000000003"/>
    <n v="0.53"/>
    <x v="2"/>
  </r>
  <r>
    <x v="2"/>
    <n v="1197831"/>
    <x v="267"/>
    <x v="1"/>
    <x v="11"/>
    <x v="13"/>
    <x v="5"/>
    <n v="59"/>
    <n v="1690"/>
    <n v="99710"/>
    <n v="7079.4100000000008"/>
    <n v="0.71000000000000008"/>
    <x v="2"/>
  </r>
  <r>
    <x v="2"/>
    <n v="1197831"/>
    <x v="268"/>
    <x v="1"/>
    <x v="11"/>
    <x v="13"/>
    <x v="0"/>
    <n v="53"/>
    <n v="2000"/>
    <n v="106000"/>
    <n v="6148"/>
    <n v="0.57999999999999996"/>
    <x v="2"/>
  </r>
  <r>
    <x v="2"/>
    <n v="1197831"/>
    <x v="269"/>
    <x v="1"/>
    <x v="11"/>
    <x v="13"/>
    <x v="1"/>
    <n v="51"/>
    <n v="2400"/>
    <n v="122400"/>
    <n v="6731.9999999999991"/>
    <n v="0.54999999999999993"/>
    <x v="2"/>
  </r>
  <r>
    <x v="2"/>
    <n v="1197831"/>
    <x v="270"/>
    <x v="1"/>
    <x v="11"/>
    <x v="13"/>
    <x v="2"/>
    <n v="54"/>
    <n v="2100"/>
    <n v="113400"/>
    <n v="6236.9999999999991"/>
    <n v="0.54999999999999993"/>
    <x v="2"/>
  </r>
  <r>
    <x v="2"/>
    <n v="1197831"/>
    <x v="271"/>
    <x v="1"/>
    <x v="11"/>
    <x v="13"/>
    <x v="3"/>
    <n v="54"/>
    <n v="1490"/>
    <n v="80460"/>
    <n v="5551.7400000000007"/>
    <n v="0.69000000000000006"/>
    <x v="2"/>
  </r>
  <r>
    <x v="2"/>
    <n v="1197831"/>
    <x v="272"/>
    <x v="1"/>
    <x v="11"/>
    <x v="13"/>
    <x v="4"/>
    <n v="50"/>
    <n v="1400"/>
    <n v="70000"/>
    <n v="3500"/>
    <n v="0.5"/>
    <x v="2"/>
  </r>
  <r>
    <x v="2"/>
    <n v="1197831"/>
    <x v="273"/>
    <x v="1"/>
    <x v="11"/>
    <x v="13"/>
    <x v="5"/>
    <n v="61"/>
    <n v="2250"/>
    <n v="137250"/>
    <n v="10156.500000000002"/>
    <n v="0.7400000000000001"/>
    <x v="2"/>
  </r>
  <r>
    <x v="0"/>
    <n v="1185732"/>
    <x v="274"/>
    <x v="1"/>
    <x v="11"/>
    <x v="13"/>
    <x v="0"/>
    <n v="32"/>
    <n v="1190"/>
    <n v="38080"/>
    <n v="1904"/>
    <n v="0.5"/>
    <x v="2"/>
  </r>
  <r>
    <x v="0"/>
    <n v="1185732"/>
    <x v="275"/>
    <x v="1"/>
    <x v="11"/>
    <x v="13"/>
    <x v="1"/>
    <n v="32"/>
    <n v="560"/>
    <n v="17920"/>
    <n v="878.07999999999993"/>
    <n v="0.49"/>
    <x v="2"/>
  </r>
  <r>
    <x v="0"/>
    <n v="1185732"/>
    <x v="276"/>
    <x v="1"/>
    <x v="11"/>
    <x v="13"/>
    <x v="2"/>
    <n v="24"/>
    <n v="650"/>
    <n v="15600"/>
    <n v="748.8"/>
    <n v="0.48"/>
    <x v="2"/>
  </r>
  <r>
    <x v="0"/>
    <n v="1185732"/>
    <x v="277"/>
    <x v="1"/>
    <x v="11"/>
    <x v="13"/>
    <x v="3"/>
    <n v="27"/>
    <n v="190"/>
    <n v="5130"/>
    <n v="271.89"/>
    <n v="0.53"/>
    <x v="2"/>
  </r>
  <r>
    <x v="0"/>
    <n v="1185732"/>
    <x v="278"/>
    <x v="3"/>
    <x v="12"/>
    <x v="14"/>
    <x v="4"/>
    <n v="43"/>
    <n v="350"/>
    <n v="15050"/>
    <n v="677.24999999999989"/>
    <n v="0.45"/>
    <x v="2"/>
  </r>
  <r>
    <x v="0"/>
    <n v="1185732"/>
    <x v="279"/>
    <x v="3"/>
    <x v="12"/>
    <x v="14"/>
    <x v="5"/>
    <n v="32"/>
    <n v="680"/>
    <n v="21760"/>
    <n v="1327.36"/>
    <n v="0.61"/>
    <x v="2"/>
  </r>
  <r>
    <x v="0"/>
    <n v="1185732"/>
    <x v="280"/>
    <x v="3"/>
    <x v="12"/>
    <x v="14"/>
    <x v="0"/>
    <n v="32"/>
    <n v="1190"/>
    <n v="38080"/>
    <n v="2056.3200000000002"/>
    <n v="0.54"/>
    <x v="2"/>
  </r>
  <r>
    <x v="0"/>
    <n v="1185732"/>
    <x v="281"/>
    <x v="3"/>
    <x v="12"/>
    <x v="14"/>
    <x v="1"/>
    <n v="33"/>
    <n v="380"/>
    <n v="12540"/>
    <n v="627"/>
    <n v="0.5"/>
    <x v="2"/>
  </r>
  <r>
    <x v="0"/>
    <n v="1185732"/>
    <x v="282"/>
    <x v="3"/>
    <x v="12"/>
    <x v="14"/>
    <x v="2"/>
    <n v="23"/>
    <n v="470"/>
    <n v="10810"/>
    <n v="540.5"/>
    <n v="0.5"/>
    <x v="2"/>
  </r>
  <r>
    <x v="0"/>
    <n v="1185732"/>
    <x v="283"/>
    <x v="3"/>
    <x v="12"/>
    <x v="14"/>
    <x v="3"/>
    <n v="29"/>
    <n v="140"/>
    <n v="4060"/>
    <n v="203"/>
    <n v="0.5"/>
    <x v="2"/>
  </r>
  <r>
    <x v="0"/>
    <n v="1185732"/>
    <x v="284"/>
    <x v="3"/>
    <x v="12"/>
    <x v="14"/>
    <x v="4"/>
    <n v="41"/>
    <n v="310"/>
    <n v="12710"/>
    <n v="622.79"/>
    <n v="0.49"/>
    <x v="2"/>
  </r>
  <r>
    <x v="0"/>
    <n v="1185732"/>
    <x v="285"/>
    <x v="3"/>
    <x v="12"/>
    <x v="14"/>
    <x v="5"/>
    <n v="32"/>
    <n v="600"/>
    <n v="19200"/>
    <n v="1190.4000000000001"/>
    <n v="0.62"/>
    <x v="2"/>
  </r>
  <r>
    <x v="0"/>
    <n v="1185732"/>
    <x v="286"/>
    <x v="3"/>
    <x v="12"/>
    <x v="14"/>
    <x v="0"/>
    <n v="38"/>
    <n v="1220"/>
    <n v="46360"/>
    <n v="2503.44"/>
    <n v="0.54"/>
    <x v="2"/>
  </r>
  <r>
    <x v="0"/>
    <n v="1185732"/>
    <x v="287"/>
    <x v="3"/>
    <x v="12"/>
    <x v="14"/>
    <x v="1"/>
    <n v="39"/>
    <n v="260"/>
    <n v="10140"/>
    <n v="466.43999999999994"/>
    <n v="0.46"/>
    <x v="2"/>
  </r>
  <r>
    <x v="0"/>
    <n v="1185732"/>
    <x v="288"/>
    <x v="3"/>
    <x v="12"/>
    <x v="14"/>
    <x v="2"/>
    <n v="29"/>
    <n v="390"/>
    <n v="11310"/>
    <n v="565.5"/>
    <n v="0.5"/>
    <x v="2"/>
  </r>
  <r>
    <x v="0"/>
    <n v="1185732"/>
    <x v="289"/>
    <x v="3"/>
    <x v="12"/>
    <x v="14"/>
    <x v="3"/>
    <n v="33"/>
    <n v="0"/>
    <n v="0"/>
    <n v="0"/>
    <n v="0.55000000000000004"/>
    <x v="2"/>
  </r>
  <r>
    <x v="0"/>
    <n v="1185732"/>
    <x v="290"/>
    <x v="3"/>
    <x v="12"/>
    <x v="14"/>
    <x v="4"/>
    <n v="45"/>
    <n v="130"/>
    <n v="5850"/>
    <n v="274.95"/>
    <n v="0.47"/>
    <x v="2"/>
  </r>
  <r>
    <x v="0"/>
    <n v="1185732"/>
    <x v="291"/>
    <x v="3"/>
    <x v="12"/>
    <x v="14"/>
    <x v="5"/>
    <n v="37"/>
    <n v="380"/>
    <n v="14060"/>
    <n v="857.66"/>
    <n v="0.61"/>
    <x v="2"/>
  </r>
  <r>
    <x v="0"/>
    <n v="1185732"/>
    <x v="292"/>
    <x v="3"/>
    <x v="12"/>
    <x v="14"/>
    <x v="0"/>
    <n v="38"/>
    <n v="1050"/>
    <n v="39900"/>
    <n v="2114.7000000000003"/>
    <n v="0.53"/>
    <x v="2"/>
  </r>
  <r>
    <x v="0"/>
    <n v="1185732"/>
    <x v="293"/>
    <x v="3"/>
    <x v="12"/>
    <x v="14"/>
    <x v="1"/>
    <n v="32"/>
    <n v="230"/>
    <n v="7360"/>
    <n v="331.2"/>
    <n v="0.45"/>
    <x v="2"/>
  </r>
  <r>
    <x v="0"/>
    <n v="1185732"/>
    <x v="294"/>
    <x v="3"/>
    <x v="12"/>
    <x v="14"/>
    <x v="2"/>
    <n v="23"/>
    <n v="210"/>
    <n v="4830"/>
    <n v="217.34999999999997"/>
    <n v="0.45"/>
    <x v="2"/>
  </r>
  <r>
    <x v="0"/>
    <n v="1185732"/>
    <x v="295"/>
    <x v="3"/>
    <x v="12"/>
    <x v="14"/>
    <x v="3"/>
    <n v="27"/>
    <n v="0"/>
    <n v="0"/>
    <n v="0"/>
    <n v="0.53"/>
    <x v="2"/>
  </r>
  <r>
    <x v="0"/>
    <n v="1185732"/>
    <x v="296"/>
    <x v="3"/>
    <x v="12"/>
    <x v="14"/>
    <x v="4"/>
    <n v="42"/>
    <n v="60"/>
    <n v="2520"/>
    <n v="120.96"/>
    <n v="0.48"/>
    <x v="2"/>
  </r>
  <r>
    <x v="0"/>
    <n v="1185732"/>
    <x v="297"/>
    <x v="3"/>
    <x v="12"/>
    <x v="14"/>
    <x v="5"/>
    <n v="34"/>
    <n v="390"/>
    <n v="13260"/>
    <n v="822.12"/>
    <n v="0.62"/>
    <x v="2"/>
  </r>
  <r>
    <x v="0"/>
    <n v="1185732"/>
    <x v="298"/>
    <x v="3"/>
    <x v="12"/>
    <x v="14"/>
    <x v="0"/>
    <n v="44"/>
    <n v="1180"/>
    <n v="51920"/>
    <n v="2803.6800000000003"/>
    <n v="0.54"/>
    <x v="2"/>
  </r>
  <r>
    <x v="0"/>
    <n v="1185732"/>
    <x v="299"/>
    <x v="3"/>
    <x v="12"/>
    <x v="14"/>
    <x v="1"/>
    <n v="38"/>
    <n v="330"/>
    <n v="12540"/>
    <n v="627"/>
    <n v="0.5"/>
    <x v="2"/>
  </r>
  <r>
    <x v="0"/>
    <n v="1185732"/>
    <x v="300"/>
    <x v="3"/>
    <x v="12"/>
    <x v="14"/>
    <x v="2"/>
    <n v="32"/>
    <n v="300"/>
    <n v="9600"/>
    <n v="460.7999999999999"/>
    <n v="0.48"/>
    <x v="2"/>
  </r>
  <r>
    <x v="0"/>
    <n v="1185732"/>
    <x v="301"/>
    <x v="3"/>
    <x v="12"/>
    <x v="14"/>
    <x v="3"/>
    <n v="34"/>
    <n v="70"/>
    <n v="2380"/>
    <n v="126.14"/>
    <n v="0.53"/>
    <x v="2"/>
  </r>
  <r>
    <x v="0"/>
    <n v="1185732"/>
    <x v="302"/>
    <x v="3"/>
    <x v="12"/>
    <x v="14"/>
    <x v="4"/>
    <n v="46"/>
    <n v="130"/>
    <n v="5980"/>
    <n v="275.08"/>
    <n v="0.46"/>
    <x v="2"/>
  </r>
  <r>
    <x v="0"/>
    <n v="1185732"/>
    <x v="303"/>
    <x v="3"/>
    <x v="12"/>
    <x v="14"/>
    <x v="5"/>
    <n v="51"/>
    <n v="410"/>
    <n v="20910"/>
    <n v="1296.42"/>
    <n v="0.62"/>
    <x v="2"/>
  </r>
  <r>
    <x v="0"/>
    <n v="1185732"/>
    <x v="304"/>
    <x v="3"/>
    <x v="12"/>
    <x v="14"/>
    <x v="0"/>
    <n v="36"/>
    <n v="1200"/>
    <n v="43200"/>
    <n v="2289.6"/>
    <n v="0.53"/>
    <x v="2"/>
  </r>
  <r>
    <x v="0"/>
    <n v="1185732"/>
    <x v="305"/>
    <x v="3"/>
    <x v="12"/>
    <x v="14"/>
    <x v="1"/>
    <n v="32"/>
    <n v="450"/>
    <n v="14400"/>
    <n v="720"/>
    <n v="0.5"/>
    <x v="2"/>
  </r>
  <r>
    <x v="0"/>
    <n v="1185732"/>
    <x v="306"/>
    <x v="3"/>
    <x v="12"/>
    <x v="14"/>
    <x v="2"/>
    <n v="27"/>
    <n v="460"/>
    <n v="12420"/>
    <n v="558.9"/>
    <n v="0.45"/>
    <x v="2"/>
  </r>
  <r>
    <x v="0"/>
    <n v="1185732"/>
    <x v="307"/>
    <x v="3"/>
    <x v="12"/>
    <x v="14"/>
    <x v="3"/>
    <n v="27"/>
    <n v="390"/>
    <n v="10530"/>
    <n v="568.62"/>
    <n v="0.54"/>
    <x v="2"/>
  </r>
  <r>
    <x v="0"/>
    <n v="1185732"/>
    <x v="308"/>
    <x v="3"/>
    <x v="12"/>
    <x v="14"/>
    <x v="4"/>
    <n v="42"/>
    <n v="420"/>
    <n v="17640"/>
    <n v="882"/>
    <n v="0.5"/>
    <x v="2"/>
  </r>
  <r>
    <x v="0"/>
    <n v="1185732"/>
    <x v="309"/>
    <x v="3"/>
    <x v="12"/>
    <x v="14"/>
    <x v="5"/>
    <n v="49"/>
    <n v="850"/>
    <n v="41650"/>
    <n v="2582.3000000000002"/>
    <n v="0.62"/>
    <x v="2"/>
  </r>
  <r>
    <x v="0"/>
    <n v="1185732"/>
    <x v="310"/>
    <x v="3"/>
    <x v="12"/>
    <x v="14"/>
    <x v="0"/>
    <n v="43"/>
    <n v="1650"/>
    <n v="70950"/>
    <n v="3618.45"/>
    <n v="0.51"/>
    <x v="2"/>
  </r>
  <r>
    <x v="0"/>
    <n v="1185732"/>
    <x v="311"/>
    <x v="3"/>
    <x v="12"/>
    <x v="14"/>
    <x v="1"/>
    <n v="37"/>
    <n v="810"/>
    <n v="29970"/>
    <n v="1348.65"/>
    <n v="0.45"/>
    <x v="2"/>
  </r>
  <r>
    <x v="0"/>
    <n v="1185732"/>
    <x v="312"/>
    <x v="3"/>
    <x v="12"/>
    <x v="14"/>
    <x v="2"/>
    <n v="34"/>
    <n v="630"/>
    <n v="21420"/>
    <n v="963.9"/>
    <n v="0.45"/>
    <x v="2"/>
  </r>
  <r>
    <x v="0"/>
    <n v="1185732"/>
    <x v="313"/>
    <x v="3"/>
    <x v="12"/>
    <x v="14"/>
    <x v="3"/>
    <n v="33"/>
    <n v="460"/>
    <n v="15180"/>
    <n v="789.36"/>
    <n v="0.52"/>
    <x v="2"/>
  </r>
  <r>
    <x v="0"/>
    <n v="1185732"/>
    <x v="314"/>
    <x v="3"/>
    <x v="12"/>
    <x v="14"/>
    <x v="4"/>
    <n v="41"/>
    <n v="440"/>
    <n v="18040"/>
    <n v="883.96"/>
    <n v="0.49"/>
    <x v="2"/>
  </r>
  <r>
    <x v="0"/>
    <n v="1185732"/>
    <x v="315"/>
    <x v="3"/>
    <x v="12"/>
    <x v="14"/>
    <x v="5"/>
    <n v="49"/>
    <n v="910"/>
    <n v="44590"/>
    <n v="2809.17"/>
    <n v="0.63"/>
    <x v="2"/>
  </r>
  <r>
    <x v="0"/>
    <n v="1185732"/>
    <x v="316"/>
    <x v="3"/>
    <x v="12"/>
    <x v="14"/>
    <x v="0"/>
    <n v="41"/>
    <n v="1450"/>
    <n v="59450"/>
    <n v="3150.8500000000004"/>
    <n v="0.53"/>
    <x v="2"/>
  </r>
  <r>
    <x v="0"/>
    <n v="1185732"/>
    <x v="317"/>
    <x v="3"/>
    <x v="12"/>
    <x v="14"/>
    <x v="1"/>
    <n v="42"/>
    <n v="800"/>
    <n v="33600"/>
    <n v="1646.4"/>
    <n v="0.49"/>
    <x v="2"/>
  </r>
  <r>
    <x v="0"/>
    <n v="1185732"/>
    <x v="318"/>
    <x v="3"/>
    <x v="12"/>
    <x v="14"/>
    <x v="2"/>
    <n v="36"/>
    <n v="520"/>
    <n v="18720"/>
    <n v="898.56"/>
    <n v="0.48"/>
    <x v="2"/>
  </r>
  <r>
    <x v="0"/>
    <n v="1185732"/>
    <x v="319"/>
    <x v="3"/>
    <x v="12"/>
    <x v="14"/>
    <x v="3"/>
    <n v="29"/>
    <n v="380"/>
    <n v="11020"/>
    <n v="562.02"/>
    <n v="0.51"/>
    <x v="2"/>
  </r>
  <r>
    <x v="0"/>
    <n v="1185732"/>
    <x v="320"/>
    <x v="3"/>
    <x v="12"/>
    <x v="14"/>
    <x v="4"/>
    <n v="37"/>
    <n v="270"/>
    <n v="9990"/>
    <n v="479.52"/>
    <n v="0.48"/>
    <x v="2"/>
  </r>
  <r>
    <x v="0"/>
    <n v="1185732"/>
    <x v="321"/>
    <x v="3"/>
    <x v="12"/>
    <x v="14"/>
    <x v="5"/>
    <n v="44"/>
    <n v="690"/>
    <n v="30360"/>
    <n v="1821.6"/>
    <n v="0.6"/>
    <x v="2"/>
  </r>
  <r>
    <x v="0"/>
    <n v="1185732"/>
    <x v="322"/>
    <x v="3"/>
    <x v="12"/>
    <x v="14"/>
    <x v="0"/>
    <n v="38"/>
    <n v="1120"/>
    <n v="42560"/>
    <n v="2298.2399999999998"/>
    <n v="0.54"/>
    <x v="2"/>
  </r>
  <r>
    <x v="0"/>
    <n v="1185732"/>
    <x v="323"/>
    <x v="3"/>
    <x v="12"/>
    <x v="14"/>
    <x v="1"/>
    <n v="33"/>
    <n v="560"/>
    <n v="18480"/>
    <n v="850.07999999999993"/>
    <n v="0.46"/>
    <x v="2"/>
  </r>
  <r>
    <x v="0"/>
    <n v="1185732"/>
    <x v="324"/>
    <x v="3"/>
    <x v="12"/>
    <x v="14"/>
    <x v="2"/>
    <n v="18"/>
    <n v="250"/>
    <n v="4500"/>
    <n v="216"/>
    <n v="0.48"/>
    <x v="2"/>
  </r>
  <r>
    <x v="0"/>
    <n v="1185732"/>
    <x v="325"/>
    <x v="3"/>
    <x v="12"/>
    <x v="14"/>
    <x v="3"/>
    <n v="19"/>
    <n v="230"/>
    <n v="4370"/>
    <n v="227.24"/>
    <n v="0.52"/>
    <x v="2"/>
  </r>
  <r>
    <x v="0"/>
    <n v="1185732"/>
    <x v="326"/>
    <x v="3"/>
    <x v="12"/>
    <x v="14"/>
    <x v="4"/>
    <n v="29"/>
    <n v="210"/>
    <n v="6090"/>
    <n v="292.32"/>
    <n v="0.48"/>
    <x v="2"/>
  </r>
  <r>
    <x v="0"/>
    <n v="1185732"/>
    <x v="327"/>
    <x v="3"/>
    <x v="12"/>
    <x v="14"/>
    <x v="5"/>
    <n v="34"/>
    <n v="390"/>
    <n v="13260"/>
    <n v="822.12"/>
    <n v="0.62"/>
    <x v="2"/>
  </r>
  <r>
    <x v="0"/>
    <n v="1185732"/>
    <x v="328"/>
    <x v="3"/>
    <x v="12"/>
    <x v="14"/>
    <x v="0"/>
    <n v="36"/>
    <n v="940"/>
    <n v="33840"/>
    <n v="1827.36"/>
    <n v="0.54"/>
    <x v="2"/>
  </r>
  <r>
    <x v="0"/>
    <n v="1185732"/>
    <x v="329"/>
    <x v="3"/>
    <x v="12"/>
    <x v="14"/>
    <x v="1"/>
    <n v="29"/>
    <n v="410"/>
    <n v="11890"/>
    <n v="546.93999999999994"/>
    <n v="0.46"/>
    <x v="2"/>
  </r>
  <r>
    <x v="0"/>
    <n v="1185732"/>
    <x v="330"/>
    <x v="3"/>
    <x v="12"/>
    <x v="14"/>
    <x v="2"/>
    <n v="29"/>
    <n v="140"/>
    <n v="4060"/>
    <n v="203"/>
    <n v="0.5"/>
    <x v="2"/>
  </r>
  <r>
    <x v="0"/>
    <n v="1185732"/>
    <x v="331"/>
    <x v="3"/>
    <x v="12"/>
    <x v="14"/>
    <x v="3"/>
    <n v="29"/>
    <n v="70"/>
    <n v="2030"/>
    <n v="107.59"/>
    <n v="0.53"/>
    <x v="2"/>
  </r>
  <r>
    <x v="0"/>
    <n v="1185732"/>
    <x v="332"/>
    <x v="3"/>
    <x v="12"/>
    <x v="14"/>
    <x v="4"/>
    <n v="37"/>
    <n v="70"/>
    <n v="2590"/>
    <n v="124.32"/>
    <n v="0.48"/>
    <x v="2"/>
  </r>
  <r>
    <x v="0"/>
    <n v="1185732"/>
    <x v="333"/>
    <x v="3"/>
    <x v="12"/>
    <x v="14"/>
    <x v="5"/>
    <n v="44"/>
    <n v="380"/>
    <n v="16720"/>
    <n v="1053.3599999999999"/>
    <n v="0.63"/>
    <x v="2"/>
  </r>
  <r>
    <x v="0"/>
    <n v="1185732"/>
    <x v="334"/>
    <x v="3"/>
    <x v="12"/>
    <x v="14"/>
    <x v="0"/>
    <n v="37"/>
    <n v="840"/>
    <n v="31080"/>
    <n v="1678.3200000000002"/>
    <n v="0.54"/>
    <x v="2"/>
  </r>
  <r>
    <x v="0"/>
    <n v="1185732"/>
    <x v="335"/>
    <x v="3"/>
    <x v="12"/>
    <x v="14"/>
    <x v="1"/>
    <n v="29"/>
    <n v="410"/>
    <n v="11890"/>
    <n v="546.93999999999994"/>
    <n v="0.46"/>
    <x v="2"/>
  </r>
  <r>
    <x v="0"/>
    <n v="1185732"/>
    <x v="336"/>
    <x v="3"/>
    <x v="12"/>
    <x v="14"/>
    <x v="2"/>
    <n v="29"/>
    <n v="250"/>
    <n v="7250"/>
    <n v="340.75"/>
    <n v="0.47"/>
    <x v="2"/>
  </r>
  <r>
    <x v="0"/>
    <n v="1185732"/>
    <x v="337"/>
    <x v="3"/>
    <x v="12"/>
    <x v="14"/>
    <x v="3"/>
    <n v="27"/>
    <n v="360"/>
    <n v="9720"/>
    <n v="534.6"/>
    <n v="0.55000000000000004"/>
    <x v="2"/>
  </r>
  <r>
    <x v="0"/>
    <n v="1185732"/>
    <x v="338"/>
    <x v="3"/>
    <x v="12"/>
    <x v="14"/>
    <x v="4"/>
    <n v="48"/>
    <n v="270"/>
    <n v="12960"/>
    <n v="583.19999999999993"/>
    <n v="0.45"/>
    <x v="2"/>
  </r>
  <r>
    <x v="0"/>
    <n v="1185732"/>
    <x v="339"/>
    <x v="3"/>
    <x v="12"/>
    <x v="14"/>
    <x v="5"/>
    <n v="53"/>
    <n v="580"/>
    <n v="30740"/>
    <n v="1905.88"/>
    <n v="0.62"/>
    <x v="2"/>
  </r>
  <r>
    <x v="0"/>
    <n v="1185732"/>
    <x v="340"/>
    <x v="3"/>
    <x v="12"/>
    <x v="14"/>
    <x v="0"/>
    <n v="49"/>
    <n v="1170"/>
    <n v="57330"/>
    <n v="2866.5"/>
    <n v="0.5"/>
    <x v="2"/>
  </r>
  <r>
    <x v="0"/>
    <n v="1185732"/>
    <x v="341"/>
    <x v="3"/>
    <x v="12"/>
    <x v="14"/>
    <x v="1"/>
    <n v="36"/>
    <n v="630"/>
    <n v="22680"/>
    <n v="1134"/>
    <n v="0.5"/>
    <x v="2"/>
  </r>
  <r>
    <x v="0"/>
    <n v="1185732"/>
    <x v="342"/>
    <x v="3"/>
    <x v="12"/>
    <x v="14"/>
    <x v="2"/>
    <n v="39"/>
    <n v="600"/>
    <n v="23400"/>
    <n v="1146.5999999999999"/>
    <n v="0.49"/>
    <x v="2"/>
  </r>
  <r>
    <x v="0"/>
    <n v="1185732"/>
    <x v="343"/>
    <x v="3"/>
    <x v="12"/>
    <x v="14"/>
    <x v="3"/>
    <n v="38"/>
    <n v="380"/>
    <n v="14440"/>
    <n v="794.2"/>
    <n v="0.55000000000000004"/>
    <x v="2"/>
  </r>
  <r>
    <x v="0"/>
    <n v="1185732"/>
    <x v="344"/>
    <x v="3"/>
    <x v="12"/>
    <x v="14"/>
    <x v="4"/>
    <n v="45"/>
    <n v="390"/>
    <n v="17550"/>
    <n v="842.4"/>
    <n v="0.48"/>
    <x v="2"/>
  </r>
  <r>
    <x v="0"/>
    <n v="1185732"/>
    <x v="345"/>
    <x v="3"/>
    <x v="12"/>
    <x v="14"/>
    <x v="5"/>
    <n v="54"/>
    <n v="650"/>
    <n v="35100"/>
    <n v="2176.1999999999998"/>
    <n v="0.62"/>
    <x v="2"/>
  </r>
  <r>
    <x v="2"/>
    <n v="1197831"/>
    <x v="346"/>
    <x v="3"/>
    <x v="12"/>
    <x v="14"/>
    <x v="0"/>
    <n v="19"/>
    <n v="2030"/>
    <n v="38570"/>
    <n v="2044.21"/>
    <n v="0.53"/>
    <x v="2"/>
  </r>
  <r>
    <x v="2"/>
    <n v="1197831"/>
    <x v="347"/>
    <x v="3"/>
    <x v="12"/>
    <x v="14"/>
    <x v="1"/>
    <n v="29"/>
    <n v="1960"/>
    <n v="56840"/>
    <n v="3069.36"/>
    <n v="0.54"/>
    <x v="2"/>
  </r>
  <r>
    <x v="2"/>
    <n v="1197831"/>
    <x v="348"/>
    <x v="3"/>
    <x v="12"/>
    <x v="14"/>
    <x v="2"/>
    <n v="28"/>
    <n v="1380"/>
    <n v="38640"/>
    <n v="2125.1999999999998"/>
    <n v="0.54999999999999993"/>
    <x v="2"/>
  </r>
  <r>
    <x v="2"/>
    <n v="1197831"/>
    <x v="349"/>
    <x v="3"/>
    <x v="12"/>
    <x v="14"/>
    <x v="3"/>
    <n v="33"/>
    <n v="1380"/>
    <n v="45540"/>
    <n v="2914.56"/>
    <n v="0.64"/>
    <x v="2"/>
  </r>
  <r>
    <x v="2"/>
    <n v="1197831"/>
    <x v="350"/>
    <x v="1"/>
    <x v="13"/>
    <x v="15"/>
    <x v="4"/>
    <n v="37"/>
    <n v="880"/>
    <n v="32560"/>
    <n v="1562.88"/>
    <n v="0.48"/>
    <x v="2"/>
  </r>
  <r>
    <x v="2"/>
    <n v="1197831"/>
    <x v="351"/>
    <x v="1"/>
    <x v="13"/>
    <x v="15"/>
    <x v="5"/>
    <n v="32"/>
    <n v="1380"/>
    <n v="44160"/>
    <n v="3091.2000000000003"/>
    <n v="0.70000000000000007"/>
    <x v="2"/>
  </r>
  <r>
    <x v="2"/>
    <n v="1197831"/>
    <x v="352"/>
    <x v="1"/>
    <x v="13"/>
    <x v="15"/>
    <x v="0"/>
    <n v="24"/>
    <n v="1560"/>
    <n v="37440"/>
    <n v="2021.76"/>
    <n v="0.54"/>
    <x v="2"/>
  </r>
  <r>
    <x v="2"/>
    <n v="1197831"/>
    <x v="353"/>
    <x v="1"/>
    <x v="13"/>
    <x v="15"/>
    <x v="1"/>
    <n v="33"/>
    <n v="1740"/>
    <n v="57420"/>
    <n v="3100.6800000000003"/>
    <n v="0.54"/>
    <x v="2"/>
  </r>
  <r>
    <x v="2"/>
    <n v="1197831"/>
    <x v="354"/>
    <x v="1"/>
    <x v="13"/>
    <x v="15"/>
    <x v="2"/>
    <n v="32"/>
    <n v="1280"/>
    <n v="40960"/>
    <n v="2129.92"/>
    <n v="0.52"/>
    <x v="2"/>
  </r>
  <r>
    <x v="2"/>
    <n v="1197831"/>
    <x v="355"/>
    <x v="1"/>
    <x v="13"/>
    <x v="15"/>
    <x v="3"/>
    <n v="32"/>
    <n v="980"/>
    <n v="31360"/>
    <n v="1944.32"/>
    <n v="0.62"/>
    <x v="2"/>
  </r>
  <r>
    <x v="2"/>
    <n v="1197831"/>
    <x v="356"/>
    <x v="1"/>
    <x v="13"/>
    <x v="15"/>
    <x v="4"/>
    <n v="38"/>
    <n v="680"/>
    <n v="25840"/>
    <n v="1240.32"/>
    <n v="0.48"/>
    <x v="2"/>
  </r>
  <r>
    <x v="2"/>
    <n v="1197831"/>
    <x v="357"/>
    <x v="1"/>
    <x v="13"/>
    <x v="15"/>
    <x v="5"/>
    <n v="33"/>
    <n v="1260"/>
    <n v="41580"/>
    <n v="2785.86"/>
    <n v="0.67"/>
    <x v="2"/>
  </r>
  <r>
    <x v="2"/>
    <n v="1197831"/>
    <x v="358"/>
    <x v="1"/>
    <x v="13"/>
    <x v="15"/>
    <x v="0"/>
    <n v="28"/>
    <n v="1630"/>
    <n v="45640"/>
    <n v="2510.1999999999998"/>
    <n v="0.54999999999999993"/>
    <x v="2"/>
  </r>
  <r>
    <x v="2"/>
    <n v="1197831"/>
    <x v="359"/>
    <x v="1"/>
    <x v="13"/>
    <x v="15"/>
    <x v="1"/>
    <n v="36"/>
    <n v="1880"/>
    <n v="67680"/>
    <n v="3722.4"/>
    <n v="0.54999999999999993"/>
    <x v="2"/>
  </r>
  <r>
    <x v="2"/>
    <n v="1197831"/>
    <x v="360"/>
    <x v="1"/>
    <x v="13"/>
    <x v="15"/>
    <x v="2"/>
    <n v="27"/>
    <n v="1170"/>
    <n v="31590"/>
    <n v="1832.22"/>
    <n v="0.57999999999999996"/>
    <x v="2"/>
  </r>
  <r>
    <x v="2"/>
    <n v="1197831"/>
    <x v="361"/>
    <x v="1"/>
    <x v="13"/>
    <x v="15"/>
    <x v="3"/>
    <n v="33"/>
    <n v="1050"/>
    <n v="34650"/>
    <n v="2356.2000000000003"/>
    <n v="0.68"/>
    <x v="2"/>
  </r>
  <r>
    <x v="2"/>
    <n v="1197831"/>
    <x v="362"/>
    <x v="1"/>
    <x v="13"/>
    <x v="15"/>
    <x v="4"/>
    <n v="37"/>
    <n v="730"/>
    <n v="27010"/>
    <n v="1350.5"/>
    <n v="0.5"/>
    <x v="2"/>
  </r>
  <r>
    <x v="2"/>
    <n v="1197831"/>
    <x v="363"/>
    <x v="1"/>
    <x v="13"/>
    <x v="15"/>
    <x v="5"/>
    <n v="34"/>
    <n v="1040"/>
    <n v="35360"/>
    <n v="2652.0000000000005"/>
    <n v="0.75000000000000011"/>
    <x v="2"/>
  </r>
  <r>
    <x v="2"/>
    <n v="1197831"/>
    <x v="364"/>
    <x v="1"/>
    <x v="13"/>
    <x v="15"/>
    <x v="0"/>
    <n v="19"/>
    <n v="1950"/>
    <n v="37050"/>
    <n v="2148.8999999999996"/>
    <n v="0.57999999999999996"/>
    <x v="2"/>
  </r>
  <r>
    <x v="2"/>
    <n v="1197831"/>
    <x v="365"/>
    <x v="1"/>
    <x v="13"/>
    <x v="15"/>
    <x v="1"/>
    <n v="19"/>
    <n v="1890"/>
    <n v="35910"/>
    <n v="2082.7799999999997"/>
    <n v="0.57999999999999996"/>
    <x v="2"/>
  </r>
  <r>
    <x v="2"/>
    <n v="1197831"/>
    <x v="366"/>
    <x v="1"/>
    <x v="13"/>
    <x v="15"/>
    <x v="2"/>
    <n v="14"/>
    <n v="1190"/>
    <n v="16660"/>
    <n v="982.94"/>
    <n v="0.59"/>
    <x v="2"/>
  </r>
  <r>
    <x v="2"/>
    <n v="1197831"/>
    <x v="367"/>
    <x v="1"/>
    <x v="13"/>
    <x v="15"/>
    <x v="3"/>
    <n v="18"/>
    <n v="1130"/>
    <n v="20340"/>
    <n v="1342.44"/>
    <n v="0.66"/>
    <x v="2"/>
  </r>
  <r>
    <x v="2"/>
    <n v="1197831"/>
    <x v="368"/>
    <x v="1"/>
    <x v="13"/>
    <x v="15"/>
    <x v="4"/>
    <n v="23"/>
    <n v="740"/>
    <n v="17020"/>
    <n v="902.06"/>
    <n v="0.53"/>
    <x v="2"/>
  </r>
  <r>
    <x v="2"/>
    <n v="1197831"/>
    <x v="369"/>
    <x v="1"/>
    <x v="13"/>
    <x v="15"/>
    <x v="5"/>
    <n v="20"/>
    <n v="1490"/>
    <n v="29800"/>
    <n v="2235.0000000000005"/>
    <n v="0.75000000000000011"/>
    <x v="2"/>
  </r>
  <r>
    <x v="2"/>
    <n v="1197831"/>
    <x v="370"/>
    <x v="1"/>
    <x v="13"/>
    <x v="15"/>
    <x v="0"/>
    <n v="9"/>
    <n v="2030"/>
    <n v="18270"/>
    <n v="1077.9299999999998"/>
    <n v="0.59"/>
    <x v="2"/>
  </r>
  <r>
    <x v="2"/>
    <n v="1197831"/>
    <x v="371"/>
    <x v="1"/>
    <x v="13"/>
    <x v="15"/>
    <x v="1"/>
    <n v="19"/>
    <n v="1890"/>
    <n v="35910"/>
    <n v="2118.69"/>
    <n v="0.59"/>
    <x v="2"/>
  </r>
  <r>
    <x v="2"/>
    <n v="1197831"/>
    <x v="372"/>
    <x v="1"/>
    <x v="13"/>
    <x v="15"/>
    <x v="2"/>
    <n v="15"/>
    <n v="1730"/>
    <n v="25950"/>
    <n v="1453.1999999999998"/>
    <n v="0.55999999999999994"/>
    <x v="2"/>
  </r>
  <r>
    <x v="2"/>
    <n v="1197831"/>
    <x v="373"/>
    <x v="1"/>
    <x v="13"/>
    <x v="15"/>
    <x v="3"/>
    <n v="34"/>
    <n v="1350"/>
    <n v="45900"/>
    <n v="3121.2000000000003"/>
    <n v="0.68"/>
    <x v="2"/>
  </r>
  <r>
    <x v="2"/>
    <n v="1197831"/>
    <x v="374"/>
    <x v="1"/>
    <x v="13"/>
    <x v="15"/>
    <x v="4"/>
    <n v="49"/>
    <n v="1200"/>
    <n v="58800"/>
    <n v="3175.2000000000003"/>
    <n v="0.54"/>
    <x v="2"/>
  </r>
  <r>
    <x v="2"/>
    <n v="1197831"/>
    <x v="375"/>
    <x v="1"/>
    <x v="13"/>
    <x v="15"/>
    <x v="5"/>
    <n v="43"/>
    <n v="2030"/>
    <n v="87290"/>
    <n v="6284.880000000001"/>
    <n v="0.72000000000000008"/>
    <x v="2"/>
  </r>
  <r>
    <x v="2"/>
    <n v="1197831"/>
    <x v="376"/>
    <x v="1"/>
    <x v="13"/>
    <x v="15"/>
    <x v="0"/>
    <n v="43"/>
    <n v="2030"/>
    <n v="87290"/>
    <n v="4800.95"/>
    <n v="0.54999999999999993"/>
    <x v="2"/>
  </r>
  <r>
    <x v="2"/>
    <n v="1197831"/>
    <x v="377"/>
    <x v="1"/>
    <x v="13"/>
    <x v="15"/>
    <x v="1"/>
    <n v="49"/>
    <n v="2030"/>
    <n v="99470"/>
    <n v="5570.32"/>
    <n v="0.55999999999999994"/>
    <x v="2"/>
  </r>
  <r>
    <x v="2"/>
    <n v="1197831"/>
    <x v="378"/>
    <x v="1"/>
    <x v="13"/>
    <x v="15"/>
    <x v="2"/>
    <n v="44"/>
    <n v="1890"/>
    <n v="83160"/>
    <n v="4906.4399999999996"/>
    <n v="0.59"/>
    <x v="2"/>
  </r>
  <r>
    <x v="2"/>
    <n v="1197831"/>
    <x v="379"/>
    <x v="1"/>
    <x v="13"/>
    <x v="15"/>
    <x v="3"/>
    <n v="41"/>
    <n v="1800"/>
    <n v="73800"/>
    <n v="5092.2000000000007"/>
    <n v="0.69000000000000006"/>
    <x v="2"/>
  </r>
  <r>
    <x v="2"/>
    <n v="1197831"/>
    <x v="380"/>
    <x v="1"/>
    <x v="13"/>
    <x v="15"/>
    <x v="4"/>
    <n v="49"/>
    <n v="1450"/>
    <n v="71050"/>
    <n v="3907.7499999999991"/>
    <n v="0.54999999999999993"/>
    <x v="2"/>
  </r>
  <r>
    <x v="2"/>
    <n v="1197831"/>
    <x v="381"/>
    <x v="1"/>
    <x v="13"/>
    <x v="15"/>
    <x v="5"/>
    <n v="50"/>
    <n v="2450"/>
    <n v="122500"/>
    <n v="8820.0000000000018"/>
    <n v="0.72000000000000008"/>
    <x v="2"/>
  </r>
  <r>
    <x v="2"/>
    <n v="1197831"/>
    <x v="382"/>
    <x v="1"/>
    <x v="13"/>
    <x v="15"/>
    <x v="0"/>
    <n v="44"/>
    <n v="2060"/>
    <n v="90640"/>
    <n v="5800.9599999999991"/>
    <n v="0.6399999999999999"/>
    <x v="2"/>
  </r>
  <r>
    <x v="2"/>
    <n v="1197831"/>
    <x v="383"/>
    <x v="1"/>
    <x v="13"/>
    <x v="15"/>
    <x v="1"/>
    <n v="49"/>
    <n v="2150"/>
    <n v="105350"/>
    <n v="6742.3999999999987"/>
    <n v="0.6399999999999999"/>
    <x v="2"/>
  </r>
  <r>
    <x v="2"/>
    <n v="1197831"/>
    <x v="384"/>
    <x v="1"/>
    <x v="13"/>
    <x v="15"/>
    <x v="2"/>
    <n v="41"/>
    <n v="2540"/>
    <n v="104140"/>
    <n v="6560.8199999999988"/>
    <n v="0.62999999999999989"/>
    <x v="2"/>
  </r>
  <r>
    <x v="2"/>
    <n v="1197831"/>
    <x v="385"/>
    <x v="1"/>
    <x v="13"/>
    <x v="15"/>
    <x v="3"/>
    <n v="44"/>
    <n v="1730"/>
    <n v="76120"/>
    <n v="5632.880000000001"/>
    <n v="0.7400000000000001"/>
    <x v="2"/>
  </r>
  <r>
    <x v="2"/>
    <n v="1197831"/>
    <x v="386"/>
    <x v="1"/>
    <x v="13"/>
    <x v="15"/>
    <x v="4"/>
    <n v="45"/>
    <n v="1310"/>
    <n v="58950"/>
    <n v="3419.1"/>
    <n v="0.57999999999999996"/>
    <x v="2"/>
  </r>
  <r>
    <x v="2"/>
    <n v="1197831"/>
    <x v="387"/>
    <x v="1"/>
    <x v="13"/>
    <x v="15"/>
    <x v="5"/>
    <n v="56"/>
    <n v="2400"/>
    <n v="134400"/>
    <n v="10752.000000000002"/>
    <n v="0.80000000000000016"/>
    <x v="2"/>
  </r>
  <r>
    <x v="2"/>
    <n v="1197831"/>
    <x v="388"/>
    <x v="1"/>
    <x v="13"/>
    <x v="15"/>
    <x v="0"/>
    <n v="38"/>
    <n v="2250"/>
    <n v="85500"/>
    <n v="5215.5"/>
    <n v="0.61"/>
    <x v="2"/>
  </r>
  <r>
    <x v="2"/>
    <n v="1197831"/>
    <x v="389"/>
    <x v="1"/>
    <x v="13"/>
    <x v="15"/>
    <x v="1"/>
    <n v="52"/>
    <n v="2100"/>
    <n v="109200"/>
    <n v="7097.9999999999991"/>
    <n v="0.64999999999999991"/>
    <x v="2"/>
  </r>
  <r>
    <x v="2"/>
    <n v="1197831"/>
    <x v="390"/>
    <x v="1"/>
    <x v="13"/>
    <x v="15"/>
    <x v="2"/>
    <n v="51"/>
    <n v="2680"/>
    <n v="136680"/>
    <n v="8200.7999999999993"/>
    <n v="0.6"/>
    <x v="2"/>
  </r>
  <r>
    <x v="2"/>
    <n v="1197831"/>
    <x v="391"/>
    <x v="1"/>
    <x v="13"/>
    <x v="15"/>
    <x v="3"/>
    <n v="46"/>
    <n v="1190"/>
    <n v="54740"/>
    <n v="3886.54"/>
    <n v="0.71000000000000008"/>
    <x v="2"/>
  </r>
  <r>
    <x v="2"/>
    <n v="1197831"/>
    <x v="392"/>
    <x v="1"/>
    <x v="13"/>
    <x v="15"/>
    <x v="4"/>
    <n v="50"/>
    <n v="1230"/>
    <n v="61500"/>
    <n v="3628.5"/>
    <n v="0.59"/>
    <x v="2"/>
  </r>
  <r>
    <x v="2"/>
    <n v="1197831"/>
    <x v="393"/>
    <x v="1"/>
    <x v="13"/>
    <x v="15"/>
    <x v="5"/>
    <n v="59"/>
    <n v="1820"/>
    <n v="107380"/>
    <n v="8268.260000000002"/>
    <n v="0.77000000000000013"/>
    <x v="2"/>
  </r>
  <r>
    <x v="2"/>
    <n v="1197831"/>
    <x v="394"/>
    <x v="1"/>
    <x v="13"/>
    <x v="15"/>
    <x v="0"/>
    <n v="51"/>
    <n v="1750"/>
    <n v="89250"/>
    <n v="5355"/>
    <n v="0.6"/>
    <x v="2"/>
  </r>
  <r>
    <x v="2"/>
    <n v="1197831"/>
    <x v="395"/>
    <x v="1"/>
    <x v="13"/>
    <x v="15"/>
    <x v="1"/>
    <n v="50"/>
    <n v="1440"/>
    <n v="72000"/>
    <n v="4535.9999999999991"/>
    <n v="0.62999999999999989"/>
    <x v="2"/>
  </r>
  <r>
    <x v="2"/>
    <n v="1197831"/>
    <x v="396"/>
    <x v="1"/>
    <x v="13"/>
    <x v="15"/>
    <x v="2"/>
    <n v="59"/>
    <n v="1880"/>
    <n v="110920"/>
    <n v="6987.9599999999991"/>
    <n v="0.62999999999999989"/>
    <x v="2"/>
  </r>
  <r>
    <x v="2"/>
    <n v="1197831"/>
    <x v="397"/>
    <x v="1"/>
    <x v="13"/>
    <x v="15"/>
    <x v="3"/>
    <n v="58"/>
    <n v="950"/>
    <n v="55100"/>
    <n v="3912.1"/>
    <n v="0.71000000000000008"/>
    <x v="2"/>
  </r>
  <r>
    <x v="2"/>
    <n v="1197831"/>
    <x v="398"/>
    <x v="1"/>
    <x v="13"/>
    <x v="15"/>
    <x v="4"/>
    <n v="41"/>
    <n v="880"/>
    <n v="36080"/>
    <n v="2056.56"/>
    <n v="0.56999999999999995"/>
    <x v="2"/>
  </r>
  <r>
    <x v="2"/>
    <n v="1197831"/>
    <x v="399"/>
    <x v="1"/>
    <x v="13"/>
    <x v="15"/>
    <x v="5"/>
    <n v="37"/>
    <n v="1500"/>
    <n v="55500"/>
    <n v="4273.5000000000009"/>
    <n v="0.77000000000000013"/>
    <x v="2"/>
  </r>
  <r>
    <x v="2"/>
    <n v="1197831"/>
    <x v="400"/>
    <x v="1"/>
    <x v="13"/>
    <x v="15"/>
    <x v="0"/>
    <n v="29"/>
    <n v="1310"/>
    <n v="37990"/>
    <n v="2279.4"/>
    <n v="0.6"/>
    <x v="2"/>
  </r>
  <r>
    <x v="2"/>
    <n v="1197831"/>
    <x v="401"/>
    <x v="1"/>
    <x v="13"/>
    <x v="15"/>
    <x v="1"/>
    <n v="29"/>
    <n v="1580"/>
    <n v="45820"/>
    <n v="2886.6599999999994"/>
    <n v="0.62999999999999989"/>
    <x v="2"/>
  </r>
  <r>
    <x v="2"/>
    <n v="1197831"/>
    <x v="402"/>
    <x v="1"/>
    <x v="13"/>
    <x v="15"/>
    <x v="2"/>
    <n v="32"/>
    <n v="1240"/>
    <n v="39680"/>
    <n v="2380.7999999999997"/>
    <n v="0.6"/>
    <x v="2"/>
  </r>
  <r>
    <x v="2"/>
    <n v="1197831"/>
    <x v="403"/>
    <x v="1"/>
    <x v="13"/>
    <x v="15"/>
    <x v="3"/>
    <n v="32"/>
    <n v="910"/>
    <n v="29120"/>
    <n v="2125.7600000000002"/>
    <n v="0.7300000000000002"/>
    <x v="2"/>
  </r>
  <r>
    <x v="2"/>
    <n v="1197831"/>
    <x v="404"/>
    <x v="1"/>
    <x v="13"/>
    <x v="15"/>
    <x v="4"/>
    <n v="29"/>
    <n v="780"/>
    <n v="22620"/>
    <n v="1357.2"/>
    <n v="0.6"/>
    <x v="2"/>
  </r>
  <r>
    <x v="2"/>
    <n v="1197831"/>
    <x v="405"/>
    <x v="1"/>
    <x v="13"/>
    <x v="15"/>
    <x v="5"/>
    <n v="36"/>
    <n v="1430"/>
    <n v="51480"/>
    <n v="3861.0000000000009"/>
    <n v="0.75000000000000011"/>
    <x v="2"/>
  </r>
  <r>
    <x v="2"/>
    <n v="1197831"/>
    <x v="406"/>
    <x v="1"/>
    <x v="13"/>
    <x v="15"/>
    <x v="0"/>
    <n v="18"/>
    <n v="1690"/>
    <n v="30420"/>
    <n v="1946.8799999999997"/>
    <n v="0.6399999999999999"/>
    <x v="2"/>
  </r>
  <r>
    <x v="2"/>
    <n v="1197831"/>
    <x v="407"/>
    <x v="1"/>
    <x v="13"/>
    <x v="15"/>
    <x v="1"/>
    <n v="19"/>
    <n v="1690"/>
    <n v="32110"/>
    <n v="1958.71"/>
    <n v="0.61"/>
    <x v="2"/>
  </r>
  <r>
    <x v="2"/>
    <n v="1197831"/>
    <x v="408"/>
    <x v="1"/>
    <x v="13"/>
    <x v="15"/>
    <x v="2"/>
    <n v="43"/>
    <n v="1440"/>
    <n v="61920"/>
    <n v="3962.8799999999992"/>
    <n v="0.6399999999999999"/>
    <x v="2"/>
  </r>
  <r>
    <x v="2"/>
    <n v="1197831"/>
    <x v="409"/>
    <x v="1"/>
    <x v="13"/>
    <x v="15"/>
    <x v="3"/>
    <n v="44"/>
    <n v="1310"/>
    <n v="57640"/>
    <n v="4207.72"/>
    <n v="0.7300000000000002"/>
    <x v="2"/>
  </r>
  <r>
    <x v="2"/>
    <n v="1197831"/>
    <x v="410"/>
    <x v="1"/>
    <x v="13"/>
    <x v="15"/>
    <x v="4"/>
    <n v="48"/>
    <n v="1110"/>
    <n v="53280"/>
    <n v="3143.52"/>
    <n v="0.59"/>
    <x v="2"/>
  </r>
  <r>
    <x v="2"/>
    <n v="1197831"/>
    <x v="411"/>
    <x v="1"/>
    <x v="13"/>
    <x v="15"/>
    <x v="5"/>
    <n v="56"/>
    <n v="1880"/>
    <n v="105280"/>
    <n v="8317.1200000000008"/>
    <n v="0.79000000000000015"/>
    <x v="2"/>
  </r>
  <r>
    <x v="2"/>
    <n v="1197831"/>
    <x v="412"/>
    <x v="1"/>
    <x v="13"/>
    <x v="15"/>
    <x v="0"/>
    <n v="56"/>
    <n v="2330"/>
    <n v="130480"/>
    <n v="8220.239999999998"/>
    <n v="0.62999999999999989"/>
    <x v="2"/>
  </r>
  <r>
    <x v="2"/>
    <n v="1197831"/>
    <x v="413"/>
    <x v="1"/>
    <x v="13"/>
    <x v="15"/>
    <x v="1"/>
    <n v="58"/>
    <n v="2250"/>
    <n v="130500"/>
    <n v="8351.9999999999982"/>
    <n v="0.6399999999999999"/>
    <x v="2"/>
  </r>
  <r>
    <x v="2"/>
    <n v="1197831"/>
    <x v="414"/>
    <x v="1"/>
    <x v="13"/>
    <x v="15"/>
    <x v="2"/>
    <n v="64"/>
    <n v="1750"/>
    <n v="112000"/>
    <n v="6943.9999999999991"/>
    <n v="0.61999999999999988"/>
    <x v="2"/>
  </r>
  <r>
    <x v="2"/>
    <n v="1197831"/>
    <x v="415"/>
    <x v="1"/>
    <x v="13"/>
    <x v="15"/>
    <x v="3"/>
    <n v="63"/>
    <n v="1430"/>
    <n v="90090"/>
    <n v="6756.7500000000009"/>
    <n v="0.75000000000000011"/>
    <x v="2"/>
  </r>
  <r>
    <x v="2"/>
    <n v="1197831"/>
    <x v="416"/>
    <x v="1"/>
    <x v="13"/>
    <x v="15"/>
    <x v="4"/>
    <n v="58"/>
    <n v="1450"/>
    <n v="84100"/>
    <n v="4709.5999999999995"/>
    <n v="0.55999999999999994"/>
    <x v="2"/>
  </r>
  <r>
    <x v="2"/>
    <n v="1197831"/>
    <x v="417"/>
    <x v="1"/>
    <x v="13"/>
    <x v="15"/>
    <x v="5"/>
    <n v="68"/>
    <n v="2030"/>
    <n v="138040"/>
    <n v="11043.200000000004"/>
    <n v="0.80000000000000016"/>
    <x v="2"/>
  </r>
  <r>
    <x v="5"/>
    <n v="1185732"/>
    <x v="418"/>
    <x v="1"/>
    <x v="13"/>
    <x v="15"/>
    <x v="0"/>
    <n v="38"/>
    <n v="1170"/>
    <n v="44460"/>
    <n v="2223"/>
    <n v="0.5"/>
    <x v="2"/>
  </r>
  <r>
    <x v="5"/>
    <n v="1185732"/>
    <x v="419"/>
    <x v="1"/>
    <x v="13"/>
    <x v="15"/>
    <x v="1"/>
    <n v="38"/>
    <n v="750"/>
    <n v="28500"/>
    <n v="1311"/>
    <n v="0.46"/>
    <x v="2"/>
  </r>
  <r>
    <x v="5"/>
    <n v="1185732"/>
    <x v="420"/>
    <x v="1"/>
    <x v="13"/>
    <x v="15"/>
    <x v="2"/>
    <n v="28"/>
    <n v="630"/>
    <n v="17640"/>
    <n v="917.28"/>
    <n v="0.52"/>
    <x v="2"/>
  </r>
  <r>
    <x v="5"/>
    <n v="1185732"/>
    <x v="421"/>
    <x v="1"/>
    <x v="13"/>
    <x v="15"/>
    <x v="3"/>
    <n v="34"/>
    <n v="280"/>
    <n v="9520"/>
    <n v="390.32"/>
    <n v="0.41"/>
    <x v="2"/>
  </r>
  <r>
    <x v="5"/>
    <n v="1185732"/>
    <x v="422"/>
    <x v="0"/>
    <x v="14"/>
    <x v="16"/>
    <x v="4"/>
    <n v="47"/>
    <n v="420"/>
    <n v="19740"/>
    <n v="769.86"/>
    <n v="0.39"/>
    <x v="2"/>
  </r>
  <r>
    <x v="5"/>
    <n v="1185732"/>
    <x v="423"/>
    <x v="0"/>
    <x v="14"/>
    <x v="16"/>
    <x v="5"/>
    <n v="38"/>
    <n v="680"/>
    <n v="25840"/>
    <n v="1343.68"/>
    <n v="0.52"/>
    <x v="2"/>
  </r>
  <r>
    <x v="5"/>
    <n v="1185732"/>
    <x v="424"/>
    <x v="0"/>
    <x v="14"/>
    <x v="16"/>
    <x v="0"/>
    <n v="38"/>
    <n v="1400"/>
    <n v="53200"/>
    <n v="2606.7999999999997"/>
    <n v="0.49"/>
    <x v="2"/>
  </r>
  <r>
    <x v="5"/>
    <n v="1185732"/>
    <x v="425"/>
    <x v="0"/>
    <x v="14"/>
    <x v="16"/>
    <x v="1"/>
    <n v="38"/>
    <n v="450"/>
    <n v="17100"/>
    <n v="803.69999999999993"/>
    <n v="0.47"/>
    <x v="2"/>
  </r>
  <r>
    <x v="5"/>
    <n v="1185732"/>
    <x v="426"/>
    <x v="0"/>
    <x v="14"/>
    <x v="16"/>
    <x v="2"/>
    <n v="29"/>
    <n v="600"/>
    <n v="17400"/>
    <n v="922.2"/>
    <n v="0.53"/>
    <x v="2"/>
  </r>
  <r>
    <x v="5"/>
    <n v="1185732"/>
    <x v="427"/>
    <x v="0"/>
    <x v="14"/>
    <x v="16"/>
    <x v="3"/>
    <n v="34"/>
    <n v="190"/>
    <n v="6460"/>
    <n v="271.32"/>
    <n v="0.42"/>
    <x v="2"/>
  </r>
  <r>
    <x v="5"/>
    <n v="1185732"/>
    <x v="428"/>
    <x v="0"/>
    <x v="14"/>
    <x v="16"/>
    <x v="4"/>
    <n v="46"/>
    <n v="450"/>
    <n v="20700"/>
    <n v="807.30000000000007"/>
    <n v="0.39"/>
    <x v="2"/>
  </r>
  <r>
    <x v="5"/>
    <n v="1185732"/>
    <x v="429"/>
    <x v="0"/>
    <x v="14"/>
    <x v="16"/>
    <x v="5"/>
    <n v="37"/>
    <n v="630"/>
    <n v="23310"/>
    <n v="1188.81"/>
    <n v="0.51"/>
    <x v="2"/>
  </r>
  <r>
    <x v="5"/>
    <n v="1185732"/>
    <x v="430"/>
    <x v="0"/>
    <x v="14"/>
    <x v="16"/>
    <x v="0"/>
    <n v="39"/>
    <n v="1270"/>
    <n v="49530"/>
    <n v="2426.9699999999998"/>
    <n v="0.49"/>
    <x v="2"/>
  </r>
  <r>
    <x v="5"/>
    <n v="1185732"/>
    <x v="431"/>
    <x v="0"/>
    <x v="14"/>
    <x v="16"/>
    <x v="1"/>
    <n v="39"/>
    <n v="460"/>
    <n v="17940"/>
    <n v="879.06"/>
    <n v="0.49"/>
    <x v="2"/>
  </r>
  <r>
    <x v="5"/>
    <n v="1185732"/>
    <x v="432"/>
    <x v="0"/>
    <x v="14"/>
    <x v="16"/>
    <x v="2"/>
    <n v="27"/>
    <n v="520"/>
    <n v="14040"/>
    <n v="772.19999999999993"/>
    <n v="0.54999999999999993"/>
    <x v="2"/>
  </r>
  <r>
    <x v="5"/>
    <n v="1185732"/>
    <x v="433"/>
    <x v="0"/>
    <x v="14"/>
    <x v="16"/>
    <x v="3"/>
    <n v="32"/>
    <n v="130"/>
    <n v="4160"/>
    <n v="166.4"/>
    <n v="0.4"/>
    <x v="2"/>
  </r>
  <r>
    <x v="5"/>
    <n v="1185732"/>
    <x v="434"/>
    <x v="0"/>
    <x v="14"/>
    <x v="16"/>
    <x v="4"/>
    <n v="49"/>
    <n v="290"/>
    <n v="14210"/>
    <n v="511.56"/>
    <n v="0.36"/>
    <x v="2"/>
  </r>
  <r>
    <x v="5"/>
    <n v="1185732"/>
    <x v="435"/>
    <x v="0"/>
    <x v="14"/>
    <x v="16"/>
    <x v="5"/>
    <n v="36"/>
    <n v="500"/>
    <n v="18000"/>
    <n v="990"/>
    <n v="0.55000000000000004"/>
    <x v="2"/>
  </r>
  <r>
    <x v="5"/>
    <n v="1185732"/>
    <x v="436"/>
    <x v="0"/>
    <x v="14"/>
    <x v="16"/>
    <x v="0"/>
    <n v="37"/>
    <n v="1220"/>
    <n v="45140"/>
    <n v="2166.7199999999998"/>
    <n v="0.48"/>
    <x v="2"/>
  </r>
  <r>
    <x v="5"/>
    <n v="1185732"/>
    <x v="437"/>
    <x v="0"/>
    <x v="14"/>
    <x v="16"/>
    <x v="1"/>
    <n v="37"/>
    <n v="440"/>
    <n v="16280"/>
    <n v="765.16"/>
    <n v="0.47"/>
    <x v="2"/>
  </r>
  <r>
    <x v="5"/>
    <n v="1185732"/>
    <x v="438"/>
    <x v="0"/>
    <x v="14"/>
    <x v="16"/>
    <x v="2"/>
    <n v="27"/>
    <n v="440"/>
    <n v="11880"/>
    <n v="641.5200000000001"/>
    <n v="0.54"/>
    <x v="2"/>
  </r>
  <r>
    <x v="5"/>
    <n v="1185732"/>
    <x v="439"/>
    <x v="0"/>
    <x v="14"/>
    <x v="16"/>
    <x v="3"/>
    <n v="33"/>
    <n v="210"/>
    <n v="6930"/>
    <n v="277.2"/>
    <n v="0.4"/>
    <x v="2"/>
  </r>
  <r>
    <x v="5"/>
    <n v="1185732"/>
    <x v="440"/>
    <x v="0"/>
    <x v="14"/>
    <x v="16"/>
    <x v="4"/>
    <n v="47"/>
    <n v="200"/>
    <n v="9400"/>
    <n v="357.2"/>
    <n v="0.38"/>
    <x v="2"/>
  </r>
  <r>
    <x v="5"/>
    <n v="1185732"/>
    <x v="441"/>
    <x v="0"/>
    <x v="14"/>
    <x v="16"/>
    <x v="5"/>
    <n v="39"/>
    <n v="630"/>
    <n v="24570"/>
    <n v="1253.07"/>
    <n v="0.51"/>
    <x v="2"/>
  </r>
  <r>
    <x v="5"/>
    <n v="1185732"/>
    <x v="442"/>
    <x v="0"/>
    <x v="14"/>
    <x v="16"/>
    <x v="0"/>
    <n v="52"/>
    <n v="1440"/>
    <n v="74880"/>
    <n v="3369.5999999999995"/>
    <n v="0.45"/>
    <x v="2"/>
  </r>
  <r>
    <x v="5"/>
    <n v="1185732"/>
    <x v="443"/>
    <x v="0"/>
    <x v="14"/>
    <x v="16"/>
    <x v="1"/>
    <n v="48"/>
    <n v="600"/>
    <n v="28800"/>
    <n v="1440"/>
    <n v="0.5"/>
    <x v="2"/>
  </r>
  <r>
    <x v="5"/>
    <n v="1185732"/>
    <x v="444"/>
    <x v="0"/>
    <x v="14"/>
    <x v="16"/>
    <x v="2"/>
    <n v="42"/>
    <n v="470"/>
    <n v="19740"/>
    <n v="1065.96"/>
    <n v="0.54"/>
    <x v="2"/>
  </r>
  <r>
    <x v="5"/>
    <n v="1185732"/>
    <x v="445"/>
    <x v="0"/>
    <x v="14"/>
    <x v="16"/>
    <x v="3"/>
    <n v="41"/>
    <n v="340"/>
    <n v="13940"/>
    <n v="557.6"/>
    <n v="0.4"/>
    <x v="2"/>
  </r>
  <r>
    <x v="5"/>
    <n v="1185732"/>
    <x v="446"/>
    <x v="0"/>
    <x v="14"/>
    <x v="16"/>
    <x v="4"/>
    <n v="51"/>
    <n v="420"/>
    <n v="21420"/>
    <n v="792.54"/>
    <n v="0.37"/>
    <x v="2"/>
  </r>
  <r>
    <x v="5"/>
    <n v="1185732"/>
    <x v="447"/>
    <x v="0"/>
    <x v="14"/>
    <x v="16"/>
    <x v="5"/>
    <n v="56"/>
    <n v="720"/>
    <n v="40320"/>
    <n v="2136.96"/>
    <n v="0.53"/>
    <x v="2"/>
  </r>
  <r>
    <x v="5"/>
    <n v="1185732"/>
    <x v="448"/>
    <x v="0"/>
    <x v="14"/>
    <x v="16"/>
    <x v="0"/>
    <n v="54"/>
    <n v="1580"/>
    <n v="85320"/>
    <n v="4010.04"/>
    <n v="0.47"/>
    <x v="2"/>
  </r>
  <r>
    <x v="5"/>
    <n v="1185732"/>
    <x v="449"/>
    <x v="0"/>
    <x v="14"/>
    <x v="16"/>
    <x v="1"/>
    <n v="48"/>
    <n v="770"/>
    <n v="36960"/>
    <n v="1811.04"/>
    <n v="0.49"/>
    <x v="2"/>
  </r>
  <r>
    <x v="5"/>
    <n v="1185732"/>
    <x v="450"/>
    <x v="0"/>
    <x v="14"/>
    <x v="16"/>
    <x v="2"/>
    <n v="42"/>
    <n v="580"/>
    <n v="24360"/>
    <n v="1242.3599999999999"/>
    <n v="0.51"/>
    <x v="2"/>
  </r>
  <r>
    <x v="5"/>
    <n v="1185732"/>
    <x v="451"/>
    <x v="0"/>
    <x v="14"/>
    <x v="16"/>
    <x v="3"/>
    <n v="41"/>
    <n v="510"/>
    <n v="20910"/>
    <n v="878.21999999999991"/>
    <n v="0.42"/>
    <x v="2"/>
  </r>
  <r>
    <x v="5"/>
    <n v="1185732"/>
    <x v="452"/>
    <x v="0"/>
    <x v="14"/>
    <x v="16"/>
    <x v="4"/>
    <n v="50"/>
    <n v="530"/>
    <n v="26500"/>
    <n v="954"/>
    <n v="0.36"/>
    <x v="2"/>
  </r>
  <r>
    <x v="5"/>
    <n v="1185732"/>
    <x v="453"/>
    <x v="0"/>
    <x v="14"/>
    <x v="16"/>
    <x v="5"/>
    <n v="56"/>
    <n v="850"/>
    <n v="47600"/>
    <n v="2427.6"/>
    <n v="0.51"/>
    <x v="2"/>
  </r>
  <r>
    <x v="5"/>
    <n v="1185732"/>
    <x v="454"/>
    <x v="0"/>
    <x v="14"/>
    <x v="16"/>
    <x v="0"/>
    <n v="51"/>
    <n v="1430"/>
    <n v="72930"/>
    <n v="3573.5699999999997"/>
    <n v="0.49"/>
    <x v="2"/>
  </r>
  <r>
    <x v="5"/>
    <n v="1185732"/>
    <x v="455"/>
    <x v="0"/>
    <x v="14"/>
    <x v="16"/>
    <x v="1"/>
    <n v="46"/>
    <n v="840"/>
    <n v="38640"/>
    <n v="1854.72"/>
    <n v="0.48"/>
    <x v="2"/>
  </r>
  <r>
    <x v="5"/>
    <n v="1185732"/>
    <x v="456"/>
    <x v="0"/>
    <x v="14"/>
    <x v="16"/>
    <x v="2"/>
    <n v="43"/>
    <n v="630"/>
    <n v="27090"/>
    <n v="1489.9499999999998"/>
    <n v="0.54999999999999993"/>
    <x v="2"/>
  </r>
  <r>
    <x v="5"/>
    <n v="1185732"/>
    <x v="457"/>
    <x v="0"/>
    <x v="14"/>
    <x v="16"/>
    <x v="3"/>
    <n v="43"/>
    <n v="440"/>
    <n v="18920"/>
    <n v="775.71999999999991"/>
    <n v="0.41"/>
    <x v="2"/>
  </r>
  <r>
    <x v="5"/>
    <n v="1185732"/>
    <x v="458"/>
    <x v="0"/>
    <x v="14"/>
    <x v="16"/>
    <x v="4"/>
    <n v="53"/>
    <n v="600"/>
    <n v="31800"/>
    <n v="1208.4000000000001"/>
    <n v="0.38"/>
    <x v="2"/>
  </r>
  <r>
    <x v="5"/>
    <n v="1185732"/>
    <x v="487"/>
    <x v="0"/>
    <x v="14"/>
    <x v="16"/>
    <x v="5"/>
    <n v="58"/>
    <n v="1130"/>
    <n v="65540"/>
    <n v="3539.1600000000003"/>
    <n v="0.54"/>
    <x v="2"/>
  </r>
  <r>
    <x v="5"/>
    <n v="1185732"/>
    <x v="488"/>
    <x v="0"/>
    <x v="14"/>
    <x v="16"/>
    <x v="0"/>
    <n v="50"/>
    <n v="1470"/>
    <n v="73500"/>
    <n v="3380.9999999999995"/>
    <n v="0.46"/>
    <x v="2"/>
  </r>
  <r>
    <x v="5"/>
    <n v="1185732"/>
    <x v="489"/>
    <x v="0"/>
    <x v="14"/>
    <x v="16"/>
    <x v="1"/>
    <n v="49"/>
    <n v="900"/>
    <n v="44100"/>
    <n v="2072.6999999999998"/>
    <n v="0.47"/>
    <x v="2"/>
  </r>
  <r>
    <x v="5"/>
    <n v="1185732"/>
    <x v="490"/>
    <x v="0"/>
    <x v="14"/>
    <x v="16"/>
    <x v="2"/>
    <n v="41"/>
    <n v="680"/>
    <n v="27880"/>
    <n v="1394"/>
    <n v="0.5"/>
    <x v="2"/>
  </r>
  <r>
    <x v="5"/>
    <n v="1185732"/>
    <x v="491"/>
    <x v="0"/>
    <x v="14"/>
    <x v="16"/>
    <x v="3"/>
    <n v="41"/>
    <n v="510"/>
    <n v="20910"/>
    <n v="857.31"/>
    <n v="0.41"/>
    <x v="2"/>
  </r>
  <r>
    <x v="5"/>
    <n v="1185732"/>
    <x v="492"/>
    <x v="0"/>
    <x v="14"/>
    <x v="16"/>
    <x v="4"/>
    <n v="54"/>
    <n v="410"/>
    <n v="22140"/>
    <n v="819.18"/>
    <n v="0.37"/>
    <x v="2"/>
  </r>
  <r>
    <x v="5"/>
    <n v="1185732"/>
    <x v="493"/>
    <x v="0"/>
    <x v="14"/>
    <x v="16"/>
    <x v="5"/>
    <n v="54"/>
    <n v="910"/>
    <n v="49140"/>
    <n v="2653.5600000000004"/>
    <n v="0.54"/>
    <x v="2"/>
  </r>
  <r>
    <x v="5"/>
    <n v="1185732"/>
    <x v="494"/>
    <x v="0"/>
    <x v="14"/>
    <x v="16"/>
    <x v="0"/>
    <n v="53"/>
    <n v="1220"/>
    <n v="64660"/>
    <n v="3103.68"/>
    <n v="0.48"/>
    <x v="2"/>
  </r>
  <r>
    <x v="5"/>
    <n v="1185732"/>
    <x v="495"/>
    <x v="0"/>
    <x v="14"/>
    <x v="16"/>
    <x v="1"/>
    <n v="46"/>
    <n v="700"/>
    <n v="32200"/>
    <n v="1513.4"/>
    <n v="0.47"/>
    <x v="2"/>
  </r>
  <r>
    <x v="5"/>
    <n v="1185732"/>
    <x v="496"/>
    <x v="0"/>
    <x v="14"/>
    <x v="16"/>
    <x v="2"/>
    <n v="41"/>
    <n v="380"/>
    <n v="15580"/>
    <n v="856.89999999999986"/>
    <n v="0.54999999999999993"/>
    <x v="2"/>
  </r>
  <r>
    <x v="5"/>
    <n v="1185732"/>
    <x v="497"/>
    <x v="0"/>
    <x v="14"/>
    <x v="16"/>
    <x v="3"/>
    <n v="42"/>
    <n v="360"/>
    <n v="15120"/>
    <n v="680.4"/>
    <n v="0.45"/>
    <x v="2"/>
  </r>
  <r>
    <x v="5"/>
    <n v="1185732"/>
    <x v="498"/>
    <x v="0"/>
    <x v="14"/>
    <x v="16"/>
    <x v="4"/>
    <n v="52"/>
    <n v="360"/>
    <n v="18720"/>
    <n v="692.64"/>
    <n v="0.37"/>
    <x v="2"/>
  </r>
  <r>
    <x v="5"/>
    <n v="1185732"/>
    <x v="393"/>
    <x v="0"/>
    <x v="14"/>
    <x v="16"/>
    <x v="5"/>
    <n v="57"/>
    <n v="590"/>
    <n v="33630"/>
    <n v="1748.76"/>
    <n v="0.52"/>
    <x v="2"/>
  </r>
  <r>
    <x v="5"/>
    <n v="1185732"/>
    <x v="425"/>
    <x v="0"/>
    <x v="14"/>
    <x v="16"/>
    <x v="0"/>
    <n v="55"/>
    <n v="1200"/>
    <n v="66000"/>
    <n v="3300"/>
    <n v="0.5"/>
    <x v="2"/>
  </r>
  <r>
    <x v="5"/>
    <n v="1185732"/>
    <x v="425"/>
    <x v="0"/>
    <x v="14"/>
    <x v="16"/>
    <x v="1"/>
    <n v="54"/>
    <n v="590"/>
    <n v="31860"/>
    <n v="1561.14"/>
    <n v="0.49"/>
    <x v="2"/>
  </r>
  <r>
    <x v="5"/>
    <n v="1185732"/>
    <x v="425"/>
    <x v="0"/>
    <x v="14"/>
    <x v="16"/>
    <x v="2"/>
    <n v="52"/>
    <n v="310"/>
    <n v="16120"/>
    <n v="886.59999999999991"/>
    <n v="0.54999999999999993"/>
    <x v="2"/>
  </r>
  <r>
    <x v="5"/>
    <n v="1185732"/>
    <x v="425"/>
    <x v="0"/>
    <x v="14"/>
    <x v="16"/>
    <x v="3"/>
    <n v="50"/>
    <n v="260"/>
    <n v="13000"/>
    <n v="520"/>
    <n v="0.4"/>
    <x v="2"/>
  </r>
  <r>
    <x v="5"/>
    <n v="1185732"/>
    <x v="425"/>
    <x v="0"/>
    <x v="14"/>
    <x v="16"/>
    <x v="4"/>
    <n v="61"/>
    <n v="270"/>
    <n v="16470"/>
    <n v="625.86"/>
    <n v="0.38"/>
    <x v="2"/>
  </r>
  <r>
    <x v="5"/>
    <n v="1185732"/>
    <x v="425"/>
    <x v="0"/>
    <x v="14"/>
    <x v="16"/>
    <x v="5"/>
    <n v="68"/>
    <n v="560"/>
    <n v="38080"/>
    <n v="2018.24"/>
    <n v="0.53"/>
    <x v="2"/>
  </r>
  <r>
    <x v="5"/>
    <n v="1185732"/>
    <x v="455"/>
    <x v="0"/>
    <x v="14"/>
    <x v="16"/>
    <x v="0"/>
    <n v="62"/>
    <n v="980"/>
    <n v="60760"/>
    <n v="2977.24"/>
    <n v="0.49"/>
    <x v="2"/>
  </r>
  <r>
    <x v="5"/>
    <n v="1185732"/>
    <x v="455"/>
    <x v="0"/>
    <x v="14"/>
    <x v="16"/>
    <x v="1"/>
    <n v="52"/>
    <n v="520"/>
    <n v="27040"/>
    <n v="1352"/>
    <n v="0.5"/>
    <x v="2"/>
  </r>
  <r>
    <x v="5"/>
    <n v="1185732"/>
    <x v="455"/>
    <x v="0"/>
    <x v="14"/>
    <x v="16"/>
    <x v="2"/>
    <n v="52"/>
    <n v="550"/>
    <n v="28600"/>
    <n v="1487.2"/>
    <n v="0.52"/>
    <x v="2"/>
  </r>
  <r>
    <x v="5"/>
    <n v="1185732"/>
    <x v="455"/>
    <x v="0"/>
    <x v="14"/>
    <x v="16"/>
    <x v="3"/>
    <n v="54"/>
    <n v="460"/>
    <n v="24840"/>
    <n v="1068.1199999999999"/>
    <n v="0.43"/>
    <x v="2"/>
  </r>
  <r>
    <x v="5"/>
    <n v="1185732"/>
    <x v="455"/>
    <x v="0"/>
    <x v="14"/>
    <x v="16"/>
    <x v="4"/>
    <n v="60"/>
    <n v="410"/>
    <n v="24600"/>
    <n v="885.6"/>
    <n v="0.36"/>
    <x v="2"/>
  </r>
  <r>
    <x v="5"/>
    <n v="1185732"/>
    <x v="455"/>
    <x v="0"/>
    <x v="14"/>
    <x v="16"/>
    <x v="5"/>
    <n v="67"/>
    <n v="630"/>
    <n v="42210"/>
    <n v="2279.34"/>
    <n v="0.54"/>
    <x v="2"/>
  </r>
  <r>
    <x v="5"/>
    <n v="1185732"/>
    <x v="484"/>
    <x v="0"/>
    <x v="14"/>
    <x v="16"/>
    <x v="0"/>
    <n v="62"/>
    <n v="1380"/>
    <n v="85560"/>
    <n v="4106.88"/>
    <n v="0.48"/>
    <x v="2"/>
  </r>
  <r>
    <x v="5"/>
    <n v="1185732"/>
    <x v="484"/>
    <x v="0"/>
    <x v="14"/>
    <x v="16"/>
    <x v="1"/>
    <n v="53"/>
    <n v="740"/>
    <n v="39220"/>
    <n v="1961"/>
    <n v="0.5"/>
    <x v="2"/>
  </r>
  <r>
    <x v="5"/>
    <n v="1185732"/>
    <x v="484"/>
    <x v="0"/>
    <x v="14"/>
    <x v="16"/>
    <x v="2"/>
    <n v="52"/>
    <n v="680"/>
    <n v="35360"/>
    <n v="1768"/>
    <n v="0.5"/>
    <x v="2"/>
  </r>
  <r>
    <x v="5"/>
    <n v="1185732"/>
    <x v="484"/>
    <x v="0"/>
    <x v="14"/>
    <x v="16"/>
    <x v="3"/>
    <n v="52"/>
    <n v="500"/>
    <n v="26000"/>
    <n v="1118"/>
    <n v="0.43"/>
    <x v="2"/>
  </r>
  <r>
    <x v="5"/>
    <n v="1185732"/>
    <x v="484"/>
    <x v="0"/>
    <x v="14"/>
    <x v="16"/>
    <x v="4"/>
    <n v="60"/>
    <n v="540"/>
    <n v="32400"/>
    <n v="1166.4000000000001"/>
    <n v="0.36"/>
    <x v="2"/>
  </r>
  <r>
    <x v="5"/>
    <n v="1185732"/>
    <x v="484"/>
    <x v="0"/>
    <x v="14"/>
    <x v="16"/>
    <x v="5"/>
    <n v="69"/>
    <n v="750"/>
    <n v="51750"/>
    <n v="2742.75"/>
    <n v="0.53"/>
    <x v="2"/>
  </r>
  <r>
    <x v="3"/>
    <n v="1128299"/>
    <x v="174"/>
    <x v="0"/>
    <x v="14"/>
    <x v="16"/>
    <x v="0"/>
    <n v="33"/>
    <n v="980"/>
    <n v="32340"/>
    <n v="1131.9000000000001"/>
    <n v="0.35"/>
    <x v="2"/>
  </r>
  <r>
    <x v="3"/>
    <n v="1128299"/>
    <x v="174"/>
    <x v="0"/>
    <x v="14"/>
    <x v="16"/>
    <x v="1"/>
    <n v="41"/>
    <n v="1090"/>
    <n v="44690"/>
    <n v="1474.77"/>
    <n v="0.33"/>
    <x v="2"/>
  </r>
  <r>
    <x v="3"/>
    <n v="1128299"/>
    <x v="174"/>
    <x v="0"/>
    <x v="14"/>
    <x v="16"/>
    <x v="2"/>
    <n v="43"/>
    <n v="1010"/>
    <n v="43430"/>
    <n v="1737.2"/>
    <n v="0.4"/>
    <x v="2"/>
  </r>
  <r>
    <x v="3"/>
    <n v="1128299"/>
    <x v="174"/>
    <x v="0"/>
    <x v="14"/>
    <x v="16"/>
    <x v="3"/>
    <n v="43"/>
    <n v="590"/>
    <n v="25370"/>
    <n v="989.43"/>
    <n v="0.39"/>
    <x v="2"/>
  </r>
  <r>
    <x v="5"/>
    <n v="1185732"/>
    <x v="188"/>
    <x v="2"/>
    <x v="15"/>
    <x v="17"/>
    <x v="5"/>
    <n v="52"/>
    <n v="840"/>
    <n v="43680"/>
    <n v="1790.88"/>
    <n v="0.41"/>
    <x v="2"/>
  </r>
  <r>
    <x v="5"/>
    <n v="1185732"/>
    <x v="696"/>
    <x v="2"/>
    <x v="15"/>
    <x v="17"/>
    <x v="0"/>
    <n v="51"/>
    <n v="1730"/>
    <n v="88230"/>
    <n v="4146.8100000000004"/>
    <n v="0.47"/>
    <x v="2"/>
  </r>
  <r>
    <x v="5"/>
    <n v="1185732"/>
    <x v="696"/>
    <x v="2"/>
    <x v="15"/>
    <x v="17"/>
    <x v="1"/>
    <n v="53"/>
    <n v="650"/>
    <n v="34450"/>
    <n v="1653.6"/>
    <n v="0.48"/>
    <x v="2"/>
  </r>
  <r>
    <x v="5"/>
    <n v="1185732"/>
    <x v="696"/>
    <x v="2"/>
    <x v="15"/>
    <x v="17"/>
    <x v="2"/>
    <n v="43"/>
    <n v="770"/>
    <n v="33110"/>
    <n v="1225.07"/>
    <n v="0.37"/>
    <x v="2"/>
  </r>
  <r>
    <x v="5"/>
    <n v="1185732"/>
    <x v="696"/>
    <x v="2"/>
    <x v="15"/>
    <x v="17"/>
    <x v="3"/>
    <n v="49"/>
    <n v="460"/>
    <n v="22540"/>
    <n v="879.06000000000006"/>
    <n v="0.39"/>
    <x v="2"/>
  </r>
  <r>
    <x v="5"/>
    <n v="1185732"/>
    <x v="696"/>
    <x v="2"/>
    <x v="15"/>
    <x v="17"/>
    <x v="4"/>
    <n v="60"/>
    <n v="750"/>
    <n v="45000"/>
    <n v="1710"/>
    <n v="0.38"/>
    <x v="2"/>
  </r>
  <r>
    <x v="5"/>
    <n v="1185732"/>
    <x v="696"/>
    <x v="2"/>
    <x v="15"/>
    <x v="17"/>
    <x v="5"/>
    <n v="52"/>
    <n v="1020"/>
    <n v="53040"/>
    <n v="2333.7600000000002"/>
    <n v="0.44"/>
    <x v="2"/>
  </r>
  <r>
    <x v="5"/>
    <n v="1185732"/>
    <x v="225"/>
    <x v="2"/>
    <x v="15"/>
    <x v="17"/>
    <x v="0"/>
    <n v="53"/>
    <n v="1530"/>
    <n v="81090"/>
    <n v="3973.41"/>
    <n v="0.4900000000000001"/>
    <x v="2"/>
  </r>
  <r>
    <x v="5"/>
    <n v="1185732"/>
    <x v="225"/>
    <x v="2"/>
    <x v="15"/>
    <x v="17"/>
    <x v="1"/>
    <n v="52"/>
    <n v="650"/>
    <n v="33800"/>
    <n v="1690"/>
    <n v="0.5"/>
    <x v="2"/>
  </r>
  <r>
    <x v="5"/>
    <n v="1185732"/>
    <x v="225"/>
    <x v="2"/>
    <x v="15"/>
    <x v="17"/>
    <x v="2"/>
    <n v="41"/>
    <n v="690"/>
    <n v="28290"/>
    <n v="1046.73"/>
    <n v="0.37"/>
    <x v="2"/>
  </r>
  <r>
    <x v="5"/>
    <n v="1185732"/>
    <x v="225"/>
    <x v="2"/>
    <x v="15"/>
    <x v="17"/>
    <x v="3"/>
    <n v="49"/>
    <n v="360"/>
    <n v="17640"/>
    <n v="670.32"/>
    <n v="0.38"/>
    <x v="2"/>
  </r>
  <r>
    <x v="5"/>
    <n v="1185732"/>
    <x v="225"/>
    <x v="2"/>
    <x v="15"/>
    <x v="17"/>
    <x v="4"/>
    <n v="64"/>
    <n v="530"/>
    <n v="33920"/>
    <n v="1322.88"/>
    <n v="0.39"/>
    <x v="2"/>
  </r>
  <r>
    <x v="5"/>
    <n v="1185732"/>
    <x v="225"/>
    <x v="2"/>
    <x v="15"/>
    <x v="17"/>
    <x v="5"/>
    <n v="53"/>
    <n v="720"/>
    <n v="38160"/>
    <n v="1526.4"/>
    <n v="0.4"/>
    <x v="2"/>
  </r>
  <r>
    <x v="5"/>
    <n v="1185732"/>
    <x v="244"/>
    <x v="2"/>
    <x v="15"/>
    <x v="17"/>
    <x v="0"/>
    <n v="54"/>
    <n v="1310"/>
    <n v="70740"/>
    <n v="3254.04"/>
    <n v="0.46"/>
    <x v="2"/>
  </r>
  <r>
    <x v="5"/>
    <n v="1185732"/>
    <x v="244"/>
    <x v="2"/>
    <x v="15"/>
    <x v="17"/>
    <x v="1"/>
    <n v="50"/>
    <n v="610"/>
    <n v="30500"/>
    <n v="1525"/>
    <n v="0.5"/>
    <x v="2"/>
  </r>
  <r>
    <x v="5"/>
    <n v="1185732"/>
    <x v="244"/>
    <x v="2"/>
    <x v="15"/>
    <x v="17"/>
    <x v="2"/>
    <n v="44"/>
    <n v="610"/>
    <n v="26840"/>
    <n v="1073.5999999999999"/>
    <n v="0.4"/>
    <x v="2"/>
  </r>
  <r>
    <x v="5"/>
    <n v="1185732"/>
    <x v="244"/>
    <x v="2"/>
    <x v="15"/>
    <x v="17"/>
    <x v="3"/>
    <n v="47"/>
    <n v="440"/>
    <n v="20680"/>
    <n v="765.16"/>
    <n v="0.37"/>
    <x v="2"/>
  </r>
  <r>
    <x v="5"/>
    <n v="1185732"/>
    <x v="244"/>
    <x v="2"/>
    <x v="15"/>
    <x v="17"/>
    <x v="4"/>
    <n v="56"/>
    <n v="410"/>
    <n v="22960"/>
    <n v="849.52"/>
    <n v="0.37"/>
    <x v="2"/>
  </r>
  <r>
    <x v="5"/>
    <n v="1185732"/>
    <x v="244"/>
    <x v="2"/>
    <x v="15"/>
    <x v="17"/>
    <x v="5"/>
    <n v="49"/>
    <n v="840"/>
    <n v="41160"/>
    <n v="1811.04"/>
    <n v="0.44"/>
    <x v="2"/>
  </r>
  <r>
    <x v="5"/>
    <n v="1185732"/>
    <x v="273"/>
    <x v="2"/>
    <x v="15"/>
    <x v="17"/>
    <x v="0"/>
    <n v="59"/>
    <n v="1600"/>
    <n v="94400"/>
    <n v="4720"/>
    <n v="0.5"/>
    <x v="2"/>
  </r>
  <r>
    <x v="5"/>
    <n v="1185732"/>
    <x v="273"/>
    <x v="2"/>
    <x v="15"/>
    <x v="17"/>
    <x v="1"/>
    <n v="56"/>
    <n v="720"/>
    <n v="40320"/>
    <n v="1814.4000000000003"/>
    <n v="0.45000000000000007"/>
    <x v="2"/>
  </r>
  <r>
    <x v="5"/>
    <n v="1185732"/>
    <x v="273"/>
    <x v="2"/>
    <x v="15"/>
    <x v="17"/>
    <x v="2"/>
    <n v="53"/>
    <n v="840"/>
    <n v="44520"/>
    <n v="1780.8000000000002"/>
    <n v="0.4"/>
    <x v="2"/>
  </r>
  <r>
    <x v="5"/>
    <n v="1185732"/>
    <x v="273"/>
    <x v="2"/>
    <x v="15"/>
    <x v="17"/>
    <x v="3"/>
    <n v="51"/>
    <n v="630"/>
    <n v="32130"/>
    <n v="1220.94"/>
    <n v="0.38"/>
    <x v="2"/>
  </r>
  <r>
    <x v="5"/>
    <n v="1185732"/>
    <x v="273"/>
    <x v="2"/>
    <x v="15"/>
    <x v="17"/>
    <x v="4"/>
    <n v="62"/>
    <n v="690"/>
    <n v="42780"/>
    <n v="1625.64"/>
    <n v="0.38"/>
    <x v="2"/>
  </r>
  <r>
    <x v="5"/>
    <n v="1185732"/>
    <x v="273"/>
    <x v="2"/>
    <x v="15"/>
    <x v="17"/>
    <x v="5"/>
    <n v="67"/>
    <n v="1000"/>
    <n v="67000"/>
    <n v="2747"/>
    <n v="0.41"/>
    <x v="2"/>
  </r>
  <r>
    <x v="5"/>
    <n v="1185732"/>
    <x v="306"/>
    <x v="2"/>
    <x v="15"/>
    <x v="17"/>
    <x v="0"/>
    <n v="59"/>
    <n v="1890"/>
    <n v="111510"/>
    <n v="5129.46"/>
    <n v="0.46"/>
    <x v="2"/>
  </r>
  <r>
    <x v="5"/>
    <n v="1185732"/>
    <x v="306"/>
    <x v="2"/>
    <x v="15"/>
    <x v="17"/>
    <x v="1"/>
    <n v="55"/>
    <n v="1120"/>
    <n v="61600"/>
    <n v="3080"/>
    <n v="0.5"/>
    <x v="2"/>
  </r>
  <r>
    <x v="5"/>
    <n v="1185732"/>
    <x v="306"/>
    <x v="2"/>
    <x v="15"/>
    <x v="17"/>
    <x v="2"/>
    <n v="53"/>
    <n v="810"/>
    <n v="42930"/>
    <n v="1545.48"/>
    <n v="0.36"/>
    <x v="2"/>
  </r>
  <r>
    <x v="5"/>
    <n v="1185732"/>
    <x v="306"/>
    <x v="2"/>
    <x v="15"/>
    <x v="17"/>
    <x v="3"/>
    <n v="53"/>
    <n v="900"/>
    <n v="47700"/>
    <n v="1717.2"/>
    <n v="0.36"/>
    <x v="2"/>
  </r>
  <r>
    <x v="5"/>
    <n v="1185732"/>
    <x v="306"/>
    <x v="2"/>
    <x v="15"/>
    <x v="17"/>
    <x v="4"/>
    <n v="60"/>
    <n v="840"/>
    <n v="50400"/>
    <n v="1814.4"/>
    <n v="0.36"/>
    <x v="2"/>
  </r>
  <r>
    <x v="5"/>
    <n v="1185732"/>
    <x v="306"/>
    <x v="2"/>
    <x v="15"/>
    <x v="17"/>
    <x v="5"/>
    <n v="67"/>
    <n v="1260"/>
    <n v="84420"/>
    <n v="3545.64"/>
    <n v="0.42"/>
    <x v="2"/>
  </r>
  <r>
    <x v="5"/>
    <n v="1185732"/>
    <x v="334"/>
    <x v="2"/>
    <x v="15"/>
    <x v="17"/>
    <x v="0"/>
    <n v="63"/>
    <n v="1820"/>
    <n v="114660"/>
    <n v="5274.3600000000006"/>
    <n v="0.46"/>
    <x v="2"/>
  </r>
  <r>
    <x v="5"/>
    <n v="1185732"/>
    <x v="334"/>
    <x v="2"/>
    <x v="15"/>
    <x v="17"/>
    <x v="1"/>
    <n v="59"/>
    <n v="1110"/>
    <n v="65490"/>
    <n v="3078.03"/>
    <n v="0.47"/>
    <x v="2"/>
  </r>
  <r>
    <x v="5"/>
    <n v="1185732"/>
    <x v="334"/>
    <x v="2"/>
    <x v="15"/>
    <x v="17"/>
    <x v="2"/>
    <n v="53"/>
    <n v="1020"/>
    <n v="54060"/>
    <n v="1946.16"/>
    <n v="0.36"/>
    <x v="2"/>
  </r>
  <r>
    <x v="5"/>
    <n v="1185732"/>
    <x v="334"/>
    <x v="2"/>
    <x v="15"/>
    <x v="17"/>
    <x v="3"/>
    <n v="51"/>
    <n v="750"/>
    <n v="38250"/>
    <n v="1453.5"/>
    <n v="0.38"/>
    <x v="2"/>
  </r>
  <r>
    <x v="5"/>
    <n v="1185732"/>
    <x v="334"/>
    <x v="2"/>
    <x v="15"/>
    <x v="17"/>
    <x v="4"/>
    <n v="61"/>
    <n v="910"/>
    <n v="55510"/>
    <n v="2164.89"/>
    <n v="0.39"/>
    <x v="2"/>
  </r>
  <r>
    <x v="5"/>
    <n v="1185732"/>
    <x v="334"/>
    <x v="2"/>
    <x v="15"/>
    <x v="17"/>
    <x v="5"/>
    <n v="67"/>
    <n v="1300"/>
    <n v="87100"/>
    <n v="3919.4999999999991"/>
    <n v="0.45"/>
    <x v="2"/>
  </r>
  <r>
    <x v="5"/>
    <n v="1185732"/>
    <x v="366"/>
    <x v="2"/>
    <x v="15"/>
    <x v="17"/>
    <x v="0"/>
    <n v="59"/>
    <n v="1630"/>
    <n v="96170"/>
    <n v="4327.6500000000005"/>
    <n v="0.45000000000000007"/>
    <x v="2"/>
  </r>
  <r>
    <x v="5"/>
    <n v="1185732"/>
    <x v="366"/>
    <x v="2"/>
    <x v="15"/>
    <x v="17"/>
    <x v="1"/>
    <n v="56"/>
    <n v="1060"/>
    <n v="59360"/>
    <n v="2671.2000000000003"/>
    <n v="0.45000000000000007"/>
    <x v="2"/>
  </r>
  <r>
    <x v="5"/>
    <n v="1185732"/>
    <x v="366"/>
    <x v="2"/>
    <x v="15"/>
    <x v="17"/>
    <x v="2"/>
    <n v="54"/>
    <n v="1020"/>
    <n v="55080"/>
    <n v="1982.88"/>
    <n v="0.36"/>
    <x v="2"/>
  </r>
  <r>
    <x v="5"/>
    <n v="1185732"/>
    <x v="366"/>
    <x v="2"/>
    <x v="15"/>
    <x v="17"/>
    <x v="3"/>
    <n v="53"/>
    <n v="680"/>
    <n v="36040"/>
    <n v="1441.6"/>
    <n v="0.4"/>
    <x v="2"/>
  </r>
  <r>
    <x v="5"/>
    <n v="1185732"/>
    <x v="366"/>
    <x v="2"/>
    <x v="15"/>
    <x v="17"/>
    <x v="4"/>
    <n v="62"/>
    <n v="650"/>
    <n v="40300"/>
    <n v="1531.4"/>
    <n v="0.38"/>
    <x v="2"/>
  </r>
  <r>
    <x v="5"/>
    <n v="1185732"/>
    <x v="366"/>
    <x v="2"/>
    <x v="15"/>
    <x v="17"/>
    <x v="5"/>
    <n v="67"/>
    <n v="1040"/>
    <n v="69680"/>
    <n v="2926.56"/>
    <n v="0.42"/>
    <x v="2"/>
  </r>
  <r>
    <x v="5"/>
    <n v="1185732"/>
    <x v="396"/>
    <x v="2"/>
    <x v="15"/>
    <x v="17"/>
    <x v="0"/>
    <n v="64"/>
    <n v="1310"/>
    <n v="83840"/>
    <n v="4024.32"/>
    <n v="0.48"/>
    <x v="2"/>
  </r>
  <r>
    <x v="5"/>
    <n v="1185732"/>
    <x v="396"/>
    <x v="2"/>
    <x v="15"/>
    <x v="17"/>
    <x v="1"/>
    <n v="55"/>
    <n v="910"/>
    <n v="50050"/>
    <n v="2402.4"/>
    <n v="0.48"/>
    <x v="2"/>
  </r>
  <r>
    <x v="5"/>
    <n v="1185732"/>
    <x v="396"/>
    <x v="2"/>
    <x v="15"/>
    <x v="17"/>
    <x v="2"/>
    <n v="50"/>
    <n v="590"/>
    <n v="29500"/>
    <n v="1121"/>
    <n v="0.38"/>
    <x v="2"/>
  </r>
  <r>
    <x v="5"/>
    <n v="1185732"/>
    <x v="396"/>
    <x v="2"/>
    <x v="15"/>
    <x v="17"/>
    <x v="3"/>
    <n v="50"/>
    <n v="560"/>
    <n v="28000"/>
    <n v="1092"/>
    <n v="0.39"/>
    <x v="2"/>
  </r>
  <r>
    <x v="5"/>
    <n v="1185732"/>
    <x v="396"/>
    <x v="2"/>
    <x v="15"/>
    <x v="17"/>
    <x v="4"/>
    <n v="62"/>
    <n v="600"/>
    <n v="37200"/>
    <n v="1488"/>
    <n v="0.4"/>
    <x v="2"/>
  </r>
  <r>
    <x v="5"/>
    <n v="1185732"/>
    <x v="396"/>
    <x v="2"/>
    <x v="15"/>
    <x v="17"/>
    <x v="5"/>
    <n v="64"/>
    <n v="840"/>
    <n v="53760"/>
    <n v="2204.16"/>
    <n v="0.41"/>
    <x v="2"/>
  </r>
  <r>
    <x v="5"/>
    <n v="1185732"/>
    <x v="428"/>
    <x v="2"/>
    <x v="15"/>
    <x v="17"/>
    <x v="0"/>
    <n v="68"/>
    <n v="1130"/>
    <n v="76840"/>
    <n v="3611.48"/>
    <n v="0.47"/>
    <x v="2"/>
  </r>
  <r>
    <x v="5"/>
    <n v="1185732"/>
    <x v="428"/>
    <x v="2"/>
    <x v="15"/>
    <x v="17"/>
    <x v="1"/>
    <n v="60"/>
    <n v="770"/>
    <n v="46200"/>
    <n v="2217.6000000000004"/>
    <n v="0.48"/>
    <x v="2"/>
  </r>
  <r>
    <x v="5"/>
    <n v="1185732"/>
    <x v="428"/>
    <x v="2"/>
    <x v="15"/>
    <x v="17"/>
    <x v="2"/>
    <n v="59"/>
    <n v="460"/>
    <n v="27140"/>
    <n v="1085.5999999999999"/>
    <n v="0.4"/>
    <x v="2"/>
  </r>
  <r>
    <x v="5"/>
    <n v="1185732"/>
    <x v="428"/>
    <x v="2"/>
    <x v="15"/>
    <x v="17"/>
    <x v="3"/>
    <n v="59"/>
    <n v="420"/>
    <n v="24780"/>
    <n v="892.07999999999993"/>
    <n v="0.36"/>
    <x v="2"/>
  </r>
  <r>
    <x v="5"/>
    <n v="1185732"/>
    <x v="428"/>
    <x v="2"/>
    <x v="15"/>
    <x v="17"/>
    <x v="4"/>
    <n v="71"/>
    <n v="440"/>
    <n v="31240"/>
    <n v="1093.4000000000001"/>
    <n v="0.35"/>
    <x v="2"/>
  </r>
  <r>
    <x v="5"/>
    <n v="1185732"/>
    <x v="428"/>
    <x v="2"/>
    <x v="15"/>
    <x v="17"/>
    <x v="5"/>
    <n v="73"/>
    <n v="830"/>
    <n v="60590"/>
    <n v="2423.6"/>
    <n v="0.4"/>
    <x v="2"/>
  </r>
  <r>
    <x v="5"/>
    <n v="1185732"/>
    <x v="458"/>
    <x v="2"/>
    <x v="15"/>
    <x v="17"/>
    <x v="0"/>
    <n v="68"/>
    <n v="1230"/>
    <n v="83640"/>
    <n v="4014.72"/>
    <n v="0.48"/>
    <x v="2"/>
  </r>
  <r>
    <x v="5"/>
    <n v="1185732"/>
    <x v="458"/>
    <x v="2"/>
    <x v="15"/>
    <x v="17"/>
    <x v="1"/>
    <n v="59"/>
    <n v="810"/>
    <n v="47790"/>
    <n v="2198.34"/>
    <n v="0.46"/>
    <x v="2"/>
  </r>
  <r>
    <x v="5"/>
    <n v="1185732"/>
    <x v="458"/>
    <x v="2"/>
    <x v="15"/>
    <x v="17"/>
    <x v="2"/>
    <n v="59"/>
    <n v="930"/>
    <n v="54870"/>
    <n v="2139.9300000000003"/>
    <n v="0.39"/>
    <x v="2"/>
  </r>
  <r>
    <x v="5"/>
    <n v="1185732"/>
    <x v="458"/>
    <x v="2"/>
    <x v="15"/>
    <x v="17"/>
    <x v="3"/>
    <n v="62"/>
    <n v="900"/>
    <n v="55800"/>
    <n v="2120.4"/>
    <n v="0.38"/>
    <x v="2"/>
  </r>
  <r>
    <x v="5"/>
    <n v="1185732"/>
    <x v="458"/>
    <x v="2"/>
    <x v="15"/>
    <x v="17"/>
    <x v="4"/>
    <n v="69"/>
    <n v="830"/>
    <n v="57270"/>
    <n v="2004.45"/>
    <n v="0.35"/>
    <x v="2"/>
  </r>
  <r>
    <x v="5"/>
    <n v="1185732"/>
    <x v="458"/>
    <x v="2"/>
    <x v="15"/>
    <x v="17"/>
    <x v="5"/>
    <n v="74"/>
    <n v="1010"/>
    <n v="74740"/>
    <n v="3139.08"/>
    <n v="0.42"/>
    <x v="2"/>
  </r>
  <r>
    <x v="5"/>
    <n v="1185732"/>
    <x v="487"/>
    <x v="2"/>
    <x v="15"/>
    <x v="17"/>
    <x v="0"/>
    <n v="69"/>
    <n v="1740"/>
    <n v="120060"/>
    <n v="5642.8200000000006"/>
    <n v="0.47"/>
    <x v="2"/>
  </r>
  <r>
    <x v="5"/>
    <n v="1185732"/>
    <x v="487"/>
    <x v="2"/>
    <x v="15"/>
    <x v="17"/>
    <x v="1"/>
    <n v="60"/>
    <n v="1120"/>
    <n v="67200"/>
    <n v="3158.4"/>
    <n v="0.47"/>
    <x v="2"/>
  </r>
  <r>
    <x v="0"/>
    <n v="1128299"/>
    <x v="174"/>
    <x v="2"/>
    <x v="15"/>
    <x v="17"/>
    <x v="0"/>
    <n v="33"/>
    <n v="1090"/>
    <n v="35970"/>
    <n v="1366.86"/>
    <n v="0.38"/>
    <x v="2"/>
  </r>
  <r>
    <x v="0"/>
    <n v="1128299"/>
    <x v="174"/>
    <x v="2"/>
    <x v="15"/>
    <x v="17"/>
    <x v="1"/>
    <n v="43"/>
    <n v="1090"/>
    <n v="46870"/>
    <n v="1546.71"/>
    <n v="0.33"/>
    <x v="2"/>
  </r>
  <r>
    <x v="0"/>
    <n v="1128299"/>
    <x v="174"/>
    <x v="2"/>
    <x v="15"/>
    <x v="17"/>
    <x v="2"/>
    <n v="41"/>
    <n v="1130"/>
    <n v="46330"/>
    <n v="1667.88"/>
    <n v="0.36"/>
    <x v="2"/>
  </r>
  <r>
    <x v="0"/>
    <n v="1128299"/>
    <x v="174"/>
    <x v="2"/>
    <x v="15"/>
    <x v="17"/>
    <x v="3"/>
    <n v="43"/>
    <n v="560"/>
    <n v="24080"/>
    <n v="842.8"/>
    <n v="0.35"/>
    <x v="2"/>
  </r>
  <r>
    <x v="0"/>
    <n v="1128299"/>
    <x v="174"/>
    <x v="2"/>
    <x v="15"/>
    <x v="17"/>
    <x v="4"/>
    <n v="46"/>
    <n v="460"/>
    <n v="21160"/>
    <n v="634.79999999999995"/>
    <n v="0.3"/>
    <x v="2"/>
  </r>
  <r>
    <x v="0"/>
    <n v="1128299"/>
    <x v="174"/>
    <x v="2"/>
    <x v="15"/>
    <x v="17"/>
    <x v="5"/>
    <n v="42"/>
    <n v="1230"/>
    <n v="51660"/>
    <n v="2789.6400000000003"/>
    <n v="0.54"/>
    <x v="2"/>
  </r>
  <r>
    <x v="0"/>
    <n v="1128299"/>
    <x v="205"/>
    <x v="2"/>
    <x v="15"/>
    <x v="17"/>
    <x v="0"/>
    <n v="33"/>
    <n v="1430"/>
    <n v="47190"/>
    <n v="1698.84"/>
    <n v="0.36"/>
    <x v="2"/>
  </r>
  <r>
    <x v="0"/>
    <n v="1128299"/>
    <x v="205"/>
    <x v="2"/>
    <x v="15"/>
    <x v="17"/>
    <x v="1"/>
    <n v="42"/>
    <n v="980"/>
    <n v="41160"/>
    <n v="1317.12"/>
    <n v="0.32"/>
    <x v="2"/>
  </r>
  <r>
    <x v="0"/>
    <n v="1128299"/>
    <x v="205"/>
    <x v="2"/>
    <x v="15"/>
    <x v="17"/>
    <x v="2"/>
    <n v="44"/>
    <n v="940"/>
    <n v="41360"/>
    <n v="1488.96"/>
    <n v="0.36"/>
    <x v="2"/>
  </r>
  <r>
    <x v="0"/>
    <n v="1128299"/>
    <x v="205"/>
    <x v="2"/>
    <x v="16"/>
    <x v="18"/>
    <x v="3"/>
    <n v="41"/>
    <n v="560"/>
    <n v="22960"/>
    <n v="895.44"/>
    <n v="0.39"/>
    <x v="2"/>
  </r>
  <r>
    <x v="0"/>
    <n v="1128299"/>
    <x v="205"/>
    <x v="2"/>
    <x v="16"/>
    <x v="18"/>
    <x v="4"/>
    <n v="47"/>
    <n v="380"/>
    <n v="17860"/>
    <n v="535.79999999999995"/>
    <n v="0.3"/>
    <x v="2"/>
  </r>
  <r>
    <x v="0"/>
    <n v="1128299"/>
    <x v="205"/>
    <x v="2"/>
    <x v="16"/>
    <x v="18"/>
    <x v="5"/>
    <n v="44"/>
    <n v="1020"/>
    <n v="44880"/>
    <n v="2468.4"/>
    <n v="0.55000000000000004"/>
    <x v="2"/>
  </r>
  <r>
    <x v="0"/>
    <n v="1128299"/>
    <x v="214"/>
    <x v="2"/>
    <x v="16"/>
    <x v="18"/>
    <x v="0"/>
    <n v="44"/>
    <n v="1350"/>
    <n v="59400"/>
    <n v="2376"/>
    <n v="0.4"/>
    <x v="2"/>
  </r>
  <r>
    <x v="0"/>
    <n v="1128299"/>
    <x v="214"/>
    <x v="2"/>
    <x v="16"/>
    <x v="18"/>
    <x v="1"/>
    <n v="54"/>
    <n v="910"/>
    <n v="49140"/>
    <n v="1523.34"/>
    <n v="0.31"/>
    <x v="2"/>
  </r>
  <r>
    <x v="0"/>
    <n v="1128299"/>
    <x v="214"/>
    <x v="2"/>
    <x v="16"/>
    <x v="18"/>
    <x v="2"/>
    <n v="57"/>
    <n v="1010"/>
    <n v="57570"/>
    <n v="2245.23"/>
    <n v="0.39"/>
    <x v="2"/>
  </r>
  <r>
    <x v="0"/>
    <n v="1128299"/>
    <x v="214"/>
    <x v="2"/>
    <x v="16"/>
    <x v="18"/>
    <x v="3"/>
    <n v="52"/>
    <n v="690"/>
    <n v="35880"/>
    <n v="1291.68"/>
    <n v="0.36"/>
    <x v="2"/>
  </r>
  <r>
    <x v="0"/>
    <n v="1128299"/>
    <x v="214"/>
    <x v="2"/>
    <x v="16"/>
    <x v="18"/>
    <x v="4"/>
    <n v="55"/>
    <n v="360"/>
    <n v="19800"/>
    <n v="514.80000000000007"/>
    <n v="0.26"/>
    <x v="2"/>
  </r>
  <r>
    <x v="0"/>
    <n v="1128299"/>
    <x v="214"/>
    <x v="2"/>
    <x v="16"/>
    <x v="18"/>
    <x v="5"/>
    <n v="50"/>
    <n v="850"/>
    <n v="42500"/>
    <n v="2337.5"/>
    <n v="0.55000000000000004"/>
    <x v="2"/>
  </r>
  <r>
    <x v="0"/>
    <n v="1128299"/>
    <x v="233"/>
    <x v="2"/>
    <x v="16"/>
    <x v="18"/>
    <x v="0"/>
    <n v="59"/>
    <n v="1300"/>
    <n v="76700"/>
    <n v="2761.2"/>
    <n v="0.36"/>
    <x v="2"/>
  </r>
  <r>
    <x v="0"/>
    <n v="1128299"/>
    <x v="233"/>
    <x v="2"/>
    <x v="16"/>
    <x v="18"/>
    <x v="1"/>
    <n v="61"/>
    <n v="810"/>
    <n v="49410"/>
    <n v="1729.35"/>
    <n v="0.35"/>
    <x v="2"/>
  </r>
  <r>
    <x v="0"/>
    <n v="1128299"/>
    <x v="233"/>
    <x v="2"/>
    <x v="16"/>
    <x v="18"/>
    <x v="2"/>
    <n v="60"/>
    <n v="910"/>
    <n v="54600"/>
    <n v="2074.8000000000002"/>
    <n v="0.38"/>
    <x v="2"/>
  </r>
  <r>
    <x v="0"/>
    <n v="1128299"/>
    <x v="233"/>
    <x v="2"/>
    <x v="16"/>
    <x v="18"/>
    <x v="3"/>
    <n v="48"/>
    <n v="730"/>
    <n v="35040"/>
    <n v="1226.4000000000001"/>
    <n v="0.35"/>
    <x v="2"/>
  </r>
  <r>
    <x v="0"/>
    <n v="1128299"/>
    <x v="233"/>
    <x v="2"/>
    <x v="16"/>
    <x v="18"/>
    <x v="4"/>
    <n v="52"/>
    <n v="420"/>
    <n v="21840"/>
    <n v="589.68000000000006"/>
    <n v="0.27"/>
    <x v="2"/>
  </r>
  <r>
    <x v="0"/>
    <n v="1128299"/>
    <x v="233"/>
    <x v="2"/>
    <x v="16"/>
    <x v="18"/>
    <x v="5"/>
    <n v="66"/>
    <n v="940"/>
    <n v="62040"/>
    <n v="3102"/>
    <n v="0.5"/>
    <x v="2"/>
  </r>
  <r>
    <x v="0"/>
    <n v="1128299"/>
    <x v="264"/>
    <x v="2"/>
    <x v="16"/>
    <x v="18"/>
    <x v="0"/>
    <n v="51"/>
    <n v="1580"/>
    <n v="80580"/>
    <n v="2981.46"/>
    <n v="0.37"/>
    <x v="2"/>
  </r>
  <r>
    <x v="0"/>
    <n v="1128299"/>
    <x v="264"/>
    <x v="2"/>
    <x v="16"/>
    <x v="18"/>
    <x v="1"/>
    <n v="58"/>
    <n v="980"/>
    <n v="56840"/>
    <n v="1875.72"/>
    <n v="0.33"/>
    <x v="2"/>
  </r>
  <r>
    <x v="0"/>
    <n v="1128299"/>
    <x v="264"/>
    <x v="2"/>
    <x v="16"/>
    <x v="18"/>
    <x v="2"/>
    <n v="56"/>
    <n v="980"/>
    <n v="54880"/>
    <n v="2195.2000000000003"/>
    <n v="0.4"/>
    <x v="2"/>
  </r>
  <r>
    <x v="0"/>
    <n v="1128299"/>
    <x v="264"/>
    <x v="2"/>
    <x v="16"/>
    <x v="18"/>
    <x v="3"/>
    <n v="52"/>
    <n v="800"/>
    <n v="41600"/>
    <n v="1664"/>
    <n v="0.4"/>
    <x v="2"/>
  </r>
  <r>
    <x v="0"/>
    <n v="1128299"/>
    <x v="264"/>
    <x v="2"/>
    <x v="16"/>
    <x v="18"/>
    <x v="4"/>
    <n v="55"/>
    <n v="460"/>
    <n v="25300"/>
    <n v="708.40000000000009"/>
    <n v="0.28000000000000003"/>
    <x v="2"/>
  </r>
  <r>
    <x v="0"/>
    <n v="1128299"/>
    <x v="264"/>
    <x v="2"/>
    <x v="16"/>
    <x v="18"/>
    <x v="5"/>
    <n v="69"/>
    <n v="1430"/>
    <n v="98670"/>
    <n v="5426.85"/>
    <n v="0.55000000000000004"/>
    <x v="2"/>
  </r>
  <r>
    <x v="0"/>
    <n v="1128299"/>
    <x v="294"/>
    <x v="2"/>
    <x v="16"/>
    <x v="18"/>
    <x v="0"/>
    <n v="67"/>
    <n v="2100"/>
    <n v="140700"/>
    <n v="5628"/>
    <n v="0.4"/>
    <x v="2"/>
  </r>
  <r>
    <x v="0"/>
    <n v="1128299"/>
    <x v="294"/>
    <x v="2"/>
    <x v="16"/>
    <x v="18"/>
    <x v="1"/>
    <n v="72"/>
    <n v="1560"/>
    <n v="112320"/>
    <n v="3481.92"/>
    <n v="0.31"/>
    <x v="2"/>
  </r>
  <r>
    <x v="0"/>
    <n v="1128299"/>
    <x v="294"/>
    <x v="2"/>
    <x v="16"/>
    <x v="18"/>
    <x v="2"/>
    <n v="71"/>
    <n v="1800"/>
    <n v="127800"/>
    <n v="4600.8"/>
    <n v="0.36"/>
    <x v="2"/>
  </r>
  <r>
    <x v="0"/>
    <n v="1128299"/>
    <x v="294"/>
    <x v="2"/>
    <x v="16"/>
    <x v="18"/>
    <x v="3"/>
    <n v="74"/>
    <n v="1330"/>
    <n v="98420"/>
    <n v="3739.96"/>
    <n v="0.38"/>
    <x v="2"/>
  </r>
  <r>
    <x v="0"/>
    <n v="1128299"/>
    <x v="294"/>
    <x v="2"/>
    <x v="16"/>
    <x v="18"/>
    <x v="4"/>
    <n v="83"/>
    <n v="880"/>
    <n v="73040"/>
    <n v="2191.1999999999998"/>
    <n v="0.3"/>
    <x v="2"/>
  </r>
  <r>
    <x v="0"/>
    <n v="1128299"/>
    <x v="294"/>
    <x v="2"/>
    <x v="16"/>
    <x v="18"/>
    <x v="5"/>
    <n v="97"/>
    <n v="1690"/>
    <n v="163930"/>
    <n v="8524.36"/>
    <n v="0.52"/>
    <x v="2"/>
  </r>
  <r>
    <x v="0"/>
    <n v="1128299"/>
    <x v="323"/>
    <x v="2"/>
    <x v="16"/>
    <x v="18"/>
    <x v="0"/>
    <n v="74"/>
    <n v="2080"/>
    <n v="153920"/>
    <n v="5695.04"/>
    <n v="0.37"/>
    <x v="2"/>
  </r>
  <r>
    <x v="0"/>
    <n v="1128299"/>
    <x v="323"/>
    <x v="2"/>
    <x v="16"/>
    <x v="18"/>
    <x v="1"/>
    <n v="81"/>
    <n v="1820"/>
    <n v="147420"/>
    <n v="5012.2800000000007"/>
    <n v="0.34"/>
    <x v="2"/>
  </r>
  <r>
    <x v="0"/>
    <n v="1128299"/>
    <x v="323"/>
    <x v="2"/>
    <x v="16"/>
    <x v="18"/>
    <x v="2"/>
    <n v="79"/>
    <n v="1500"/>
    <n v="118500"/>
    <n v="4266"/>
    <n v="0.36"/>
    <x v="2"/>
  </r>
  <r>
    <x v="0"/>
    <n v="1128299"/>
    <x v="323"/>
    <x v="2"/>
    <x v="16"/>
    <x v="18"/>
    <x v="3"/>
    <n v="73"/>
    <n v="1300"/>
    <n v="94900"/>
    <n v="3796"/>
    <n v="0.4"/>
    <x v="2"/>
  </r>
  <r>
    <x v="0"/>
    <n v="1128299"/>
    <x v="323"/>
    <x v="2"/>
    <x v="16"/>
    <x v="18"/>
    <x v="4"/>
    <n v="80"/>
    <n v="1490"/>
    <n v="119200"/>
    <n v="3576"/>
    <n v="0.3"/>
    <x v="2"/>
  </r>
  <r>
    <x v="0"/>
    <n v="1128299"/>
    <x v="323"/>
    <x v="2"/>
    <x v="16"/>
    <x v="18"/>
    <x v="5"/>
    <n v="96"/>
    <n v="1540"/>
    <n v="147840"/>
    <n v="7687.68"/>
    <n v="0.52"/>
    <x v="2"/>
  </r>
  <r>
    <x v="0"/>
    <n v="1128299"/>
    <x v="355"/>
    <x v="2"/>
    <x v="16"/>
    <x v="18"/>
    <x v="0"/>
    <n v="79"/>
    <n v="2100"/>
    <n v="165900"/>
    <n v="6138.3"/>
    <n v="0.37"/>
    <x v="2"/>
  </r>
  <r>
    <x v="0"/>
    <n v="1128299"/>
    <x v="355"/>
    <x v="2"/>
    <x v="16"/>
    <x v="18"/>
    <x v="1"/>
    <n v="71"/>
    <n v="2180"/>
    <n v="154780"/>
    <n v="5262.52"/>
    <n v="0.34"/>
    <x v="2"/>
  </r>
  <r>
    <x v="0"/>
    <n v="1128299"/>
    <x v="355"/>
    <x v="2"/>
    <x v="16"/>
    <x v="18"/>
    <x v="2"/>
    <n v="64"/>
    <n v="1620"/>
    <n v="103680"/>
    <n v="4043.52"/>
    <n v="0.39"/>
    <x v="2"/>
  </r>
  <r>
    <x v="0"/>
    <n v="1128299"/>
    <x v="355"/>
    <x v="2"/>
    <x v="16"/>
    <x v="18"/>
    <x v="3"/>
    <n v="67"/>
    <n v="1420"/>
    <n v="95140"/>
    <n v="3615.32"/>
    <n v="0.38"/>
    <x v="2"/>
  </r>
  <r>
    <x v="1"/>
    <n v="1128299"/>
    <x v="355"/>
    <x v="2"/>
    <x v="16"/>
    <x v="18"/>
    <x v="4"/>
    <n v="69"/>
    <n v="1470"/>
    <n v="101430"/>
    <n v="2738.61"/>
    <n v="0.27"/>
    <x v="2"/>
  </r>
  <r>
    <x v="1"/>
    <n v="1128299"/>
    <x v="355"/>
    <x v="2"/>
    <x v="16"/>
    <x v="18"/>
    <x v="5"/>
    <n v="72"/>
    <n v="880"/>
    <n v="63360"/>
    <n v="3358.0800000000004"/>
    <n v="0.53"/>
    <x v="2"/>
  </r>
  <r>
    <x v="1"/>
    <n v="1128299"/>
    <x v="387"/>
    <x v="2"/>
    <x v="16"/>
    <x v="18"/>
    <x v="0"/>
    <n v="62"/>
    <n v="1490"/>
    <n v="92380"/>
    <n v="3325.68"/>
    <n v="0.36"/>
    <x v="2"/>
  </r>
  <r>
    <x v="1"/>
    <n v="1128299"/>
    <x v="387"/>
    <x v="2"/>
    <x v="16"/>
    <x v="18"/>
    <x v="1"/>
    <n v="69"/>
    <n v="1490"/>
    <n v="102810"/>
    <n v="3392.73"/>
    <n v="0.33"/>
    <x v="2"/>
  </r>
  <r>
    <x v="1"/>
    <n v="1128299"/>
    <x v="387"/>
    <x v="2"/>
    <x v="16"/>
    <x v="18"/>
    <x v="2"/>
    <n v="64"/>
    <n v="1050"/>
    <n v="67200"/>
    <n v="2620.8000000000002"/>
    <n v="0.39"/>
    <x v="2"/>
  </r>
  <r>
    <x v="1"/>
    <n v="1128299"/>
    <x v="387"/>
    <x v="2"/>
    <x v="16"/>
    <x v="18"/>
    <x v="3"/>
    <n v="62"/>
    <n v="850"/>
    <n v="52700"/>
    <n v="2108"/>
    <n v="0.4"/>
    <x v="2"/>
  </r>
  <r>
    <x v="1"/>
    <n v="1128299"/>
    <x v="387"/>
    <x v="2"/>
    <x v="16"/>
    <x v="18"/>
    <x v="4"/>
    <n v="71"/>
    <n v="910"/>
    <n v="64610"/>
    <n v="1938.3"/>
    <n v="0.3"/>
    <x v="2"/>
  </r>
  <r>
    <x v="1"/>
    <n v="1128299"/>
    <x v="387"/>
    <x v="2"/>
    <x v="16"/>
    <x v="18"/>
    <x v="5"/>
    <n v="56"/>
    <n v="1050"/>
    <n v="58800"/>
    <n v="3116.4"/>
    <n v="0.53"/>
    <x v="2"/>
  </r>
  <r>
    <x v="1"/>
    <n v="1128299"/>
    <x v="416"/>
    <x v="2"/>
    <x v="16"/>
    <x v="18"/>
    <x v="0"/>
    <n v="52"/>
    <n v="1240"/>
    <n v="64480"/>
    <n v="2579.2000000000003"/>
    <n v="0.4"/>
    <x v="2"/>
  </r>
  <r>
    <x v="1"/>
    <n v="1128299"/>
    <x v="416"/>
    <x v="2"/>
    <x v="16"/>
    <x v="18"/>
    <x v="1"/>
    <n v="61"/>
    <n v="1380"/>
    <n v="84180"/>
    <n v="2525.4000000000005"/>
    <n v="0.30000000000000004"/>
    <x v="2"/>
  </r>
  <r>
    <x v="1"/>
    <n v="1128299"/>
    <x v="416"/>
    <x v="2"/>
    <x v="16"/>
    <x v="18"/>
    <x v="2"/>
    <n v="56"/>
    <n v="870"/>
    <n v="48720"/>
    <n v="1705.1999999999998"/>
    <n v="0.35"/>
    <x v="2"/>
  </r>
  <r>
    <x v="1"/>
    <n v="1128299"/>
    <x v="416"/>
    <x v="2"/>
    <x v="16"/>
    <x v="18"/>
    <x v="3"/>
    <n v="50"/>
    <n v="830"/>
    <n v="41500"/>
    <n v="1535.5"/>
    <n v="0.37"/>
    <x v="2"/>
  </r>
  <r>
    <x v="1"/>
    <n v="1128299"/>
    <x v="416"/>
    <x v="2"/>
    <x v="16"/>
    <x v="18"/>
    <x v="4"/>
    <n v="63"/>
    <n v="700"/>
    <n v="44100"/>
    <n v="1234.8000000000002"/>
    <n v="0.28000000000000003"/>
    <x v="2"/>
  </r>
  <r>
    <x v="1"/>
    <n v="1128299"/>
    <x v="416"/>
    <x v="2"/>
    <x v="16"/>
    <x v="18"/>
    <x v="5"/>
    <n v="64"/>
    <n v="750"/>
    <n v="48000"/>
    <n v="2448"/>
    <n v="0.51"/>
    <x v="2"/>
  </r>
  <r>
    <x v="1"/>
    <n v="1128299"/>
    <x v="447"/>
    <x v="2"/>
    <x v="16"/>
    <x v="18"/>
    <x v="0"/>
    <n v="51"/>
    <n v="1580"/>
    <n v="80580"/>
    <n v="2981.46"/>
    <n v="0.37"/>
    <x v="2"/>
  </r>
  <r>
    <x v="1"/>
    <n v="1128299"/>
    <x v="447"/>
    <x v="2"/>
    <x v="16"/>
    <x v="18"/>
    <x v="1"/>
    <n v="56"/>
    <n v="1680"/>
    <n v="94080"/>
    <n v="3010.56"/>
    <n v="0.32"/>
    <x v="2"/>
  </r>
  <r>
    <x v="1"/>
    <n v="1128299"/>
    <x v="447"/>
    <x v="2"/>
    <x v="16"/>
    <x v="18"/>
    <x v="2"/>
    <n v="50"/>
    <n v="1230"/>
    <n v="61500"/>
    <n v="2460"/>
    <n v="0.4"/>
    <x v="2"/>
  </r>
  <r>
    <x v="1"/>
    <n v="1128299"/>
    <x v="447"/>
    <x v="2"/>
    <x v="16"/>
    <x v="18"/>
    <x v="3"/>
    <n v="60"/>
    <n v="1040"/>
    <n v="62400"/>
    <n v="2433.6"/>
    <n v="0.39"/>
    <x v="2"/>
  </r>
  <r>
    <x v="1"/>
    <n v="1128299"/>
    <x v="447"/>
    <x v="2"/>
    <x v="16"/>
    <x v="18"/>
    <x v="4"/>
    <n v="83"/>
    <n v="1130"/>
    <n v="93790"/>
    <n v="2813.7"/>
    <n v="0.3"/>
    <x v="2"/>
  </r>
  <r>
    <x v="1"/>
    <n v="1128299"/>
    <x v="447"/>
    <x v="2"/>
    <x v="16"/>
    <x v="18"/>
    <x v="5"/>
    <n v="82"/>
    <n v="1400"/>
    <n v="114800"/>
    <n v="5969.6"/>
    <n v="0.52"/>
    <x v="2"/>
  </r>
  <r>
    <x v="1"/>
    <n v="1128299"/>
    <x v="476"/>
    <x v="2"/>
    <x v="16"/>
    <x v="18"/>
    <x v="0"/>
    <n v="68"/>
    <n v="1890"/>
    <n v="128520"/>
    <n v="5140.8"/>
    <n v="0.4"/>
    <x v="2"/>
  </r>
  <r>
    <x v="1"/>
    <n v="1128299"/>
    <x v="476"/>
    <x v="2"/>
    <x v="16"/>
    <x v="18"/>
    <x v="1"/>
    <n v="77"/>
    <n v="1820"/>
    <n v="140140"/>
    <n v="4204.2000000000007"/>
    <n v="0.30000000000000004"/>
    <x v="2"/>
  </r>
  <r>
    <x v="2"/>
    <n v="1128299"/>
    <x v="476"/>
    <x v="2"/>
    <x v="16"/>
    <x v="18"/>
    <x v="2"/>
    <n v="74"/>
    <n v="1350"/>
    <n v="99900"/>
    <n v="3496.5"/>
    <n v="0.35"/>
    <x v="2"/>
  </r>
  <r>
    <x v="2"/>
    <n v="1128299"/>
    <x v="476"/>
    <x v="2"/>
    <x v="16"/>
    <x v="18"/>
    <x v="3"/>
    <n v="73"/>
    <n v="1450"/>
    <n v="105850"/>
    <n v="3704.7499999999991"/>
    <n v="0.35"/>
    <x v="2"/>
  </r>
  <r>
    <x v="2"/>
    <n v="1128299"/>
    <x v="476"/>
    <x v="2"/>
    <x v="16"/>
    <x v="18"/>
    <x v="4"/>
    <n v="84"/>
    <n v="1280"/>
    <n v="107520"/>
    <n v="2795.52"/>
    <n v="0.26"/>
    <x v="2"/>
  </r>
  <r>
    <x v="2"/>
    <n v="1128299"/>
    <x v="476"/>
    <x v="2"/>
    <x v="16"/>
    <x v="18"/>
    <x v="5"/>
    <n v="89"/>
    <n v="1420"/>
    <n v="126380"/>
    <n v="6319"/>
    <n v="0.5"/>
    <x v="2"/>
  </r>
  <r>
    <x v="2"/>
    <n v="1128299"/>
    <x v="181"/>
    <x v="2"/>
    <x v="16"/>
    <x v="18"/>
    <x v="0"/>
    <n v="38"/>
    <n v="1150"/>
    <n v="43700"/>
    <n v="1879.1"/>
    <n v="0.43"/>
    <x v="2"/>
  </r>
  <r>
    <x v="2"/>
    <n v="1128299"/>
    <x v="181"/>
    <x v="2"/>
    <x v="16"/>
    <x v="18"/>
    <x v="1"/>
    <n v="48"/>
    <n v="1230"/>
    <n v="59040"/>
    <n v="2066.4"/>
    <n v="0.35"/>
    <x v="2"/>
  </r>
  <r>
    <x v="2"/>
    <n v="1128299"/>
    <x v="181"/>
    <x v="2"/>
    <x v="16"/>
    <x v="18"/>
    <x v="2"/>
    <n v="45"/>
    <n v="1230"/>
    <n v="55350"/>
    <n v="2269.35"/>
    <n v="0.41"/>
    <x v="2"/>
  </r>
  <r>
    <x v="2"/>
    <n v="1128299"/>
    <x v="181"/>
    <x v="2"/>
    <x v="16"/>
    <x v="18"/>
    <x v="3"/>
    <n v="47"/>
    <n v="770"/>
    <n v="36190"/>
    <n v="1628.5499999999995"/>
    <n v="0.45"/>
    <x v="2"/>
  </r>
  <r>
    <x v="2"/>
    <n v="1128299"/>
    <x v="181"/>
    <x v="2"/>
    <x v="16"/>
    <x v="18"/>
    <x v="4"/>
    <n v="54"/>
    <n v="680"/>
    <n v="36720"/>
    <n v="1101.5999999999999"/>
    <n v="0.30000000000000004"/>
    <x v="2"/>
  </r>
  <r>
    <x v="2"/>
    <n v="1128299"/>
    <x v="181"/>
    <x v="2"/>
    <x v="16"/>
    <x v="18"/>
    <x v="5"/>
    <n v="49"/>
    <n v="1240"/>
    <n v="60760"/>
    <n v="3584.8400000000006"/>
    <n v="0.59000000000000008"/>
    <x v="2"/>
  </r>
  <r>
    <x v="2"/>
    <n v="1128299"/>
    <x v="212"/>
    <x v="2"/>
    <x v="16"/>
    <x v="18"/>
    <x v="0"/>
    <n v="36"/>
    <n v="1370"/>
    <n v="49320"/>
    <n v="2071.44"/>
    <n v="0.42"/>
    <x v="2"/>
  </r>
  <r>
    <x v="2"/>
    <n v="1128299"/>
    <x v="212"/>
    <x v="2"/>
    <x v="16"/>
    <x v="18"/>
    <x v="1"/>
    <n v="49"/>
    <n v="1110"/>
    <n v="54390"/>
    <n v="1903.65"/>
    <n v="0.35"/>
    <x v="2"/>
  </r>
  <r>
    <x v="2"/>
    <n v="1128299"/>
    <x v="212"/>
    <x v="2"/>
    <x v="16"/>
    <x v="18"/>
    <x v="2"/>
    <n v="49"/>
    <n v="1110"/>
    <n v="54390"/>
    <n v="2175.6"/>
    <n v="0.4"/>
    <x v="2"/>
  </r>
  <r>
    <x v="2"/>
    <n v="1128299"/>
    <x v="212"/>
    <x v="4"/>
    <x v="8"/>
    <x v="19"/>
    <x v="3"/>
    <n v="45"/>
    <n v="740"/>
    <n v="33300"/>
    <n v="1465.2"/>
    <n v="0.44"/>
    <x v="2"/>
  </r>
  <r>
    <x v="2"/>
    <n v="1128299"/>
    <x v="212"/>
    <x v="4"/>
    <x v="8"/>
    <x v="19"/>
    <x v="4"/>
    <n v="52"/>
    <n v="600"/>
    <n v="31200"/>
    <n v="998.4"/>
    <n v="0.32"/>
    <x v="2"/>
  </r>
  <r>
    <x v="2"/>
    <n v="1128299"/>
    <x v="212"/>
    <x v="4"/>
    <x v="8"/>
    <x v="19"/>
    <x v="5"/>
    <n v="47"/>
    <n v="1080"/>
    <n v="50760"/>
    <n v="2944.0800000000004"/>
    <n v="0.58000000000000007"/>
    <x v="2"/>
  </r>
  <r>
    <x v="2"/>
    <n v="1128299"/>
    <x v="221"/>
    <x v="4"/>
    <x v="8"/>
    <x v="19"/>
    <x v="0"/>
    <n v="46"/>
    <n v="1600"/>
    <n v="73600"/>
    <n v="3017.6"/>
    <n v="0.41"/>
    <x v="2"/>
  </r>
  <r>
    <x v="2"/>
    <n v="1128299"/>
    <x v="221"/>
    <x v="4"/>
    <x v="8"/>
    <x v="19"/>
    <x v="1"/>
    <n v="58"/>
    <n v="1000"/>
    <n v="58000"/>
    <n v="2204"/>
    <n v="0.38"/>
    <x v="2"/>
  </r>
  <r>
    <x v="2"/>
    <n v="1128299"/>
    <x v="221"/>
    <x v="4"/>
    <x v="8"/>
    <x v="19"/>
    <x v="2"/>
    <n v="59"/>
    <n v="1150"/>
    <n v="67850"/>
    <n v="2917.55"/>
    <n v="0.43"/>
    <x v="2"/>
  </r>
  <r>
    <x v="2"/>
    <n v="1128299"/>
    <x v="221"/>
    <x v="4"/>
    <x v="8"/>
    <x v="19"/>
    <x v="3"/>
    <n v="58"/>
    <n v="910"/>
    <n v="52780"/>
    <n v="2216.7600000000002"/>
    <n v="0.42"/>
    <x v="2"/>
  </r>
  <r>
    <x v="2"/>
    <n v="1128299"/>
    <x v="221"/>
    <x v="4"/>
    <x v="8"/>
    <x v="19"/>
    <x v="4"/>
    <n v="61"/>
    <n v="440"/>
    <n v="26840"/>
    <n v="885.72"/>
    <n v="0.33"/>
    <x v="2"/>
  </r>
  <r>
    <x v="2"/>
    <n v="1128299"/>
    <x v="221"/>
    <x v="4"/>
    <x v="8"/>
    <x v="19"/>
    <x v="5"/>
    <n v="54"/>
    <n v="1010"/>
    <n v="54540"/>
    <n v="3272.4"/>
    <n v="0.6"/>
    <x v="2"/>
  </r>
  <r>
    <x v="1"/>
    <n v="1128299"/>
    <x v="240"/>
    <x v="4"/>
    <x v="8"/>
    <x v="19"/>
    <x v="0"/>
    <n v="62"/>
    <n v="1380"/>
    <n v="85560"/>
    <n v="3593.52"/>
    <n v="0.42"/>
    <x v="2"/>
  </r>
  <r>
    <x v="1"/>
    <n v="1128299"/>
    <x v="240"/>
    <x v="4"/>
    <x v="8"/>
    <x v="19"/>
    <x v="1"/>
    <n v="66"/>
    <n v="980"/>
    <n v="64680"/>
    <n v="2263.7999999999997"/>
    <n v="0.35"/>
    <x v="2"/>
  </r>
  <r>
    <x v="1"/>
    <n v="1128299"/>
    <x v="240"/>
    <x v="4"/>
    <x v="8"/>
    <x v="19"/>
    <x v="2"/>
    <n v="66"/>
    <n v="1200"/>
    <n v="79200"/>
    <n v="3247.2"/>
    <n v="0.41"/>
    <x v="2"/>
  </r>
  <r>
    <x v="1"/>
    <n v="1128299"/>
    <x v="240"/>
    <x v="4"/>
    <x v="8"/>
    <x v="19"/>
    <x v="3"/>
    <n v="52"/>
    <n v="840"/>
    <n v="43680"/>
    <n v="1965.6"/>
    <n v="0.45"/>
    <x v="2"/>
  </r>
  <r>
    <x v="1"/>
    <n v="1128299"/>
    <x v="240"/>
    <x v="4"/>
    <x v="8"/>
    <x v="19"/>
    <x v="4"/>
    <n v="59"/>
    <n v="580"/>
    <n v="34220"/>
    <n v="1197.6999999999998"/>
    <n v="0.35"/>
    <x v="2"/>
  </r>
  <r>
    <x v="1"/>
    <n v="1128299"/>
    <x v="240"/>
    <x v="4"/>
    <x v="8"/>
    <x v="19"/>
    <x v="5"/>
    <n v="72"/>
    <n v="1090"/>
    <n v="78480"/>
    <n v="4708.8"/>
    <n v="0.6"/>
    <x v="2"/>
  </r>
  <r>
    <x v="1"/>
    <n v="1128299"/>
    <x v="271"/>
    <x v="4"/>
    <x v="8"/>
    <x v="19"/>
    <x v="0"/>
    <n v="58"/>
    <n v="1550"/>
    <n v="89900"/>
    <n v="3865.7"/>
    <n v="0.43"/>
    <x v="2"/>
  </r>
  <r>
    <x v="1"/>
    <n v="1128299"/>
    <x v="271"/>
    <x v="4"/>
    <x v="8"/>
    <x v="19"/>
    <x v="1"/>
    <n v="60"/>
    <n v="1280"/>
    <n v="76800"/>
    <n v="3072"/>
    <n v="0.4"/>
    <x v="2"/>
  </r>
  <r>
    <x v="1"/>
    <n v="1128299"/>
    <x v="271"/>
    <x v="4"/>
    <x v="8"/>
    <x v="19"/>
    <x v="2"/>
    <n v="59"/>
    <n v="1190"/>
    <n v="70210"/>
    <n v="3159.45"/>
    <n v="0.45"/>
    <x v="2"/>
  </r>
  <r>
    <x v="1"/>
    <n v="1128299"/>
    <x v="271"/>
    <x v="4"/>
    <x v="8"/>
    <x v="19"/>
    <x v="3"/>
    <n v="59"/>
    <n v="880"/>
    <n v="51920"/>
    <n v="2232.56"/>
    <n v="0.43"/>
    <x v="2"/>
  </r>
  <r>
    <x v="1"/>
    <n v="1128299"/>
    <x v="271"/>
    <x v="4"/>
    <x v="8"/>
    <x v="19"/>
    <x v="4"/>
    <n v="52"/>
    <n v="680"/>
    <n v="35360"/>
    <n v="1131.52"/>
    <n v="0.32"/>
    <x v="2"/>
  </r>
  <r>
    <x v="1"/>
    <n v="1128299"/>
    <x v="271"/>
    <x v="4"/>
    <x v="8"/>
    <x v="19"/>
    <x v="5"/>
    <n v="67"/>
    <n v="1730"/>
    <n v="115910"/>
    <n v="6722.7800000000007"/>
    <n v="0.58000000000000007"/>
    <x v="2"/>
  </r>
  <r>
    <x v="1"/>
    <n v="1128299"/>
    <x v="301"/>
    <x v="4"/>
    <x v="8"/>
    <x v="19"/>
    <x v="0"/>
    <n v="61"/>
    <n v="2230"/>
    <n v="136030"/>
    <n v="6121.3499999999995"/>
    <n v="0.45"/>
    <x v="2"/>
  </r>
  <r>
    <x v="1"/>
    <n v="1128299"/>
    <x v="301"/>
    <x v="4"/>
    <x v="8"/>
    <x v="19"/>
    <x v="1"/>
    <n v="64"/>
    <n v="2030"/>
    <n v="129920"/>
    <n v="4547.2"/>
    <n v="0.35"/>
    <x v="2"/>
  </r>
  <r>
    <x v="1"/>
    <n v="1128299"/>
    <x v="301"/>
    <x v="4"/>
    <x v="8"/>
    <x v="19"/>
    <x v="2"/>
    <n v="80"/>
    <n v="2100"/>
    <n v="168000"/>
    <n v="7224"/>
    <n v="0.43"/>
    <x v="2"/>
  </r>
  <r>
    <x v="1"/>
    <n v="1128299"/>
    <x v="301"/>
    <x v="4"/>
    <x v="8"/>
    <x v="19"/>
    <x v="3"/>
    <n v="77"/>
    <n v="1550"/>
    <n v="119350"/>
    <n v="5012.7"/>
    <n v="0.42"/>
    <x v="2"/>
  </r>
  <r>
    <x v="1"/>
    <n v="1128299"/>
    <x v="301"/>
    <x v="4"/>
    <x v="8"/>
    <x v="19"/>
    <x v="4"/>
    <n v="89"/>
    <n v="1260"/>
    <n v="112140"/>
    <n v="3588.48"/>
    <n v="0.32"/>
    <x v="2"/>
  </r>
  <r>
    <x v="1"/>
    <n v="1128299"/>
    <x v="301"/>
    <x v="4"/>
    <x v="8"/>
    <x v="19"/>
    <x v="5"/>
    <n v="103"/>
    <n v="2180"/>
    <n v="224540"/>
    <n v="12574.240000000002"/>
    <n v="0.56000000000000005"/>
    <x v="2"/>
  </r>
  <r>
    <x v="1"/>
    <n v="1128299"/>
    <x v="330"/>
    <x v="4"/>
    <x v="8"/>
    <x v="19"/>
    <x v="0"/>
    <n v="83"/>
    <n v="2610"/>
    <n v="216630"/>
    <n v="9531.7199999999993"/>
    <n v="0.44"/>
    <x v="2"/>
  </r>
  <r>
    <x v="1"/>
    <n v="1128299"/>
    <x v="330"/>
    <x v="4"/>
    <x v="8"/>
    <x v="19"/>
    <x v="1"/>
    <n v="88"/>
    <n v="2250"/>
    <n v="198000"/>
    <n v="7920"/>
    <n v="0.4"/>
    <x v="2"/>
  </r>
  <r>
    <x v="1"/>
    <n v="1128299"/>
    <x v="330"/>
    <x v="4"/>
    <x v="8"/>
    <x v="19"/>
    <x v="2"/>
    <n v="86"/>
    <n v="1890"/>
    <n v="162540"/>
    <n v="7151.76"/>
    <n v="0.44"/>
    <x v="2"/>
  </r>
  <r>
    <x v="1"/>
    <n v="1128299"/>
    <x v="330"/>
    <x v="4"/>
    <x v="8"/>
    <x v="19"/>
    <x v="3"/>
    <n v="82"/>
    <n v="1800"/>
    <n v="147600"/>
    <n v="6346.8"/>
    <n v="0.43"/>
    <x v="2"/>
  </r>
  <r>
    <x v="1"/>
    <n v="1128299"/>
    <x v="330"/>
    <x v="4"/>
    <x v="8"/>
    <x v="19"/>
    <x v="4"/>
    <n v="89"/>
    <n v="1950"/>
    <n v="173550"/>
    <n v="5553.6"/>
    <n v="0.32"/>
    <x v="2"/>
  </r>
  <r>
    <x v="1"/>
    <n v="1128299"/>
    <x v="330"/>
    <x v="4"/>
    <x v="8"/>
    <x v="19"/>
    <x v="5"/>
    <n v="101"/>
    <n v="1630"/>
    <n v="164630"/>
    <n v="9383.9100000000017"/>
    <n v="0.57000000000000006"/>
    <x v="2"/>
  </r>
  <r>
    <x v="1"/>
    <n v="1128299"/>
    <x v="362"/>
    <x v="4"/>
    <x v="8"/>
    <x v="19"/>
    <x v="0"/>
    <n v="87"/>
    <n v="2130"/>
    <n v="185310"/>
    <n v="7597.7099999999991"/>
    <n v="0.41"/>
    <x v="2"/>
  </r>
  <r>
    <x v="1"/>
    <n v="1128299"/>
    <x v="362"/>
    <x v="4"/>
    <x v="8"/>
    <x v="19"/>
    <x v="1"/>
    <n v="77"/>
    <n v="2060"/>
    <n v="158620"/>
    <n v="5551.7"/>
    <n v="0.35"/>
    <x v="2"/>
  </r>
  <r>
    <x v="1"/>
    <n v="1128299"/>
    <x v="362"/>
    <x v="4"/>
    <x v="8"/>
    <x v="19"/>
    <x v="2"/>
    <n v="78"/>
    <n v="1890"/>
    <n v="147420"/>
    <n v="6339.0599999999995"/>
    <n v="0.43"/>
    <x v="2"/>
  </r>
  <r>
    <x v="1"/>
    <n v="1128299"/>
    <x v="362"/>
    <x v="4"/>
    <x v="8"/>
    <x v="19"/>
    <x v="3"/>
    <n v="77"/>
    <n v="1430"/>
    <n v="110110"/>
    <n v="4624.62"/>
    <n v="0.42"/>
    <x v="2"/>
  </r>
  <r>
    <x v="1"/>
    <n v="1128299"/>
    <x v="362"/>
    <x v="4"/>
    <x v="8"/>
    <x v="19"/>
    <x v="4"/>
    <n v="74"/>
    <n v="1430"/>
    <n v="105820"/>
    <n v="3280.42"/>
    <n v="0.31"/>
    <x v="2"/>
  </r>
  <r>
    <x v="1"/>
    <n v="1128299"/>
    <x v="362"/>
    <x v="4"/>
    <x v="8"/>
    <x v="19"/>
    <x v="5"/>
    <n v="81"/>
    <n v="870"/>
    <n v="70470"/>
    <n v="4087.2600000000007"/>
    <n v="0.58000000000000007"/>
    <x v="2"/>
  </r>
  <r>
    <x v="1"/>
    <n v="1128299"/>
    <x v="394"/>
    <x v="4"/>
    <x v="8"/>
    <x v="19"/>
    <x v="0"/>
    <n v="58"/>
    <n v="1400"/>
    <n v="81200"/>
    <n v="3248"/>
    <n v="0.4"/>
    <x v="2"/>
  </r>
  <r>
    <x v="1"/>
    <n v="1128299"/>
    <x v="394"/>
    <x v="4"/>
    <x v="8"/>
    <x v="19"/>
    <x v="1"/>
    <n v="60"/>
    <n v="1350"/>
    <n v="81000"/>
    <n v="2997"/>
    <n v="0.37"/>
    <x v="2"/>
  </r>
  <r>
    <x v="1"/>
    <n v="1128299"/>
    <x v="394"/>
    <x v="4"/>
    <x v="8"/>
    <x v="19"/>
    <x v="2"/>
    <n v="54"/>
    <n v="750"/>
    <n v="40500"/>
    <n v="1822.5"/>
    <n v="0.45"/>
    <x v="2"/>
  </r>
  <r>
    <x v="1"/>
    <n v="1128299"/>
    <x v="394"/>
    <x v="4"/>
    <x v="8"/>
    <x v="19"/>
    <x v="3"/>
    <n v="54"/>
    <n v="650"/>
    <n v="35100"/>
    <n v="1544.4"/>
    <n v="0.44"/>
    <x v="2"/>
  </r>
  <r>
    <x v="1"/>
    <n v="1128299"/>
    <x v="394"/>
    <x v="4"/>
    <x v="8"/>
    <x v="19"/>
    <x v="4"/>
    <n v="64"/>
    <n v="740"/>
    <n v="47360"/>
    <n v="1468.16"/>
    <n v="0.31"/>
    <x v="2"/>
  </r>
  <r>
    <x v="1"/>
    <n v="1128299"/>
    <x v="394"/>
    <x v="4"/>
    <x v="8"/>
    <x v="19"/>
    <x v="5"/>
    <n v="51"/>
    <n v="750"/>
    <n v="38250"/>
    <n v="2103.75"/>
    <n v="0.55000000000000004"/>
    <x v="2"/>
  </r>
  <r>
    <x v="1"/>
    <n v="1128299"/>
    <x v="423"/>
    <x v="4"/>
    <x v="8"/>
    <x v="19"/>
    <x v="0"/>
    <n v="47"/>
    <n v="1000"/>
    <n v="47000"/>
    <n v="2068"/>
    <n v="0.44"/>
    <x v="2"/>
  </r>
  <r>
    <x v="1"/>
    <n v="1128299"/>
    <x v="423"/>
    <x v="4"/>
    <x v="8"/>
    <x v="19"/>
    <x v="1"/>
    <n v="59"/>
    <n v="1440"/>
    <n v="84960"/>
    <n v="3228.48"/>
    <n v="0.38"/>
    <x v="2"/>
  </r>
  <r>
    <x v="1"/>
    <n v="1128299"/>
    <x v="423"/>
    <x v="4"/>
    <x v="8"/>
    <x v="19"/>
    <x v="2"/>
    <n v="55"/>
    <n v="1120"/>
    <n v="61600"/>
    <n v="2525.6"/>
    <n v="0.41"/>
    <x v="2"/>
  </r>
  <r>
    <x v="1"/>
    <n v="1128299"/>
    <x v="423"/>
    <x v="4"/>
    <x v="8"/>
    <x v="19"/>
    <x v="3"/>
    <n v="51"/>
    <n v="1130"/>
    <n v="57630"/>
    <n v="2362.83"/>
    <n v="0.41"/>
    <x v="2"/>
  </r>
  <r>
    <x v="1"/>
    <n v="1128299"/>
    <x v="423"/>
    <x v="4"/>
    <x v="8"/>
    <x v="19"/>
    <x v="4"/>
    <n v="59"/>
    <n v="980"/>
    <n v="57820"/>
    <n v="1792.42"/>
    <n v="0.31"/>
    <x v="2"/>
  </r>
  <r>
    <x v="1"/>
    <n v="1128299"/>
    <x v="423"/>
    <x v="4"/>
    <x v="8"/>
    <x v="19"/>
    <x v="5"/>
    <n v="65"/>
    <n v="1040"/>
    <n v="67600"/>
    <n v="3920.8000000000006"/>
    <n v="0.58000000000000007"/>
    <x v="2"/>
  </r>
  <r>
    <x v="1"/>
    <n v="1128299"/>
    <x v="454"/>
    <x v="4"/>
    <x v="8"/>
    <x v="19"/>
    <x v="0"/>
    <n v="52"/>
    <n v="1690"/>
    <n v="87880"/>
    <n v="3515.2000000000003"/>
    <n v="0.4"/>
    <x v="2"/>
  </r>
  <r>
    <x v="1"/>
    <n v="1128299"/>
    <x v="454"/>
    <x v="4"/>
    <x v="8"/>
    <x v="19"/>
    <x v="1"/>
    <n v="54"/>
    <n v="1750"/>
    <n v="94500"/>
    <n v="3591"/>
    <n v="0.38"/>
    <x v="2"/>
  </r>
  <r>
    <x v="1"/>
    <n v="1128299"/>
    <x v="454"/>
    <x v="4"/>
    <x v="8"/>
    <x v="19"/>
    <x v="2"/>
    <n v="53"/>
    <n v="1470"/>
    <n v="77910"/>
    <n v="3194.31"/>
    <n v="0.41"/>
    <x v="2"/>
  </r>
  <r>
    <x v="1"/>
    <n v="1128299"/>
    <x v="454"/>
    <x v="4"/>
    <x v="8"/>
    <x v="19"/>
    <x v="3"/>
    <n v="64"/>
    <n v="1500"/>
    <n v="96000"/>
    <n v="4128"/>
    <n v="0.43"/>
    <x v="2"/>
  </r>
  <r>
    <x v="1"/>
    <n v="1128299"/>
    <x v="454"/>
    <x v="4"/>
    <x v="8"/>
    <x v="19"/>
    <x v="4"/>
    <n v="77"/>
    <n v="1240"/>
    <n v="95480"/>
    <n v="2864.4000000000005"/>
    <n v="0.30000000000000004"/>
    <x v="2"/>
  </r>
  <r>
    <x v="1"/>
    <n v="1128299"/>
    <x v="454"/>
    <x v="4"/>
    <x v="8"/>
    <x v="19"/>
    <x v="5"/>
    <n v="86"/>
    <n v="1620"/>
    <n v="139320"/>
    <n v="8219.880000000001"/>
    <n v="0.59000000000000008"/>
    <x v="2"/>
  </r>
  <r>
    <x v="1"/>
    <n v="1128299"/>
    <x v="483"/>
    <x v="4"/>
    <x v="8"/>
    <x v="19"/>
    <x v="0"/>
    <n v="72"/>
    <n v="2160"/>
    <n v="155520"/>
    <n v="6220.8"/>
    <n v="0.4"/>
    <x v="2"/>
  </r>
  <r>
    <x v="1"/>
    <n v="1128299"/>
    <x v="483"/>
    <x v="4"/>
    <x v="8"/>
    <x v="19"/>
    <x v="1"/>
    <n v="82"/>
    <n v="2000"/>
    <n v="164000"/>
    <n v="5740"/>
    <n v="0.35"/>
    <x v="2"/>
  </r>
  <r>
    <x v="3"/>
    <n v="1128299"/>
    <x v="483"/>
    <x v="4"/>
    <x v="8"/>
    <x v="19"/>
    <x v="2"/>
    <n v="75"/>
    <n v="1740"/>
    <n v="130500"/>
    <n v="5220"/>
    <n v="0.4"/>
    <x v="2"/>
  </r>
  <r>
    <x v="3"/>
    <n v="1128299"/>
    <x v="483"/>
    <x v="4"/>
    <x v="8"/>
    <x v="19"/>
    <x v="3"/>
    <n v="78"/>
    <n v="1800"/>
    <n v="140400"/>
    <n v="5756.4"/>
    <n v="0.41"/>
    <x v="2"/>
  </r>
  <r>
    <x v="3"/>
    <n v="1128299"/>
    <x v="483"/>
    <x v="4"/>
    <x v="8"/>
    <x v="19"/>
    <x v="4"/>
    <n v="86"/>
    <n v="1470"/>
    <n v="126420"/>
    <n v="4424.7"/>
    <n v="0.35"/>
    <x v="2"/>
  </r>
  <r>
    <x v="3"/>
    <n v="1128299"/>
    <x v="483"/>
    <x v="4"/>
    <x v="8"/>
    <x v="19"/>
    <x v="5"/>
    <n v="87"/>
    <n v="1560"/>
    <n v="135720"/>
    <n v="7464.6"/>
    <n v="0.55000000000000004"/>
    <x v="2"/>
  </r>
  <r>
    <x v="3"/>
    <n v="1185732"/>
    <x v="176"/>
    <x v="4"/>
    <x v="8"/>
    <x v="19"/>
    <x v="0"/>
    <n v="41"/>
    <n v="2550"/>
    <n v="104550"/>
    <n v="5750.2500000000009"/>
    <n v="0.55000000000000004"/>
    <x v="2"/>
  </r>
  <r>
    <x v="3"/>
    <n v="1185732"/>
    <x v="176"/>
    <x v="4"/>
    <x v="8"/>
    <x v="19"/>
    <x v="1"/>
    <n v="44"/>
    <n v="1890"/>
    <n v="83160"/>
    <n v="3908.52"/>
    <n v="0.47"/>
    <x v="2"/>
  </r>
  <r>
    <x v="3"/>
    <n v="1185732"/>
    <x v="176"/>
    <x v="4"/>
    <x v="8"/>
    <x v="19"/>
    <x v="2"/>
    <n v="32"/>
    <n v="1690"/>
    <n v="54080"/>
    <n v="2055.04"/>
    <n v="0.38"/>
    <x v="2"/>
  </r>
  <r>
    <x v="3"/>
    <n v="1185732"/>
    <x v="176"/>
    <x v="4"/>
    <x v="8"/>
    <x v="19"/>
    <x v="3"/>
    <n v="37"/>
    <n v="1450"/>
    <n v="53650"/>
    <n v="2199.65"/>
    <n v="0.41"/>
    <x v="2"/>
  </r>
  <r>
    <x v="3"/>
    <n v="1185732"/>
    <x v="176"/>
    <x v="4"/>
    <x v="8"/>
    <x v="19"/>
    <x v="4"/>
    <n v="51"/>
    <n v="1650"/>
    <n v="84150"/>
    <n v="3786.7499999999991"/>
    <n v="0.45"/>
    <x v="2"/>
  </r>
  <r>
    <x v="3"/>
    <n v="1185732"/>
    <x v="176"/>
    <x v="4"/>
    <x v="8"/>
    <x v="19"/>
    <x v="5"/>
    <n v="44"/>
    <n v="1760"/>
    <n v="77440"/>
    <n v="5033.6000000000004"/>
    <n v="0.65"/>
    <x v="2"/>
  </r>
  <r>
    <x v="3"/>
    <n v="1185732"/>
    <x v="205"/>
    <x v="4"/>
    <x v="8"/>
    <x v="19"/>
    <x v="0"/>
    <n v="44"/>
    <n v="2340"/>
    <n v="102960"/>
    <n v="5662.8"/>
    <n v="0.55000000000000004"/>
    <x v="2"/>
  </r>
  <r>
    <x v="3"/>
    <n v="1185732"/>
    <x v="205"/>
    <x v="4"/>
    <x v="8"/>
    <x v="19"/>
    <x v="1"/>
    <n v="42"/>
    <n v="1380"/>
    <n v="57960"/>
    <n v="2840.04"/>
    <n v="0.49"/>
    <x v="2"/>
  </r>
  <r>
    <x v="3"/>
    <n v="1185732"/>
    <x v="205"/>
    <x v="4"/>
    <x v="8"/>
    <x v="19"/>
    <x v="2"/>
    <n v="33"/>
    <n v="1740"/>
    <n v="57420"/>
    <n v="2124.54"/>
    <n v="0.37"/>
    <x v="2"/>
  </r>
  <r>
    <x v="3"/>
    <n v="1185732"/>
    <x v="205"/>
    <x v="0"/>
    <x v="0"/>
    <x v="20"/>
    <x v="3"/>
    <n v="37"/>
    <n v="1330"/>
    <n v="49210"/>
    <n v="2066.8199999999997"/>
    <n v="0.42"/>
    <x v="2"/>
  </r>
  <r>
    <x v="3"/>
    <n v="1185732"/>
    <x v="205"/>
    <x v="0"/>
    <x v="0"/>
    <x v="20"/>
    <x v="4"/>
    <n v="50"/>
    <n v="1540"/>
    <n v="77000"/>
    <n v="3541.9999999999995"/>
    <n v="0.46"/>
    <x v="2"/>
  </r>
  <r>
    <x v="3"/>
    <n v="1185732"/>
    <x v="205"/>
    <x v="0"/>
    <x v="0"/>
    <x v="20"/>
    <x v="5"/>
    <n v="42"/>
    <n v="1820"/>
    <n v="76440"/>
    <n v="4892.16"/>
    <n v="0.64"/>
    <x v="2"/>
  </r>
  <r>
    <x v="3"/>
    <n v="1185732"/>
    <x v="710"/>
    <x v="0"/>
    <x v="0"/>
    <x v="20"/>
    <x v="0"/>
    <n v="44"/>
    <n v="2520"/>
    <n v="110880"/>
    <n v="6541.920000000001"/>
    <n v="0.59000000000000008"/>
    <x v="2"/>
  </r>
  <r>
    <x v="3"/>
    <n v="1185732"/>
    <x v="710"/>
    <x v="0"/>
    <x v="0"/>
    <x v="20"/>
    <x v="1"/>
    <n v="44"/>
    <n v="1650"/>
    <n v="72600"/>
    <n v="3339.6"/>
    <n v="0.46"/>
    <x v="2"/>
  </r>
  <r>
    <x v="3"/>
    <n v="1185732"/>
    <x v="710"/>
    <x v="0"/>
    <x v="0"/>
    <x v="20"/>
    <x v="2"/>
    <n v="33"/>
    <n v="1610"/>
    <n v="53130"/>
    <n v="1912.68"/>
    <n v="0.36"/>
    <x v="2"/>
  </r>
  <r>
    <x v="3"/>
    <n v="1185732"/>
    <x v="710"/>
    <x v="0"/>
    <x v="0"/>
    <x v="20"/>
    <x v="3"/>
    <n v="39"/>
    <n v="1060"/>
    <n v="41340"/>
    <n v="1694.9399999999998"/>
    <n v="0.41"/>
    <x v="2"/>
  </r>
  <r>
    <x v="3"/>
    <n v="1185732"/>
    <x v="710"/>
    <x v="0"/>
    <x v="0"/>
    <x v="20"/>
    <x v="4"/>
    <n v="51"/>
    <n v="1330"/>
    <n v="67830"/>
    <n v="3323.67"/>
    <n v="0.49"/>
    <x v="2"/>
  </r>
  <r>
    <x v="3"/>
    <n v="1185732"/>
    <x v="710"/>
    <x v="0"/>
    <x v="0"/>
    <x v="20"/>
    <x v="5"/>
    <n v="43"/>
    <n v="1610"/>
    <n v="69230"/>
    <n v="4153.8"/>
    <n v="0.6"/>
    <x v="2"/>
  </r>
  <r>
    <x v="3"/>
    <n v="1185732"/>
    <x v="232"/>
    <x v="0"/>
    <x v="0"/>
    <x v="20"/>
    <x v="0"/>
    <n v="42"/>
    <n v="2480"/>
    <n v="104160"/>
    <n v="5832.9600000000009"/>
    <n v="0.56000000000000005"/>
    <x v="2"/>
  </r>
  <r>
    <x v="3"/>
    <n v="1185732"/>
    <x v="232"/>
    <x v="0"/>
    <x v="0"/>
    <x v="20"/>
    <x v="1"/>
    <n v="43"/>
    <n v="1470"/>
    <n v="63210"/>
    <n v="2844.45"/>
    <n v="0.45"/>
    <x v="2"/>
  </r>
  <r>
    <x v="3"/>
    <n v="1185732"/>
    <x v="232"/>
    <x v="0"/>
    <x v="0"/>
    <x v="20"/>
    <x v="2"/>
    <n v="34"/>
    <n v="1520"/>
    <n v="51680"/>
    <n v="1860.48"/>
    <n v="0.36"/>
    <x v="2"/>
  </r>
  <r>
    <x v="3"/>
    <n v="1185732"/>
    <x v="232"/>
    <x v="0"/>
    <x v="0"/>
    <x v="20"/>
    <x v="3"/>
    <n v="37"/>
    <n v="1350"/>
    <n v="49950"/>
    <n v="2047.95"/>
    <n v="0.41"/>
    <x v="2"/>
  </r>
  <r>
    <x v="3"/>
    <n v="1185732"/>
    <x v="232"/>
    <x v="0"/>
    <x v="0"/>
    <x v="20"/>
    <x v="4"/>
    <n v="50"/>
    <n v="1240"/>
    <n v="62000"/>
    <n v="2914"/>
    <n v="0.47"/>
    <x v="2"/>
  </r>
  <r>
    <x v="3"/>
    <n v="1185732"/>
    <x v="232"/>
    <x v="0"/>
    <x v="0"/>
    <x v="20"/>
    <x v="5"/>
    <n v="41"/>
    <n v="1560"/>
    <n v="63960"/>
    <n v="4157.4000000000005"/>
    <n v="0.65"/>
    <x v="2"/>
  </r>
  <r>
    <x v="3"/>
    <n v="1185732"/>
    <x v="261"/>
    <x v="0"/>
    <x v="0"/>
    <x v="20"/>
    <x v="0"/>
    <n v="50"/>
    <n v="2610"/>
    <n v="130500"/>
    <n v="7830"/>
    <n v="0.6"/>
    <x v="2"/>
  </r>
  <r>
    <x v="3"/>
    <n v="1185732"/>
    <x v="261"/>
    <x v="0"/>
    <x v="0"/>
    <x v="20"/>
    <x v="1"/>
    <n v="53"/>
    <n v="1610"/>
    <n v="85330"/>
    <n v="4010.51"/>
    <n v="0.47"/>
    <x v="2"/>
  </r>
  <r>
    <x v="3"/>
    <n v="1185732"/>
    <x v="261"/>
    <x v="0"/>
    <x v="0"/>
    <x v="20"/>
    <x v="2"/>
    <n v="49"/>
    <n v="1600"/>
    <n v="78400"/>
    <n v="2822.4"/>
    <n v="0.36"/>
    <x v="2"/>
  </r>
  <r>
    <x v="3"/>
    <n v="1185732"/>
    <x v="261"/>
    <x v="0"/>
    <x v="0"/>
    <x v="20"/>
    <x v="3"/>
    <n v="47"/>
    <n v="1300"/>
    <n v="61100"/>
    <n v="2444"/>
    <n v="0.4"/>
    <x v="2"/>
  </r>
  <r>
    <x v="3"/>
    <n v="1185732"/>
    <x v="261"/>
    <x v="0"/>
    <x v="0"/>
    <x v="20"/>
    <x v="4"/>
    <n v="56"/>
    <n v="1370"/>
    <n v="76720"/>
    <n v="3759.28"/>
    <n v="0.49"/>
    <x v="2"/>
  </r>
  <r>
    <x v="3"/>
    <n v="1185732"/>
    <x v="261"/>
    <x v="0"/>
    <x v="0"/>
    <x v="20"/>
    <x v="5"/>
    <n v="59"/>
    <n v="1690"/>
    <n v="99710"/>
    <n v="6281.7300000000005"/>
    <n v="0.63"/>
    <x v="2"/>
  </r>
  <r>
    <x v="3"/>
    <n v="1185732"/>
    <x v="294"/>
    <x v="0"/>
    <x v="0"/>
    <x v="20"/>
    <x v="0"/>
    <n v="59"/>
    <n v="2630"/>
    <n v="155170"/>
    <n v="8689.52"/>
    <n v="0.56000000000000005"/>
    <x v="2"/>
  </r>
  <r>
    <x v="3"/>
    <n v="1185732"/>
    <x v="294"/>
    <x v="0"/>
    <x v="0"/>
    <x v="20"/>
    <x v="1"/>
    <n v="54"/>
    <n v="1750"/>
    <n v="94500"/>
    <n v="4536"/>
    <n v="0.48"/>
    <x v="2"/>
  </r>
  <r>
    <x v="3"/>
    <n v="1185732"/>
    <x v="294"/>
    <x v="0"/>
    <x v="0"/>
    <x v="20"/>
    <x v="2"/>
    <n v="48"/>
    <n v="1500"/>
    <n v="72000"/>
    <n v="2736"/>
    <n v="0.38"/>
    <x v="2"/>
  </r>
  <r>
    <x v="3"/>
    <n v="1185732"/>
    <x v="294"/>
    <x v="0"/>
    <x v="0"/>
    <x v="20"/>
    <x v="3"/>
    <n v="49"/>
    <n v="1440"/>
    <n v="70560"/>
    <n v="2892.96"/>
    <n v="0.41"/>
    <x v="2"/>
  </r>
  <r>
    <x v="3"/>
    <n v="1185732"/>
    <x v="294"/>
    <x v="0"/>
    <x v="0"/>
    <x v="20"/>
    <x v="4"/>
    <n v="62"/>
    <n v="1500"/>
    <n v="93000"/>
    <n v="4557"/>
    <n v="0.49"/>
    <x v="2"/>
  </r>
  <r>
    <x v="3"/>
    <n v="1185732"/>
    <x v="294"/>
    <x v="0"/>
    <x v="0"/>
    <x v="20"/>
    <x v="5"/>
    <n v="69"/>
    <n v="1810"/>
    <n v="124890"/>
    <n v="7743.18"/>
    <n v="0.62"/>
    <x v="2"/>
  </r>
  <r>
    <x v="3"/>
    <n v="1185732"/>
    <x v="322"/>
    <x v="0"/>
    <x v="0"/>
    <x v="20"/>
    <x v="0"/>
    <n v="59"/>
    <n v="2470"/>
    <n v="145730"/>
    <n v="8015.1500000000005"/>
    <n v="0.55000000000000004"/>
    <x v="2"/>
  </r>
  <r>
    <x v="3"/>
    <n v="1185732"/>
    <x v="322"/>
    <x v="0"/>
    <x v="0"/>
    <x v="20"/>
    <x v="1"/>
    <n v="56"/>
    <n v="1960"/>
    <n v="109760"/>
    <n v="4939.2"/>
    <n v="0.45"/>
    <x v="2"/>
  </r>
  <r>
    <x v="3"/>
    <n v="1185732"/>
    <x v="322"/>
    <x v="0"/>
    <x v="0"/>
    <x v="20"/>
    <x v="2"/>
    <n v="51"/>
    <n v="1690"/>
    <n v="86190"/>
    <n v="3016.6499999999996"/>
    <n v="0.35"/>
    <x v="2"/>
  </r>
  <r>
    <x v="3"/>
    <n v="1185732"/>
    <x v="322"/>
    <x v="0"/>
    <x v="0"/>
    <x v="20"/>
    <x v="3"/>
    <n v="53"/>
    <n v="1500"/>
    <n v="79500"/>
    <n v="3418.5"/>
    <n v="0.43"/>
    <x v="2"/>
  </r>
  <r>
    <x v="3"/>
    <n v="1185732"/>
    <x v="322"/>
    <x v="0"/>
    <x v="0"/>
    <x v="20"/>
    <x v="4"/>
    <n v="62"/>
    <n v="1680"/>
    <n v="104160"/>
    <n v="4791.3599999999997"/>
    <n v="0.46"/>
    <x v="2"/>
  </r>
  <r>
    <x v="3"/>
    <n v="1185732"/>
    <x v="322"/>
    <x v="0"/>
    <x v="0"/>
    <x v="20"/>
    <x v="5"/>
    <n v="66"/>
    <n v="1940"/>
    <n v="128040"/>
    <n v="8322.6"/>
    <n v="0.65"/>
    <x v="2"/>
  </r>
  <r>
    <x v="3"/>
    <n v="1185732"/>
    <x v="354"/>
    <x v="0"/>
    <x v="0"/>
    <x v="20"/>
    <x v="0"/>
    <n v="62"/>
    <n v="2500"/>
    <n v="155000"/>
    <n v="8680"/>
    <n v="0.56000000000000005"/>
    <x v="2"/>
  </r>
  <r>
    <x v="3"/>
    <n v="1185732"/>
    <x v="354"/>
    <x v="0"/>
    <x v="0"/>
    <x v="20"/>
    <x v="1"/>
    <n v="55"/>
    <n v="2100"/>
    <n v="115500"/>
    <n v="5197.4999999999991"/>
    <n v="0.45"/>
    <x v="2"/>
  </r>
  <r>
    <x v="3"/>
    <n v="1185732"/>
    <x v="354"/>
    <x v="0"/>
    <x v="0"/>
    <x v="20"/>
    <x v="2"/>
    <n v="51"/>
    <n v="1880"/>
    <n v="95880"/>
    <n v="3451.68"/>
    <n v="0.36"/>
    <x v="2"/>
  </r>
  <r>
    <x v="3"/>
    <n v="1185732"/>
    <x v="354"/>
    <x v="0"/>
    <x v="0"/>
    <x v="20"/>
    <x v="3"/>
    <n v="41"/>
    <n v="1500"/>
    <n v="61500"/>
    <n v="2460"/>
    <n v="0.4"/>
    <x v="2"/>
  </r>
  <r>
    <x v="3"/>
    <n v="1185732"/>
    <x v="354"/>
    <x v="0"/>
    <x v="0"/>
    <x v="20"/>
    <x v="4"/>
    <n v="52"/>
    <n v="1490"/>
    <n v="77480"/>
    <n v="3719.04"/>
    <n v="0.48"/>
    <x v="2"/>
  </r>
  <r>
    <x v="3"/>
    <n v="1185732"/>
    <x v="354"/>
    <x v="0"/>
    <x v="0"/>
    <x v="20"/>
    <x v="5"/>
    <n v="55"/>
    <n v="2180"/>
    <n v="119900"/>
    <n v="7194"/>
    <n v="0.6"/>
    <x v="2"/>
  </r>
  <r>
    <x v="3"/>
    <n v="1185732"/>
    <x v="384"/>
    <x v="0"/>
    <x v="0"/>
    <x v="20"/>
    <x v="0"/>
    <n v="50"/>
    <n v="2380"/>
    <n v="119000"/>
    <n v="7021.0000000000009"/>
    <n v="0.59000000000000008"/>
    <x v="2"/>
  </r>
  <r>
    <x v="3"/>
    <n v="1185732"/>
    <x v="384"/>
    <x v="0"/>
    <x v="0"/>
    <x v="20"/>
    <x v="1"/>
    <n v="48"/>
    <n v="1630"/>
    <n v="78240"/>
    <n v="3520.7999999999997"/>
    <n v="0.45"/>
    <x v="2"/>
  </r>
  <r>
    <x v="3"/>
    <n v="1185732"/>
    <x v="384"/>
    <x v="0"/>
    <x v="0"/>
    <x v="20"/>
    <x v="2"/>
    <n v="41"/>
    <n v="1380"/>
    <n v="56580"/>
    <n v="1980.3"/>
    <n v="0.35"/>
    <x v="2"/>
  </r>
  <r>
    <x v="3"/>
    <n v="1185732"/>
    <x v="384"/>
    <x v="0"/>
    <x v="0"/>
    <x v="20"/>
    <x v="3"/>
    <n v="44"/>
    <n v="1370"/>
    <n v="60280"/>
    <n v="2471.48"/>
    <n v="0.41"/>
    <x v="2"/>
  </r>
  <r>
    <x v="3"/>
    <n v="1185732"/>
    <x v="384"/>
    <x v="0"/>
    <x v="0"/>
    <x v="20"/>
    <x v="4"/>
    <n v="51"/>
    <n v="1310"/>
    <n v="66810"/>
    <n v="3206.8799999999997"/>
    <n v="0.48"/>
    <x v="2"/>
  </r>
  <r>
    <x v="3"/>
    <n v="1185732"/>
    <x v="384"/>
    <x v="0"/>
    <x v="0"/>
    <x v="20"/>
    <x v="5"/>
    <n v="59"/>
    <n v="1560"/>
    <n v="92040"/>
    <n v="5522.4"/>
    <n v="0.6"/>
    <x v="2"/>
  </r>
  <r>
    <x v="3"/>
    <n v="1185732"/>
    <x v="416"/>
    <x v="0"/>
    <x v="0"/>
    <x v="20"/>
    <x v="0"/>
    <n v="57"/>
    <n v="2080"/>
    <n v="118560"/>
    <n v="6757.920000000001"/>
    <n v="0.57000000000000006"/>
    <x v="2"/>
  </r>
  <r>
    <x v="3"/>
    <n v="1185732"/>
    <x v="416"/>
    <x v="0"/>
    <x v="0"/>
    <x v="20"/>
    <x v="1"/>
    <n v="46"/>
    <n v="1560"/>
    <n v="71760"/>
    <n v="3300.9599999999996"/>
    <n v="0.46"/>
    <x v="2"/>
  </r>
  <r>
    <x v="3"/>
    <n v="1185732"/>
    <x v="416"/>
    <x v="0"/>
    <x v="0"/>
    <x v="20"/>
    <x v="2"/>
    <n v="46"/>
    <n v="1370"/>
    <n v="63020"/>
    <n v="2520.8000000000002"/>
    <n v="0.4"/>
    <x v="2"/>
  </r>
  <r>
    <x v="3"/>
    <n v="1185732"/>
    <x v="416"/>
    <x v="0"/>
    <x v="0"/>
    <x v="20"/>
    <x v="3"/>
    <n v="45"/>
    <n v="1350"/>
    <n v="60750"/>
    <n v="2490.75"/>
    <n v="0.41"/>
    <x v="2"/>
  </r>
  <r>
    <x v="3"/>
    <n v="1185732"/>
    <x v="416"/>
    <x v="0"/>
    <x v="0"/>
    <x v="20"/>
    <x v="4"/>
    <n v="59"/>
    <n v="1500"/>
    <n v="88500"/>
    <n v="4159.5"/>
    <n v="0.47"/>
    <x v="2"/>
  </r>
  <r>
    <x v="3"/>
    <n v="1185732"/>
    <x v="416"/>
    <x v="0"/>
    <x v="0"/>
    <x v="20"/>
    <x v="5"/>
    <n v="64"/>
    <n v="1560"/>
    <n v="99840"/>
    <n v="6190.08"/>
    <n v="0.62"/>
    <x v="2"/>
  </r>
  <r>
    <x v="3"/>
    <n v="1185732"/>
    <x v="446"/>
    <x v="0"/>
    <x v="0"/>
    <x v="20"/>
    <x v="0"/>
    <n v="56"/>
    <n v="2170"/>
    <n v="121520"/>
    <n v="6683.6"/>
    <n v="0.55000000000000004"/>
    <x v="2"/>
  </r>
  <r>
    <x v="3"/>
    <n v="1185732"/>
    <x v="446"/>
    <x v="0"/>
    <x v="0"/>
    <x v="20"/>
    <x v="1"/>
    <n v="49"/>
    <n v="1620"/>
    <n v="79380"/>
    <n v="3889.62"/>
    <n v="0.49"/>
    <x v="2"/>
  </r>
  <r>
    <x v="3"/>
    <n v="1185732"/>
    <x v="446"/>
    <x v="0"/>
    <x v="0"/>
    <x v="20"/>
    <x v="2"/>
    <n v="45"/>
    <n v="1470"/>
    <n v="66150"/>
    <n v="2381.4"/>
    <n v="0.36"/>
    <x v="2"/>
  </r>
  <r>
    <x v="3"/>
    <n v="1185732"/>
    <x v="446"/>
    <x v="0"/>
    <x v="0"/>
    <x v="20"/>
    <x v="3"/>
    <n v="47"/>
    <n v="1440"/>
    <n v="67680"/>
    <n v="2707.2000000000003"/>
    <n v="0.4"/>
    <x v="2"/>
  </r>
  <r>
    <x v="3"/>
    <n v="1185732"/>
    <x v="446"/>
    <x v="0"/>
    <x v="0"/>
    <x v="20"/>
    <x v="4"/>
    <n v="62"/>
    <n v="1540"/>
    <n v="95480"/>
    <n v="4296.5999999999995"/>
    <n v="0.45"/>
    <x v="2"/>
  </r>
  <r>
    <x v="3"/>
    <n v="1185732"/>
    <x v="446"/>
    <x v="0"/>
    <x v="0"/>
    <x v="20"/>
    <x v="5"/>
    <n v="68"/>
    <n v="1760"/>
    <n v="119680"/>
    <n v="7659.52"/>
    <n v="0.64"/>
    <x v="2"/>
  </r>
  <r>
    <x v="3"/>
    <n v="1185732"/>
    <x v="475"/>
    <x v="0"/>
    <x v="0"/>
    <x v="20"/>
    <x v="0"/>
    <n v="59"/>
    <n v="2450"/>
    <n v="144550"/>
    <n v="8383.9000000000015"/>
    <n v="0.58000000000000007"/>
    <x v="2"/>
  </r>
  <r>
    <x v="3"/>
    <n v="1185732"/>
    <x v="475"/>
    <x v="0"/>
    <x v="0"/>
    <x v="20"/>
    <x v="1"/>
    <n v="51"/>
    <n v="1690"/>
    <n v="86190"/>
    <n v="4309.5"/>
    <n v="0.5"/>
    <x v="2"/>
  </r>
  <r>
    <x v="4"/>
    <n v="1185732"/>
    <x v="475"/>
    <x v="0"/>
    <x v="0"/>
    <x v="20"/>
    <x v="2"/>
    <n v="52"/>
    <n v="1630"/>
    <n v="84760"/>
    <n v="3305.6400000000003"/>
    <n v="0.39"/>
    <x v="2"/>
  </r>
  <r>
    <x v="4"/>
    <n v="1185732"/>
    <x v="475"/>
    <x v="0"/>
    <x v="0"/>
    <x v="20"/>
    <x v="3"/>
    <n v="54"/>
    <n v="1550"/>
    <n v="83700"/>
    <n v="3431.7"/>
    <n v="0.41"/>
    <x v="2"/>
  </r>
  <r>
    <x v="4"/>
    <n v="1185732"/>
    <x v="475"/>
    <x v="0"/>
    <x v="0"/>
    <x v="20"/>
    <x v="4"/>
    <n v="60"/>
    <n v="1550"/>
    <n v="93000"/>
    <n v="4278"/>
    <n v="0.46"/>
    <x v="2"/>
  </r>
  <r>
    <x v="4"/>
    <n v="1185732"/>
    <x v="475"/>
    <x v="0"/>
    <x v="0"/>
    <x v="20"/>
    <x v="5"/>
    <n v="69"/>
    <n v="1820"/>
    <n v="125580"/>
    <n v="8037.12"/>
    <n v="0.64"/>
    <x v="2"/>
  </r>
  <r>
    <x v="4"/>
    <n v="1185732"/>
    <x v="178"/>
    <x v="0"/>
    <x v="0"/>
    <x v="20"/>
    <x v="0"/>
    <n v="39"/>
    <n v="2160"/>
    <n v="84240"/>
    <n v="5307.12"/>
    <n v="0.63"/>
    <x v="2"/>
  </r>
  <r>
    <x v="4"/>
    <n v="1185732"/>
    <x v="178"/>
    <x v="0"/>
    <x v="0"/>
    <x v="20"/>
    <x v="1"/>
    <n v="39"/>
    <n v="1560"/>
    <n v="60840"/>
    <n v="2737.7999999999997"/>
    <n v="0.45"/>
    <x v="2"/>
  </r>
  <r>
    <x v="4"/>
    <n v="1185732"/>
    <x v="178"/>
    <x v="0"/>
    <x v="0"/>
    <x v="20"/>
    <x v="2"/>
    <n v="29"/>
    <n v="1680"/>
    <n v="48720"/>
    <n v="2338.56"/>
    <n v="0.48"/>
    <x v="2"/>
  </r>
  <r>
    <x v="4"/>
    <n v="1185732"/>
    <x v="178"/>
    <x v="0"/>
    <x v="0"/>
    <x v="20"/>
    <x v="3"/>
    <n v="34"/>
    <n v="1310"/>
    <n v="44540"/>
    <n v="2093.3799999999997"/>
    <n v="0.47"/>
    <x v="2"/>
  </r>
  <r>
    <x v="4"/>
    <n v="1185732"/>
    <x v="178"/>
    <x v="0"/>
    <x v="0"/>
    <x v="20"/>
    <x v="4"/>
    <n v="49"/>
    <n v="1450"/>
    <n v="71050"/>
    <n v="3197.2499999999995"/>
    <n v="0.45"/>
    <x v="2"/>
  </r>
  <r>
    <x v="4"/>
    <n v="1185732"/>
    <x v="178"/>
    <x v="0"/>
    <x v="0"/>
    <x v="20"/>
    <x v="5"/>
    <n v="38"/>
    <n v="1560"/>
    <n v="59280"/>
    <n v="2371.2000000000003"/>
    <n v="0.4"/>
    <x v="2"/>
  </r>
  <r>
    <x v="4"/>
    <n v="1185732"/>
    <x v="207"/>
    <x v="0"/>
    <x v="0"/>
    <x v="20"/>
    <x v="0"/>
    <n v="37"/>
    <n v="2380"/>
    <n v="88060"/>
    <n v="5371.66"/>
    <n v="0.61"/>
    <x v="2"/>
  </r>
  <r>
    <x v="4"/>
    <n v="1185732"/>
    <x v="207"/>
    <x v="0"/>
    <x v="0"/>
    <x v="20"/>
    <x v="1"/>
    <n v="37"/>
    <n v="1450"/>
    <n v="53650"/>
    <n v="2199.65"/>
    <n v="0.41"/>
    <x v="2"/>
  </r>
  <r>
    <x v="4"/>
    <n v="1185732"/>
    <x v="207"/>
    <x v="0"/>
    <x v="0"/>
    <x v="20"/>
    <x v="2"/>
    <n v="29"/>
    <n v="1430"/>
    <n v="41470"/>
    <n v="2032.03"/>
    <n v="0.49"/>
    <x v="2"/>
  </r>
  <r>
    <x v="4"/>
    <n v="1185732"/>
    <x v="207"/>
    <x v="2"/>
    <x v="17"/>
    <x v="21"/>
    <x v="3"/>
    <n v="32"/>
    <n v="1230"/>
    <n v="39360"/>
    <n v="1889.28"/>
    <n v="0.48"/>
    <x v="2"/>
  </r>
  <r>
    <x v="4"/>
    <n v="1185732"/>
    <x v="207"/>
    <x v="2"/>
    <x v="17"/>
    <x v="21"/>
    <x v="4"/>
    <n v="47"/>
    <n v="1450"/>
    <n v="68150"/>
    <n v="2794.1499999999996"/>
    <n v="0.41"/>
    <x v="2"/>
  </r>
  <r>
    <x v="4"/>
    <n v="1185732"/>
    <x v="207"/>
    <x v="2"/>
    <x v="17"/>
    <x v="21"/>
    <x v="5"/>
    <n v="38"/>
    <n v="1740"/>
    <n v="66120"/>
    <n v="2578.6800000000003"/>
    <n v="0.39"/>
    <x v="2"/>
  </r>
  <r>
    <x v="4"/>
    <n v="1185732"/>
    <x v="215"/>
    <x v="2"/>
    <x v="17"/>
    <x v="21"/>
    <x v="0"/>
    <n v="38"/>
    <n v="2460"/>
    <n v="93480"/>
    <n v="5608.8"/>
    <n v="0.6"/>
    <x v="2"/>
  </r>
  <r>
    <x v="4"/>
    <n v="1185732"/>
    <x v="215"/>
    <x v="2"/>
    <x v="17"/>
    <x v="21"/>
    <x v="1"/>
    <n v="37"/>
    <n v="1310"/>
    <n v="48470"/>
    <n v="2132.6799999999998"/>
    <n v="0.44"/>
    <x v="2"/>
  </r>
  <r>
    <x v="4"/>
    <n v="1185732"/>
    <x v="215"/>
    <x v="2"/>
    <x v="17"/>
    <x v="21"/>
    <x v="2"/>
    <n v="27"/>
    <n v="1490"/>
    <n v="40230"/>
    <n v="1810.35"/>
    <n v="0.45"/>
    <x v="2"/>
  </r>
  <r>
    <x v="4"/>
    <n v="1185732"/>
    <x v="215"/>
    <x v="2"/>
    <x v="17"/>
    <x v="21"/>
    <x v="3"/>
    <n v="33"/>
    <n v="1120"/>
    <n v="36960"/>
    <n v="1737.12"/>
    <n v="0.47"/>
    <x v="2"/>
  </r>
  <r>
    <x v="4"/>
    <n v="1185732"/>
    <x v="215"/>
    <x v="2"/>
    <x v="17"/>
    <x v="21"/>
    <x v="4"/>
    <n v="47"/>
    <n v="1260"/>
    <n v="59220"/>
    <n v="2664.8999999999996"/>
    <n v="0.45"/>
    <x v="2"/>
  </r>
  <r>
    <x v="4"/>
    <n v="1185732"/>
    <x v="215"/>
    <x v="2"/>
    <x v="17"/>
    <x v="21"/>
    <x v="5"/>
    <n v="37"/>
    <n v="1650"/>
    <n v="61050"/>
    <n v="2258.85"/>
    <n v="0.37"/>
    <x v="2"/>
  </r>
  <r>
    <x v="4"/>
    <n v="1185732"/>
    <x v="234"/>
    <x v="2"/>
    <x v="17"/>
    <x v="21"/>
    <x v="0"/>
    <n v="39"/>
    <n v="2080"/>
    <n v="81120"/>
    <n v="5029.4399999999996"/>
    <n v="0.62"/>
    <x v="2"/>
  </r>
  <r>
    <x v="4"/>
    <n v="1185732"/>
    <x v="234"/>
    <x v="2"/>
    <x v="17"/>
    <x v="21"/>
    <x v="1"/>
    <n v="39"/>
    <n v="1400"/>
    <n v="54600"/>
    <n v="2456.9999999999995"/>
    <n v="0.45"/>
    <x v="2"/>
  </r>
  <r>
    <x v="4"/>
    <n v="1185732"/>
    <x v="234"/>
    <x v="2"/>
    <x v="17"/>
    <x v="21"/>
    <x v="2"/>
    <n v="28"/>
    <n v="1450"/>
    <n v="40600"/>
    <n v="1867.6"/>
    <n v="0.46"/>
    <x v="2"/>
  </r>
  <r>
    <x v="4"/>
    <n v="1185732"/>
    <x v="234"/>
    <x v="2"/>
    <x v="17"/>
    <x v="21"/>
    <x v="3"/>
    <n v="33"/>
    <n v="1190"/>
    <n v="39270"/>
    <n v="1845.69"/>
    <n v="0.47"/>
    <x v="2"/>
  </r>
  <r>
    <x v="4"/>
    <n v="1185732"/>
    <x v="234"/>
    <x v="2"/>
    <x v="17"/>
    <x v="21"/>
    <x v="4"/>
    <n v="47"/>
    <n v="1060"/>
    <n v="49820"/>
    <n v="2092.44"/>
    <n v="0.42"/>
    <x v="2"/>
  </r>
  <r>
    <x v="4"/>
    <n v="1185732"/>
    <x v="234"/>
    <x v="2"/>
    <x v="17"/>
    <x v="21"/>
    <x v="5"/>
    <n v="36"/>
    <n v="1490"/>
    <n v="53640"/>
    <n v="1877.4"/>
    <n v="0.35"/>
    <x v="2"/>
  </r>
  <r>
    <x v="4"/>
    <n v="1185732"/>
    <x v="263"/>
    <x v="2"/>
    <x v="17"/>
    <x v="21"/>
    <x v="0"/>
    <n v="45"/>
    <n v="2460"/>
    <n v="110700"/>
    <n v="7195.5"/>
    <n v="0.65"/>
    <x v="2"/>
  </r>
  <r>
    <x v="4"/>
    <n v="1185732"/>
    <x v="263"/>
    <x v="2"/>
    <x v="17"/>
    <x v="21"/>
    <x v="1"/>
    <n v="41"/>
    <n v="1520"/>
    <n v="62320"/>
    <n v="2492.8000000000002"/>
    <n v="0.4"/>
    <x v="2"/>
  </r>
  <r>
    <x v="4"/>
    <n v="1185732"/>
    <x v="263"/>
    <x v="2"/>
    <x v="17"/>
    <x v="21"/>
    <x v="2"/>
    <n v="39"/>
    <n v="1450"/>
    <n v="56550"/>
    <n v="2770.95"/>
    <n v="0.49"/>
    <x v="2"/>
  </r>
  <r>
    <x v="4"/>
    <n v="1185732"/>
    <x v="263"/>
    <x v="2"/>
    <x v="17"/>
    <x v="21"/>
    <x v="3"/>
    <n v="39"/>
    <n v="1310"/>
    <n v="51090"/>
    <n v="2554.5"/>
    <n v="0.5"/>
    <x v="2"/>
  </r>
  <r>
    <x v="4"/>
    <n v="1185732"/>
    <x v="263"/>
    <x v="2"/>
    <x v="17"/>
    <x v="21"/>
    <x v="4"/>
    <n v="45"/>
    <n v="1330"/>
    <n v="59850"/>
    <n v="2513.6999999999998"/>
    <n v="0.42"/>
    <x v="2"/>
  </r>
  <r>
    <x v="4"/>
    <n v="1185732"/>
    <x v="263"/>
    <x v="2"/>
    <x v="17"/>
    <x v="21"/>
    <x v="5"/>
    <n v="52"/>
    <n v="1560"/>
    <n v="81120"/>
    <n v="3244.8"/>
    <n v="0.4"/>
    <x v="2"/>
  </r>
  <r>
    <x v="4"/>
    <n v="1185732"/>
    <x v="296"/>
    <x v="2"/>
    <x v="17"/>
    <x v="21"/>
    <x v="0"/>
    <n v="46"/>
    <n v="2470"/>
    <n v="113620"/>
    <n v="7158.06"/>
    <n v="0.63"/>
    <x v="2"/>
  </r>
  <r>
    <x v="4"/>
    <n v="1185732"/>
    <x v="296"/>
    <x v="2"/>
    <x v="17"/>
    <x v="21"/>
    <x v="1"/>
    <n v="42"/>
    <n v="1680"/>
    <n v="70560"/>
    <n v="2892.96"/>
    <n v="0.41"/>
    <x v="2"/>
  </r>
  <r>
    <x v="4"/>
    <n v="1185732"/>
    <x v="296"/>
    <x v="2"/>
    <x v="17"/>
    <x v="21"/>
    <x v="2"/>
    <n v="38"/>
    <n v="1310"/>
    <n v="49780"/>
    <n v="2240.1"/>
    <n v="0.45"/>
    <x v="2"/>
  </r>
  <r>
    <x v="4"/>
    <n v="1185732"/>
    <x v="296"/>
    <x v="2"/>
    <x v="17"/>
    <x v="21"/>
    <x v="3"/>
    <n v="38"/>
    <n v="1400"/>
    <n v="53200"/>
    <n v="2500.3999999999996"/>
    <n v="0.47"/>
    <x v="2"/>
  </r>
  <r>
    <x v="4"/>
    <n v="1185732"/>
    <x v="296"/>
    <x v="2"/>
    <x v="17"/>
    <x v="21"/>
    <x v="4"/>
    <n v="49"/>
    <n v="1350"/>
    <n v="66150"/>
    <n v="2910.6"/>
    <n v="0.44"/>
    <x v="2"/>
  </r>
  <r>
    <x v="4"/>
    <n v="1185732"/>
    <x v="296"/>
    <x v="2"/>
    <x v="17"/>
    <x v="21"/>
    <x v="5"/>
    <n v="50"/>
    <n v="1630"/>
    <n v="81500"/>
    <n v="3015.5"/>
    <n v="0.37"/>
    <x v="2"/>
  </r>
  <r>
    <x v="4"/>
    <n v="1185732"/>
    <x v="324"/>
    <x v="2"/>
    <x v="17"/>
    <x v="21"/>
    <x v="0"/>
    <n v="48"/>
    <n v="2280"/>
    <n v="109440"/>
    <n v="7004.16"/>
    <n v="0.64"/>
    <x v="2"/>
  </r>
  <r>
    <x v="4"/>
    <n v="1185732"/>
    <x v="324"/>
    <x v="2"/>
    <x v="17"/>
    <x v="21"/>
    <x v="1"/>
    <n v="44"/>
    <n v="1630"/>
    <n v="71720"/>
    <n v="3083.96"/>
    <n v="0.43"/>
    <x v="2"/>
  </r>
  <r>
    <x v="4"/>
    <n v="1185732"/>
    <x v="324"/>
    <x v="2"/>
    <x v="17"/>
    <x v="21"/>
    <x v="2"/>
    <n v="38"/>
    <n v="1490"/>
    <n v="56620"/>
    <n v="2717.76"/>
    <n v="0.48"/>
    <x v="2"/>
  </r>
  <r>
    <x v="4"/>
    <n v="1185732"/>
    <x v="324"/>
    <x v="2"/>
    <x v="17"/>
    <x v="21"/>
    <x v="3"/>
    <n v="39"/>
    <n v="1500"/>
    <n v="58500"/>
    <n v="2749.5"/>
    <n v="0.47"/>
    <x v="2"/>
  </r>
  <r>
    <x v="4"/>
    <n v="1185732"/>
    <x v="324"/>
    <x v="2"/>
    <x v="17"/>
    <x v="21"/>
    <x v="4"/>
    <n v="48"/>
    <n v="1370"/>
    <n v="65760"/>
    <n v="2761.92"/>
    <n v="0.42"/>
    <x v="2"/>
  </r>
  <r>
    <x v="4"/>
    <n v="1185732"/>
    <x v="324"/>
    <x v="2"/>
    <x v="17"/>
    <x v="21"/>
    <x v="5"/>
    <n v="51"/>
    <n v="1960"/>
    <n v="99960"/>
    <n v="3598.56"/>
    <n v="0.36"/>
    <x v="2"/>
  </r>
  <r>
    <x v="4"/>
    <n v="1185732"/>
    <x v="356"/>
    <x v="2"/>
    <x v="17"/>
    <x v="21"/>
    <x v="0"/>
    <n v="47"/>
    <n v="2550"/>
    <n v="119850"/>
    <n v="7670.4000000000005"/>
    <n v="0.64"/>
    <x v="2"/>
  </r>
  <r>
    <x v="4"/>
    <n v="1185732"/>
    <x v="356"/>
    <x v="2"/>
    <x v="17"/>
    <x v="21"/>
    <x v="1"/>
    <n v="43"/>
    <n v="1630"/>
    <n v="70090"/>
    <n v="2873.69"/>
    <n v="0.41"/>
    <x v="2"/>
  </r>
  <r>
    <x v="4"/>
    <n v="1185732"/>
    <x v="356"/>
    <x v="2"/>
    <x v="17"/>
    <x v="21"/>
    <x v="2"/>
    <n v="38"/>
    <n v="1430"/>
    <n v="54340"/>
    <n v="2445.2999999999997"/>
    <n v="0.45"/>
    <x v="2"/>
  </r>
  <r>
    <x v="4"/>
    <n v="1185732"/>
    <x v="356"/>
    <x v="2"/>
    <x v="17"/>
    <x v="21"/>
    <x v="3"/>
    <n v="38"/>
    <n v="1470"/>
    <n v="55860"/>
    <n v="2737.14"/>
    <n v="0.49"/>
    <x v="2"/>
  </r>
  <r>
    <x v="4"/>
    <n v="1185732"/>
    <x v="356"/>
    <x v="2"/>
    <x v="17"/>
    <x v="21"/>
    <x v="4"/>
    <n v="47"/>
    <n v="1400"/>
    <n v="65800"/>
    <n v="2697.7999999999997"/>
    <n v="0.41"/>
    <x v="2"/>
  </r>
  <r>
    <x v="4"/>
    <n v="1185732"/>
    <x v="356"/>
    <x v="2"/>
    <x v="17"/>
    <x v="21"/>
    <x v="5"/>
    <n v="52"/>
    <n v="1960"/>
    <n v="101920"/>
    <n v="4076.8"/>
    <n v="0.4"/>
    <x v="2"/>
  </r>
  <r>
    <x v="4"/>
    <n v="1185732"/>
    <x v="386"/>
    <x v="2"/>
    <x v="17"/>
    <x v="21"/>
    <x v="0"/>
    <n v="48"/>
    <n v="2080"/>
    <n v="99840"/>
    <n v="6389.76"/>
    <n v="0.64"/>
    <x v="2"/>
  </r>
  <r>
    <x v="4"/>
    <n v="1185732"/>
    <x v="386"/>
    <x v="2"/>
    <x v="17"/>
    <x v="21"/>
    <x v="1"/>
    <n v="44"/>
    <n v="1500"/>
    <n v="66000"/>
    <n v="2838"/>
    <n v="0.43"/>
    <x v="2"/>
  </r>
  <r>
    <x v="4"/>
    <n v="1185732"/>
    <x v="386"/>
    <x v="2"/>
    <x v="17"/>
    <x v="21"/>
    <x v="2"/>
    <n v="38"/>
    <n v="1370"/>
    <n v="52060"/>
    <n v="2394.7600000000002"/>
    <n v="0.46"/>
    <x v="2"/>
  </r>
  <r>
    <x v="4"/>
    <n v="1185732"/>
    <x v="386"/>
    <x v="2"/>
    <x v="17"/>
    <x v="21"/>
    <x v="3"/>
    <n v="38"/>
    <n v="1350"/>
    <n v="51300"/>
    <n v="2513.6999999999998"/>
    <n v="0.49"/>
    <x v="2"/>
  </r>
  <r>
    <x v="4"/>
    <n v="1185732"/>
    <x v="386"/>
    <x v="2"/>
    <x v="17"/>
    <x v="21"/>
    <x v="4"/>
    <n v="48"/>
    <n v="1250"/>
    <n v="60000"/>
    <n v="2580"/>
    <n v="0.43"/>
    <x v="2"/>
  </r>
  <r>
    <x v="4"/>
    <n v="1185732"/>
    <x v="386"/>
    <x v="2"/>
    <x v="17"/>
    <x v="21"/>
    <x v="5"/>
    <n v="52"/>
    <n v="1740"/>
    <n v="90480"/>
    <n v="3619.2"/>
    <n v="0.4"/>
    <x v="2"/>
  </r>
  <r>
    <x v="4"/>
    <n v="1185732"/>
    <x v="418"/>
    <x v="2"/>
    <x v="17"/>
    <x v="21"/>
    <x v="0"/>
    <n v="50"/>
    <n v="2020"/>
    <n v="101000"/>
    <n v="6464"/>
    <n v="0.64"/>
    <x v="2"/>
  </r>
  <r>
    <x v="4"/>
    <n v="1185732"/>
    <x v="418"/>
    <x v="2"/>
    <x v="17"/>
    <x v="21"/>
    <x v="1"/>
    <n v="44"/>
    <n v="1740"/>
    <n v="76560"/>
    <n v="3062.4"/>
    <n v="0.4"/>
    <x v="2"/>
  </r>
  <r>
    <x v="4"/>
    <n v="1185732"/>
    <x v="418"/>
    <x v="2"/>
    <x v="17"/>
    <x v="21"/>
    <x v="2"/>
    <n v="42"/>
    <n v="1250"/>
    <n v="52500"/>
    <n v="2415"/>
    <n v="0.46"/>
    <x v="2"/>
  </r>
  <r>
    <x v="4"/>
    <n v="1185732"/>
    <x v="418"/>
    <x v="2"/>
    <x v="17"/>
    <x v="21"/>
    <x v="3"/>
    <n v="41"/>
    <n v="1190"/>
    <n v="48790"/>
    <n v="2244.3399999999997"/>
    <n v="0.46"/>
    <x v="2"/>
  </r>
  <r>
    <x v="4"/>
    <n v="1185732"/>
    <x v="418"/>
    <x v="2"/>
    <x v="17"/>
    <x v="21"/>
    <x v="4"/>
    <n v="54"/>
    <n v="1280"/>
    <n v="69120"/>
    <n v="3041.28"/>
    <n v="0.44"/>
    <x v="2"/>
  </r>
  <r>
    <x v="4"/>
    <n v="1185732"/>
    <x v="418"/>
    <x v="2"/>
    <x v="17"/>
    <x v="21"/>
    <x v="5"/>
    <n v="55"/>
    <n v="1500"/>
    <n v="82500"/>
    <n v="3052.5"/>
    <n v="0.37"/>
    <x v="2"/>
  </r>
  <r>
    <x v="4"/>
    <n v="1185732"/>
    <x v="448"/>
    <x v="2"/>
    <x v="17"/>
    <x v="21"/>
    <x v="0"/>
    <n v="53"/>
    <n v="2180"/>
    <n v="115540"/>
    <n v="7047.94"/>
    <n v="0.61"/>
    <x v="2"/>
  </r>
  <r>
    <x v="4"/>
    <n v="1185732"/>
    <x v="448"/>
    <x v="2"/>
    <x v="17"/>
    <x v="21"/>
    <x v="1"/>
    <n v="42"/>
    <n v="1670"/>
    <n v="70140"/>
    <n v="3016.02"/>
    <n v="0.43"/>
    <x v="2"/>
  </r>
  <r>
    <x v="4"/>
    <n v="1185732"/>
    <x v="448"/>
    <x v="2"/>
    <x v="17"/>
    <x v="21"/>
    <x v="2"/>
    <n v="42"/>
    <n v="1460"/>
    <n v="61320"/>
    <n v="3066"/>
    <n v="0.5"/>
    <x v="2"/>
  </r>
  <r>
    <x v="4"/>
    <n v="1185732"/>
    <x v="448"/>
    <x v="2"/>
    <x v="17"/>
    <x v="21"/>
    <x v="3"/>
    <n v="42"/>
    <n v="1350"/>
    <n v="56700"/>
    <n v="2778.2999999999997"/>
    <n v="0.49"/>
    <x v="2"/>
  </r>
  <r>
    <x v="4"/>
    <n v="1185732"/>
    <x v="448"/>
    <x v="2"/>
    <x v="17"/>
    <x v="21"/>
    <x v="4"/>
    <n v="51"/>
    <n v="1430"/>
    <n v="72930"/>
    <n v="2990.1299999999997"/>
    <n v="0.41"/>
    <x v="2"/>
  </r>
  <r>
    <x v="4"/>
    <n v="1185732"/>
    <x v="448"/>
    <x v="2"/>
    <x v="17"/>
    <x v="21"/>
    <x v="5"/>
    <n v="55"/>
    <n v="1610"/>
    <n v="88550"/>
    <n v="3453.4500000000003"/>
    <n v="0.39"/>
    <x v="2"/>
  </r>
  <r>
    <x v="4"/>
    <n v="1185732"/>
    <x v="477"/>
    <x v="2"/>
    <x v="17"/>
    <x v="21"/>
    <x v="0"/>
    <n v="52"/>
    <n v="2240"/>
    <n v="116480"/>
    <n v="7105.28"/>
    <n v="0.61"/>
    <x v="2"/>
  </r>
  <r>
    <x v="4"/>
    <n v="1185732"/>
    <x v="477"/>
    <x v="2"/>
    <x v="17"/>
    <x v="21"/>
    <x v="1"/>
    <n v="44"/>
    <n v="1680"/>
    <n v="73920"/>
    <n v="3030.72"/>
    <n v="0.41"/>
    <x v="2"/>
  </r>
  <r>
    <x v="0"/>
    <n v="1185732"/>
    <x v="477"/>
    <x v="2"/>
    <x v="17"/>
    <x v="21"/>
    <x v="2"/>
    <n v="44"/>
    <n v="1650"/>
    <n v="72600"/>
    <n v="3339.6"/>
    <n v="0.46"/>
    <x v="2"/>
  </r>
  <r>
    <x v="0"/>
    <n v="1185732"/>
    <x v="477"/>
    <x v="2"/>
    <x v="17"/>
    <x v="21"/>
    <x v="3"/>
    <n v="44"/>
    <n v="1350"/>
    <n v="59400"/>
    <n v="2910.6"/>
    <n v="0.49"/>
    <x v="2"/>
  </r>
  <r>
    <x v="0"/>
    <n v="1185732"/>
    <x v="477"/>
    <x v="2"/>
    <x v="17"/>
    <x v="21"/>
    <x v="4"/>
    <n v="54"/>
    <n v="1450"/>
    <n v="78300"/>
    <n v="3523.4999999999995"/>
    <n v="0.45"/>
    <x v="2"/>
  </r>
  <r>
    <x v="0"/>
    <n v="1185732"/>
    <x v="477"/>
    <x v="2"/>
    <x v="17"/>
    <x v="21"/>
    <x v="5"/>
    <n v="56"/>
    <n v="1740"/>
    <n v="97440"/>
    <n v="3507.8399999999997"/>
    <n v="0.36"/>
    <x v="2"/>
  </r>
  <r>
    <x v="0"/>
    <n v="1128299"/>
    <x v="188"/>
    <x v="2"/>
    <x v="17"/>
    <x v="21"/>
    <x v="0"/>
    <n v="29"/>
    <n v="910"/>
    <n v="26390"/>
    <n v="1213.9399999999998"/>
    <n v="0.46"/>
    <x v="2"/>
  </r>
  <r>
    <x v="0"/>
    <n v="1128299"/>
    <x v="188"/>
    <x v="2"/>
    <x v="17"/>
    <x v="21"/>
    <x v="1"/>
    <n v="36"/>
    <n v="1050"/>
    <n v="37800"/>
    <n v="1738.8"/>
    <n v="0.46"/>
    <x v="2"/>
  </r>
  <r>
    <x v="0"/>
    <n v="1128299"/>
    <x v="188"/>
    <x v="2"/>
    <x v="17"/>
    <x v="21"/>
    <x v="2"/>
    <n v="39"/>
    <n v="910"/>
    <n v="35490"/>
    <n v="1597.05"/>
    <n v="0.45"/>
    <x v="2"/>
  </r>
  <r>
    <x v="0"/>
    <n v="1128299"/>
    <x v="188"/>
    <x v="2"/>
    <x v="17"/>
    <x v="21"/>
    <x v="3"/>
    <n v="38"/>
    <n v="540"/>
    <n v="20520"/>
    <n v="964.44"/>
    <n v="0.47"/>
    <x v="2"/>
  </r>
  <r>
    <x v="0"/>
    <n v="1128299"/>
    <x v="188"/>
    <x v="2"/>
    <x v="17"/>
    <x v="21"/>
    <x v="4"/>
    <n v="42"/>
    <n v="450"/>
    <n v="18900"/>
    <n v="963.9"/>
    <n v="0.51"/>
    <x v="2"/>
  </r>
  <r>
    <x v="0"/>
    <n v="1128299"/>
    <x v="188"/>
    <x v="2"/>
    <x v="17"/>
    <x v="21"/>
    <x v="5"/>
    <n v="38"/>
    <n v="1160"/>
    <n v="44080"/>
    <n v="1983.6"/>
    <n v="0.45"/>
    <x v="2"/>
  </r>
  <r>
    <x v="0"/>
    <n v="1128299"/>
    <x v="698"/>
    <x v="2"/>
    <x v="17"/>
    <x v="21"/>
    <x v="0"/>
    <n v="27"/>
    <n v="1130"/>
    <n v="30510"/>
    <n v="1403.4599999999998"/>
    <n v="0.46"/>
    <x v="2"/>
  </r>
  <r>
    <x v="0"/>
    <n v="1128299"/>
    <x v="698"/>
    <x v="2"/>
    <x v="17"/>
    <x v="21"/>
    <x v="1"/>
    <n v="36"/>
    <n v="1050"/>
    <n v="37800"/>
    <n v="1700.9999999999998"/>
    <n v="0.45"/>
    <x v="2"/>
  </r>
  <r>
    <x v="0"/>
    <n v="1128299"/>
    <x v="698"/>
    <x v="2"/>
    <x v="17"/>
    <x v="21"/>
    <x v="2"/>
    <n v="39"/>
    <n v="880"/>
    <n v="34320"/>
    <n v="1544.4"/>
    <n v="0.45"/>
    <x v="2"/>
  </r>
  <r>
    <x v="0"/>
    <n v="1128299"/>
    <x v="698"/>
    <x v="4"/>
    <x v="18"/>
    <x v="22"/>
    <x v="3"/>
    <n v="38"/>
    <n v="580"/>
    <n v="22040"/>
    <n v="1102"/>
    <n v="0.5"/>
    <x v="2"/>
  </r>
  <r>
    <x v="0"/>
    <n v="1128299"/>
    <x v="698"/>
    <x v="4"/>
    <x v="18"/>
    <x v="22"/>
    <x v="4"/>
    <n v="42"/>
    <n v="380"/>
    <n v="15960"/>
    <n v="877.80000000000007"/>
    <n v="0.55000000000000004"/>
    <x v="2"/>
  </r>
  <r>
    <x v="0"/>
    <n v="1128299"/>
    <x v="698"/>
    <x v="4"/>
    <x v="18"/>
    <x v="22"/>
    <x v="5"/>
    <n v="38"/>
    <n v="810"/>
    <n v="30780"/>
    <n v="1323.54"/>
    <n v="0.43"/>
    <x v="2"/>
  </r>
  <r>
    <x v="0"/>
    <n v="1128299"/>
    <x v="228"/>
    <x v="4"/>
    <x v="18"/>
    <x v="22"/>
    <x v="0"/>
    <n v="38"/>
    <n v="1430"/>
    <n v="54340"/>
    <n v="2553.98"/>
    <n v="0.47"/>
    <x v="2"/>
  </r>
  <r>
    <x v="0"/>
    <n v="1128299"/>
    <x v="228"/>
    <x v="4"/>
    <x v="18"/>
    <x v="22"/>
    <x v="1"/>
    <n v="45"/>
    <n v="850"/>
    <n v="38250"/>
    <n v="1797.75"/>
    <n v="0.47"/>
    <x v="2"/>
  </r>
  <r>
    <x v="0"/>
    <n v="1128299"/>
    <x v="228"/>
    <x v="4"/>
    <x v="18"/>
    <x v="22"/>
    <x v="2"/>
    <n v="52"/>
    <n v="910"/>
    <n v="47320"/>
    <n v="2271.36"/>
    <n v="0.48"/>
    <x v="2"/>
  </r>
  <r>
    <x v="0"/>
    <n v="1128299"/>
    <x v="228"/>
    <x v="4"/>
    <x v="18"/>
    <x v="22"/>
    <x v="3"/>
    <n v="48"/>
    <n v="650"/>
    <n v="31200"/>
    <n v="1435.1999999999998"/>
    <n v="0.46"/>
    <x v="2"/>
  </r>
  <r>
    <x v="0"/>
    <n v="1128299"/>
    <x v="228"/>
    <x v="4"/>
    <x v="18"/>
    <x v="22"/>
    <x v="4"/>
    <n v="51"/>
    <n v="300"/>
    <n v="15300"/>
    <n v="795.6"/>
    <n v="0.52"/>
    <x v="2"/>
  </r>
  <r>
    <x v="0"/>
    <n v="1128299"/>
    <x v="228"/>
    <x v="4"/>
    <x v="18"/>
    <x v="22"/>
    <x v="5"/>
    <n v="49"/>
    <n v="780"/>
    <n v="38220"/>
    <n v="1605.24"/>
    <n v="0.42"/>
    <x v="2"/>
  </r>
  <r>
    <x v="0"/>
    <n v="1128299"/>
    <x v="247"/>
    <x v="4"/>
    <x v="18"/>
    <x v="22"/>
    <x v="0"/>
    <n v="52"/>
    <n v="1240"/>
    <n v="64480"/>
    <n v="3095.04"/>
    <n v="0.48"/>
    <x v="2"/>
  </r>
  <r>
    <x v="0"/>
    <n v="1128299"/>
    <x v="247"/>
    <x v="4"/>
    <x v="18"/>
    <x v="22"/>
    <x v="1"/>
    <n v="59"/>
    <n v="690"/>
    <n v="40710"/>
    <n v="1954.08"/>
    <n v="0.48"/>
    <x v="2"/>
  </r>
  <r>
    <x v="0"/>
    <n v="1128299"/>
    <x v="247"/>
    <x v="4"/>
    <x v="18"/>
    <x v="22"/>
    <x v="2"/>
    <n v="57"/>
    <n v="850"/>
    <n v="48450"/>
    <n v="2374.0500000000002"/>
    <n v="0.49"/>
    <x v="2"/>
  </r>
  <r>
    <x v="0"/>
    <n v="1128299"/>
    <x v="247"/>
    <x v="4"/>
    <x v="18"/>
    <x v="22"/>
    <x v="3"/>
    <n v="42"/>
    <n v="560"/>
    <n v="23520"/>
    <n v="1105.4399999999998"/>
    <n v="0.47"/>
    <x v="2"/>
  </r>
  <r>
    <x v="0"/>
    <n v="1128299"/>
    <x v="247"/>
    <x v="4"/>
    <x v="18"/>
    <x v="22"/>
    <x v="4"/>
    <n v="49"/>
    <n v="350"/>
    <n v="17150"/>
    <n v="874.65"/>
    <n v="0.51"/>
    <x v="2"/>
  </r>
  <r>
    <x v="0"/>
    <n v="1128299"/>
    <x v="247"/>
    <x v="4"/>
    <x v="18"/>
    <x v="22"/>
    <x v="5"/>
    <n v="64"/>
    <n v="780"/>
    <n v="49920"/>
    <n v="2196.48"/>
    <n v="0.44"/>
    <x v="2"/>
  </r>
  <r>
    <x v="0"/>
    <n v="1128299"/>
    <x v="278"/>
    <x v="4"/>
    <x v="18"/>
    <x v="22"/>
    <x v="0"/>
    <n v="46"/>
    <n v="1250"/>
    <n v="57500"/>
    <n v="2645"/>
    <n v="0.46"/>
    <x v="2"/>
  </r>
  <r>
    <x v="0"/>
    <n v="1128299"/>
    <x v="278"/>
    <x v="4"/>
    <x v="18"/>
    <x v="22"/>
    <x v="1"/>
    <n v="51"/>
    <n v="980"/>
    <n v="49980"/>
    <n v="2249.1"/>
    <n v="0.45"/>
    <x v="2"/>
  </r>
  <r>
    <x v="0"/>
    <n v="1128299"/>
    <x v="278"/>
    <x v="4"/>
    <x v="18"/>
    <x v="22"/>
    <x v="2"/>
    <n v="50"/>
    <n v="880"/>
    <n v="44000"/>
    <n v="2200"/>
    <n v="0.5"/>
    <x v="2"/>
  </r>
  <r>
    <x v="0"/>
    <n v="1128299"/>
    <x v="278"/>
    <x v="4"/>
    <x v="18"/>
    <x v="22"/>
    <x v="3"/>
    <n v="47"/>
    <n v="690"/>
    <n v="32430"/>
    <n v="1621.5"/>
    <n v="0.5"/>
    <x v="2"/>
  </r>
  <r>
    <x v="0"/>
    <n v="1128299"/>
    <x v="278"/>
    <x v="4"/>
    <x v="18"/>
    <x v="22"/>
    <x v="4"/>
    <n v="44"/>
    <n v="490"/>
    <n v="21560"/>
    <n v="1164.24"/>
    <n v="0.54"/>
    <x v="2"/>
  </r>
  <r>
    <x v="0"/>
    <n v="1128299"/>
    <x v="278"/>
    <x v="4"/>
    <x v="18"/>
    <x v="22"/>
    <x v="5"/>
    <n v="56"/>
    <n v="1520"/>
    <n v="85120"/>
    <n v="3660.16"/>
    <n v="0.43"/>
    <x v="2"/>
  </r>
  <r>
    <x v="0"/>
    <n v="1128299"/>
    <x v="308"/>
    <x v="4"/>
    <x v="18"/>
    <x v="22"/>
    <x v="0"/>
    <n v="53"/>
    <n v="2330"/>
    <n v="123490"/>
    <n v="5804.03"/>
    <n v="0.47"/>
    <x v="2"/>
  </r>
  <r>
    <x v="0"/>
    <n v="1128299"/>
    <x v="308"/>
    <x v="4"/>
    <x v="18"/>
    <x v="22"/>
    <x v="1"/>
    <n v="62"/>
    <n v="1760"/>
    <n v="109120"/>
    <n v="5019.5199999999995"/>
    <n v="0.46"/>
    <x v="2"/>
  </r>
  <r>
    <x v="0"/>
    <n v="1128299"/>
    <x v="308"/>
    <x v="4"/>
    <x v="18"/>
    <x v="22"/>
    <x v="2"/>
    <n v="73"/>
    <n v="1950"/>
    <n v="142350"/>
    <n v="6832.8"/>
    <n v="0.48"/>
    <x v="2"/>
  </r>
  <r>
    <x v="0"/>
    <n v="1128299"/>
    <x v="308"/>
    <x v="4"/>
    <x v="18"/>
    <x v="22"/>
    <x v="3"/>
    <n v="72"/>
    <n v="1420"/>
    <n v="102240"/>
    <n v="5009.76"/>
    <n v="0.49"/>
    <x v="2"/>
  </r>
  <r>
    <x v="0"/>
    <n v="1128299"/>
    <x v="308"/>
    <x v="4"/>
    <x v="18"/>
    <x v="22"/>
    <x v="4"/>
    <n v="81"/>
    <n v="1040"/>
    <n v="84240"/>
    <n v="4296.24"/>
    <n v="0.51"/>
    <x v="2"/>
  </r>
  <r>
    <x v="0"/>
    <n v="1128299"/>
    <x v="308"/>
    <x v="4"/>
    <x v="18"/>
    <x v="22"/>
    <x v="5"/>
    <n v="96"/>
    <n v="1820"/>
    <n v="174720"/>
    <n v="6988.8"/>
    <n v="0.4"/>
    <x v="2"/>
  </r>
  <r>
    <x v="0"/>
    <n v="1128299"/>
    <x v="337"/>
    <x v="4"/>
    <x v="18"/>
    <x v="22"/>
    <x v="0"/>
    <n v="79"/>
    <n v="2550"/>
    <n v="201450"/>
    <n v="10072.5"/>
    <n v="0.5"/>
    <x v="2"/>
  </r>
  <r>
    <x v="0"/>
    <n v="1128299"/>
    <x v="337"/>
    <x v="4"/>
    <x v="18"/>
    <x v="22"/>
    <x v="1"/>
    <n v="81"/>
    <n v="2030"/>
    <n v="164430"/>
    <n v="8221.5"/>
    <n v="0.5"/>
    <x v="2"/>
  </r>
  <r>
    <x v="0"/>
    <n v="1128299"/>
    <x v="337"/>
    <x v="4"/>
    <x v="18"/>
    <x v="22"/>
    <x v="2"/>
    <n v="86"/>
    <n v="1820"/>
    <n v="156520"/>
    <n v="7043.4"/>
    <n v="0.45"/>
    <x v="2"/>
  </r>
  <r>
    <x v="0"/>
    <n v="1128299"/>
    <x v="337"/>
    <x v="4"/>
    <x v="18"/>
    <x v="22"/>
    <x v="3"/>
    <n v="82"/>
    <n v="1490"/>
    <n v="122180"/>
    <n v="5620.28"/>
    <n v="0.46"/>
    <x v="2"/>
  </r>
  <r>
    <x v="0"/>
    <n v="1128299"/>
    <x v="337"/>
    <x v="4"/>
    <x v="18"/>
    <x v="22"/>
    <x v="4"/>
    <n v="85"/>
    <n v="1620"/>
    <n v="137700"/>
    <n v="7573.5000000000009"/>
    <n v="0.55000000000000004"/>
    <x v="2"/>
  </r>
  <r>
    <x v="0"/>
    <n v="1128299"/>
    <x v="337"/>
    <x v="4"/>
    <x v="18"/>
    <x v="22"/>
    <x v="5"/>
    <n v="96"/>
    <n v="1800"/>
    <n v="172800"/>
    <n v="6912"/>
    <n v="0.4"/>
    <x v="2"/>
  </r>
  <r>
    <x v="0"/>
    <n v="1128299"/>
    <x v="369"/>
    <x v="4"/>
    <x v="18"/>
    <x v="22"/>
    <x v="0"/>
    <n v="83"/>
    <n v="2400"/>
    <n v="199200"/>
    <n v="8964"/>
    <n v="0.45"/>
    <x v="2"/>
  </r>
  <r>
    <x v="0"/>
    <n v="1128299"/>
    <x v="369"/>
    <x v="4"/>
    <x v="18"/>
    <x v="22"/>
    <x v="1"/>
    <n v="76"/>
    <n v="2020"/>
    <n v="153520"/>
    <n v="7368.96"/>
    <n v="0.48"/>
    <x v="2"/>
  </r>
  <r>
    <x v="0"/>
    <n v="1128299"/>
    <x v="369"/>
    <x v="4"/>
    <x v="18"/>
    <x v="22"/>
    <x v="2"/>
    <n v="69"/>
    <n v="1890"/>
    <n v="130410"/>
    <n v="6259.6799999999994"/>
    <n v="0.48"/>
    <x v="2"/>
  </r>
  <r>
    <x v="0"/>
    <n v="1128299"/>
    <x v="369"/>
    <x v="4"/>
    <x v="18"/>
    <x v="22"/>
    <x v="3"/>
    <n v="66"/>
    <n v="1110"/>
    <n v="73260"/>
    <n v="3589.74"/>
    <n v="0.49"/>
    <x v="2"/>
  </r>
  <r>
    <x v="0"/>
    <n v="1128299"/>
    <x v="369"/>
    <x v="4"/>
    <x v="18"/>
    <x v="22"/>
    <x v="4"/>
    <n v="64"/>
    <n v="1060"/>
    <n v="67840"/>
    <n v="3459.84"/>
    <n v="0.51"/>
    <x v="2"/>
  </r>
  <r>
    <x v="0"/>
    <n v="1128299"/>
    <x v="369"/>
    <x v="4"/>
    <x v="18"/>
    <x v="22"/>
    <x v="5"/>
    <n v="73"/>
    <n v="750"/>
    <n v="54750"/>
    <n v="2299.5"/>
    <n v="0.42"/>
    <x v="2"/>
  </r>
  <r>
    <x v="0"/>
    <n v="1128299"/>
    <x v="401"/>
    <x v="4"/>
    <x v="18"/>
    <x v="22"/>
    <x v="0"/>
    <n v="46"/>
    <n v="1130"/>
    <n v="51980"/>
    <n v="2599"/>
    <n v="0.5"/>
    <x v="2"/>
  </r>
  <r>
    <x v="0"/>
    <n v="1128299"/>
    <x v="401"/>
    <x v="4"/>
    <x v="18"/>
    <x v="22"/>
    <x v="1"/>
    <n v="52"/>
    <n v="1130"/>
    <n v="58760"/>
    <n v="2702.9599999999996"/>
    <n v="0.46"/>
    <x v="2"/>
  </r>
  <r>
    <x v="0"/>
    <n v="1128299"/>
    <x v="401"/>
    <x v="4"/>
    <x v="18"/>
    <x v="22"/>
    <x v="2"/>
    <n v="47"/>
    <n v="650"/>
    <n v="30550"/>
    <n v="1435.85"/>
    <n v="0.47"/>
    <x v="2"/>
  </r>
  <r>
    <x v="0"/>
    <n v="1128299"/>
    <x v="401"/>
    <x v="4"/>
    <x v="18"/>
    <x v="22"/>
    <x v="3"/>
    <n v="45"/>
    <n v="540"/>
    <n v="24300"/>
    <n v="1190.7"/>
    <n v="0.49"/>
    <x v="2"/>
  </r>
  <r>
    <x v="0"/>
    <n v="1128299"/>
    <x v="401"/>
    <x v="4"/>
    <x v="18"/>
    <x v="22"/>
    <x v="4"/>
    <n v="58"/>
    <n v="560"/>
    <n v="32480"/>
    <n v="1624"/>
    <n v="0.5"/>
    <x v="2"/>
  </r>
  <r>
    <x v="0"/>
    <n v="1128299"/>
    <x v="401"/>
    <x v="4"/>
    <x v="18"/>
    <x v="22"/>
    <x v="5"/>
    <n v="42"/>
    <n v="700"/>
    <n v="29400"/>
    <n v="1264.2"/>
    <n v="0.43"/>
    <x v="2"/>
  </r>
  <r>
    <x v="0"/>
    <n v="1128299"/>
    <x v="430"/>
    <x v="4"/>
    <x v="18"/>
    <x v="22"/>
    <x v="0"/>
    <n v="38"/>
    <n v="1020"/>
    <n v="38760"/>
    <n v="1744.1999999999998"/>
    <n v="0.45"/>
    <x v="2"/>
  </r>
  <r>
    <x v="0"/>
    <n v="1128299"/>
    <x v="430"/>
    <x v="4"/>
    <x v="18"/>
    <x v="22"/>
    <x v="1"/>
    <n v="51"/>
    <n v="1420"/>
    <n v="72420"/>
    <n v="3548.58"/>
    <n v="0.49"/>
    <x v="2"/>
  </r>
  <r>
    <x v="0"/>
    <n v="1128299"/>
    <x v="430"/>
    <x v="4"/>
    <x v="18"/>
    <x v="22"/>
    <x v="2"/>
    <n v="46"/>
    <n v="950"/>
    <n v="43700"/>
    <n v="2010.2"/>
    <n v="0.46"/>
    <x v="2"/>
  </r>
  <r>
    <x v="0"/>
    <n v="1128299"/>
    <x v="430"/>
    <x v="4"/>
    <x v="18"/>
    <x v="22"/>
    <x v="3"/>
    <n v="41"/>
    <n v="980"/>
    <n v="40180"/>
    <n v="1968.82"/>
    <n v="0.49"/>
    <x v="2"/>
  </r>
  <r>
    <x v="0"/>
    <n v="1128299"/>
    <x v="430"/>
    <x v="4"/>
    <x v="18"/>
    <x v="22"/>
    <x v="4"/>
    <n v="53"/>
    <n v="870"/>
    <n v="46110"/>
    <n v="2489.94"/>
    <n v="0.54"/>
    <x v="2"/>
  </r>
  <r>
    <x v="0"/>
    <n v="1128299"/>
    <x v="430"/>
    <x v="4"/>
    <x v="18"/>
    <x v="22"/>
    <x v="5"/>
    <n v="59"/>
    <n v="1020"/>
    <n v="60180"/>
    <n v="2647.92"/>
    <n v="0.44"/>
    <x v="2"/>
  </r>
  <r>
    <x v="0"/>
    <n v="1128299"/>
    <x v="461"/>
    <x v="4"/>
    <x v="18"/>
    <x v="22"/>
    <x v="0"/>
    <n v="42"/>
    <n v="1550"/>
    <n v="65100"/>
    <n v="3059.7"/>
    <n v="0.47"/>
    <x v="2"/>
  </r>
  <r>
    <x v="0"/>
    <n v="1128299"/>
    <x v="461"/>
    <x v="4"/>
    <x v="18"/>
    <x v="22"/>
    <x v="1"/>
    <n v="47"/>
    <n v="1690"/>
    <n v="79430"/>
    <n v="3892.07"/>
    <n v="0.49"/>
    <x v="2"/>
  </r>
  <r>
    <x v="0"/>
    <n v="1128299"/>
    <x v="461"/>
    <x v="4"/>
    <x v="18"/>
    <x v="22"/>
    <x v="2"/>
    <n v="43"/>
    <n v="1380"/>
    <n v="59340"/>
    <n v="2848.3199999999997"/>
    <n v="0.48"/>
    <x v="2"/>
  </r>
  <r>
    <x v="0"/>
    <n v="1128299"/>
    <x v="461"/>
    <x v="4"/>
    <x v="18"/>
    <x v="22"/>
    <x v="3"/>
    <n v="52"/>
    <n v="1130"/>
    <n v="58760"/>
    <n v="2820.48"/>
    <n v="0.48"/>
    <x v="2"/>
  </r>
  <r>
    <x v="0"/>
    <n v="1128299"/>
    <x v="461"/>
    <x v="4"/>
    <x v="18"/>
    <x v="22"/>
    <x v="4"/>
    <n v="73"/>
    <n v="1110"/>
    <n v="81030"/>
    <n v="4456.6500000000005"/>
    <n v="0.55000000000000004"/>
    <x v="2"/>
  </r>
  <r>
    <x v="0"/>
    <n v="1128299"/>
    <x v="461"/>
    <x v="4"/>
    <x v="18"/>
    <x v="22"/>
    <x v="5"/>
    <n v="74"/>
    <n v="1490"/>
    <n v="110260"/>
    <n v="4410.4000000000005"/>
    <n v="0.4"/>
    <x v="2"/>
  </r>
  <r>
    <x v="0"/>
    <n v="1128299"/>
    <x v="490"/>
    <x v="4"/>
    <x v="18"/>
    <x v="22"/>
    <x v="0"/>
    <n v="60"/>
    <n v="2250"/>
    <n v="135000"/>
    <n v="6345"/>
    <n v="0.47"/>
    <x v="2"/>
  </r>
  <r>
    <x v="0"/>
    <n v="1128299"/>
    <x v="490"/>
    <x v="4"/>
    <x v="18"/>
    <x v="22"/>
    <x v="1"/>
    <n v="74"/>
    <n v="2250"/>
    <n v="166500"/>
    <n v="7492.4999999999991"/>
    <n v="0.45"/>
    <x v="2"/>
  </r>
  <r>
    <x v="2"/>
    <n v="1128299"/>
    <x v="490"/>
    <x v="4"/>
    <x v="18"/>
    <x v="22"/>
    <x v="2"/>
    <n v="64"/>
    <n v="1540"/>
    <n v="98560"/>
    <n v="4730.88"/>
    <n v="0.48"/>
    <x v="2"/>
  </r>
  <r>
    <x v="2"/>
    <n v="1128299"/>
    <x v="490"/>
    <x v="4"/>
    <x v="18"/>
    <x v="22"/>
    <x v="3"/>
    <n v="67"/>
    <n v="1600"/>
    <n v="107200"/>
    <n v="5360"/>
    <n v="0.5"/>
    <x v="2"/>
  </r>
  <r>
    <x v="2"/>
    <n v="1128299"/>
    <x v="490"/>
    <x v="4"/>
    <x v="18"/>
    <x v="22"/>
    <x v="4"/>
    <n v="72"/>
    <n v="1330"/>
    <n v="95760"/>
    <n v="4883.76"/>
    <n v="0.51"/>
    <x v="2"/>
  </r>
  <r>
    <x v="2"/>
    <n v="1128299"/>
    <x v="490"/>
    <x v="4"/>
    <x v="18"/>
    <x v="22"/>
    <x v="5"/>
    <n v="82"/>
    <n v="1500"/>
    <n v="123000"/>
    <n v="5289"/>
    <n v="0.43"/>
    <x v="2"/>
  </r>
  <r>
    <x v="2"/>
    <n v="1185732"/>
    <x v="183"/>
    <x v="4"/>
    <x v="18"/>
    <x v="22"/>
    <x v="0"/>
    <n v="34"/>
    <n v="2030"/>
    <n v="69020"/>
    <n v="4210.22"/>
    <n v="0.61"/>
    <x v="2"/>
  </r>
  <r>
    <x v="2"/>
    <n v="1185732"/>
    <x v="183"/>
    <x v="4"/>
    <x v="18"/>
    <x v="22"/>
    <x v="1"/>
    <n v="34"/>
    <n v="1540"/>
    <n v="52360"/>
    <n v="2670.36"/>
    <n v="0.51"/>
    <x v="2"/>
  </r>
  <r>
    <x v="2"/>
    <n v="1185732"/>
    <x v="183"/>
    <x v="4"/>
    <x v="18"/>
    <x v="22"/>
    <x v="2"/>
    <n v="23"/>
    <n v="1490"/>
    <n v="34270"/>
    <n v="1370.8000000000002"/>
    <n v="0.4"/>
    <x v="2"/>
  </r>
  <r>
    <x v="2"/>
    <n v="1185732"/>
    <x v="183"/>
    <x v="4"/>
    <x v="18"/>
    <x v="22"/>
    <x v="3"/>
    <n v="29"/>
    <n v="1160"/>
    <n v="33640"/>
    <n v="1682"/>
    <n v="0.5"/>
    <x v="2"/>
  </r>
  <r>
    <x v="2"/>
    <n v="1185732"/>
    <x v="183"/>
    <x v="4"/>
    <x v="18"/>
    <x v="22"/>
    <x v="4"/>
    <n v="43"/>
    <n v="1220"/>
    <n v="52460"/>
    <n v="2727.92"/>
    <n v="0.52"/>
    <x v="2"/>
  </r>
  <r>
    <x v="2"/>
    <n v="1185732"/>
    <x v="183"/>
    <x v="4"/>
    <x v="18"/>
    <x v="22"/>
    <x v="5"/>
    <n v="33"/>
    <n v="1380"/>
    <n v="45540"/>
    <n v="3096.7200000000003"/>
    <n v="0.68"/>
    <x v="2"/>
  </r>
  <r>
    <x v="2"/>
    <n v="1185732"/>
    <x v="212"/>
    <x v="4"/>
    <x v="18"/>
    <x v="22"/>
    <x v="0"/>
    <n v="34"/>
    <n v="2000"/>
    <n v="68000"/>
    <n v="4284"/>
    <n v="0.63"/>
    <x v="2"/>
  </r>
  <r>
    <x v="2"/>
    <n v="1185732"/>
    <x v="212"/>
    <x v="4"/>
    <x v="18"/>
    <x v="22"/>
    <x v="1"/>
    <n v="33"/>
    <n v="1170"/>
    <n v="38610"/>
    <n v="2007.72"/>
    <n v="0.52"/>
    <x v="2"/>
  </r>
  <r>
    <x v="2"/>
    <n v="1185732"/>
    <x v="212"/>
    <x v="4"/>
    <x v="18"/>
    <x v="22"/>
    <x v="2"/>
    <n v="23"/>
    <n v="1500"/>
    <n v="34500"/>
    <n v="1483.5"/>
    <n v="0.43"/>
    <x v="2"/>
  </r>
  <r>
    <x v="2"/>
    <n v="1185732"/>
    <x v="212"/>
    <x v="3"/>
    <x v="19"/>
    <x v="23"/>
    <x v="3"/>
    <n v="28"/>
    <n v="1090"/>
    <n v="30520"/>
    <n v="1495.48"/>
    <n v="0.49"/>
    <x v="2"/>
  </r>
  <r>
    <x v="2"/>
    <n v="1185732"/>
    <x v="212"/>
    <x v="3"/>
    <x v="19"/>
    <x v="23"/>
    <x v="4"/>
    <n v="41"/>
    <n v="1260"/>
    <n v="51660"/>
    <n v="2841.2999999999997"/>
    <n v="0.54999999999999993"/>
    <x v="2"/>
  </r>
  <r>
    <x v="2"/>
    <n v="1185732"/>
    <x v="212"/>
    <x v="3"/>
    <x v="19"/>
    <x v="23"/>
    <x v="5"/>
    <n v="33"/>
    <n v="1380"/>
    <n v="45540"/>
    <n v="3051.1800000000003"/>
    <n v="0.67"/>
    <x v="2"/>
  </r>
  <r>
    <x v="2"/>
    <n v="1185732"/>
    <x v="220"/>
    <x v="3"/>
    <x v="19"/>
    <x v="23"/>
    <x v="0"/>
    <n v="34"/>
    <n v="2160"/>
    <n v="73440"/>
    <n v="4479.84"/>
    <n v="0.61"/>
    <x v="2"/>
  </r>
  <r>
    <x v="2"/>
    <n v="1185732"/>
    <x v="220"/>
    <x v="3"/>
    <x v="19"/>
    <x v="23"/>
    <x v="1"/>
    <n v="32"/>
    <n v="1260"/>
    <n v="40320"/>
    <n v="2177.2800000000002"/>
    <n v="0.54"/>
    <x v="2"/>
  </r>
  <r>
    <x v="2"/>
    <n v="1185732"/>
    <x v="220"/>
    <x v="3"/>
    <x v="19"/>
    <x v="23"/>
    <x v="2"/>
    <n v="25"/>
    <n v="1240"/>
    <n v="31000"/>
    <n v="1240"/>
    <n v="0.4"/>
    <x v="2"/>
  </r>
  <r>
    <x v="2"/>
    <n v="1185732"/>
    <x v="220"/>
    <x v="3"/>
    <x v="19"/>
    <x v="23"/>
    <x v="3"/>
    <n v="29"/>
    <n v="910"/>
    <n v="26390"/>
    <n v="1266.72"/>
    <n v="0.48"/>
    <x v="2"/>
  </r>
  <r>
    <x v="2"/>
    <n v="1185732"/>
    <x v="220"/>
    <x v="3"/>
    <x v="19"/>
    <x v="23"/>
    <x v="4"/>
    <n v="43"/>
    <n v="940"/>
    <n v="40420"/>
    <n v="2101.84"/>
    <n v="0.52"/>
    <x v="2"/>
  </r>
  <r>
    <x v="2"/>
    <n v="1185732"/>
    <x v="220"/>
    <x v="3"/>
    <x v="19"/>
    <x v="23"/>
    <x v="5"/>
    <n v="33"/>
    <n v="1430"/>
    <n v="47190"/>
    <n v="3256.11"/>
    <n v="0.69000000000000006"/>
    <x v="2"/>
  </r>
  <r>
    <x v="2"/>
    <n v="1185732"/>
    <x v="239"/>
    <x v="3"/>
    <x v="19"/>
    <x v="23"/>
    <x v="0"/>
    <n v="32"/>
    <n v="1810"/>
    <n v="57920"/>
    <n v="3475.2"/>
    <n v="0.6"/>
    <x v="2"/>
  </r>
  <r>
    <x v="2"/>
    <n v="1185732"/>
    <x v="239"/>
    <x v="3"/>
    <x v="19"/>
    <x v="23"/>
    <x v="1"/>
    <n v="38"/>
    <n v="1110"/>
    <n v="42180"/>
    <n v="2235.54"/>
    <n v="0.53"/>
    <x v="2"/>
  </r>
  <r>
    <x v="2"/>
    <n v="1185732"/>
    <x v="239"/>
    <x v="3"/>
    <x v="19"/>
    <x v="23"/>
    <x v="2"/>
    <n v="27"/>
    <n v="1350"/>
    <n v="36450"/>
    <n v="1530.9"/>
    <n v="0.42"/>
    <x v="2"/>
  </r>
  <r>
    <x v="2"/>
    <n v="1185732"/>
    <x v="239"/>
    <x v="3"/>
    <x v="19"/>
    <x v="23"/>
    <x v="3"/>
    <n v="32"/>
    <n v="1090"/>
    <n v="34880"/>
    <n v="1604.4799999999998"/>
    <n v="0.46"/>
    <x v="2"/>
  </r>
  <r>
    <x v="2"/>
    <n v="1185732"/>
    <x v="239"/>
    <x v="3"/>
    <x v="19"/>
    <x v="23"/>
    <x v="4"/>
    <n v="45"/>
    <n v="1200"/>
    <n v="54000"/>
    <n v="2700"/>
    <n v="0.5"/>
    <x v="2"/>
  </r>
  <r>
    <x v="2"/>
    <n v="1185732"/>
    <x v="239"/>
    <x v="3"/>
    <x v="19"/>
    <x v="23"/>
    <x v="5"/>
    <n v="37"/>
    <n v="1520"/>
    <n v="56240"/>
    <n v="3880.56"/>
    <n v="0.69000000000000006"/>
    <x v="2"/>
  </r>
  <r>
    <x v="2"/>
    <n v="1185732"/>
    <x v="268"/>
    <x v="3"/>
    <x v="19"/>
    <x v="23"/>
    <x v="0"/>
    <n v="48"/>
    <n v="2070"/>
    <n v="99360"/>
    <n v="6060.96"/>
    <n v="0.61"/>
    <x v="2"/>
  </r>
  <r>
    <x v="2"/>
    <n v="1185732"/>
    <x v="268"/>
    <x v="3"/>
    <x v="19"/>
    <x v="23"/>
    <x v="1"/>
    <n v="47"/>
    <n v="1500"/>
    <n v="70500"/>
    <n v="3877.4999999999991"/>
    <n v="0.54999999999999993"/>
    <x v="2"/>
  </r>
  <r>
    <x v="2"/>
    <n v="1185732"/>
    <x v="268"/>
    <x v="3"/>
    <x v="19"/>
    <x v="23"/>
    <x v="2"/>
    <n v="44"/>
    <n v="1330"/>
    <n v="58520"/>
    <n v="2340.8000000000002"/>
    <n v="0.4"/>
    <x v="2"/>
  </r>
  <r>
    <x v="2"/>
    <n v="1185732"/>
    <x v="268"/>
    <x v="3"/>
    <x v="19"/>
    <x v="23"/>
    <x v="3"/>
    <n v="42"/>
    <n v="1260"/>
    <n v="52920"/>
    <n v="2646"/>
    <n v="0.5"/>
    <x v="2"/>
  </r>
  <r>
    <x v="2"/>
    <n v="1185732"/>
    <x v="268"/>
    <x v="3"/>
    <x v="19"/>
    <x v="23"/>
    <x v="4"/>
    <n v="52"/>
    <n v="1240"/>
    <n v="64480"/>
    <n v="3417.44"/>
    <n v="0.53"/>
    <x v="2"/>
  </r>
  <r>
    <x v="2"/>
    <n v="1185732"/>
    <x v="268"/>
    <x v="3"/>
    <x v="19"/>
    <x v="23"/>
    <x v="5"/>
    <n v="55"/>
    <n v="1500"/>
    <n v="82500"/>
    <n v="5775.0000000000009"/>
    <n v="0.70000000000000007"/>
    <x v="2"/>
  </r>
  <r>
    <x v="2"/>
    <n v="1185732"/>
    <x v="301"/>
    <x v="3"/>
    <x v="19"/>
    <x v="23"/>
    <x v="0"/>
    <n v="52"/>
    <n v="2060"/>
    <n v="107120"/>
    <n v="6641.44"/>
    <n v="0.62"/>
    <x v="2"/>
  </r>
  <r>
    <x v="2"/>
    <n v="1185732"/>
    <x v="301"/>
    <x v="3"/>
    <x v="19"/>
    <x v="23"/>
    <x v="1"/>
    <n v="46"/>
    <n v="1670"/>
    <n v="76820"/>
    <n v="4148.2800000000007"/>
    <n v="0.54"/>
    <x v="2"/>
  </r>
  <r>
    <x v="2"/>
    <n v="1185732"/>
    <x v="301"/>
    <x v="3"/>
    <x v="19"/>
    <x v="23"/>
    <x v="2"/>
    <n v="41"/>
    <n v="1380"/>
    <n v="56580"/>
    <n v="2489.52"/>
    <n v="0.44"/>
    <x v="2"/>
  </r>
  <r>
    <x v="2"/>
    <n v="1185732"/>
    <x v="301"/>
    <x v="3"/>
    <x v="19"/>
    <x v="23"/>
    <x v="3"/>
    <n v="43"/>
    <n v="1580"/>
    <n v="67940"/>
    <n v="3261.12"/>
    <n v="0.48"/>
    <x v="2"/>
  </r>
  <r>
    <x v="2"/>
    <n v="1185732"/>
    <x v="301"/>
    <x v="3"/>
    <x v="19"/>
    <x v="23"/>
    <x v="4"/>
    <n v="57"/>
    <n v="1520"/>
    <n v="86640"/>
    <n v="4765.2"/>
    <n v="0.54999999999999993"/>
    <x v="2"/>
  </r>
  <r>
    <x v="2"/>
    <n v="1185732"/>
    <x v="301"/>
    <x v="3"/>
    <x v="19"/>
    <x v="23"/>
    <x v="5"/>
    <n v="60"/>
    <n v="1690"/>
    <n v="101400"/>
    <n v="6591"/>
    <n v="0.65"/>
    <x v="2"/>
  </r>
  <r>
    <x v="2"/>
    <n v="1185732"/>
    <x v="329"/>
    <x v="3"/>
    <x v="19"/>
    <x v="23"/>
    <x v="0"/>
    <n v="57"/>
    <n v="2250"/>
    <n v="128250"/>
    <n v="7695"/>
    <n v="0.6"/>
    <x v="2"/>
  </r>
  <r>
    <x v="2"/>
    <n v="1185732"/>
    <x v="329"/>
    <x v="3"/>
    <x v="19"/>
    <x v="23"/>
    <x v="1"/>
    <n v="53"/>
    <n v="1890"/>
    <n v="100170"/>
    <n v="5108.67"/>
    <n v="0.51"/>
    <x v="2"/>
  </r>
  <r>
    <x v="2"/>
    <n v="1185732"/>
    <x v="329"/>
    <x v="3"/>
    <x v="19"/>
    <x v="23"/>
    <x v="2"/>
    <n v="46"/>
    <n v="1730"/>
    <n v="79580"/>
    <n v="3581.0999999999995"/>
    <n v="0.45"/>
    <x v="2"/>
  </r>
  <r>
    <x v="2"/>
    <n v="1185732"/>
    <x v="329"/>
    <x v="3"/>
    <x v="19"/>
    <x v="23"/>
    <x v="3"/>
    <n v="47"/>
    <n v="1580"/>
    <n v="74260"/>
    <n v="3341.7"/>
    <n v="0.45"/>
    <x v="2"/>
  </r>
  <r>
    <x v="2"/>
    <n v="1185732"/>
    <x v="329"/>
    <x v="3"/>
    <x v="19"/>
    <x v="23"/>
    <x v="4"/>
    <n v="54"/>
    <n v="1430"/>
    <n v="77220"/>
    <n v="3938.22"/>
    <n v="0.51"/>
    <x v="2"/>
  </r>
  <r>
    <x v="2"/>
    <n v="1185732"/>
    <x v="329"/>
    <x v="3"/>
    <x v="19"/>
    <x v="23"/>
    <x v="5"/>
    <n v="62"/>
    <n v="2100"/>
    <n v="130200"/>
    <n v="8983.8000000000011"/>
    <n v="0.69000000000000006"/>
    <x v="2"/>
  </r>
  <r>
    <x v="2"/>
    <n v="1185732"/>
    <x v="361"/>
    <x v="3"/>
    <x v="19"/>
    <x v="23"/>
    <x v="0"/>
    <n v="55"/>
    <n v="2630"/>
    <n v="144650"/>
    <n v="9257.6"/>
    <n v="0.64"/>
    <x v="2"/>
  </r>
  <r>
    <x v="2"/>
    <n v="1185732"/>
    <x v="361"/>
    <x v="3"/>
    <x v="19"/>
    <x v="23"/>
    <x v="1"/>
    <n v="50"/>
    <n v="1950"/>
    <n v="97500"/>
    <n v="4875"/>
    <n v="0.5"/>
    <x v="2"/>
  </r>
  <r>
    <x v="2"/>
    <n v="1185732"/>
    <x v="361"/>
    <x v="3"/>
    <x v="19"/>
    <x v="23"/>
    <x v="2"/>
    <n v="42"/>
    <n v="1440"/>
    <n v="60480"/>
    <n v="2540.16"/>
    <n v="0.42"/>
    <x v="2"/>
  </r>
  <r>
    <x v="2"/>
    <n v="1185732"/>
    <x v="361"/>
    <x v="3"/>
    <x v="19"/>
    <x v="23"/>
    <x v="3"/>
    <n v="34"/>
    <n v="1420"/>
    <n v="48280"/>
    <n v="2172.6"/>
    <n v="0.45"/>
    <x v="2"/>
  </r>
  <r>
    <x v="2"/>
    <n v="1185732"/>
    <x v="361"/>
    <x v="3"/>
    <x v="19"/>
    <x v="23"/>
    <x v="4"/>
    <n v="42"/>
    <n v="1350"/>
    <n v="56700"/>
    <n v="3005.1000000000004"/>
    <n v="0.53"/>
    <x v="2"/>
  </r>
  <r>
    <x v="2"/>
    <n v="1185732"/>
    <x v="361"/>
    <x v="3"/>
    <x v="19"/>
    <x v="23"/>
    <x v="5"/>
    <n v="45"/>
    <n v="1760"/>
    <n v="79200"/>
    <n v="5385.6"/>
    <n v="0.68"/>
    <x v="2"/>
  </r>
  <r>
    <x v="2"/>
    <n v="1185732"/>
    <x v="391"/>
    <x v="3"/>
    <x v="19"/>
    <x v="23"/>
    <x v="0"/>
    <n v="42"/>
    <n v="2320"/>
    <n v="97440"/>
    <n v="6138.72"/>
    <n v="0.63"/>
    <x v="2"/>
  </r>
  <r>
    <x v="2"/>
    <n v="1185732"/>
    <x v="391"/>
    <x v="3"/>
    <x v="19"/>
    <x v="23"/>
    <x v="1"/>
    <n v="37"/>
    <n v="1740"/>
    <n v="64380"/>
    <n v="3283.38"/>
    <n v="0.51"/>
    <x v="2"/>
  </r>
  <r>
    <x v="2"/>
    <n v="1185732"/>
    <x v="391"/>
    <x v="3"/>
    <x v="19"/>
    <x v="23"/>
    <x v="2"/>
    <n v="34"/>
    <n v="1450"/>
    <n v="49300"/>
    <n v="2070.6"/>
    <n v="0.42"/>
    <x v="2"/>
  </r>
  <r>
    <x v="2"/>
    <n v="1185732"/>
    <x v="391"/>
    <x v="3"/>
    <x v="19"/>
    <x v="23"/>
    <x v="3"/>
    <n v="34"/>
    <n v="1190"/>
    <n v="40460"/>
    <n v="1820.7"/>
    <n v="0.45"/>
    <x v="2"/>
  </r>
  <r>
    <x v="2"/>
    <n v="1185732"/>
    <x v="391"/>
    <x v="3"/>
    <x v="19"/>
    <x v="23"/>
    <x v="4"/>
    <n v="41"/>
    <n v="1280"/>
    <n v="52480"/>
    <n v="2624"/>
    <n v="0.5"/>
    <x v="2"/>
  </r>
  <r>
    <x v="2"/>
    <n v="1185732"/>
    <x v="391"/>
    <x v="3"/>
    <x v="19"/>
    <x v="23"/>
    <x v="5"/>
    <n v="48"/>
    <n v="1730"/>
    <n v="83040"/>
    <n v="5397.6"/>
    <n v="0.65"/>
    <x v="2"/>
  </r>
  <r>
    <x v="2"/>
    <n v="1185732"/>
    <x v="423"/>
    <x v="3"/>
    <x v="19"/>
    <x v="23"/>
    <x v="0"/>
    <n v="49"/>
    <n v="2250"/>
    <n v="110250"/>
    <n v="6725.25"/>
    <n v="0.61"/>
    <x v="2"/>
  </r>
  <r>
    <x v="2"/>
    <n v="1185732"/>
    <x v="423"/>
    <x v="3"/>
    <x v="19"/>
    <x v="23"/>
    <x v="1"/>
    <n v="37"/>
    <n v="1670"/>
    <n v="61790"/>
    <n v="3151.29"/>
    <n v="0.51"/>
    <x v="2"/>
  </r>
  <r>
    <x v="2"/>
    <n v="1185732"/>
    <x v="423"/>
    <x v="3"/>
    <x v="19"/>
    <x v="23"/>
    <x v="2"/>
    <n v="37"/>
    <n v="1230"/>
    <n v="45510"/>
    <n v="2047.95"/>
    <n v="0.45"/>
    <x v="2"/>
  </r>
  <r>
    <x v="2"/>
    <n v="1185732"/>
    <x v="423"/>
    <x v="3"/>
    <x v="19"/>
    <x v="23"/>
    <x v="3"/>
    <n v="38"/>
    <n v="1160"/>
    <n v="44080"/>
    <n v="2204"/>
    <n v="0.5"/>
    <x v="2"/>
  </r>
  <r>
    <x v="2"/>
    <n v="1185732"/>
    <x v="423"/>
    <x v="3"/>
    <x v="19"/>
    <x v="23"/>
    <x v="4"/>
    <n v="48"/>
    <n v="1120"/>
    <n v="53760"/>
    <n v="2956.7999999999997"/>
    <n v="0.54999999999999993"/>
    <x v="2"/>
  </r>
  <r>
    <x v="2"/>
    <n v="1185732"/>
    <x v="423"/>
    <x v="3"/>
    <x v="19"/>
    <x v="23"/>
    <x v="5"/>
    <n v="52"/>
    <n v="1370"/>
    <n v="71240"/>
    <n v="4986.8"/>
    <n v="0.70000000000000007"/>
    <x v="2"/>
  </r>
  <r>
    <x v="2"/>
    <n v="1185732"/>
    <x v="453"/>
    <x v="3"/>
    <x v="19"/>
    <x v="23"/>
    <x v="0"/>
    <n v="49"/>
    <n v="1960"/>
    <n v="96040"/>
    <n v="6050.52"/>
    <n v="0.63"/>
    <x v="2"/>
  </r>
  <r>
    <x v="2"/>
    <n v="1185732"/>
    <x v="453"/>
    <x v="3"/>
    <x v="19"/>
    <x v="23"/>
    <x v="1"/>
    <n v="42"/>
    <n v="1450"/>
    <n v="60900"/>
    <n v="3349.4999999999995"/>
    <n v="0.54999999999999993"/>
    <x v="2"/>
  </r>
  <r>
    <x v="2"/>
    <n v="1185732"/>
    <x v="453"/>
    <x v="3"/>
    <x v="19"/>
    <x v="23"/>
    <x v="2"/>
    <n v="43"/>
    <n v="1200"/>
    <n v="51600"/>
    <n v="2321.9999999999995"/>
    <n v="0.45"/>
    <x v="2"/>
  </r>
  <r>
    <x v="2"/>
    <n v="1185732"/>
    <x v="453"/>
    <x v="3"/>
    <x v="19"/>
    <x v="23"/>
    <x v="3"/>
    <n v="41"/>
    <n v="1380"/>
    <n v="56580"/>
    <n v="2772.42"/>
    <n v="0.49"/>
    <x v="2"/>
  </r>
  <r>
    <x v="2"/>
    <n v="1185732"/>
    <x v="453"/>
    <x v="3"/>
    <x v="19"/>
    <x v="23"/>
    <x v="4"/>
    <n v="59"/>
    <n v="1260"/>
    <n v="74340"/>
    <n v="4088.6999999999994"/>
    <n v="0.54999999999999993"/>
    <x v="2"/>
  </r>
  <r>
    <x v="2"/>
    <n v="1185732"/>
    <x v="453"/>
    <x v="3"/>
    <x v="19"/>
    <x v="23"/>
    <x v="5"/>
    <n v="59"/>
    <n v="1690"/>
    <n v="99710"/>
    <n v="6879.9900000000007"/>
    <n v="0.69000000000000006"/>
    <x v="2"/>
  </r>
  <r>
    <x v="2"/>
    <n v="1185732"/>
    <x v="482"/>
    <x v="3"/>
    <x v="19"/>
    <x v="23"/>
    <x v="0"/>
    <n v="55"/>
    <n v="2550"/>
    <n v="140250"/>
    <n v="8555.25"/>
    <n v="0.61"/>
    <x v="2"/>
  </r>
  <r>
    <x v="2"/>
    <n v="1185732"/>
    <x v="482"/>
    <x v="3"/>
    <x v="19"/>
    <x v="23"/>
    <x v="1"/>
    <n v="46"/>
    <n v="1760"/>
    <n v="80960"/>
    <n v="4290.88"/>
    <n v="0.53"/>
    <x v="2"/>
  </r>
  <r>
    <x v="0"/>
    <n v="1185732"/>
    <x v="482"/>
    <x v="3"/>
    <x v="19"/>
    <x v="23"/>
    <x v="2"/>
    <n v="48"/>
    <n v="1680"/>
    <n v="80640"/>
    <n v="3628.8"/>
    <n v="0.45"/>
    <x v="2"/>
  </r>
  <r>
    <x v="0"/>
    <n v="1185732"/>
    <x v="482"/>
    <x v="3"/>
    <x v="19"/>
    <x v="23"/>
    <x v="3"/>
    <n v="48"/>
    <n v="1380"/>
    <n v="66240"/>
    <n v="3179.52"/>
    <n v="0.48"/>
    <x v="2"/>
  </r>
  <r>
    <x v="0"/>
    <n v="1185732"/>
    <x v="482"/>
    <x v="3"/>
    <x v="19"/>
    <x v="23"/>
    <x v="4"/>
    <n v="55"/>
    <n v="1430"/>
    <n v="78650"/>
    <n v="4089.8"/>
    <n v="0.52"/>
    <x v="2"/>
  </r>
  <r>
    <x v="0"/>
    <n v="1185732"/>
    <x v="482"/>
    <x v="3"/>
    <x v="19"/>
    <x v="23"/>
    <x v="5"/>
    <n v="59"/>
    <n v="1630"/>
    <n v="96170"/>
    <n v="6251.05"/>
    <n v="0.65"/>
    <x v="2"/>
  </r>
  <r>
    <x v="0"/>
    <n v="1185732"/>
    <x v="182"/>
    <x v="3"/>
    <x v="19"/>
    <x v="23"/>
    <x v="0"/>
    <n v="27"/>
    <n v="1560"/>
    <n v="42120"/>
    <n v="2106"/>
    <n v="0.5"/>
    <x v="2"/>
  </r>
  <r>
    <x v="0"/>
    <n v="1185732"/>
    <x v="182"/>
    <x v="3"/>
    <x v="19"/>
    <x v="23"/>
    <x v="1"/>
    <n v="29"/>
    <n v="1230"/>
    <n v="35670"/>
    <n v="1676.49"/>
    <n v="0.47"/>
    <x v="2"/>
  </r>
  <r>
    <x v="0"/>
    <n v="1185732"/>
    <x v="182"/>
    <x v="3"/>
    <x v="19"/>
    <x v="23"/>
    <x v="2"/>
    <n v="19"/>
    <n v="1230"/>
    <n v="23370"/>
    <n v="1051.6500000000001"/>
    <n v="0.45"/>
    <x v="2"/>
  </r>
  <r>
    <x v="0"/>
    <n v="1185732"/>
    <x v="182"/>
    <x v="3"/>
    <x v="19"/>
    <x v="23"/>
    <x v="3"/>
    <n v="24"/>
    <n v="770"/>
    <n v="18480"/>
    <n v="960.96"/>
    <n v="0.52"/>
    <x v="2"/>
  </r>
  <r>
    <x v="0"/>
    <n v="1185732"/>
    <x v="182"/>
    <x v="3"/>
    <x v="19"/>
    <x v="23"/>
    <x v="4"/>
    <n v="39"/>
    <n v="980"/>
    <n v="38220"/>
    <n v="1872.78"/>
    <n v="0.49"/>
    <x v="2"/>
  </r>
  <r>
    <x v="0"/>
    <n v="1185732"/>
    <x v="182"/>
    <x v="3"/>
    <x v="19"/>
    <x v="23"/>
    <x v="5"/>
    <n v="29"/>
    <n v="1230"/>
    <n v="35670"/>
    <n v="2247.21"/>
    <n v="0.63"/>
    <x v="2"/>
  </r>
  <r>
    <x v="0"/>
    <n v="1185732"/>
    <x v="213"/>
    <x v="3"/>
    <x v="19"/>
    <x v="23"/>
    <x v="0"/>
    <n v="29"/>
    <n v="1820"/>
    <n v="52780"/>
    <n v="2797.34"/>
    <n v="0.53"/>
    <x v="2"/>
  </r>
  <r>
    <x v="0"/>
    <n v="1185732"/>
    <x v="213"/>
    <x v="3"/>
    <x v="19"/>
    <x v="23"/>
    <x v="1"/>
    <n v="28"/>
    <n v="940"/>
    <n v="26320"/>
    <n v="1289.68"/>
    <n v="0.49"/>
    <x v="2"/>
  </r>
  <r>
    <x v="0"/>
    <n v="1185732"/>
    <x v="213"/>
    <x v="3"/>
    <x v="19"/>
    <x v="23"/>
    <x v="2"/>
    <n v="19"/>
    <n v="1130"/>
    <n v="21470"/>
    <n v="966.15"/>
    <n v="0.45"/>
    <x v="2"/>
  </r>
  <r>
    <x v="0"/>
    <n v="1185732"/>
    <x v="213"/>
    <x v="3"/>
    <x v="20"/>
    <x v="24"/>
    <x v="3"/>
    <n v="24"/>
    <n v="700"/>
    <n v="16800"/>
    <n v="873.6"/>
    <n v="0.52"/>
    <x v="2"/>
  </r>
  <r>
    <x v="0"/>
    <n v="1185732"/>
    <x v="213"/>
    <x v="3"/>
    <x v="20"/>
    <x v="24"/>
    <x v="4"/>
    <n v="38"/>
    <n v="880"/>
    <n v="33440"/>
    <n v="1504.8"/>
    <n v="0.45"/>
    <x v="2"/>
  </r>
  <r>
    <x v="0"/>
    <n v="1185732"/>
    <x v="213"/>
    <x v="3"/>
    <x v="20"/>
    <x v="24"/>
    <x v="5"/>
    <n v="28"/>
    <n v="1200"/>
    <n v="33600"/>
    <n v="2116.8000000000002"/>
    <n v="0.63"/>
    <x v="2"/>
  </r>
  <r>
    <x v="0"/>
    <n v="1185732"/>
    <x v="222"/>
    <x v="3"/>
    <x v="20"/>
    <x v="24"/>
    <x v="0"/>
    <n v="34"/>
    <n v="1860"/>
    <n v="63240"/>
    <n v="3225.24"/>
    <n v="0.51"/>
    <x v="2"/>
  </r>
  <r>
    <x v="0"/>
    <n v="1185732"/>
    <x v="222"/>
    <x v="3"/>
    <x v="20"/>
    <x v="24"/>
    <x v="1"/>
    <n v="34"/>
    <n v="870"/>
    <n v="29580"/>
    <n v="1331.1"/>
    <n v="0.45"/>
    <x v="2"/>
  </r>
  <r>
    <x v="0"/>
    <n v="1185732"/>
    <x v="222"/>
    <x v="3"/>
    <x v="20"/>
    <x v="24"/>
    <x v="2"/>
    <n v="23"/>
    <n v="950"/>
    <n v="21850"/>
    <n v="1005.1"/>
    <n v="0.46"/>
    <x v="2"/>
  </r>
  <r>
    <x v="0"/>
    <n v="1185732"/>
    <x v="222"/>
    <x v="3"/>
    <x v="20"/>
    <x v="24"/>
    <x v="3"/>
    <n v="28"/>
    <n v="540"/>
    <n v="15120"/>
    <n v="771.12"/>
    <n v="0.51"/>
    <x v="2"/>
  </r>
  <r>
    <x v="0"/>
    <n v="1185732"/>
    <x v="222"/>
    <x v="3"/>
    <x v="20"/>
    <x v="24"/>
    <x v="4"/>
    <n v="41"/>
    <n v="750"/>
    <n v="30750"/>
    <n v="1506.75"/>
    <n v="0.49"/>
    <x v="2"/>
  </r>
  <r>
    <x v="0"/>
    <n v="1185732"/>
    <x v="222"/>
    <x v="3"/>
    <x v="20"/>
    <x v="24"/>
    <x v="5"/>
    <n v="34"/>
    <n v="1020"/>
    <n v="34680"/>
    <n v="2254.2000000000003"/>
    <n v="0.65"/>
    <x v="2"/>
  </r>
  <r>
    <x v="0"/>
    <n v="1185732"/>
    <x v="241"/>
    <x v="3"/>
    <x v="20"/>
    <x v="24"/>
    <x v="0"/>
    <n v="33"/>
    <n v="1440"/>
    <n v="47520"/>
    <n v="2471.04"/>
    <n v="0.52"/>
    <x v="2"/>
  </r>
  <r>
    <x v="0"/>
    <n v="1185732"/>
    <x v="241"/>
    <x v="3"/>
    <x v="20"/>
    <x v="24"/>
    <x v="1"/>
    <n v="27"/>
    <n v="720"/>
    <n v="19440"/>
    <n v="952.56"/>
    <n v="0.49"/>
    <x v="2"/>
  </r>
  <r>
    <x v="0"/>
    <n v="1185732"/>
    <x v="241"/>
    <x v="3"/>
    <x v="20"/>
    <x v="24"/>
    <x v="2"/>
    <n v="18"/>
    <n v="830"/>
    <n v="14940"/>
    <n v="732.06"/>
    <n v="0.49"/>
    <x v="2"/>
  </r>
  <r>
    <x v="0"/>
    <n v="1185732"/>
    <x v="241"/>
    <x v="3"/>
    <x v="20"/>
    <x v="24"/>
    <x v="3"/>
    <n v="23"/>
    <n v="520"/>
    <n v="11960"/>
    <n v="621.92000000000007"/>
    <n v="0.52"/>
    <x v="2"/>
  </r>
  <r>
    <x v="0"/>
    <n v="1185732"/>
    <x v="241"/>
    <x v="3"/>
    <x v="20"/>
    <x v="24"/>
    <x v="4"/>
    <n v="36"/>
    <n v="650"/>
    <n v="23400"/>
    <n v="1053"/>
    <n v="0.45"/>
    <x v="2"/>
  </r>
  <r>
    <x v="0"/>
    <n v="1185732"/>
    <x v="241"/>
    <x v="3"/>
    <x v="20"/>
    <x v="24"/>
    <x v="5"/>
    <n v="28"/>
    <n v="1050"/>
    <n v="29400"/>
    <n v="1793.4"/>
    <n v="0.61"/>
    <x v="2"/>
  </r>
  <r>
    <x v="0"/>
    <n v="1185732"/>
    <x v="272"/>
    <x v="3"/>
    <x v="20"/>
    <x v="24"/>
    <x v="0"/>
    <n v="39"/>
    <n v="1800"/>
    <n v="70200"/>
    <n v="3580.2000000000003"/>
    <n v="0.51"/>
    <x v="2"/>
  </r>
  <r>
    <x v="0"/>
    <n v="1185732"/>
    <x v="272"/>
    <x v="3"/>
    <x v="20"/>
    <x v="24"/>
    <x v="1"/>
    <n v="34"/>
    <n v="880"/>
    <n v="29920"/>
    <n v="1406.24"/>
    <n v="0.47"/>
    <x v="2"/>
  </r>
  <r>
    <x v="0"/>
    <n v="1185732"/>
    <x v="272"/>
    <x v="3"/>
    <x v="20"/>
    <x v="24"/>
    <x v="2"/>
    <n v="29"/>
    <n v="870"/>
    <n v="25230"/>
    <n v="1160.58"/>
    <n v="0.46"/>
    <x v="2"/>
  </r>
  <r>
    <x v="0"/>
    <n v="1185732"/>
    <x v="272"/>
    <x v="3"/>
    <x v="20"/>
    <x v="24"/>
    <x v="3"/>
    <n v="29"/>
    <n v="650"/>
    <n v="18850"/>
    <n v="1036.75"/>
    <n v="0.55000000000000004"/>
    <x v="2"/>
  </r>
  <r>
    <x v="0"/>
    <n v="1185732"/>
    <x v="272"/>
    <x v="3"/>
    <x v="20"/>
    <x v="24"/>
    <x v="4"/>
    <n v="44"/>
    <n v="700"/>
    <n v="30800"/>
    <n v="1478.4"/>
    <n v="0.48"/>
    <x v="2"/>
  </r>
  <r>
    <x v="0"/>
    <n v="1185732"/>
    <x v="272"/>
    <x v="3"/>
    <x v="20"/>
    <x v="24"/>
    <x v="5"/>
    <n v="45"/>
    <n v="1050"/>
    <n v="47250"/>
    <n v="2835"/>
    <n v="0.6"/>
    <x v="2"/>
  </r>
  <r>
    <x v="0"/>
    <n v="1185732"/>
    <x v="302"/>
    <x v="3"/>
    <x v="20"/>
    <x v="24"/>
    <x v="0"/>
    <n v="32"/>
    <n v="1680"/>
    <n v="53760"/>
    <n v="2903.04"/>
    <n v="0.54"/>
    <x v="2"/>
  </r>
  <r>
    <x v="0"/>
    <n v="1185732"/>
    <x v="302"/>
    <x v="3"/>
    <x v="20"/>
    <x v="24"/>
    <x v="1"/>
    <n v="27"/>
    <n v="910"/>
    <n v="24570"/>
    <n v="1130.2199999999998"/>
    <n v="0.46"/>
    <x v="2"/>
  </r>
  <r>
    <x v="0"/>
    <n v="1185732"/>
    <x v="302"/>
    <x v="3"/>
    <x v="20"/>
    <x v="24"/>
    <x v="2"/>
    <n v="23"/>
    <n v="1130"/>
    <n v="25990"/>
    <n v="1273.51"/>
    <n v="0.49"/>
    <x v="2"/>
  </r>
  <r>
    <x v="0"/>
    <n v="1185732"/>
    <x v="302"/>
    <x v="3"/>
    <x v="20"/>
    <x v="24"/>
    <x v="3"/>
    <n v="23"/>
    <n v="910"/>
    <n v="20930"/>
    <n v="1046.5"/>
    <n v="0.5"/>
    <x v="2"/>
  </r>
  <r>
    <x v="0"/>
    <n v="1185732"/>
    <x v="302"/>
    <x v="3"/>
    <x v="20"/>
    <x v="24"/>
    <x v="4"/>
    <n v="38"/>
    <n v="1020"/>
    <n v="38760"/>
    <n v="1744.1999999999998"/>
    <n v="0.45"/>
    <x v="2"/>
  </r>
  <r>
    <x v="0"/>
    <n v="1185732"/>
    <x v="302"/>
    <x v="3"/>
    <x v="20"/>
    <x v="24"/>
    <x v="5"/>
    <n v="42"/>
    <n v="1420"/>
    <n v="59640"/>
    <n v="3876.6"/>
    <n v="0.65"/>
    <x v="2"/>
  </r>
  <r>
    <x v="0"/>
    <n v="1185732"/>
    <x v="331"/>
    <x v="3"/>
    <x v="20"/>
    <x v="24"/>
    <x v="0"/>
    <n v="36"/>
    <n v="2030"/>
    <n v="73080"/>
    <n v="4019.400000000001"/>
    <n v="0.55000000000000004"/>
    <x v="2"/>
  </r>
  <r>
    <x v="0"/>
    <n v="1185732"/>
    <x v="331"/>
    <x v="3"/>
    <x v="20"/>
    <x v="24"/>
    <x v="1"/>
    <n v="33"/>
    <n v="1300"/>
    <n v="42900"/>
    <n v="2016.3"/>
    <n v="0.47"/>
    <x v="2"/>
  </r>
  <r>
    <x v="0"/>
    <n v="1185732"/>
    <x v="331"/>
    <x v="3"/>
    <x v="20"/>
    <x v="24"/>
    <x v="2"/>
    <n v="29"/>
    <n v="1280"/>
    <n v="37120"/>
    <n v="1707.52"/>
    <n v="0.46"/>
    <x v="2"/>
  </r>
  <r>
    <x v="0"/>
    <n v="1185732"/>
    <x v="331"/>
    <x v="3"/>
    <x v="20"/>
    <x v="24"/>
    <x v="3"/>
    <n v="29"/>
    <n v="1010"/>
    <n v="29290"/>
    <n v="1552.37"/>
    <n v="0.53"/>
    <x v="2"/>
  </r>
  <r>
    <x v="0"/>
    <n v="1185732"/>
    <x v="331"/>
    <x v="3"/>
    <x v="20"/>
    <x v="24"/>
    <x v="4"/>
    <n v="37"/>
    <n v="940"/>
    <n v="34780"/>
    <n v="1704.22"/>
    <n v="0.49"/>
    <x v="2"/>
  </r>
  <r>
    <x v="0"/>
    <n v="1185732"/>
    <x v="331"/>
    <x v="3"/>
    <x v="20"/>
    <x v="24"/>
    <x v="5"/>
    <n v="41"/>
    <n v="1600"/>
    <n v="65600"/>
    <n v="4001.6"/>
    <n v="0.61"/>
    <x v="2"/>
  </r>
  <r>
    <x v="0"/>
    <n v="1185732"/>
    <x v="363"/>
    <x v="3"/>
    <x v="20"/>
    <x v="24"/>
    <x v="0"/>
    <n v="38"/>
    <n v="2030"/>
    <n v="77140"/>
    <n v="3857"/>
    <n v="0.5"/>
    <x v="2"/>
  </r>
  <r>
    <x v="0"/>
    <n v="1185732"/>
    <x v="363"/>
    <x v="3"/>
    <x v="20"/>
    <x v="24"/>
    <x v="1"/>
    <n v="38"/>
    <n v="1430"/>
    <n v="54340"/>
    <n v="2499.64"/>
    <n v="0.46"/>
    <x v="2"/>
  </r>
  <r>
    <x v="0"/>
    <n v="1185732"/>
    <x v="363"/>
    <x v="3"/>
    <x v="20"/>
    <x v="24"/>
    <x v="2"/>
    <n v="32"/>
    <n v="1200"/>
    <n v="38400"/>
    <n v="1766.4"/>
    <n v="0.46"/>
    <x v="2"/>
  </r>
  <r>
    <x v="0"/>
    <n v="1185732"/>
    <x v="363"/>
    <x v="3"/>
    <x v="20"/>
    <x v="24"/>
    <x v="3"/>
    <n v="24"/>
    <n v="910"/>
    <n v="21840"/>
    <n v="1201.2"/>
    <n v="0.55000000000000004"/>
    <x v="2"/>
  </r>
  <r>
    <x v="0"/>
    <n v="1185732"/>
    <x v="363"/>
    <x v="3"/>
    <x v="20"/>
    <x v="24"/>
    <x v="4"/>
    <n v="34"/>
    <n v="810"/>
    <n v="27540"/>
    <n v="1294.3800000000001"/>
    <n v="0.47"/>
    <x v="2"/>
  </r>
  <r>
    <x v="0"/>
    <n v="1185732"/>
    <x v="363"/>
    <x v="3"/>
    <x v="20"/>
    <x v="24"/>
    <x v="5"/>
    <n v="36"/>
    <n v="1280"/>
    <n v="46080"/>
    <n v="2995.2000000000003"/>
    <n v="0.65"/>
    <x v="2"/>
  </r>
  <r>
    <x v="0"/>
    <n v="1185732"/>
    <x v="395"/>
    <x v="3"/>
    <x v="20"/>
    <x v="24"/>
    <x v="0"/>
    <n v="32"/>
    <n v="1740"/>
    <n v="55680"/>
    <n v="2784"/>
    <n v="0.5"/>
    <x v="2"/>
  </r>
  <r>
    <x v="0"/>
    <n v="1185732"/>
    <x v="395"/>
    <x v="3"/>
    <x v="20"/>
    <x v="24"/>
    <x v="1"/>
    <n v="28"/>
    <n v="1000"/>
    <n v="28000"/>
    <n v="1316"/>
    <n v="0.47"/>
    <x v="2"/>
  </r>
  <r>
    <x v="0"/>
    <n v="1185732"/>
    <x v="395"/>
    <x v="3"/>
    <x v="20"/>
    <x v="24"/>
    <x v="2"/>
    <n v="14"/>
    <n v="750"/>
    <n v="10500"/>
    <n v="514.5"/>
    <n v="0.49"/>
    <x v="2"/>
  </r>
  <r>
    <x v="0"/>
    <n v="1185732"/>
    <x v="395"/>
    <x v="3"/>
    <x v="20"/>
    <x v="24"/>
    <x v="3"/>
    <n v="14"/>
    <n v="830"/>
    <n v="11620"/>
    <n v="615.86"/>
    <n v="0.53"/>
    <x v="2"/>
  </r>
  <r>
    <x v="0"/>
    <n v="1185732"/>
    <x v="395"/>
    <x v="3"/>
    <x v="20"/>
    <x v="24"/>
    <x v="4"/>
    <n v="23"/>
    <n v="770"/>
    <n v="17710"/>
    <n v="832.37"/>
    <n v="0.47"/>
    <x v="2"/>
  </r>
  <r>
    <x v="0"/>
    <n v="1185732"/>
    <x v="395"/>
    <x v="3"/>
    <x v="20"/>
    <x v="24"/>
    <x v="5"/>
    <n v="28"/>
    <n v="950"/>
    <n v="26600"/>
    <n v="1702.4"/>
    <n v="0.64"/>
    <x v="2"/>
  </r>
  <r>
    <x v="0"/>
    <n v="1185732"/>
    <x v="424"/>
    <x v="3"/>
    <x v="20"/>
    <x v="24"/>
    <x v="0"/>
    <n v="34"/>
    <n v="1310"/>
    <n v="44540"/>
    <n v="2271.54"/>
    <n v="0.51"/>
    <x v="2"/>
  </r>
  <r>
    <x v="0"/>
    <n v="1185732"/>
    <x v="424"/>
    <x v="3"/>
    <x v="20"/>
    <x v="24"/>
    <x v="1"/>
    <n v="24"/>
    <n v="910"/>
    <n v="21840"/>
    <n v="1092"/>
    <n v="0.5"/>
    <x v="2"/>
  </r>
  <r>
    <x v="0"/>
    <n v="1185732"/>
    <x v="424"/>
    <x v="3"/>
    <x v="20"/>
    <x v="24"/>
    <x v="2"/>
    <n v="23"/>
    <n v="730"/>
    <n v="16790"/>
    <n v="805.92"/>
    <n v="0.48"/>
    <x v="2"/>
  </r>
  <r>
    <x v="0"/>
    <n v="1185732"/>
    <x v="424"/>
    <x v="3"/>
    <x v="20"/>
    <x v="24"/>
    <x v="3"/>
    <n v="23"/>
    <n v="590"/>
    <n v="13570"/>
    <n v="678.5"/>
    <n v="0.5"/>
    <x v="2"/>
  </r>
  <r>
    <x v="0"/>
    <n v="1185732"/>
    <x v="424"/>
    <x v="3"/>
    <x v="20"/>
    <x v="24"/>
    <x v="4"/>
    <n v="32"/>
    <n v="680"/>
    <n v="21760"/>
    <n v="1022.72"/>
    <n v="0.47"/>
    <x v="2"/>
  </r>
  <r>
    <x v="0"/>
    <n v="1185732"/>
    <x v="424"/>
    <x v="3"/>
    <x v="20"/>
    <x v="24"/>
    <x v="5"/>
    <n v="38"/>
    <n v="880"/>
    <n v="33440"/>
    <n v="2140.16"/>
    <n v="0.64"/>
    <x v="2"/>
  </r>
  <r>
    <x v="0"/>
    <n v="1185732"/>
    <x v="455"/>
    <x v="3"/>
    <x v="20"/>
    <x v="24"/>
    <x v="0"/>
    <n v="34"/>
    <n v="1500"/>
    <n v="51000"/>
    <n v="2601"/>
    <n v="0.51"/>
    <x v="2"/>
  </r>
  <r>
    <x v="0"/>
    <n v="1185732"/>
    <x v="455"/>
    <x v="3"/>
    <x v="20"/>
    <x v="24"/>
    <x v="1"/>
    <n v="23"/>
    <n v="880"/>
    <n v="20240"/>
    <n v="910.8"/>
    <n v="0.45"/>
    <x v="2"/>
  </r>
  <r>
    <x v="0"/>
    <n v="1185732"/>
    <x v="455"/>
    <x v="3"/>
    <x v="20"/>
    <x v="24"/>
    <x v="2"/>
    <n v="23"/>
    <n v="800"/>
    <n v="18400"/>
    <n v="901.6"/>
    <n v="0.49"/>
    <x v="2"/>
  </r>
  <r>
    <x v="0"/>
    <n v="1185732"/>
    <x v="455"/>
    <x v="3"/>
    <x v="20"/>
    <x v="24"/>
    <x v="3"/>
    <n v="23"/>
    <n v="880"/>
    <n v="20240"/>
    <n v="1052.48"/>
    <n v="0.52"/>
    <x v="2"/>
  </r>
  <r>
    <x v="0"/>
    <n v="1185732"/>
    <x v="455"/>
    <x v="3"/>
    <x v="20"/>
    <x v="24"/>
    <x v="4"/>
    <n v="43"/>
    <n v="810"/>
    <n v="34830"/>
    <n v="1671.84"/>
    <n v="0.48"/>
    <x v="2"/>
  </r>
  <r>
    <x v="0"/>
    <n v="1185732"/>
    <x v="455"/>
    <x v="3"/>
    <x v="20"/>
    <x v="24"/>
    <x v="5"/>
    <n v="48"/>
    <n v="1080"/>
    <n v="51840"/>
    <n v="3265.92"/>
    <n v="0.63"/>
    <x v="2"/>
  </r>
  <r>
    <x v="0"/>
    <n v="1185732"/>
    <x v="484"/>
    <x v="3"/>
    <x v="20"/>
    <x v="24"/>
    <x v="0"/>
    <n v="41"/>
    <n v="1630"/>
    <n v="66830"/>
    <n v="3475.1600000000003"/>
    <n v="0.52"/>
    <x v="2"/>
  </r>
  <r>
    <x v="0"/>
    <n v="1185732"/>
    <x v="484"/>
    <x v="3"/>
    <x v="20"/>
    <x v="24"/>
    <x v="1"/>
    <n v="32"/>
    <n v="1130"/>
    <n v="36160"/>
    <n v="1735.6799999999998"/>
    <n v="0.48"/>
    <x v="2"/>
  </r>
  <r>
    <x v="3"/>
    <n v="1185732"/>
    <x v="484"/>
    <x v="3"/>
    <x v="20"/>
    <x v="24"/>
    <x v="2"/>
    <n v="32"/>
    <n v="1200"/>
    <n v="38400"/>
    <n v="1804.8"/>
    <n v="0.47"/>
    <x v="2"/>
  </r>
  <r>
    <x v="3"/>
    <n v="1185732"/>
    <x v="484"/>
    <x v="3"/>
    <x v="20"/>
    <x v="24"/>
    <x v="3"/>
    <n v="34"/>
    <n v="880"/>
    <n v="29920"/>
    <n v="1555.84"/>
    <n v="0.52"/>
    <x v="2"/>
  </r>
  <r>
    <x v="3"/>
    <n v="1185732"/>
    <x v="484"/>
    <x v="3"/>
    <x v="20"/>
    <x v="24"/>
    <x v="4"/>
    <n v="42"/>
    <n v="880"/>
    <n v="36960"/>
    <n v="1848"/>
    <n v="0.5"/>
    <x v="2"/>
  </r>
  <r>
    <x v="3"/>
    <n v="1185732"/>
    <x v="484"/>
    <x v="3"/>
    <x v="20"/>
    <x v="24"/>
    <x v="5"/>
    <n v="47"/>
    <n v="1260"/>
    <n v="59220"/>
    <n v="3612.42"/>
    <n v="0.61"/>
    <x v="2"/>
  </r>
  <r>
    <x v="3"/>
    <n v="1185732"/>
    <x v="175"/>
    <x v="3"/>
    <x v="20"/>
    <x v="24"/>
    <x v="0"/>
    <n v="23"/>
    <n v="1960"/>
    <n v="45080"/>
    <n v="2479.4"/>
    <n v="0.55000000000000004"/>
    <x v="2"/>
  </r>
  <r>
    <x v="3"/>
    <n v="1185732"/>
    <x v="175"/>
    <x v="3"/>
    <x v="20"/>
    <x v="24"/>
    <x v="1"/>
    <n v="23"/>
    <n v="1330"/>
    <n v="30590"/>
    <n v="1437.73"/>
    <n v="0.47"/>
    <x v="2"/>
  </r>
  <r>
    <x v="3"/>
    <n v="1185732"/>
    <x v="175"/>
    <x v="3"/>
    <x v="20"/>
    <x v="24"/>
    <x v="2"/>
    <n v="14"/>
    <n v="1430"/>
    <n v="20020"/>
    <n v="940.94"/>
    <n v="0.47"/>
    <x v="2"/>
  </r>
  <r>
    <x v="3"/>
    <n v="1185732"/>
    <x v="175"/>
    <x v="3"/>
    <x v="20"/>
    <x v="24"/>
    <x v="3"/>
    <n v="18"/>
    <n v="880"/>
    <n v="15840"/>
    <n v="823.68000000000006"/>
    <n v="0.52"/>
    <x v="2"/>
  </r>
  <r>
    <x v="3"/>
    <n v="1185732"/>
    <x v="175"/>
    <x v="3"/>
    <x v="20"/>
    <x v="24"/>
    <x v="4"/>
    <n v="33"/>
    <n v="980"/>
    <n v="32340"/>
    <n v="1519.98"/>
    <n v="0.47"/>
    <x v="2"/>
  </r>
  <r>
    <x v="3"/>
    <n v="1185732"/>
    <x v="175"/>
    <x v="3"/>
    <x v="20"/>
    <x v="24"/>
    <x v="5"/>
    <n v="24"/>
    <n v="1380"/>
    <n v="33120"/>
    <n v="2119.6799999999998"/>
    <n v="0.64"/>
    <x v="2"/>
  </r>
  <r>
    <x v="3"/>
    <n v="1185732"/>
    <x v="206"/>
    <x v="3"/>
    <x v="20"/>
    <x v="24"/>
    <x v="0"/>
    <n v="25"/>
    <n v="2180"/>
    <n v="54500"/>
    <n v="2888.5"/>
    <n v="0.53"/>
    <x v="2"/>
  </r>
  <r>
    <x v="3"/>
    <n v="1185732"/>
    <x v="206"/>
    <x v="3"/>
    <x v="20"/>
    <x v="24"/>
    <x v="1"/>
    <n v="24"/>
    <n v="1010"/>
    <n v="24240"/>
    <n v="1139.28"/>
    <n v="0.47"/>
    <x v="2"/>
  </r>
  <r>
    <x v="3"/>
    <n v="1185732"/>
    <x v="206"/>
    <x v="3"/>
    <x v="20"/>
    <x v="24"/>
    <x v="2"/>
    <n v="14"/>
    <n v="1150"/>
    <n v="16100"/>
    <n v="724.49999999999989"/>
    <n v="0.45"/>
    <x v="2"/>
  </r>
  <r>
    <x v="3"/>
    <n v="1185732"/>
    <x v="206"/>
    <x v="2"/>
    <x v="21"/>
    <x v="25"/>
    <x v="3"/>
    <n v="19"/>
    <n v="870"/>
    <n v="16530"/>
    <n v="826.5"/>
    <n v="0.5"/>
    <x v="2"/>
  </r>
  <r>
    <x v="3"/>
    <n v="1185732"/>
    <x v="206"/>
    <x v="2"/>
    <x v="21"/>
    <x v="25"/>
    <x v="4"/>
    <n v="32"/>
    <n v="1010"/>
    <n v="32320"/>
    <n v="1454.4"/>
    <n v="0.45"/>
    <x v="2"/>
  </r>
  <r>
    <x v="3"/>
    <n v="1185732"/>
    <x v="206"/>
    <x v="2"/>
    <x v="21"/>
    <x v="25"/>
    <x v="5"/>
    <n v="24"/>
    <n v="1310"/>
    <n v="31440"/>
    <n v="1949.28"/>
    <n v="0.62"/>
    <x v="2"/>
  </r>
  <r>
    <x v="3"/>
    <n v="1185732"/>
    <x v="215"/>
    <x v="2"/>
    <x v="21"/>
    <x v="25"/>
    <x v="0"/>
    <n v="29"/>
    <n v="1680"/>
    <n v="48720"/>
    <n v="2533.44"/>
    <n v="0.52"/>
    <x v="2"/>
  </r>
  <r>
    <x v="3"/>
    <n v="1185732"/>
    <x v="215"/>
    <x v="2"/>
    <x v="21"/>
    <x v="25"/>
    <x v="1"/>
    <n v="28"/>
    <n v="1020"/>
    <n v="28560"/>
    <n v="1428"/>
    <n v="0.5"/>
    <x v="2"/>
  </r>
  <r>
    <x v="3"/>
    <n v="1185732"/>
    <x v="215"/>
    <x v="2"/>
    <x v="21"/>
    <x v="25"/>
    <x v="2"/>
    <n v="18"/>
    <n v="1120"/>
    <n v="20160"/>
    <n v="1008"/>
    <n v="0.5"/>
    <x v="2"/>
  </r>
  <r>
    <x v="3"/>
    <n v="1185732"/>
    <x v="215"/>
    <x v="2"/>
    <x v="21"/>
    <x v="25"/>
    <x v="3"/>
    <n v="23"/>
    <n v="730"/>
    <n v="16790"/>
    <n v="889.87"/>
    <n v="0.53"/>
    <x v="2"/>
  </r>
  <r>
    <x v="3"/>
    <n v="1185732"/>
    <x v="215"/>
    <x v="2"/>
    <x v="21"/>
    <x v="25"/>
    <x v="4"/>
    <n v="38"/>
    <n v="750"/>
    <n v="28500"/>
    <n v="1425"/>
    <n v="0.5"/>
    <x v="2"/>
  </r>
  <r>
    <x v="3"/>
    <n v="1185732"/>
    <x v="215"/>
    <x v="2"/>
    <x v="21"/>
    <x v="25"/>
    <x v="5"/>
    <n v="29"/>
    <n v="1000"/>
    <n v="29000"/>
    <n v="1856"/>
    <n v="0.64"/>
    <x v="2"/>
  </r>
  <r>
    <x v="3"/>
    <n v="1185732"/>
    <x v="234"/>
    <x v="2"/>
    <x v="21"/>
    <x v="25"/>
    <x v="0"/>
    <n v="27"/>
    <n v="1810"/>
    <n v="48870"/>
    <n v="2443.5"/>
    <n v="0.5"/>
    <x v="2"/>
  </r>
  <r>
    <x v="3"/>
    <n v="1185732"/>
    <x v="234"/>
    <x v="2"/>
    <x v="21"/>
    <x v="25"/>
    <x v="1"/>
    <n v="25"/>
    <n v="940"/>
    <n v="23500"/>
    <n v="1057.5"/>
    <n v="0.45"/>
    <x v="2"/>
  </r>
  <r>
    <x v="3"/>
    <n v="1185732"/>
    <x v="234"/>
    <x v="2"/>
    <x v="21"/>
    <x v="25"/>
    <x v="2"/>
    <n v="14"/>
    <n v="980"/>
    <n v="13720"/>
    <n v="631.12"/>
    <n v="0.46"/>
    <x v="2"/>
  </r>
  <r>
    <x v="3"/>
    <n v="1185732"/>
    <x v="234"/>
    <x v="2"/>
    <x v="21"/>
    <x v="25"/>
    <x v="3"/>
    <n v="18"/>
    <n v="700"/>
    <n v="12600"/>
    <n v="667.80000000000007"/>
    <n v="0.53"/>
    <x v="2"/>
  </r>
  <r>
    <x v="3"/>
    <n v="1185732"/>
    <x v="234"/>
    <x v="2"/>
    <x v="21"/>
    <x v="25"/>
    <x v="4"/>
    <n v="33"/>
    <n v="740"/>
    <n v="24420"/>
    <n v="1123.32"/>
    <n v="0.46"/>
    <x v="2"/>
  </r>
  <r>
    <x v="3"/>
    <n v="1185732"/>
    <x v="234"/>
    <x v="2"/>
    <x v="21"/>
    <x v="25"/>
    <x v="5"/>
    <n v="24"/>
    <n v="1120"/>
    <n v="26880"/>
    <n v="1612.8"/>
    <n v="0.6"/>
    <x v="2"/>
  </r>
  <r>
    <x v="3"/>
    <n v="1185732"/>
    <x v="265"/>
    <x v="2"/>
    <x v="21"/>
    <x v="25"/>
    <x v="0"/>
    <n v="32"/>
    <n v="1740"/>
    <n v="55680"/>
    <n v="2839.68"/>
    <n v="0.51"/>
    <x v="2"/>
  </r>
  <r>
    <x v="3"/>
    <n v="1185732"/>
    <x v="265"/>
    <x v="2"/>
    <x v="21"/>
    <x v="25"/>
    <x v="1"/>
    <n v="29"/>
    <n v="1010"/>
    <n v="29290"/>
    <n v="1435.21"/>
    <n v="0.49"/>
    <x v="2"/>
  </r>
  <r>
    <x v="3"/>
    <n v="1185732"/>
    <x v="265"/>
    <x v="2"/>
    <x v="21"/>
    <x v="25"/>
    <x v="2"/>
    <n v="25"/>
    <n v="980"/>
    <n v="24500"/>
    <n v="1225"/>
    <n v="0.5"/>
    <x v="2"/>
  </r>
  <r>
    <x v="3"/>
    <n v="1185732"/>
    <x v="265"/>
    <x v="2"/>
    <x v="21"/>
    <x v="25"/>
    <x v="3"/>
    <n v="23"/>
    <n v="720"/>
    <n v="16560"/>
    <n v="910.8"/>
    <n v="0.55000000000000004"/>
    <x v="2"/>
  </r>
  <r>
    <x v="3"/>
    <n v="1185732"/>
    <x v="265"/>
    <x v="2"/>
    <x v="21"/>
    <x v="25"/>
    <x v="4"/>
    <n v="39"/>
    <n v="750"/>
    <n v="29250"/>
    <n v="1462.5"/>
    <n v="0.5"/>
    <x v="2"/>
  </r>
  <r>
    <x v="3"/>
    <n v="1185732"/>
    <x v="265"/>
    <x v="2"/>
    <x v="21"/>
    <x v="25"/>
    <x v="5"/>
    <n v="44"/>
    <n v="1200"/>
    <n v="52800"/>
    <n v="3432"/>
    <n v="0.65"/>
    <x v="2"/>
  </r>
  <r>
    <x v="3"/>
    <n v="1185732"/>
    <x v="295"/>
    <x v="2"/>
    <x v="21"/>
    <x v="25"/>
    <x v="0"/>
    <n v="28"/>
    <n v="1820"/>
    <n v="50960"/>
    <n v="2598.96"/>
    <n v="0.51"/>
    <x v="2"/>
  </r>
  <r>
    <x v="3"/>
    <n v="1185732"/>
    <x v="295"/>
    <x v="2"/>
    <x v="21"/>
    <x v="25"/>
    <x v="1"/>
    <n v="24"/>
    <n v="1120"/>
    <n v="26880"/>
    <n v="1317.12"/>
    <n v="0.49"/>
    <x v="2"/>
  </r>
  <r>
    <x v="3"/>
    <n v="1185732"/>
    <x v="295"/>
    <x v="2"/>
    <x v="21"/>
    <x v="25"/>
    <x v="2"/>
    <n v="19"/>
    <n v="1150"/>
    <n v="21850"/>
    <n v="1070.6500000000001"/>
    <n v="0.49"/>
    <x v="2"/>
  </r>
  <r>
    <x v="3"/>
    <n v="1185732"/>
    <x v="295"/>
    <x v="2"/>
    <x v="21"/>
    <x v="25"/>
    <x v="3"/>
    <n v="19"/>
    <n v="1080"/>
    <n v="20520"/>
    <n v="1046.52"/>
    <n v="0.51"/>
    <x v="2"/>
  </r>
  <r>
    <x v="3"/>
    <n v="1185732"/>
    <x v="295"/>
    <x v="2"/>
    <x v="21"/>
    <x v="25"/>
    <x v="4"/>
    <n v="34"/>
    <n v="1080"/>
    <n v="36720"/>
    <n v="1652.4"/>
    <n v="0.45"/>
    <x v="2"/>
  </r>
  <r>
    <x v="3"/>
    <n v="1185732"/>
    <x v="295"/>
    <x v="2"/>
    <x v="21"/>
    <x v="25"/>
    <x v="5"/>
    <n v="38"/>
    <n v="1500"/>
    <n v="57000"/>
    <n v="3420"/>
    <n v="0.6"/>
    <x v="2"/>
  </r>
  <r>
    <x v="3"/>
    <n v="1185732"/>
    <x v="324"/>
    <x v="2"/>
    <x v="21"/>
    <x v="25"/>
    <x v="0"/>
    <n v="34"/>
    <n v="2240"/>
    <n v="76160"/>
    <n v="3960.32"/>
    <n v="0.52"/>
    <x v="2"/>
  </r>
  <r>
    <x v="3"/>
    <n v="1185732"/>
    <x v="324"/>
    <x v="2"/>
    <x v="21"/>
    <x v="25"/>
    <x v="1"/>
    <n v="29"/>
    <n v="1600"/>
    <n v="46400"/>
    <n v="2227.1999999999998"/>
    <n v="0.48"/>
    <x v="2"/>
  </r>
  <r>
    <x v="3"/>
    <n v="1185732"/>
    <x v="324"/>
    <x v="2"/>
    <x v="21"/>
    <x v="25"/>
    <x v="2"/>
    <n v="24"/>
    <n v="1380"/>
    <n v="33120"/>
    <n v="1589.76"/>
    <n v="0.48"/>
    <x v="2"/>
  </r>
  <r>
    <x v="3"/>
    <n v="1185732"/>
    <x v="324"/>
    <x v="2"/>
    <x v="21"/>
    <x v="25"/>
    <x v="3"/>
    <n v="23"/>
    <n v="1150"/>
    <n v="26450"/>
    <n v="1322.5"/>
    <n v="0.5"/>
    <x v="2"/>
  </r>
  <r>
    <x v="3"/>
    <n v="1185732"/>
    <x v="324"/>
    <x v="2"/>
    <x v="21"/>
    <x v="25"/>
    <x v="4"/>
    <n v="32"/>
    <n v="1280"/>
    <n v="40960"/>
    <n v="1884.16"/>
    <n v="0.46"/>
    <x v="2"/>
  </r>
  <r>
    <x v="3"/>
    <n v="1185732"/>
    <x v="324"/>
    <x v="2"/>
    <x v="21"/>
    <x v="25"/>
    <x v="5"/>
    <n v="38"/>
    <n v="1500"/>
    <n v="57000"/>
    <n v="3705"/>
    <n v="0.65"/>
    <x v="2"/>
  </r>
  <r>
    <x v="3"/>
    <n v="1185732"/>
    <x v="356"/>
    <x v="2"/>
    <x v="21"/>
    <x v="25"/>
    <x v="0"/>
    <n v="33"/>
    <n v="2030"/>
    <n v="66990"/>
    <n v="3349.5"/>
    <n v="0.5"/>
    <x v="2"/>
  </r>
  <r>
    <x v="3"/>
    <n v="1185732"/>
    <x v="356"/>
    <x v="2"/>
    <x v="21"/>
    <x v="25"/>
    <x v="1"/>
    <n v="34"/>
    <n v="1310"/>
    <n v="44540"/>
    <n v="2093.3799999999997"/>
    <n v="0.47"/>
    <x v="2"/>
  </r>
  <r>
    <x v="3"/>
    <n v="1185732"/>
    <x v="356"/>
    <x v="2"/>
    <x v="21"/>
    <x v="25"/>
    <x v="2"/>
    <n v="29"/>
    <n v="1130"/>
    <n v="32770"/>
    <n v="1605.73"/>
    <n v="0.49"/>
    <x v="2"/>
  </r>
  <r>
    <x v="3"/>
    <n v="1185732"/>
    <x v="356"/>
    <x v="2"/>
    <x v="21"/>
    <x v="25"/>
    <x v="3"/>
    <n v="19"/>
    <n v="1010"/>
    <n v="19190"/>
    <n v="1017.07"/>
    <n v="0.53"/>
    <x v="2"/>
  </r>
  <r>
    <x v="3"/>
    <n v="1185732"/>
    <x v="356"/>
    <x v="2"/>
    <x v="21"/>
    <x v="25"/>
    <x v="4"/>
    <n v="29"/>
    <n v="1050"/>
    <n v="30450"/>
    <n v="1400.6999999999998"/>
    <n v="0.46"/>
    <x v="2"/>
  </r>
  <r>
    <x v="3"/>
    <n v="1185732"/>
    <x v="356"/>
    <x v="2"/>
    <x v="21"/>
    <x v="25"/>
    <x v="5"/>
    <n v="32"/>
    <n v="1520"/>
    <n v="48640"/>
    <n v="2918.4"/>
    <n v="0.6"/>
    <x v="2"/>
  </r>
  <r>
    <x v="3"/>
    <n v="1185732"/>
    <x v="388"/>
    <x v="2"/>
    <x v="21"/>
    <x v="25"/>
    <x v="0"/>
    <n v="29"/>
    <n v="1690"/>
    <n v="49010"/>
    <n v="2548.52"/>
    <n v="0.52"/>
    <x v="2"/>
  </r>
  <r>
    <x v="3"/>
    <n v="1185732"/>
    <x v="388"/>
    <x v="2"/>
    <x v="21"/>
    <x v="25"/>
    <x v="1"/>
    <n v="23"/>
    <n v="1220"/>
    <n v="28060"/>
    <n v="1262.6999999999998"/>
    <n v="0.45"/>
    <x v="2"/>
  </r>
  <r>
    <x v="3"/>
    <n v="1185732"/>
    <x v="388"/>
    <x v="2"/>
    <x v="21"/>
    <x v="25"/>
    <x v="2"/>
    <n v="9"/>
    <n v="910"/>
    <n v="8190"/>
    <n v="409.5"/>
    <n v="0.5"/>
    <x v="2"/>
  </r>
  <r>
    <x v="3"/>
    <n v="1185732"/>
    <x v="388"/>
    <x v="2"/>
    <x v="21"/>
    <x v="25"/>
    <x v="3"/>
    <n v="10"/>
    <n v="880"/>
    <n v="8800"/>
    <n v="448.8"/>
    <n v="0.51"/>
    <x v="2"/>
  </r>
  <r>
    <x v="3"/>
    <n v="1185732"/>
    <x v="388"/>
    <x v="2"/>
    <x v="21"/>
    <x v="25"/>
    <x v="4"/>
    <n v="19"/>
    <n v="880"/>
    <n v="16720"/>
    <n v="836"/>
    <n v="0.5"/>
    <x v="2"/>
  </r>
  <r>
    <x v="3"/>
    <n v="1185732"/>
    <x v="388"/>
    <x v="2"/>
    <x v="21"/>
    <x v="25"/>
    <x v="5"/>
    <n v="24"/>
    <n v="1200"/>
    <n v="28800"/>
    <n v="1843.2"/>
    <n v="0.64"/>
    <x v="2"/>
  </r>
  <r>
    <x v="3"/>
    <n v="1185732"/>
    <x v="417"/>
    <x v="2"/>
    <x v="21"/>
    <x v="25"/>
    <x v="0"/>
    <n v="28"/>
    <n v="1730"/>
    <n v="48440"/>
    <n v="2470.44"/>
    <n v="0.51"/>
    <x v="2"/>
  </r>
  <r>
    <x v="3"/>
    <n v="1185732"/>
    <x v="417"/>
    <x v="2"/>
    <x v="21"/>
    <x v="25"/>
    <x v="1"/>
    <n v="19"/>
    <n v="1000"/>
    <n v="19000"/>
    <n v="950"/>
    <n v="0.5"/>
    <x v="2"/>
  </r>
  <r>
    <x v="3"/>
    <n v="1185732"/>
    <x v="417"/>
    <x v="2"/>
    <x v="21"/>
    <x v="25"/>
    <x v="2"/>
    <n v="19"/>
    <n v="870"/>
    <n v="16530"/>
    <n v="809.97"/>
    <n v="0.49"/>
    <x v="2"/>
  </r>
  <r>
    <x v="3"/>
    <n v="1185732"/>
    <x v="417"/>
    <x v="2"/>
    <x v="21"/>
    <x v="25"/>
    <x v="3"/>
    <n v="19"/>
    <n v="720"/>
    <n v="13680"/>
    <n v="752.40000000000009"/>
    <n v="0.55000000000000004"/>
    <x v="2"/>
  </r>
  <r>
    <x v="3"/>
    <n v="1185732"/>
    <x v="417"/>
    <x v="2"/>
    <x v="21"/>
    <x v="25"/>
    <x v="4"/>
    <n v="29"/>
    <n v="830"/>
    <n v="24070"/>
    <n v="1203.5"/>
    <n v="0.5"/>
    <x v="2"/>
  </r>
  <r>
    <x v="3"/>
    <n v="1185732"/>
    <x v="417"/>
    <x v="2"/>
    <x v="21"/>
    <x v="25"/>
    <x v="5"/>
    <n v="32"/>
    <n v="1040"/>
    <n v="33280"/>
    <n v="2063.36"/>
    <n v="0.62"/>
    <x v="2"/>
  </r>
  <r>
    <x v="3"/>
    <n v="1185732"/>
    <x v="448"/>
    <x v="2"/>
    <x v="21"/>
    <x v="25"/>
    <x v="0"/>
    <n v="29"/>
    <n v="1490"/>
    <n v="43210"/>
    <n v="2160.5"/>
    <n v="0.5"/>
    <x v="2"/>
  </r>
  <r>
    <x v="3"/>
    <n v="1185732"/>
    <x v="448"/>
    <x v="2"/>
    <x v="21"/>
    <x v="25"/>
    <x v="1"/>
    <n v="20"/>
    <n v="1080"/>
    <n v="21600"/>
    <n v="993.6"/>
    <n v="0.46"/>
    <x v="2"/>
  </r>
  <r>
    <x v="3"/>
    <n v="1185732"/>
    <x v="448"/>
    <x v="2"/>
    <x v="21"/>
    <x v="25"/>
    <x v="2"/>
    <n v="19"/>
    <n v="930"/>
    <n v="17670"/>
    <n v="848.16"/>
    <n v="0.48"/>
    <x v="2"/>
  </r>
  <r>
    <x v="3"/>
    <n v="1185732"/>
    <x v="448"/>
    <x v="2"/>
    <x v="21"/>
    <x v="25"/>
    <x v="3"/>
    <n v="19"/>
    <n v="1130"/>
    <n v="21470"/>
    <n v="1094.97"/>
    <n v="0.51"/>
    <x v="2"/>
  </r>
  <r>
    <x v="3"/>
    <n v="1185732"/>
    <x v="448"/>
    <x v="2"/>
    <x v="21"/>
    <x v="25"/>
    <x v="4"/>
    <n v="39"/>
    <n v="910"/>
    <n v="35490"/>
    <n v="1739.01"/>
    <n v="0.49"/>
    <x v="2"/>
  </r>
  <r>
    <x v="3"/>
    <n v="1185732"/>
    <x v="448"/>
    <x v="2"/>
    <x v="21"/>
    <x v="25"/>
    <x v="5"/>
    <n v="43"/>
    <n v="1130"/>
    <n v="48590"/>
    <n v="3158.35"/>
    <n v="0.65"/>
    <x v="2"/>
  </r>
  <r>
    <x v="3"/>
    <n v="1185732"/>
    <x v="477"/>
    <x v="2"/>
    <x v="21"/>
    <x v="25"/>
    <x v="0"/>
    <n v="39"/>
    <n v="2030"/>
    <n v="79170"/>
    <n v="4354.3500000000004"/>
    <n v="0.55000000000000004"/>
    <x v="2"/>
  </r>
  <r>
    <x v="3"/>
    <n v="1185732"/>
    <x v="477"/>
    <x v="2"/>
    <x v="21"/>
    <x v="25"/>
    <x v="1"/>
    <n v="28"/>
    <n v="1450"/>
    <n v="40600"/>
    <n v="1989.4"/>
    <n v="0.49"/>
    <x v="2"/>
  </r>
  <r>
    <x v="3"/>
    <n v="1185732"/>
    <x v="477"/>
    <x v="2"/>
    <x v="21"/>
    <x v="25"/>
    <x v="2"/>
    <n v="29"/>
    <n v="1130"/>
    <n v="32770"/>
    <n v="1540.1899999999998"/>
    <n v="0.47"/>
    <x v="2"/>
  </r>
  <r>
    <x v="3"/>
    <n v="1185732"/>
    <x v="477"/>
    <x v="2"/>
    <x v="21"/>
    <x v="25"/>
    <x v="3"/>
    <n v="27"/>
    <n v="1120"/>
    <n v="30240"/>
    <n v="1542.24"/>
    <n v="0.51"/>
    <x v="2"/>
  </r>
  <r>
    <x v="3"/>
    <n v="1185732"/>
    <x v="477"/>
    <x v="2"/>
    <x v="21"/>
    <x v="25"/>
    <x v="4"/>
    <n v="38"/>
    <n v="1120"/>
    <n v="42560"/>
    <n v="2128"/>
    <n v="0.5"/>
    <x v="2"/>
  </r>
  <r>
    <x v="3"/>
    <n v="1185732"/>
    <x v="477"/>
    <x v="2"/>
    <x v="21"/>
    <x v="25"/>
    <x v="5"/>
    <n v="42"/>
    <n v="1250"/>
    <n v="52500"/>
    <n v="3202.5"/>
    <n v="0.61"/>
    <x v="2"/>
  </r>
  <r>
    <x v="3"/>
    <n v="1128299"/>
    <x v="188"/>
    <x v="2"/>
    <x v="21"/>
    <x v="25"/>
    <x v="0"/>
    <n v="27"/>
    <n v="980"/>
    <n v="26460"/>
    <n v="1270.08"/>
    <n v="0.48"/>
    <x v="2"/>
  </r>
  <r>
    <x v="3"/>
    <n v="1128299"/>
    <x v="188"/>
    <x v="2"/>
    <x v="21"/>
    <x v="25"/>
    <x v="1"/>
    <n v="39"/>
    <n v="1050"/>
    <n v="40950"/>
    <n v="2006.55"/>
    <n v="0.49"/>
    <x v="2"/>
  </r>
  <r>
    <x v="3"/>
    <n v="1128299"/>
    <x v="188"/>
    <x v="2"/>
    <x v="21"/>
    <x v="25"/>
    <x v="2"/>
    <n v="39"/>
    <n v="1050"/>
    <n v="40950"/>
    <n v="1965.6"/>
    <n v="0.48"/>
    <x v="2"/>
  </r>
  <r>
    <x v="3"/>
    <n v="1128299"/>
    <x v="188"/>
    <x v="2"/>
    <x v="21"/>
    <x v="25"/>
    <x v="3"/>
    <n v="39"/>
    <n v="580"/>
    <n v="22620"/>
    <n v="1040.52"/>
    <n v="0.46"/>
    <x v="2"/>
  </r>
  <r>
    <x v="3"/>
    <n v="1128299"/>
    <x v="188"/>
    <x v="2"/>
    <x v="21"/>
    <x v="25"/>
    <x v="4"/>
    <n v="42"/>
    <n v="440"/>
    <n v="18480"/>
    <n v="1016.4"/>
    <n v="0.55000000000000004"/>
    <x v="2"/>
  </r>
  <r>
    <x v="3"/>
    <n v="1128299"/>
    <x v="188"/>
    <x v="2"/>
    <x v="21"/>
    <x v="25"/>
    <x v="5"/>
    <n v="39"/>
    <n v="1080"/>
    <n v="42120"/>
    <n v="1811.16"/>
    <n v="0.43"/>
    <x v="2"/>
  </r>
  <r>
    <x v="3"/>
    <n v="1128299"/>
    <x v="698"/>
    <x v="2"/>
    <x v="21"/>
    <x v="25"/>
    <x v="0"/>
    <n v="29"/>
    <n v="1170"/>
    <n v="33930"/>
    <n v="1526.85"/>
    <n v="0.45"/>
    <x v="2"/>
  </r>
  <r>
    <x v="3"/>
    <n v="1128299"/>
    <x v="698"/>
    <x v="2"/>
    <x v="21"/>
    <x v="25"/>
    <x v="1"/>
    <n v="39"/>
    <n v="910"/>
    <n v="35490"/>
    <n v="1703.52"/>
    <n v="0.48"/>
    <x v="2"/>
  </r>
  <r>
    <x v="3"/>
    <n v="1128299"/>
    <x v="698"/>
    <x v="2"/>
    <x v="21"/>
    <x v="25"/>
    <x v="2"/>
    <n v="36"/>
    <n v="880"/>
    <n v="31680"/>
    <n v="1425.6"/>
    <n v="0.45"/>
    <x v="2"/>
  </r>
  <r>
    <x v="3"/>
    <n v="1128299"/>
    <x v="698"/>
    <x v="2"/>
    <x v="22"/>
    <x v="16"/>
    <x v="3"/>
    <n v="39"/>
    <n v="580"/>
    <n v="22620"/>
    <n v="1085.76"/>
    <n v="0.48"/>
    <x v="2"/>
  </r>
  <r>
    <x v="3"/>
    <n v="1128299"/>
    <x v="698"/>
    <x v="2"/>
    <x v="22"/>
    <x v="16"/>
    <x v="4"/>
    <n v="42"/>
    <n v="380"/>
    <n v="15960"/>
    <n v="829.92000000000007"/>
    <n v="0.52"/>
    <x v="2"/>
  </r>
  <r>
    <x v="3"/>
    <n v="1128299"/>
    <x v="698"/>
    <x v="2"/>
    <x v="22"/>
    <x v="16"/>
    <x v="5"/>
    <n v="37"/>
    <n v="850"/>
    <n v="31450"/>
    <n v="1258"/>
    <n v="0.4"/>
    <x v="2"/>
  </r>
  <r>
    <x v="3"/>
    <n v="1128299"/>
    <x v="228"/>
    <x v="2"/>
    <x v="22"/>
    <x v="16"/>
    <x v="0"/>
    <n v="38"/>
    <n v="1280"/>
    <n v="48640"/>
    <n v="2383.36"/>
    <n v="0.49"/>
    <x v="2"/>
  </r>
  <r>
    <x v="3"/>
    <n v="1128299"/>
    <x v="228"/>
    <x v="2"/>
    <x v="22"/>
    <x v="16"/>
    <x v="1"/>
    <n v="45"/>
    <n v="850"/>
    <n v="38250"/>
    <n v="1836"/>
    <n v="0.48"/>
    <x v="2"/>
  </r>
  <r>
    <x v="3"/>
    <n v="1128299"/>
    <x v="228"/>
    <x v="2"/>
    <x v="22"/>
    <x v="16"/>
    <x v="2"/>
    <n v="54"/>
    <n v="880"/>
    <n v="47520"/>
    <n v="2138.3999999999996"/>
    <n v="0.45"/>
    <x v="2"/>
  </r>
  <r>
    <x v="3"/>
    <n v="1128299"/>
    <x v="228"/>
    <x v="2"/>
    <x v="22"/>
    <x v="16"/>
    <x v="3"/>
    <n v="49"/>
    <n v="650"/>
    <n v="31850"/>
    <n v="1528.8"/>
    <n v="0.48"/>
    <x v="2"/>
  </r>
  <r>
    <x v="3"/>
    <n v="1128299"/>
    <x v="228"/>
    <x v="2"/>
    <x v="22"/>
    <x v="16"/>
    <x v="4"/>
    <n v="54"/>
    <n v="260"/>
    <n v="14040"/>
    <n v="744.12"/>
    <n v="0.53"/>
    <x v="2"/>
  </r>
  <r>
    <x v="3"/>
    <n v="1128299"/>
    <x v="228"/>
    <x v="2"/>
    <x v="22"/>
    <x v="16"/>
    <x v="5"/>
    <n v="49"/>
    <n v="870"/>
    <n v="42630"/>
    <n v="1790.46"/>
    <n v="0.42"/>
    <x v="2"/>
  </r>
  <r>
    <x v="3"/>
    <n v="1128299"/>
    <x v="247"/>
    <x v="2"/>
    <x v="22"/>
    <x v="16"/>
    <x v="0"/>
    <n v="51"/>
    <n v="1240"/>
    <n v="63240"/>
    <n v="2909.04"/>
    <n v="0.46"/>
    <x v="2"/>
  </r>
  <r>
    <x v="3"/>
    <n v="1128299"/>
    <x v="247"/>
    <x v="2"/>
    <x v="22"/>
    <x v="16"/>
    <x v="1"/>
    <n v="54"/>
    <n v="830"/>
    <n v="44820"/>
    <n v="2196.1799999999998"/>
    <n v="0.49"/>
    <x v="2"/>
  </r>
  <r>
    <x v="3"/>
    <n v="1128299"/>
    <x v="247"/>
    <x v="2"/>
    <x v="22"/>
    <x v="16"/>
    <x v="2"/>
    <n v="55"/>
    <n v="850"/>
    <n v="46750"/>
    <n v="2244"/>
    <n v="0.48"/>
    <x v="2"/>
  </r>
  <r>
    <x v="3"/>
    <n v="1128299"/>
    <x v="247"/>
    <x v="2"/>
    <x v="22"/>
    <x v="16"/>
    <x v="3"/>
    <n v="41"/>
    <n v="630"/>
    <n v="25830"/>
    <n v="1291.5"/>
    <n v="0.5"/>
    <x v="2"/>
  </r>
  <r>
    <x v="3"/>
    <n v="1128299"/>
    <x v="247"/>
    <x v="2"/>
    <x v="22"/>
    <x v="16"/>
    <x v="4"/>
    <n v="48"/>
    <n v="360"/>
    <n v="17280"/>
    <n v="864"/>
    <n v="0.5"/>
    <x v="2"/>
  </r>
  <r>
    <x v="3"/>
    <n v="1128299"/>
    <x v="247"/>
    <x v="2"/>
    <x v="22"/>
    <x v="16"/>
    <x v="5"/>
    <n v="59"/>
    <n v="840"/>
    <n v="49560"/>
    <n v="2230.1999999999998"/>
    <n v="0.45"/>
    <x v="2"/>
  </r>
  <r>
    <x v="3"/>
    <n v="1128299"/>
    <x v="278"/>
    <x v="2"/>
    <x v="22"/>
    <x v="16"/>
    <x v="0"/>
    <n v="48"/>
    <n v="1450"/>
    <n v="69600"/>
    <n v="3131.9999999999995"/>
    <n v="0.45"/>
    <x v="2"/>
  </r>
  <r>
    <x v="3"/>
    <n v="1128299"/>
    <x v="278"/>
    <x v="2"/>
    <x v="22"/>
    <x v="16"/>
    <x v="1"/>
    <n v="50"/>
    <n v="1050"/>
    <n v="52500"/>
    <n v="2415"/>
    <n v="0.46"/>
    <x v="2"/>
  </r>
  <r>
    <x v="3"/>
    <n v="1128299"/>
    <x v="278"/>
    <x v="2"/>
    <x v="22"/>
    <x v="16"/>
    <x v="2"/>
    <n v="50"/>
    <n v="950"/>
    <n v="47500"/>
    <n v="2375"/>
    <n v="0.5"/>
    <x v="2"/>
  </r>
  <r>
    <x v="3"/>
    <n v="1128299"/>
    <x v="278"/>
    <x v="2"/>
    <x v="22"/>
    <x v="16"/>
    <x v="3"/>
    <n v="49"/>
    <n v="830"/>
    <n v="40670"/>
    <n v="1952.16"/>
    <n v="0.48"/>
    <x v="2"/>
  </r>
  <r>
    <x v="3"/>
    <n v="1128299"/>
    <x v="278"/>
    <x v="2"/>
    <x v="22"/>
    <x v="16"/>
    <x v="4"/>
    <n v="41"/>
    <n v="440"/>
    <n v="18040"/>
    <n v="992.2"/>
    <n v="0.55000000000000004"/>
    <x v="2"/>
  </r>
  <r>
    <x v="3"/>
    <n v="1128299"/>
    <x v="278"/>
    <x v="2"/>
    <x v="22"/>
    <x v="16"/>
    <x v="5"/>
    <n v="54"/>
    <n v="1580"/>
    <n v="85320"/>
    <n v="3839.4"/>
    <n v="0.45"/>
    <x v="2"/>
  </r>
  <r>
    <x v="3"/>
    <n v="1128299"/>
    <x v="308"/>
    <x v="2"/>
    <x v="22"/>
    <x v="16"/>
    <x v="0"/>
    <n v="51"/>
    <n v="2250"/>
    <n v="114750"/>
    <n v="5622.75"/>
    <n v="0.49"/>
    <x v="2"/>
  </r>
  <r>
    <x v="3"/>
    <n v="1128299"/>
    <x v="308"/>
    <x v="2"/>
    <x v="22"/>
    <x v="16"/>
    <x v="1"/>
    <n v="62"/>
    <n v="1690"/>
    <n v="104780"/>
    <n v="5134.22"/>
    <n v="0.49"/>
    <x v="2"/>
  </r>
  <r>
    <x v="3"/>
    <n v="1128299"/>
    <x v="308"/>
    <x v="2"/>
    <x v="22"/>
    <x v="16"/>
    <x v="2"/>
    <n v="78"/>
    <n v="1890"/>
    <n v="147420"/>
    <n v="6781.32"/>
    <n v="0.46"/>
    <x v="2"/>
  </r>
  <r>
    <x v="3"/>
    <n v="1128299"/>
    <x v="308"/>
    <x v="2"/>
    <x v="22"/>
    <x v="16"/>
    <x v="3"/>
    <n v="74"/>
    <n v="1580"/>
    <n v="116920"/>
    <n v="5846"/>
    <n v="0.5"/>
    <x v="2"/>
  </r>
  <r>
    <x v="3"/>
    <n v="1128299"/>
    <x v="308"/>
    <x v="2"/>
    <x v="22"/>
    <x v="16"/>
    <x v="4"/>
    <n v="86"/>
    <n v="1080"/>
    <n v="92880"/>
    <n v="4922.6400000000003"/>
    <n v="0.53"/>
    <x v="2"/>
  </r>
  <r>
    <x v="3"/>
    <n v="1128299"/>
    <x v="308"/>
    <x v="2"/>
    <x v="22"/>
    <x v="16"/>
    <x v="5"/>
    <n v="95"/>
    <n v="1890"/>
    <n v="179550"/>
    <n v="8079.7499999999991"/>
    <n v="0.45"/>
    <x v="2"/>
  </r>
  <r>
    <x v="3"/>
    <n v="1128299"/>
    <x v="337"/>
    <x v="2"/>
    <x v="22"/>
    <x v="16"/>
    <x v="0"/>
    <n v="79"/>
    <n v="2550"/>
    <n v="201450"/>
    <n v="9669.6"/>
    <n v="0.48"/>
    <x v="2"/>
  </r>
  <r>
    <x v="3"/>
    <n v="1128299"/>
    <x v="337"/>
    <x v="2"/>
    <x v="22"/>
    <x v="16"/>
    <x v="1"/>
    <n v="85"/>
    <n v="1960"/>
    <n v="166600"/>
    <n v="7830.2"/>
    <n v="0.47"/>
    <x v="2"/>
  </r>
  <r>
    <x v="3"/>
    <n v="1128299"/>
    <x v="337"/>
    <x v="2"/>
    <x v="22"/>
    <x v="16"/>
    <x v="2"/>
    <n v="86"/>
    <n v="1630"/>
    <n v="140180"/>
    <n v="6588.46"/>
    <n v="0.47"/>
    <x v="2"/>
  </r>
  <r>
    <x v="3"/>
    <n v="1128299"/>
    <x v="337"/>
    <x v="2"/>
    <x v="22"/>
    <x v="16"/>
    <x v="3"/>
    <n v="82"/>
    <n v="1650"/>
    <n v="135300"/>
    <n v="6494.4"/>
    <n v="0.48"/>
    <x v="2"/>
  </r>
  <r>
    <x v="3"/>
    <n v="1128299"/>
    <x v="337"/>
    <x v="2"/>
    <x v="22"/>
    <x v="16"/>
    <x v="4"/>
    <n v="84"/>
    <n v="1560"/>
    <n v="131040"/>
    <n v="6552"/>
    <n v="0.5"/>
    <x v="2"/>
  </r>
  <r>
    <x v="3"/>
    <n v="1128299"/>
    <x v="337"/>
    <x v="2"/>
    <x v="22"/>
    <x v="16"/>
    <x v="5"/>
    <n v="97"/>
    <n v="1500"/>
    <n v="145500"/>
    <n v="6111"/>
    <n v="0.42"/>
    <x v="2"/>
  </r>
  <r>
    <x v="3"/>
    <n v="1128299"/>
    <x v="369"/>
    <x v="2"/>
    <x v="22"/>
    <x v="16"/>
    <x v="0"/>
    <n v="81"/>
    <n v="2000"/>
    <n v="162000"/>
    <n v="7776"/>
    <n v="0.48"/>
    <x v="2"/>
  </r>
  <r>
    <x v="3"/>
    <n v="1128299"/>
    <x v="369"/>
    <x v="2"/>
    <x v="22"/>
    <x v="16"/>
    <x v="1"/>
    <n v="76"/>
    <n v="2330"/>
    <n v="177080"/>
    <n v="8676.92"/>
    <n v="0.49"/>
    <x v="2"/>
  </r>
  <r>
    <x v="3"/>
    <n v="1128299"/>
    <x v="369"/>
    <x v="2"/>
    <x v="22"/>
    <x v="16"/>
    <x v="2"/>
    <n v="68"/>
    <n v="1950"/>
    <n v="132600"/>
    <n v="6497.4"/>
    <n v="0.49"/>
    <x v="2"/>
  </r>
  <r>
    <x v="3"/>
    <n v="1128299"/>
    <x v="369"/>
    <x v="2"/>
    <x v="22"/>
    <x v="16"/>
    <x v="3"/>
    <n v="68"/>
    <n v="1190"/>
    <n v="80920"/>
    <n v="3722.32"/>
    <n v="0.46"/>
    <x v="2"/>
  </r>
  <r>
    <x v="3"/>
    <n v="1128299"/>
    <x v="369"/>
    <x v="2"/>
    <x v="22"/>
    <x v="16"/>
    <x v="4"/>
    <n v="65"/>
    <n v="1280"/>
    <n v="83200"/>
    <n v="4409.6000000000004"/>
    <n v="0.53"/>
    <x v="2"/>
  </r>
  <r>
    <x v="3"/>
    <n v="1128299"/>
    <x v="369"/>
    <x v="2"/>
    <x v="22"/>
    <x v="16"/>
    <x v="5"/>
    <n v="69"/>
    <n v="730"/>
    <n v="50370"/>
    <n v="2216.2800000000002"/>
    <n v="0.44"/>
    <x v="2"/>
  </r>
  <r>
    <x v="3"/>
    <n v="1128299"/>
    <x v="401"/>
    <x v="2"/>
    <x v="22"/>
    <x v="16"/>
    <x v="0"/>
    <n v="46"/>
    <n v="1220"/>
    <n v="56120"/>
    <n v="2525.3999999999996"/>
    <n v="0.45"/>
    <x v="2"/>
  </r>
  <r>
    <x v="3"/>
    <n v="1128299"/>
    <x v="401"/>
    <x v="2"/>
    <x v="22"/>
    <x v="16"/>
    <x v="1"/>
    <n v="51"/>
    <n v="1220"/>
    <n v="62220"/>
    <n v="2862.12"/>
    <n v="0.46"/>
    <x v="2"/>
  </r>
  <r>
    <x v="3"/>
    <n v="1128299"/>
    <x v="401"/>
    <x v="2"/>
    <x v="22"/>
    <x v="16"/>
    <x v="2"/>
    <n v="49"/>
    <n v="750"/>
    <n v="36750"/>
    <n v="1653.7499999999998"/>
    <n v="0.45"/>
    <x v="2"/>
  </r>
  <r>
    <x v="3"/>
    <n v="1128299"/>
    <x v="401"/>
    <x v="2"/>
    <x v="22"/>
    <x v="16"/>
    <x v="3"/>
    <n v="49"/>
    <n v="520"/>
    <n v="25480"/>
    <n v="1172.08"/>
    <n v="0.46"/>
    <x v="2"/>
  </r>
  <r>
    <x v="3"/>
    <n v="1128299"/>
    <x v="401"/>
    <x v="2"/>
    <x v="22"/>
    <x v="16"/>
    <x v="4"/>
    <n v="58"/>
    <n v="590"/>
    <n v="34220"/>
    <n v="1813.66"/>
    <n v="0.53"/>
    <x v="2"/>
  </r>
  <r>
    <x v="3"/>
    <n v="1128299"/>
    <x v="401"/>
    <x v="2"/>
    <x v="22"/>
    <x v="16"/>
    <x v="5"/>
    <n v="41"/>
    <n v="730"/>
    <n v="29930"/>
    <n v="1257.06"/>
    <n v="0.42"/>
    <x v="2"/>
  </r>
  <r>
    <x v="3"/>
    <n v="1128299"/>
    <x v="430"/>
    <x v="2"/>
    <x v="22"/>
    <x v="16"/>
    <x v="0"/>
    <n v="38"/>
    <n v="1020"/>
    <n v="38760"/>
    <n v="1821.72"/>
    <n v="0.47"/>
    <x v="2"/>
  </r>
  <r>
    <x v="3"/>
    <n v="1128299"/>
    <x v="430"/>
    <x v="2"/>
    <x v="22"/>
    <x v="16"/>
    <x v="1"/>
    <n v="50"/>
    <n v="1420"/>
    <n v="71000"/>
    <n v="3265.9999999999995"/>
    <n v="0.46"/>
    <x v="2"/>
  </r>
  <r>
    <x v="3"/>
    <n v="1128299"/>
    <x v="430"/>
    <x v="2"/>
    <x v="22"/>
    <x v="16"/>
    <x v="2"/>
    <n v="46"/>
    <n v="910"/>
    <n v="41860"/>
    <n v="2051.14"/>
    <n v="0.49"/>
    <x v="2"/>
  </r>
  <r>
    <x v="3"/>
    <n v="1128299"/>
    <x v="430"/>
    <x v="2"/>
    <x v="22"/>
    <x v="16"/>
    <x v="3"/>
    <n v="44"/>
    <n v="810"/>
    <n v="35640"/>
    <n v="1710.72"/>
    <n v="0.48"/>
    <x v="2"/>
  </r>
  <r>
    <x v="3"/>
    <n v="1128299"/>
    <x v="430"/>
    <x v="2"/>
    <x v="22"/>
    <x v="16"/>
    <x v="4"/>
    <n v="51"/>
    <n v="750"/>
    <n v="38250"/>
    <n v="2065.5"/>
    <n v="0.54"/>
    <x v="2"/>
  </r>
  <r>
    <x v="3"/>
    <n v="1128299"/>
    <x v="430"/>
    <x v="2"/>
    <x v="22"/>
    <x v="16"/>
    <x v="5"/>
    <n v="58"/>
    <n v="1050"/>
    <n v="60900"/>
    <n v="2618.6999999999998"/>
    <n v="0.43"/>
    <x v="2"/>
  </r>
  <r>
    <x v="3"/>
    <n v="1128299"/>
    <x v="461"/>
    <x v="2"/>
    <x v="22"/>
    <x v="16"/>
    <x v="0"/>
    <n v="44"/>
    <n v="1730"/>
    <n v="76120"/>
    <n v="3501.5199999999995"/>
    <n v="0.46"/>
    <x v="2"/>
  </r>
  <r>
    <x v="3"/>
    <n v="1128299"/>
    <x v="461"/>
    <x v="2"/>
    <x v="22"/>
    <x v="16"/>
    <x v="1"/>
    <n v="48"/>
    <n v="1950"/>
    <n v="93600"/>
    <n v="4680"/>
    <n v="0.5"/>
    <x v="2"/>
  </r>
  <r>
    <x v="3"/>
    <n v="1128299"/>
    <x v="461"/>
    <x v="2"/>
    <x v="22"/>
    <x v="16"/>
    <x v="2"/>
    <n v="42"/>
    <n v="1280"/>
    <n v="53760"/>
    <n v="2688"/>
    <n v="0.5"/>
    <x v="2"/>
  </r>
  <r>
    <x v="3"/>
    <n v="1128299"/>
    <x v="461"/>
    <x v="2"/>
    <x v="22"/>
    <x v="16"/>
    <x v="3"/>
    <n v="51"/>
    <n v="1310"/>
    <n v="66810"/>
    <n v="3073.26"/>
    <n v="0.46"/>
    <x v="2"/>
  </r>
  <r>
    <x v="3"/>
    <n v="1128299"/>
    <x v="461"/>
    <x v="2"/>
    <x v="22"/>
    <x v="16"/>
    <x v="4"/>
    <n v="68"/>
    <n v="1110"/>
    <n v="75480"/>
    <n v="4075.92"/>
    <n v="0.54"/>
    <x v="2"/>
  </r>
  <r>
    <x v="3"/>
    <n v="1128299"/>
    <x v="461"/>
    <x v="2"/>
    <x v="22"/>
    <x v="16"/>
    <x v="5"/>
    <n v="76"/>
    <n v="1490"/>
    <n v="113240"/>
    <n v="4756.08"/>
    <n v="0.42"/>
    <x v="2"/>
  </r>
  <r>
    <x v="3"/>
    <n v="1128299"/>
    <x v="490"/>
    <x v="2"/>
    <x v="22"/>
    <x v="16"/>
    <x v="0"/>
    <n v="61"/>
    <n v="1880"/>
    <n v="114680"/>
    <n v="5504.6399999999994"/>
    <n v="0.48"/>
    <x v="2"/>
  </r>
  <r>
    <x v="3"/>
    <n v="1128299"/>
    <x v="490"/>
    <x v="2"/>
    <x v="22"/>
    <x v="16"/>
    <x v="1"/>
    <n v="72"/>
    <n v="2180"/>
    <n v="156960"/>
    <n v="7377.12"/>
    <n v="0.47"/>
    <x v="2"/>
  </r>
  <r>
    <x v="3"/>
    <n v="1128299"/>
    <x v="490"/>
    <x v="2"/>
    <x v="22"/>
    <x v="16"/>
    <x v="2"/>
    <n v="67"/>
    <n v="1650"/>
    <n v="110550"/>
    <n v="4974.7499999999991"/>
    <n v="0.45"/>
    <x v="2"/>
  </r>
  <r>
    <x v="3"/>
    <n v="1128299"/>
    <x v="490"/>
    <x v="2"/>
    <x v="22"/>
    <x v="16"/>
    <x v="3"/>
    <n v="67"/>
    <n v="1430"/>
    <n v="95810"/>
    <n v="4311.45"/>
    <n v="0.45"/>
    <x v="2"/>
  </r>
  <r>
    <x v="3"/>
    <n v="1128299"/>
    <x v="490"/>
    <x v="2"/>
    <x v="22"/>
    <x v="16"/>
    <x v="4"/>
    <n v="72"/>
    <n v="1330"/>
    <n v="95760"/>
    <n v="4788"/>
    <n v="0.5"/>
    <x v="2"/>
  </r>
  <r>
    <x v="3"/>
    <n v="1128299"/>
    <x v="490"/>
    <x v="2"/>
    <x v="22"/>
    <x v="16"/>
    <x v="5"/>
    <n v="77"/>
    <n v="1730"/>
    <n v="133210"/>
    <n v="5328.4000000000005"/>
    <n v="0.4"/>
    <x v="2"/>
  </r>
  <r>
    <x v="3"/>
    <n v="1128299"/>
    <x v="181"/>
    <x v="2"/>
    <x v="22"/>
    <x v="16"/>
    <x v="0"/>
    <n v="33"/>
    <n v="1000"/>
    <n v="33000"/>
    <n v="1683"/>
    <n v="0.51"/>
    <x v="2"/>
  </r>
  <r>
    <x v="3"/>
    <n v="1128299"/>
    <x v="181"/>
    <x v="2"/>
    <x v="22"/>
    <x v="16"/>
    <x v="1"/>
    <n v="42"/>
    <n v="1000"/>
    <n v="42000"/>
    <n v="2268"/>
    <n v="0.54"/>
    <x v="2"/>
  </r>
  <r>
    <x v="3"/>
    <n v="1128299"/>
    <x v="181"/>
    <x v="2"/>
    <x v="22"/>
    <x v="16"/>
    <x v="2"/>
    <n v="43"/>
    <n v="1120"/>
    <n v="48160"/>
    <n v="2600.6400000000003"/>
    <n v="0.54"/>
    <x v="2"/>
  </r>
  <r>
    <x v="3"/>
    <n v="1128299"/>
    <x v="181"/>
    <x v="2"/>
    <x v="22"/>
    <x v="16"/>
    <x v="3"/>
    <n v="41"/>
    <n v="680"/>
    <n v="27880"/>
    <n v="1533.4"/>
    <n v="0.54999999999999993"/>
    <x v="2"/>
  </r>
  <r>
    <x v="3"/>
    <n v="1128299"/>
    <x v="181"/>
    <x v="2"/>
    <x v="22"/>
    <x v="16"/>
    <x v="4"/>
    <n v="46"/>
    <n v="580"/>
    <n v="26680"/>
    <n v="1574.12"/>
    <n v="0.59000000000000008"/>
    <x v="2"/>
  </r>
  <r>
    <x v="3"/>
    <n v="1128299"/>
    <x v="181"/>
    <x v="2"/>
    <x v="22"/>
    <x v="16"/>
    <x v="5"/>
    <n v="41"/>
    <n v="1220"/>
    <n v="50020"/>
    <n v="2400.96"/>
    <n v="0.48"/>
    <x v="2"/>
  </r>
  <r>
    <x v="3"/>
    <n v="1128299"/>
    <x v="212"/>
    <x v="2"/>
    <x v="22"/>
    <x v="16"/>
    <x v="0"/>
    <n v="33"/>
    <n v="1400"/>
    <n v="46200"/>
    <n v="2448.6"/>
    <n v="0.53"/>
    <x v="2"/>
  </r>
  <r>
    <x v="3"/>
    <n v="1128299"/>
    <x v="212"/>
    <x v="2"/>
    <x v="22"/>
    <x v="16"/>
    <x v="1"/>
    <n v="41"/>
    <n v="1160"/>
    <n v="47560"/>
    <n v="2425.56"/>
    <n v="0.51"/>
    <x v="2"/>
  </r>
  <r>
    <x v="3"/>
    <n v="1128299"/>
    <x v="212"/>
    <x v="2"/>
    <x v="22"/>
    <x v="16"/>
    <x v="2"/>
    <n v="41"/>
    <n v="1200"/>
    <n v="49200"/>
    <n v="2558.4"/>
    <n v="0.52"/>
    <x v="2"/>
  </r>
  <r>
    <x v="3"/>
    <n v="1128299"/>
    <x v="212"/>
    <x v="1"/>
    <x v="23"/>
    <x v="26"/>
    <x v="3"/>
    <n v="44"/>
    <n v="730"/>
    <n v="32120"/>
    <n v="1766.5999999999997"/>
    <n v="0.54999999999999993"/>
    <x v="2"/>
  </r>
  <r>
    <x v="3"/>
    <n v="1128299"/>
    <x v="212"/>
    <x v="1"/>
    <x v="23"/>
    <x v="26"/>
    <x v="4"/>
    <n v="48"/>
    <n v="510"/>
    <n v="24480"/>
    <n v="1468.8"/>
    <n v="0.6"/>
    <x v="2"/>
  </r>
  <r>
    <x v="3"/>
    <n v="1128299"/>
    <x v="212"/>
    <x v="1"/>
    <x v="23"/>
    <x v="26"/>
    <x v="5"/>
    <n v="44"/>
    <n v="1050"/>
    <n v="46200"/>
    <n v="2217.6"/>
    <n v="0.48"/>
    <x v="2"/>
  </r>
  <r>
    <x v="3"/>
    <n v="1128299"/>
    <x v="221"/>
    <x v="1"/>
    <x v="23"/>
    <x v="26"/>
    <x v="0"/>
    <n v="44"/>
    <n v="1470"/>
    <n v="64680"/>
    <n v="3298.68"/>
    <n v="0.51"/>
    <x v="2"/>
  </r>
  <r>
    <x v="3"/>
    <n v="1128299"/>
    <x v="221"/>
    <x v="1"/>
    <x v="23"/>
    <x v="26"/>
    <x v="1"/>
    <n v="51"/>
    <n v="1010"/>
    <n v="51510"/>
    <n v="2833.0499999999997"/>
    <n v="0.54999999999999993"/>
    <x v="2"/>
  </r>
  <r>
    <x v="3"/>
    <n v="1128299"/>
    <x v="221"/>
    <x v="1"/>
    <x v="23"/>
    <x v="26"/>
    <x v="2"/>
    <n v="56"/>
    <n v="1160"/>
    <n v="64960"/>
    <n v="3572.7999999999997"/>
    <n v="0.54999999999999993"/>
    <x v="2"/>
  </r>
  <r>
    <x v="3"/>
    <n v="1128299"/>
    <x v="221"/>
    <x v="1"/>
    <x v="23"/>
    <x v="26"/>
    <x v="3"/>
    <n v="50"/>
    <n v="840"/>
    <n v="42000"/>
    <n v="2309.9999999999995"/>
    <n v="0.54999999999999993"/>
    <x v="2"/>
  </r>
  <r>
    <x v="3"/>
    <n v="1128299"/>
    <x v="221"/>
    <x v="1"/>
    <x v="23"/>
    <x v="26"/>
    <x v="4"/>
    <n v="56"/>
    <n v="390"/>
    <n v="21840"/>
    <n v="1310.4000000000001"/>
    <n v="0.6"/>
    <x v="2"/>
  </r>
  <r>
    <x v="3"/>
    <n v="1128299"/>
    <x v="221"/>
    <x v="1"/>
    <x v="23"/>
    <x v="26"/>
    <x v="5"/>
    <n v="41"/>
    <n v="950"/>
    <n v="38950"/>
    <n v="1752.7499999999998"/>
    <n v="0.45"/>
    <x v="2"/>
  </r>
  <r>
    <x v="3"/>
    <n v="1128299"/>
    <x v="240"/>
    <x v="1"/>
    <x v="23"/>
    <x v="26"/>
    <x v="0"/>
    <n v="48"/>
    <n v="1420"/>
    <n v="68160"/>
    <n v="3544.32"/>
    <n v="0.52"/>
    <x v="2"/>
  </r>
  <r>
    <x v="3"/>
    <n v="1128299"/>
    <x v="240"/>
    <x v="1"/>
    <x v="23"/>
    <x v="26"/>
    <x v="1"/>
    <n v="52"/>
    <n v="880"/>
    <n v="45760"/>
    <n v="2288"/>
    <n v="0.5"/>
    <x v="2"/>
  </r>
  <r>
    <x v="3"/>
    <n v="1128299"/>
    <x v="240"/>
    <x v="1"/>
    <x v="23"/>
    <x v="26"/>
    <x v="2"/>
    <n v="52"/>
    <n v="1050"/>
    <n v="54600"/>
    <n v="2784.6"/>
    <n v="0.51"/>
    <x v="2"/>
  </r>
  <r>
    <x v="3"/>
    <n v="1128299"/>
    <x v="240"/>
    <x v="1"/>
    <x v="23"/>
    <x v="26"/>
    <x v="3"/>
    <n v="39"/>
    <n v="740"/>
    <n v="28860"/>
    <n v="1529.5800000000002"/>
    <n v="0.53"/>
    <x v="2"/>
  </r>
  <r>
    <x v="3"/>
    <n v="1128299"/>
    <x v="240"/>
    <x v="1"/>
    <x v="23"/>
    <x v="26"/>
    <x v="4"/>
    <n v="43"/>
    <n v="530"/>
    <n v="22790"/>
    <n v="1299.0300000000002"/>
    <n v="0.57000000000000006"/>
    <x v="2"/>
  </r>
  <r>
    <x v="3"/>
    <n v="1128299"/>
    <x v="240"/>
    <x v="1"/>
    <x v="23"/>
    <x v="26"/>
    <x v="5"/>
    <n v="55"/>
    <n v="1050"/>
    <n v="57750"/>
    <n v="2887.5"/>
    <n v="0.5"/>
    <x v="2"/>
  </r>
  <r>
    <x v="3"/>
    <n v="1128299"/>
    <x v="271"/>
    <x v="1"/>
    <x v="23"/>
    <x v="26"/>
    <x v="0"/>
    <n v="43"/>
    <n v="1600"/>
    <n v="68800"/>
    <n v="3646.4"/>
    <n v="0.53"/>
    <x v="2"/>
  </r>
  <r>
    <x v="3"/>
    <n v="1128299"/>
    <x v="271"/>
    <x v="1"/>
    <x v="23"/>
    <x v="26"/>
    <x v="1"/>
    <n v="47"/>
    <n v="1000"/>
    <n v="47000"/>
    <n v="2444"/>
    <n v="0.52"/>
    <x v="2"/>
  </r>
  <r>
    <x v="3"/>
    <n v="1128299"/>
    <x v="271"/>
    <x v="1"/>
    <x v="23"/>
    <x v="26"/>
    <x v="2"/>
    <n v="49"/>
    <n v="1120"/>
    <n v="54880"/>
    <n v="2798.88"/>
    <n v="0.51"/>
    <x v="2"/>
  </r>
  <r>
    <x v="3"/>
    <n v="1128299"/>
    <x v="271"/>
    <x v="1"/>
    <x v="23"/>
    <x v="26"/>
    <x v="3"/>
    <n v="44"/>
    <n v="850"/>
    <n v="37400"/>
    <n v="1907.4"/>
    <n v="0.51"/>
    <x v="2"/>
  </r>
  <r>
    <x v="3"/>
    <n v="1128299"/>
    <x v="271"/>
    <x v="1"/>
    <x v="23"/>
    <x v="26"/>
    <x v="4"/>
    <n v="36"/>
    <n v="650"/>
    <n v="23400"/>
    <n v="1380.6"/>
    <n v="0.59000000000000008"/>
    <x v="2"/>
  </r>
  <r>
    <x v="3"/>
    <n v="1128299"/>
    <x v="271"/>
    <x v="1"/>
    <x v="23"/>
    <x v="26"/>
    <x v="5"/>
    <n v="59"/>
    <n v="1670"/>
    <n v="98530"/>
    <n v="4433.8499999999995"/>
    <n v="0.45"/>
    <x v="2"/>
  </r>
  <r>
    <x v="3"/>
    <n v="1128299"/>
    <x v="301"/>
    <x v="1"/>
    <x v="23"/>
    <x v="26"/>
    <x v="0"/>
    <n v="58"/>
    <n v="2480"/>
    <n v="143840"/>
    <n v="7335.84"/>
    <n v="0.51"/>
    <x v="2"/>
  </r>
  <r>
    <x v="3"/>
    <n v="1128299"/>
    <x v="301"/>
    <x v="1"/>
    <x v="23"/>
    <x v="26"/>
    <x v="1"/>
    <n v="65"/>
    <n v="2100"/>
    <n v="136500"/>
    <n v="7098"/>
    <n v="0.52"/>
    <x v="2"/>
  </r>
  <r>
    <x v="3"/>
    <n v="1128299"/>
    <x v="301"/>
    <x v="1"/>
    <x v="23"/>
    <x v="26"/>
    <x v="2"/>
    <n v="83"/>
    <n v="2030"/>
    <n v="168490"/>
    <n v="9266.9500000000007"/>
    <n v="0.54999999999999993"/>
    <x v="2"/>
  </r>
  <r>
    <x v="3"/>
    <n v="1128299"/>
    <x v="301"/>
    <x v="1"/>
    <x v="23"/>
    <x v="26"/>
    <x v="3"/>
    <n v="82"/>
    <n v="1610"/>
    <n v="132020"/>
    <n v="7261.0999999999995"/>
    <n v="0.54999999999999993"/>
    <x v="2"/>
  </r>
  <r>
    <x v="3"/>
    <n v="1128299"/>
    <x v="301"/>
    <x v="1"/>
    <x v="23"/>
    <x v="26"/>
    <x v="4"/>
    <n v="92"/>
    <n v="1170"/>
    <n v="107640"/>
    <n v="6135.4800000000005"/>
    <n v="0.57000000000000006"/>
    <x v="2"/>
  </r>
  <r>
    <x v="3"/>
    <n v="1128299"/>
    <x v="301"/>
    <x v="1"/>
    <x v="23"/>
    <x v="26"/>
    <x v="5"/>
    <n v="100"/>
    <n v="1950"/>
    <n v="195000"/>
    <n v="9360"/>
    <n v="0.48"/>
    <x v="2"/>
  </r>
  <r>
    <x v="3"/>
    <n v="1128299"/>
    <x v="330"/>
    <x v="1"/>
    <x v="23"/>
    <x v="26"/>
    <x v="0"/>
    <n v="86"/>
    <n v="2700"/>
    <n v="232200"/>
    <n v="12306.6"/>
    <n v="0.53"/>
    <x v="2"/>
  </r>
  <r>
    <x v="3"/>
    <n v="1128299"/>
    <x v="330"/>
    <x v="1"/>
    <x v="23"/>
    <x v="26"/>
    <x v="1"/>
    <n v="92"/>
    <n v="2030"/>
    <n v="186760"/>
    <n v="10271.799999999999"/>
    <n v="0.54999999999999993"/>
    <x v="2"/>
  </r>
  <r>
    <x v="3"/>
    <n v="1128299"/>
    <x v="330"/>
    <x v="1"/>
    <x v="23"/>
    <x v="26"/>
    <x v="2"/>
    <n v="90"/>
    <n v="1960"/>
    <n v="176400"/>
    <n v="9525.6"/>
    <n v="0.54"/>
    <x v="2"/>
  </r>
  <r>
    <x v="3"/>
    <n v="1128299"/>
    <x v="330"/>
    <x v="1"/>
    <x v="23"/>
    <x v="26"/>
    <x v="3"/>
    <n v="86"/>
    <n v="1680"/>
    <n v="144480"/>
    <n v="7801.92"/>
    <n v="0.54"/>
    <x v="2"/>
  </r>
  <r>
    <x v="3"/>
    <n v="1128299"/>
    <x v="330"/>
    <x v="1"/>
    <x v="23"/>
    <x v="26"/>
    <x v="4"/>
    <n v="86"/>
    <n v="1890"/>
    <n v="162540"/>
    <n v="9427.3200000000015"/>
    <n v="0.58000000000000007"/>
    <x v="2"/>
  </r>
  <r>
    <x v="3"/>
    <n v="1128299"/>
    <x v="330"/>
    <x v="1"/>
    <x v="23"/>
    <x v="26"/>
    <x v="5"/>
    <n v="103"/>
    <n v="1630"/>
    <n v="167890"/>
    <n v="8058.7199999999993"/>
    <n v="0.48"/>
    <x v="2"/>
  </r>
  <r>
    <x v="3"/>
    <n v="1128299"/>
    <x v="362"/>
    <x v="1"/>
    <x v="23"/>
    <x v="26"/>
    <x v="0"/>
    <n v="86"/>
    <n v="2550"/>
    <n v="219300"/>
    <n v="11184.3"/>
    <n v="0.51"/>
    <x v="2"/>
  </r>
  <r>
    <x v="3"/>
    <n v="1128299"/>
    <x v="362"/>
    <x v="1"/>
    <x v="23"/>
    <x v="26"/>
    <x v="1"/>
    <n v="77"/>
    <n v="2390"/>
    <n v="184030"/>
    <n v="9385.5300000000007"/>
    <n v="0.51"/>
    <x v="2"/>
  </r>
  <r>
    <x v="3"/>
    <n v="1128299"/>
    <x v="362"/>
    <x v="1"/>
    <x v="23"/>
    <x v="26"/>
    <x v="2"/>
    <n v="70"/>
    <n v="1890"/>
    <n v="132300"/>
    <n v="7276.4999999999991"/>
    <n v="0.54999999999999993"/>
    <x v="2"/>
  </r>
  <r>
    <x v="3"/>
    <n v="1128299"/>
    <x v="362"/>
    <x v="1"/>
    <x v="23"/>
    <x v="26"/>
    <x v="3"/>
    <n v="74"/>
    <n v="1280"/>
    <n v="94720"/>
    <n v="5020.16"/>
    <n v="0.53"/>
    <x v="2"/>
  </r>
  <r>
    <x v="3"/>
    <n v="1128299"/>
    <x v="362"/>
    <x v="1"/>
    <x v="23"/>
    <x v="26"/>
    <x v="4"/>
    <n v="64"/>
    <n v="1380"/>
    <n v="88320"/>
    <n v="5210.880000000001"/>
    <n v="0.59000000000000008"/>
    <x v="2"/>
  </r>
  <r>
    <x v="3"/>
    <n v="1128299"/>
    <x v="362"/>
    <x v="1"/>
    <x v="23"/>
    <x v="26"/>
    <x v="5"/>
    <n v="63"/>
    <n v="900"/>
    <n v="56700"/>
    <n v="2778.2999999999997"/>
    <n v="0.49"/>
    <x v="2"/>
  </r>
  <r>
    <x v="3"/>
    <n v="1128299"/>
    <x v="394"/>
    <x v="1"/>
    <x v="23"/>
    <x v="26"/>
    <x v="0"/>
    <n v="43"/>
    <n v="1450"/>
    <n v="62350"/>
    <n v="3429.2499999999995"/>
    <n v="0.54999999999999993"/>
    <x v="2"/>
  </r>
  <r>
    <x v="3"/>
    <n v="1128299"/>
    <x v="394"/>
    <x v="1"/>
    <x v="23"/>
    <x v="26"/>
    <x v="1"/>
    <n v="46"/>
    <n v="1250"/>
    <n v="57500"/>
    <n v="2932.5"/>
    <n v="0.51"/>
    <x v="2"/>
  </r>
  <r>
    <x v="3"/>
    <n v="1128299"/>
    <x v="394"/>
    <x v="1"/>
    <x v="23"/>
    <x v="26"/>
    <x v="2"/>
    <n v="43"/>
    <n v="780"/>
    <n v="33540"/>
    <n v="1744.0800000000002"/>
    <n v="0.52"/>
    <x v="2"/>
  </r>
  <r>
    <x v="3"/>
    <n v="1128299"/>
    <x v="394"/>
    <x v="1"/>
    <x v="23"/>
    <x v="26"/>
    <x v="3"/>
    <n v="41"/>
    <n v="630"/>
    <n v="25830"/>
    <n v="1317.33"/>
    <n v="0.51"/>
    <x v="2"/>
  </r>
  <r>
    <x v="3"/>
    <n v="1128299"/>
    <x v="394"/>
    <x v="1"/>
    <x v="23"/>
    <x v="26"/>
    <x v="4"/>
    <n v="51"/>
    <n v="770"/>
    <n v="39270"/>
    <n v="2159.8500000000004"/>
    <n v="0.55000000000000004"/>
    <x v="2"/>
  </r>
  <r>
    <x v="3"/>
    <n v="1128299"/>
    <x v="394"/>
    <x v="1"/>
    <x v="23"/>
    <x v="26"/>
    <x v="5"/>
    <n v="39"/>
    <n v="750"/>
    <n v="29250"/>
    <n v="1462.5"/>
    <n v="0.5"/>
    <x v="2"/>
  </r>
  <r>
    <x v="3"/>
    <n v="1128299"/>
    <x v="423"/>
    <x v="1"/>
    <x v="23"/>
    <x v="26"/>
    <x v="0"/>
    <n v="34"/>
    <n v="1120"/>
    <n v="38080"/>
    <n v="2056.3200000000002"/>
    <n v="0.54"/>
    <x v="2"/>
  </r>
  <r>
    <x v="3"/>
    <n v="1128299"/>
    <x v="423"/>
    <x v="1"/>
    <x v="23"/>
    <x v="26"/>
    <x v="1"/>
    <n v="45"/>
    <n v="1550"/>
    <n v="69750"/>
    <n v="3836.2499999999991"/>
    <n v="0.54999999999999993"/>
    <x v="2"/>
  </r>
  <r>
    <x v="3"/>
    <n v="1128299"/>
    <x v="423"/>
    <x v="1"/>
    <x v="23"/>
    <x v="26"/>
    <x v="2"/>
    <n v="42"/>
    <n v="1000"/>
    <n v="42000"/>
    <n v="2100"/>
    <n v="0.5"/>
    <x v="2"/>
  </r>
  <r>
    <x v="3"/>
    <n v="1128299"/>
    <x v="423"/>
    <x v="1"/>
    <x v="23"/>
    <x v="26"/>
    <x v="3"/>
    <n v="36"/>
    <n v="1050"/>
    <n v="37800"/>
    <n v="1890"/>
    <n v="0.5"/>
    <x v="2"/>
  </r>
  <r>
    <x v="3"/>
    <n v="1128299"/>
    <x v="423"/>
    <x v="1"/>
    <x v="23"/>
    <x v="26"/>
    <x v="4"/>
    <n v="47"/>
    <n v="950"/>
    <n v="44650"/>
    <n v="2634.3500000000004"/>
    <n v="0.59000000000000008"/>
    <x v="2"/>
  </r>
  <r>
    <x v="3"/>
    <n v="1128299"/>
    <x v="423"/>
    <x v="1"/>
    <x v="23"/>
    <x v="26"/>
    <x v="5"/>
    <n v="50"/>
    <n v="1080"/>
    <n v="54000"/>
    <n v="2538"/>
    <n v="0.47"/>
    <x v="2"/>
  </r>
  <r>
    <x v="3"/>
    <n v="1128299"/>
    <x v="454"/>
    <x v="1"/>
    <x v="23"/>
    <x v="26"/>
    <x v="0"/>
    <n v="39"/>
    <n v="1880"/>
    <n v="73320"/>
    <n v="3666"/>
    <n v="0.5"/>
    <x v="2"/>
  </r>
  <r>
    <x v="3"/>
    <n v="1128299"/>
    <x v="454"/>
    <x v="1"/>
    <x v="23"/>
    <x v="26"/>
    <x v="1"/>
    <n v="42"/>
    <n v="2100"/>
    <n v="88200"/>
    <n v="4586.4000000000005"/>
    <n v="0.52"/>
    <x v="2"/>
  </r>
  <r>
    <x v="3"/>
    <n v="1128299"/>
    <x v="454"/>
    <x v="1"/>
    <x v="23"/>
    <x v="26"/>
    <x v="2"/>
    <n v="38"/>
    <n v="1370"/>
    <n v="52060"/>
    <n v="2707.12"/>
    <n v="0.52"/>
    <x v="2"/>
  </r>
  <r>
    <x v="3"/>
    <n v="1128299"/>
    <x v="454"/>
    <x v="1"/>
    <x v="23"/>
    <x v="26"/>
    <x v="3"/>
    <n v="48"/>
    <n v="1250"/>
    <n v="60000"/>
    <n v="3000"/>
    <n v="0.5"/>
    <x v="2"/>
  </r>
  <r>
    <x v="3"/>
    <n v="1128299"/>
    <x v="454"/>
    <x v="1"/>
    <x v="23"/>
    <x v="26"/>
    <x v="4"/>
    <n v="68"/>
    <n v="1190"/>
    <n v="80920"/>
    <n v="4450.6000000000004"/>
    <n v="0.55000000000000004"/>
    <x v="2"/>
  </r>
  <r>
    <x v="3"/>
    <n v="1128299"/>
    <x v="454"/>
    <x v="1"/>
    <x v="23"/>
    <x v="26"/>
    <x v="5"/>
    <n v="81"/>
    <n v="1740"/>
    <n v="140940"/>
    <n v="6765.12"/>
    <n v="0.48"/>
    <x v="2"/>
  </r>
  <r>
    <x v="3"/>
    <n v="1128299"/>
    <x v="483"/>
    <x v="1"/>
    <x v="23"/>
    <x v="26"/>
    <x v="0"/>
    <n v="69"/>
    <n v="2400"/>
    <n v="165600"/>
    <n v="8611.2000000000007"/>
    <n v="0.52"/>
    <x v="2"/>
  </r>
  <r>
    <x v="3"/>
    <n v="1128299"/>
    <x v="483"/>
    <x v="1"/>
    <x v="23"/>
    <x v="26"/>
    <x v="1"/>
    <n v="72"/>
    <n v="2160"/>
    <n v="155520"/>
    <n v="7776"/>
    <n v="0.5"/>
    <x v="2"/>
  </r>
  <r>
    <x v="0"/>
    <n v="1128299"/>
    <x v="483"/>
    <x v="1"/>
    <x v="23"/>
    <x v="26"/>
    <x v="2"/>
    <n v="69"/>
    <n v="1620"/>
    <n v="111780"/>
    <n v="5812.56"/>
    <n v="0.52"/>
    <x v="2"/>
  </r>
  <r>
    <x v="0"/>
    <n v="1128299"/>
    <x v="483"/>
    <x v="1"/>
    <x v="23"/>
    <x v="26"/>
    <x v="3"/>
    <n v="72"/>
    <n v="1560"/>
    <n v="112320"/>
    <n v="6065.2800000000007"/>
    <n v="0.54"/>
    <x v="2"/>
  </r>
  <r>
    <x v="0"/>
    <n v="1128299"/>
    <x v="483"/>
    <x v="1"/>
    <x v="23"/>
    <x v="26"/>
    <x v="4"/>
    <n v="82"/>
    <n v="1310"/>
    <n v="107420"/>
    <n v="6230.3600000000006"/>
    <n v="0.58000000000000007"/>
    <x v="2"/>
  </r>
  <r>
    <x v="0"/>
    <n v="1128299"/>
    <x v="483"/>
    <x v="1"/>
    <x v="23"/>
    <x v="26"/>
    <x v="5"/>
    <n v="87"/>
    <n v="1750"/>
    <n v="152250"/>
    <n v="6851.2499999999991"/>
    <n v="0.45"/>
    <x v="2"/>
  </r>
  <r>
    <x v="0"/>
    <n v="1197831"/>
    <x v="169"/>
    <x v="1"/>
    <x v="23"/>
    <x v="26"/>
    <x v="0"/>
    <n v="19"/>
    <n v="1820"/>
    <n v="34580"/>
    <n v="1486.94"/>
    <n v="0.43"/>
    <x v="2"/>
  </r>
  <r>
    <x v="0"/>
    <n v="1197831"/>
    <x v="169"/>
    <x v="1"/>
    <x v="23"/>
    <x v="26"/>
    <x v="1"/>
    <n v="28"/>
    <n v="1960"/>
    <n v="54880"/>
    <n v="2469.6"/>
    <n v="0.45"/>
    <x v="2"/>
  </r>
  <r>
    <x v="0"/>
    <n v="1197831"/>
    <x v="169"/>
    <x v="1"/>
    <x v="23"/>
    <x v="26"/>
    <x v="2"/>
    <n v="28"/>
    <n v="1190"/>
    <n v="33320"/>
    <n v="1332.8000000000002"/>
    <n v="0.4"/>
    <x v="2"/>
  </r>
  <r>
    <x v="0"/>
    <n v="1197831"/>
    <x v="169"/>
    <x v="1"/>
    <x v="23"/>
    <x v="26"/>
    <x v="3"/>
    <n v="33"/>
    <n v="1330"/>
    <n v="43890"/>
    <n v="2326.17"/>
    <n v="0.53"/>
    <x v="2"/>
  </r>
  <r>
    <x v="0"/>
    <n v="1197831"/>
    <x v="169"/>
    <x v="1"/>
    <x v="23"/>
    <x v="26"/>
    <x v="4"/>
    <n v="36"/>
    <n v="850"/>
    <n v="30600"/>
    <n v="1132.2"/>
    <n v="0.37"/>
    <x v="2"/>
  </r>
  <r>
    <x v="3"/>
    <n v="1197831"/>
    <x v="169"/>
    <x v="1"/>
    <x v="23"/>
    <x v="26"/>
    <x v="5"/>
    <n v="34"/>
    <n v="1430"/>
    <n v="48620"/>
    <n v="2917.2"/>
    <n v="0.6"/>
    <x v="2"/>
  </r>
  <r>
    <x v="0"/>
    <n v="1197831"/>
    <x v="199"/>
    <x v="1"/>
    <x v="23"/>
    <x v="26"/>
    <x v="0"/>
    <n v="23"/>
    <n v="1630"/>
    <n v="37490"/>
    <n v="1499.6"/>
    <n v="0.4"/>
    <x v="2"/>
  </r>
  <r>
    <x v="0"/>
    <n v="1197831"/>
    <x v="199"/>
    <x v="1"/>
    <x v="23"/>
    <x v="26"/>
    <x v="1"/>
    <n v="32"/>
    <n v="1740"/>
    <n v="55680"/>
    <n v="2338.56"/>
    <n v="0.42"/>
    <x v="2"/>
  </r>
  <r>
    <x v="0"/>
    <n v="1197831"/>
    <x v="199"/>
    <x v="1"/>
    <x v="23"/>
    <x v="26"/>
    <x v="2"/>
    <n v="34"/>
    <n v="1280"/>
    <n v="43520"/>
    <n v="1784.32"/>
    <n v="0.41"/>
    <x v="2"/>
  </r>
  <r>
    <x v="0"/>
    <n v="1197831"/>
    <x v="199"/>
    <x v="2"/>
    <x v="24"/>
    <x v="27"/>
    <x v="3"/>
    <n v="32"/>
    <n v="1090"/>
    <n v="34880"/>
    <n v="1883.52"/>
    <n v="0.54"/>
    <x v="2"/>
  </r>
  <r>
    <x v="0"/>
    <n v="1197831"/>
    <x v="199"/>
    <x v="2"/>
    <x v="24"/>
    <x v="27"/>
    <x v="4"/>
    <n v="39"/>
    <n v="700"/>
    <n v="27300"/>
    <n v="955.5"/>
    <n v="0.35"/>
    <x v="2"/>
  </r>
  <r>
    <x v="0"/>
    <n v="1197831"/>
    <x v="199"/>
    <x v="2"/>
    <x v="24"/>
    <x v="27"/>
    <x v="5"/>
    <n v="34"/>
    <n v="1310"/>
    <n v="44540"/>
    <n v="2449.7000000000003"/>
    <n v="0.55000000000000004"/>
    <x v="2"/>
  </r>
  <r>
    <x v="0"/>
    <n v="1197831"/>
    <x v="708"/>
    <x v="2"/>
    <x v="24"/>
    <x v="27"/>
    <x v="0"/>
    <n v="28"/>
    <n v="1560"/>
    <n v="43680"/>
    <n v="1965.6"/>
    <n v="0.45"/>
    <x v="2"/>
  </r>
  <r>
    <x v="0"/>
    <n v="1197831"/>
    <x v="708"/>
    <x v="2"/>
    <x v="24"/>
    <x v="27"/>
    <x v="1"/>
    <n v="36"/>
    <n v="1690"/>
    <n v="60840"/>
    <n v="2798.64"/>
    <n v="0.46"/>
    <x v="2"/>
  </r>
  <r>
    <x v="0"/>
    <n v="1197831"/>
    <x v="708"/>
    <x v="2"/>
    <x v="24"/>
    <x v="27"/>
    <x v="2"/>
    <n v="28"/>
    <n v="1130"/>
    <n v="31640"/>
    <n v="1550.36"/>
    <n v="0.49"/>
    <x v="2"/>
  </r>
  <r>
    <x v="0"/>
    <n v="1197831"/>
    <x v="708"/>
    <x v="2"/>
    <x v="24"/>
    <x v="27"/>
    <x v="3"/>
    <n v="33"/>
    <n v="1050"/>
    <n v="34650"/>
    <n v="2009.7000000000005"/>
    <n v="0.58000000000000007"/>
    <x v="2"/>
  </r>
  <r>
    <x v="3"/>
    <n v="1197831"/>
    <x v="708"/>
    <x v="2"/>
    <x v="24"/>
    <x v="27"/>
    <x v="4"/>
    <n v="37"/>
    <n v="750"/>
    <n v="27750"/>
    <n v="1248.7499999999998"/>
    <n v="0.45"/>
    <x v="2"/>
  </r>
  <r>
    <x v="3"/>
    <n v="1197831"/>
    <x v="708"/>
    <x v="2"/>
    <x v="24"/>
    <x v="27"/>
    <x v="5"/>
    <n v="33"/>
    <n v="1160"/>
    <n v="38280"/>
    <n v="2488.2000000000003"/>
    <n v="0.65"/>
    <x v="2"/>
  </r>
  <r>
    <x v="3"/>
    <n v="1197831"/>
    <x v="723"/>
    <x v="2"/>
    <x v="24"/>
    <x v="27"/>
    <x v="0"/>
    <n v="19"/>
    <n v="1950"/>
    <n v="37050"/>
    <n v="1741.35"/>
    <n v="0.47"/>
    <x v="2"/>
  </r>
  <r>
    <x v="3"/>
    <n v="1197831"/>
    <x v="723"/>
    <x v="2"/>
    <x v="24"/>
    <x v="27"/>
    <x v="1"/>
    <n v="29"/>
    <n v="1950"/>
    <n v="56550"/>
    <n v="2714.4"/>
    <n v="0.48"/>
    <x v="2"/>
  </r>
  <r>
    <x v="3"/>
    <n v="1197831"/>
    <x v="723"/>
    <x v="2"/>
    <x v="24"/>
    <x v="27"/>
    <x v="2"/>
    <n v="24"/>
    <n v="1380"/>
    <n v="33120"/>
    <n v="1556.64"/>
    <n v="0.47"/>
    <x v="2"/>
  </r>
  <r>
    <x v="3"/>
    <n v="1197831"/>
    <x v="723"/>
    <x v="2"/>
    <x v="24"/>
    <x v="27"/>
    <x v="3"/>
    <n v="29"/>
    <n v="1130"/>
    <n v="32770"/>
    <n v="1802.35"/>
    <n v="0.55000000000000004"/>
    <x v="2"/>
  </r>
  <r>
    <x v="3"/>
    <n v="1197831"/>
    <x v="723"/>
    <x v="2"/>
    <x v="24"/>
    <x v="27"/>
    <x v="4"/>
    <n v="34"/>
    <n v="720"/>
    <n v="24480"/>
    <n v="1052.6400000000001"/>
    <n v="0.43"/>
    <x v="2"/>
  </r>
  <r>
    <x v="3"/>
    <n v="1197831"/>
    <x v="723"/>
    <x v="2"/>
    <x v="24"/>
    <x v="27"/>
    <x v="5"/>
    <n v="28"/>
    <n v="1380"/>
    <n v="38640"/>
    <n v="2357.04"/>
    <n v="0.61"/>
    <x v="2"/>
  </r>
  <r>
    <x v="3"/>
    <n v="1197831"/>
    <x v="258"/>
    <x v="2"/>
    <x v="24"/>
    <x v="27"/>
    <x v="0"/>
    <n v="18"/>
    <n v="2030"/>
    <n v="36540"/>
    <n v="1827"/>
    <n v="0.5"/>
    <x v="2"/>
  </r>
  <r>
    <x v="3"/>
    <n v="1197831"/>
    <x v="258"/>
    <x v="2"/>
    <x v="24"/>
    <x v="27"/>
    <x v="1"/>
    <n v="28"/>
    <n v="1960"/>
    <n v="54880"/>
    <n v="2634.24"/>
    <n v="0.48"/>
    <x v="2"/>
  </r>
  <r>
    <x v="3"/>
    <n v="1197831"/>
    <x v="258"/>
    <x v="2"/>
    <x v="24"/>
    <x v="27"/>
    <x v="2"/>
    <n v="23"/>
    <n v="1670"/>
    <n v="38410"/>
    <n v="1805.27"/>
    <n v="0.47"/>
    <x v="2"/>
  </r>
  <r>
    <x v="3"/>
    <n v="1197831"/>
    <x v="258"/>
    <x v="2"/>
    <x v="24"/>
    <x v="27"/>
    <x v="3"/>
    <n v="33"/>
    <n v="1300"/>
    <n v="42900"/>
    <n v="2359.5"/>
    <n v="0.55000000000000004"/>
    <x v="2"/>
  </r>
  <r>
    <x v="3"/>
    <n v="1197831"/>
    <x v="258"/>
    <x v="2"/>
    <x v="24"/>
    <x v="27"/>
    <x v="4"/>
    <n v="47"/>
    <n v="1200"/>
    <n v="56400"/>
    <n v="2256"/>
    <n v="0.4"/>
    <x v="2"/>
  </r>
  <r>
    <x v="3"/>
    <n v="1197831"/>
    <x v="258"/>
    <x v="2"/>
    <x v="24"/>
    <x v="27"/>
    <x v="5"/>
    <n v="42"/>
    <n v="2180"/>
    <n v="91560"/>
    <n v="5768.28"/>
    <n v="0.63"/>
    <x v="2"/>
  </r>
  <r>
    <x v="3"/>
    <n v="1197831"/>
    <x v="288"/>
    <x v="2"/>
    <x v="24"/>
    <x v="27"/>
    <x v="0"/>
    <n v="42"/>
    <n v="1950"/>
    <n v="81900"/>
    <n v="4013.1"/>
    <n v="0.49"/>
    <x v="2"/>
  </r>
  <r>
    <x v="3"/>
    <n v="1197831"/>
    <x v="288"/>
    <x v="2"/>
    <x v="24"/>
    <x v="27"/>
    <x v="1"/>
    <n v="46"/>
    <n v="1880"/>
    <n v="86480"/>
    <n v="4151.04"/>
    <n v="0.48"/>
    <x v="2"/>
  </r>
  <r>
    <x v="3"/>
    <n v="1197831"/>
    <x v="288"/>
    <x v="2"/>
    <x v="24"/>
    <x v="27"/>
    <x v="2"/>
    <n v="47"/>
    <n v="1740"/>
    <n v="81780"/>
    <n v="3925.44"/>
    <n v="0.48"/>
    <x v="2"/>
  </r>
  <r>
    <x v="3"/>
    <n v="1197831"/>
    <x v="288"/>
    <x v="2"/>
    <x v="24"/>
    <x v="27"/>
    <x v="3"/>
    <n v="48"/>
    <n v="1430"/>
    <n v="68640"/>
    <n v="4049.7600000000007"/>
    <n v="0.59000000000000008"/>
    <x v="2"/>
  </r>
  <r>
    <x v="3"/>
    <n v="1197831"/>
    <x v="288"/>
    <x v="2"/>
    <x v="24"/>
    <x v="27"/>
    <x v="4"/>
    <n v="52"/>
    <n v="1170"/>
    <n v="60840"/>
    <n v="2616.12"/>
    <n v="0.43"/>
    <x v="2"/>
  </r>
  <r>
    <x v="3"/>
    <n v="1197831"/>
    <x v="288"/>
    <x v="2"/>
    <x v="24"/>
    <x v="27"/>
    <x v="5"/>
    <n v="55"/>
    <n v="2310"/>
    <n v="127050"/>
    <n v="7750.05"/>
    <n v="0.61"/>
    <x v="2"/>
  </r>
  <r>
    <x v="3"/>
    <n v="1197831"/>
    <x v="320"/>
    <x v="2"/>
    <x v="24"/>
    <x v="27"/>
    <x v="0"/>
    <n v="48"/>
    <n v="2170"/>
    <n v="104160"/>
    <n v="5208"/>
    <n v="0.5"/>
    <x v="2"/>
  </r>
  <r>
    <x v="3"/>
    <n v="1197831"/>
    <x v="320"/>
    <x v="2"/>
    <x v="24"/>
    <x v="27"/>
    <x v="1"/>
    <n v="52"/>
    <n v="2020"/>
    <n v="105040"/>
    <n v="5462.08"/>
    <n v="0.52"/>
    <x v="2"/>
  </r>
  <r>
    <x v="3"/>
    <n v="1197831"/>
    <x v="320"/>
    <x v="2"/>
    <x v="24"/>
    <x v="27"/>
    <x v="2"/>
    <n v="46"/>
    <n v="2410"/>
    <n v="110860"/>
    <n v="6097.2999999999993"/>
    <n v="0.54999999999999993"/>
    <x v="2"/>
  </r>
  <r>
    <x v="3"/>
    <n v="1197831"/>
    <x v="320"/>
    <x v="2"/>
    <x v="24"/>
    <x v="27"/>
    <x v="3"/>
    <n v="47"/>
    <n v="1370"/>
    <n v="64390"/>
    <n v="4120.96"/>
    <n v="0.64"/>
    <x v="2"/>
  </r>
  <r>
    <x v="3"/>
    <n v="1197831"/>
    <x v="320"/>
    <x v="2"/>
    <x v="24"/>
    <x v="27"/>
    <x v="4"/>
    <n v="53"/>
    <n v="1310"/>
    <n v="69430"/>
    <n v="3332.64"/>
    <n v="0.48"/>
    <x v="2"/>
  </r>
  <r>
    <x v="0"/>
    <n v="1197831"/>
    <x v="320"/>
    <x v="2"/>
    <x v="24"/>
    <x v="27"/>
    <x v="5"/>
    <n v="64"/>
    <n v="2080"/>
    <n v="133120"/>
    <n v="9185.2800000000007"/>
    <n v="0.69000000000000006"/>
    <x v="2"/>
  </r>
  <r>
    <x v="0"/>
    <n v="1197831"/>
    <x v="353"/>
    <x v="2"/>
    <x v="24"/>
    <x v="27"/>
    <x v="0"/>
    <n v="46"/>
    <n v="2100"/>
    <n v="96600"/>
    <n v="5312.9999999999991"/>
    <n v="0.54999999999999993"/>
    <x v="2"/>
  </r>
  <r>
    <x v="0"/>
    <n v="1197831"/>
    <x v="353"/>
    <x v="2"/>
    <x v="24"/>
    <x v="27"/>
    <x v="1"/>
    <n v="53"/>
    <n v="1950"/>
    <n v="103350"/>
    <n v="5477.55"/>
    <n v="0.53"/>
    <x v="2"/>
  </r>
  <r>
    <x v="0"/>
    <n v="1197831"/>
    <x v="353"/>
    <x v="2"/>
    <x v="24"/>
    <x v="27"/>
    <x v="2"/>
    <n v="46"/>
    <n v="2500"/>
    <n v="115000"/>
    <n v="6095"/>
    <n v="0.53"/>
    <x v="2"/>
  </r>
  <r>
    <x v="0"/>
    <n v="1197831"/>
    <x v="353"/>
    <x v="2"/>
    <x v="24"/>
    <x v="27"/>
    <x v="3"/>
    <n v="48"/>
    <n v="1240"/>
    <n v="59520"/>
    <n v="3868.8"/>
    <n v="0.65"/>
    <x v="2"/>
  </r>
  <r>
    <x v="2"/>
    <n v="1197831"/>
    <x v="353"/>
    <x v="2"/>
    <x v="24"/>
    <x v="27"/>
    <x v="4"/>
    <n v="52"/>
    <n v="1330"/>
    <n v="69160"/>
    <n v="3181.3599999999997"/>
    <n v="0.46"/>
    <x v="2"/>
  </r>
  <r>
    <x v="2"/>
    <n v="1197831"/>
    <x v="353"/>
    <x v="2"/>
    <x v="24"/>
    <x v="27"/>
    <x v="5"/>
    <n v="54"/>
    <n v="1960"/>
    <n v="105840"/>
    <n v="7197.1200000000008"/>
    <n v="0.68"/>
    <x v="2"/>
  </r>
  <r>
    <x v="2"/>
    <n v="1197831"/>
    <x v="381"/>
    <x v="2"/>
    <x v="24"/>
    <x v="27"/>
    <x v="0"/>
    <n v="50"/>
    <n v="1760"/>
    <n v="88000"/>
    <n v="4400"/>
    <n v="0.5"/>
    <x v="2"/>
  </r>
  <r>
    <x v="2"/>
    <n v="1197831"/>
    <x v="381"/>
    <x v="2"/>
    <x v="24"/>
    <x v="27"/>
    <x v="1"/>
    <n v="50"/>
    <n v="1880"/>
    <n v="94000"/>
    <n v="4888"/>
    <n v="0.52"/>
    <x v="2"/>
  </r>
  <r>
    <x v="2"/>
    <n v="1197831"/>
    <x v="381"/>
    <x v="2"/>
    <x v="24"/>
    <x v="27"/>
    <x v="2"/>
    <n v="56"/>
    <n v="1820"/>
    <n v="101920"/>
    <n v="5299.84"/>
    <n v="0.52"/>
    <x v="2"/>
  </r>
  <r>
    <x v="2"/>
    <n v="1197831"/>
    <x v="381"/>
    <x v="2"/>
    <x v="24"/>
    <x v="27"/>
    <x v="3"/>
    <n v="55"/>
    <n v="1160"/>
    <n v="63800"/>
    <n v="4019.4"/>
    <n v="0.63"/>
    <x v="2"/>
  </r>
  <r>
    <x v="2"/>
    <n v="1197831"/>
    <x v="381"/>
    <x v="2"/>
    <x v="24"/>
    <x v="27"/>
    <x v="4"/>
    <n v="50"/>
    <n v="1040"/>
    <n v="52000"/>
    <n v="2392"/>
    <n v="0.46"/>
    <x v="2"/>
  </r>
  <r>
    <x v="2"/>
    <n v="1197831"/>
    <x v="381"/>
    <x v="2"/>
    <x v="24"/>
    <x v="27"/>
    <x v="5"/>
    <n v="49"/>
    <n v="1810"/>
    <n v="88690"/>
    <n v="5942.2300000000005"/>
    <n v="0.67"/>
    <x v="2"/>
  </r>
  <r>
    <x v="2"/>
    <n v="1197831"/>
    <x v="410"/>
    <x v="2"/>
    <x v="24"/>
    <x v="27"/>
    <x v="0"/>
    <n v="36"/>
    <n v="1670"/>
    <n v="60120"/>
    <n v="3066.12"/>
    <n v="0.51"/>
    <x v="2"/>
  </r>
  <r>
    <x v="2"/>
    <n v="1197831"/>
    <x v="410"/>
    <x v="2"/>
    <x v="24"/>
    <x v="27"/>
    <x v="1"/>
    <n v="37"/>
    <n v="1730"/>
    <n v="64010"/>
    <n v="3456.5400000000004"/>
    <n v="0.54"/>
    <x v="2"/>
  </r>
  <r>
    <x v="2"/>
    <n v="1197831"/>
    <x v="410"/>
    <x v="2"/>
    <x v="24"/>
    <x v="27"/>
    <x v="2"/>
    <n v="41"/>
    <n v="1310"/>
    <n v="53710"/>
    <n v="2739.21"/>
    <n v="0.51"/>
    <x v="2"/>
  </r>
  <r>
    <x v="2"/>
    <n v="1197831"/>
    <x v="410"/>
    <x v="2"/>
    <x v="24"/>
    <x v="27"/>
    <x v="3"/>
    <n v="44"/>
    <n v="1010"/>
    <n v="44440"/>
    <n v="2888.6"/>
    <n v="0.65"/>
    <x v="2"/>
  </r>
  <r>
    <x v="2"/>
    <n v="1197831"/>
    <x v="410"/>
    <x v="2"/>
    <x v="24"/>
    <x v="27"/>
    <x v="4"/>
    <n v="32"/>
    <n v="910"/>
    <n v="29120"/>
    <n v="1397.76"/>
    <n v="0.48"/>
    <x v="2"/>
  </r>
  <r>
    <x v="2"/>
    <n v="1197831"/>
    <x v="410"/>
    <x v="2"/>
    <x v="24"/>
    <x v="27"/>
    <x v="5"/>
    <n v="42"/>
    <n v="1420"/>
    <n v="59640"/>
    <n v="3936.24"/>
    <n v="0.66"/>
    <x v="2"/>
  </r>
  <r>
    <x v="2"/>
    <n v="1197831"/>
    <x v="442"/>
    <x v="2"/>
    <x v="24"/>
    <x v="27"/>
    <x v="0"/>
    <n v="33"/>
    <n v="1820"/>
    <n v="60060"/>
    <n v="3303.2999999999997"/>
    <n v="0.54999999999999993"/>
    <x v="2"/>
  </r>
  <r>
    <x v="2"/>
    <n v="1197831"/>
    <x v="442"/>
    <x v="2"/>
    <x v="24"/>
    <x v="27"/>
    <x v="1"/>
    <n v="32"/>
    <n v="1890"/>
    <n v="60480"/>
    <n v="3144.96"/>
    <n v="0.52"/>
    <x v="2"/>
  </r>
  <r>
    <x v="2"/>
    <n v="1197831"/>
    <x v="442"/>
    <x v="2"/>
    <x v="24"/>
    <x v="27"/>
    <x v="2"/>
    <n v="58"/>
    <n v="1500"/>
    <n v="87000"/>
    <n v="4698"/>
    <n v="0.54"/>
    <x v="2"/>
  </r>
  <r>
    <x v="2"/>
    <n v="1197831"/>
    <x v="442"/>
    <x v="2"/>
    <x v="24"/>
    <x v="27"/>
    <x v="3"/>
    <n v="54"/>
    <n v="1220"/>
    <n v="65880"/>
    <n v="4018.68"/>
    <n v="0.61"/>
    <x v="2"/>
  </r>
  <r>
    <x v="2"/>
    <n v="1197831"/>
    <x v="442"/>
    <x v="2"/>
    <x v="24"/>
    <x v="27"/>
    <x v="4"/>
    <n v="54"/>
    <n v="1060"/>
    <n v="57240"/>
    <n v="2862"/>
    <n v="0.5"/>
    <x v="2"/>
  </r>
  <r>
    <x v="2"/>
    <n v="1197831"/>
    <x v="442"/>
    <x v="2"/>
    <x v="24"/>
    <x v="27"/>
    <x v="5"/>
    <n v="63"/>
    <n v="1630"/>
    <n v="102690"/>
    <n v="6880.2300000000005"/>
    <n v="0.67"/>
    <x v="2"/>
  </r>
  <r>
    <x v="0"/>
    <n v="1197831"/>
    <x v="471"/>
    <x v="2"/>
    <x v="24"/>
    <x v="27"/>
    <x v="0"/>
    <n v="54"/>
    <n v="2330"/>
    <n v="125820"/>
    <n v="6794.2800000000007"/>
    <n v="0.54"/>
    <x v="2"/>
  </r>
  <r>
    <x v="0"/>
    <n v="1197831"/>
    <x v="471"/>
    <x v="2"/>
    <x v="24"/>
    <x v="27"/>
    <x v="1"/>
    <n v="51"/>
    <n v="2090"/>
    <n v="106590"/>
    <n v="5755.8600000000006"/>
    <n v="0.54"/>
    <x v="2"/>
  </r>
  <r>
    <x v="0"/>
    <n v="1197831"/>
    <x v="471"/>
    <x v="2"/>
    <x v="24"/>
    <x v="27"/>
    <x v="2"/>
    <n v="56"/>
    <n v="1760"/>
    <n v="98560"/>
    <n v="5125.12"/>
    <n v="0.52"/>
    <x v="2"/>
  </r>
  <r>
    <x v="0"/>
    <n v="1197831"/>
    <x v="471"/>
    <x v="2"/>
    <x v="24"/>
    <x v="27"/>
    <x v="3"/>
    <n v="59"/>
    <n v="1420"/>
    <n v="83780"/>
    <n v="5445.7"/>
    <n v="0.65"/>
    <x v="2"/>
  </r>
  <r>
    <x v="0"/>
    <n v="1197831"/>
    <x v="471"/>
    <x v="2"/>
    <x v="24"/>
    <x v="27"/>
    <x v="4"/>
    <n v="50"/>
    <n v="1330"/>
    <n v="66500"/>
    <n v="3258.5"/>
    <n v="0.49"/>
    <x v="2"/>
  </r>
  <r>
    <x v="0"/>
    <n v="1197831"/>
    <x v="471"/>
    <x v="2"/>
    <x v="24"/>
    <x v="27"/>
    <x v="5"/>
    <n v="60"/>
    <n v="1960"/>
    <n v="117600"/>
    <n v="8114.4000000000005"/>
    <n v="0.69000000000000006"/>
    <x v="2"/>
  </r>
  <r>
    <x v="0"/>
    <n v="1128299"/>
    <x v="187"/>
    <x v="2"/>
    <x v="24"/>
    <x v="27"/>
    <x v="0"/>
    <n v="29"/>
    <n v="1190"/>
    <n v="34510"/>
    <n v="1656.48"/>
    <n v="0.48"/>
    <x v="2"/>
  </r>
  <r>
    <x v="0"/>
    <n v="1128299"/>
    <x v="187"/>
    <x v="2"/>
    <x v="24"/>
    <x v="27"/>
    <x v="1"/>
    <n v="37"/>
    <n v="1060"/>
    <n v="39220"/>
    <n v="2000.22"/>
    <n v="0.51"/>
    <x v="2"/>
  </r>
  <r>
    <x v="0"/>
    <n v="1128299"/>
    <x v="187"/>
    <x v="2"/>
    <x v="24"/>
    <x v="27"/>
    <x v="2"/>
    <n v="37"/>
    <n v="1060"/>
    <n v="39220"/>
    <n v="1921.78"/>
    <n v="0.49"/>
    <x v="2"/>
  </r>
  <r>
    <x v="0"/>
    <n v="1128299"/>
    <x v="187"/>
    <x v="2"/>
    <x v="24"/>
    <x v="27"/>
    <x v="3"/>
    <n v="38"/>
    <n v="770"/>
    <n v="29260"/>
    <n v="1345.9599999999998"/>
    <n v="0.46"/>
    <x v="2"/>
  </r>
  <r>
    <x v="0"/>
    <n v="1128299"/>
    <x v="187"/>
    <x v="2"/>
    <x v="24"/>
    <x v="27"/>
    <x v="4"/>
    <n v="42"/>
    <n v="630"/>
    <n v="26460"/>
    <n v="1190.6999999999998"/>
    <n v="0.45"/>
    <x v="2"/>
  </r>
  <r>
    <x v="0"/>
    <n v="1128299"/>
    <x v="187"/>
    <x v="2"/>
    <x v="24"/>
    <x v="27"/>
    <x v="5"/>
    <n v="36"/>
    <n v="1110"/>
    <n v="39960"/>
    <n v="1398.6"/>
    <n v="0.35"/>
    <x v="2"/>
  </r>
  <r>
    <x v="0"/>
    <n v="1128299"/>
    <x v="697"/>
    <x v="2"/>
    <x v="24"/>
    <x v="27"/>
    <x v="0"/>
    <n v="29"/>
    <n v="1430"/>
    <n v="41470"/>
    <n v="2073.5"/>
    <n v="0.5"/>
    <x v="2"/>
  </r>
  <r>
    <x v="0"/>
    <n v="1128299"/>
    <x v="697"/>
    <x v="2"/>
    <x v="24"/>
    <x v="27"/>
    <x v="1"/>
    <n v="38"/>
    <n v="1130"/>
    <n v="42940"/>
    <n v="2318.7600000000002"/>
    <n v="0.54"/>
    <x v="2"/>
  </r>
  <r>
    <x v="0"/>
    <n v="1128299"/>
    <x v="697"/>
    <x v="2"/>
    <x v="24"/>
    <x v="27"/>
    <x v="2"/>
    <n v="38"/>
    <n v="1050"/>
    <n v="39900"/>
    <n v="1875.3"/>
    <n v="0.47"/>
    <x v="2"/>
  </r>
  <r>
    <x v="0"/>
    <n v="1128299"/>
    <x v="697"/>
    <x v="2"/>
    <x v="25"/>
    <x v="28"/>
    <x v="3"/>
    <n v="38"/>
    <n v="630"/>
    <n v="23940"/>
    <n v="1149.1199999999999"/>
    <n v="0.48"/>
    <x v="2"/>
  </r>
  <r>
    <x v="0"/>
    <n v="1128299"/>
    <x v="697"/>
    <x v="2"/>
    <x v="25"/>
    <x v="28"/>
    <x v="4"/>
    <n v="42"/>
    <n v="440"/>
    <n v="18480"/>
    <n v="813.12"/>
    <n v="0.44"/>
    <x v="2"/>
  </r>
  <r>
    <x v="0"/>
    <n v="1128299"/>
    <x v="697"/>
    <x v="2"/>
    <x v="25"/>
    <x v="28"/>
    <x v="5"/>
    <n v="38"/>
    <n v="880"/>
    <n v="33440"/>
    <n v="1203.8399999999999"/>
    <n v="0.36"/>
    <x v="2"/>
  </r>
  <r>
    <x v="0"/>
    <n v="1128299"/>
    <x v="227"/>
    <x v="2"/>
    <x v="25"/>
    <x v="28"/>
    <x v="0"/>
    <n v="37"/>
    <n v="1450"/>
    <n v="53650"/>
    <n v="2521.5499999999997"/>
    <n v="0.47"/>
    <x v="2"/>
  </r>
  <r>
    <x v="0"/>
    <n v="1128299"/>
    <x v="227"/>
    <x v="2"/>
    <x v="25"/>
    <x v="28"/>
    <x v="1"/>
    <n v="48"/>
    <n v="950"/>
    <n v="45600"/>
    <n v="2508"/>
    <n v="0.55000000000000004"/>
    <x v="2"/>
  </r>
  <r>
    <x v="0"/>
    <n v="1128299"/>
    <x v="227"/>
    <x v="2"/>
    <x v="25"/>
    <x v="28"/>
    <x v="2"/>
    <n v="49"/>
    <n v="910"/>
    <n v="44590"/>
    <n v="2229.5"/>
    <n v="0.5"/>
    <x v="2"/>
  </r>
  <r>
    <x v="0"/>
    <n v="1128299"/>
    <x v="227"/>
    <x v="2"/>
    <x v="25"/>
    <x v="28"/>
    <x v="3"/>
    <n v="47"/>
    <n v="680"/>
    <n v="31960"/>
    <n v="1470.16"/>
    <n v="0.46"/>
    <x v="2"/>
  </r>
  <r>
    <x v="0"/>
    <n v="1128299"/>
    <x v="227"/>
    <x v="2"/>
    <x v="25"/>
    <x v="28"/>
    <x v="4"/>
    <n v="54"/>
    <n v="310"/>
    <n v="16740"/>
    <n v="686.33999999999992"/>
    <n v="0.41"/>
    <x v="2"/>
  </r>
  <r>
    <x v="0"/>
    <n v="1128299"/>
    <x v="227"/>
    <x v="2"/>
    <x v="25"/>
    <x v="28"/>
    <x v="5"/>
    <n v="47"/>
    <n v="880"/>
    <n v="41360"/>
    <n v="1654.4"/>
    <n v="0.4"/>
    <x v="2"/>
  </r>
  <r>
    <x v="0"/>
    <n v="1128299"/>
    <x v="246"/>
    <x v="2"/>
    <x v="25"/>
    <x v="28"/>
    <x v="0"/>
    <n v="48"/>
    <n v="1300"/>
    <n v="62400"/>
    <n v="2807.9999999999995"/>
    <n v="0.45"/>
    <x v="2"/>
  </r>
  <r>
    <x v="0"/>
    <n v="1128299"/>
    <x v="246"/>
    <x v="2"/>
    <x v="25"/>
    <x v="28"/>
    <x v="1"/>
    <n v="53"/>
    <n v="900"/>
    <n v="47700"/>
    <n v="2385"/>
    <n v="0.5"/>
    <x v="2"/>
  </r>
  <r>
    <x v="0"/>
    <n v="1128299"/>
    <x v="246"/>
    <x v="2"/>
    <x v="25"/>
    <x v="28"/>
    <x v="2"/>
    <n v="50"/>
    <n v="1020"/>
    <n v="51000"/>
    <n v="2550"/>
    <n v="0.5"/>
    <x v="2"/>
  </r>
  <r>
    <x v="0"/>
    <n v="1128299"/>
    <x v="246"/>
    <x v="2"/>
    <x v="25"/>
    <x v="28"/>
    <x v="3"/>
    <n v="46"/>
    <n v="750"/>
    <n v="34500"/>
    <n v="1725"/>
    <n v="0.5"/>
    <x v="2"/>
  </r>
  <r>
    <x v="0"/>
    <n v="1128299"/>
    <x v="246"/>
    <x v="2"/>
    <x v="25"/>
    <x v="28"/>
    <x v="4"/>
    <n v="50"/>
    <n v="390"/>
    <n v="19500"/>
    <n v="819"/>
    <n v="0.42"/>
    <x v="2"/>
  </r>
  <r>
    <x v="0"/>
    <n v="1128299"/>
    <x v="246"/>
    <x v="2"/>
    <x v="25"/>
    <x v="28"/>
    <x v="5"/>
    <n v="67"/>
    <n v="940"/>
    <n v="62980"/>
    <n v="2267.2799999999997"/>
    <n v="0.36"/>
    <x v="2"/>
  </r>
  <r>
    <x v="0"/>
    <n v="1128299"/>
    <x v="277"/>
    <x v="2"/>
    <x v="25"/>
    <x v="28"/>
    <x v="0"/>
    <n v="47"/>
    <n v="1470"/>
    <n v="69090"/>
    <n v="3247.23"/>
    <n v="0.47"/>
    <x v="2"/>
  </r>
  <r>
    <x v="0"/>
    <n v="1128299"/>
    <x v="277"/>
    <x v="2"/>
    <x v="25"/>
    <x v="28"/>
    <x v="1"/>
    <n v="53"/>
    <n v="1130"/>
    <n v="59890"/>
    <n v="3234.0600000000004"/>
    <n v="0.54"/>
    <x v="2"/>
  </r>
  <r>
    <x v="0"/>
    <n v="1128299"/>
    <x v="277"/>
    <x v="2"/>
    <x v="25"/>
    <x v="28"/>
    <x v="2"/>
    <n v="50"/>
    <n v="1200"/>
    <n v="60000"/>
    <n v="2820"/>
    <n v="0.47"/>
    <x v="2"/>
  </r>
  <r>
    <x v="0"/>
    <n v="1128299"/>
    <x v="277"/>
    <x v="2"/>
    <x v="25"/>
    <x v="28"/>
    <x v="3"/>
    <n v="49"/>
    <n v="900"/>
    <n v="44100"/>
    <n v="2205"/>
    <n v="0.5"/>
    <x v="2"/>
  </r>
  <r>
    <x v="0"/>
    <n v="1128299"/>
    <x v="277"/>
    <x v="2"/>
    <x v="25"/>
    <x v="28"/>
    <x v="4"/>
    <n v="51"/>
    <n v="580"/>
    <n v="29580"/>
    <n v="1212.78"/>
    <n v="0.41"/>
    <x v="2"/>
  </r>
  <r>
    <x v="0"/>
    <n v="1128299"/>
    <x v="277"/>
    <x v="2"/>
    <x v="25"/>
    <x v="28"/>
    <x v="5"/>
    <n v="64"/>
    <n v="980"/>
    <n v="62720"/>
    <n v="2257.92"/>
    <n v="0.36"/>
    <x v="2"/>
  </r>
  <r>
    <x v="0"/>
    <n v="1128299"/>
    <x v="307"/>
    <x v="2"/>
    <x v="25"/>
    <x v="28"/>
    <x v="0"/>
    <n v="48"/>
    <n v="1560"/>
    <n v="74880"/>
    <n v="3669.12"/>
    <n v="0.49"/>
    <x v="2"/>
  </r>
  <r>
    <x v="0"/>
    <n v="1128299"/>
    <x v="307"/>
    <x v="2"/>
    <x v="25"/>
    <x v="28"/>
    <x v="1"/>
    <n v="51"/>
    <n v="1380"/>
    <n v="70380"/>
    <n v="3659.76"/>
    <n v="0.52"/>
    <x v="2"/>
  </r>
  <r>
    <x v="0"/>
    <n v="1128299"/>
    <x v="307"/>
    <x v="2"/>
    <x v="25"/>
    <x v="28"/>
    <x v="2"/>
    <n v="51"/>
    <n v="1380"/>
    <n v="70380"/>
    <n v="3167.1"/>
    <n v="0.45"/>
    <x v="2"/>
  </r>
  <r>
    <x v="0"/>
    <n v="1128299"/>
    <x v="307"/>
    <x v="2"/>
    <x v="25"/>
    <x v="28"/>
    <x v="3"/>
    <n v="46"/>
    <n v="950"/>
    <n v="43700"/>
    <n v="2185"/>
    <n v="0.5"/>
    <x v="2"/>
  </r>
  <r>
    <x v="0"/>
    <n v="1128299"/>
    <x v="307"/>
    <x v="2"/>
    <x v="25"/>
    <x v="28"/>
    <x v="4"/>
    <n v="51"/>
    <n v="680"/>
    <n v="34680"/>
    <n v="1456.56"/>
    <n v="0.42"/>
    <x v="2"/>
  </r>
  <r>
    <x v="0"/>
    <n v="1128299"/>
    <x v="307"/>
    <x v="2"/>
    <x v="25"/>
    <x v="28"/>
    <x v="5"/>
    <n v="69"/>
    <n v="1310"/>
    <n v="90390"/>
    <n v="3525.21"/>
    <n v="0.39"/>
    <x v="2"/>
  </r>
  <r>
    <x v="0"/>
    <n v="1128299"/>
    <x v="336"/>
    <x v="2"/>
    <x v="25"/>
    <x v="28"/>
    <x v="0"/>
    <n v="49"/>
    <n v="1960"/>
    <n v="96040"/>
    <n v="4705.96"/>
    <n v="0.49"/>
    <x v="2"/>
  </r>
  <r>
    <x v="0"/>
    <n v="1128299"/>
    <x v="336"/>
    <x v="2"/>
    <x v="25"/>
    <x v="28"/>
    <x v="1"/>
    <n v="50"/>
    <n v="1420"/>
    <n v="71000"/>
    <n v="3621"/>
    <n v="0.51"/>
    <x v="2"/>
  </r>
  <r>
    <x v="0"/>
    <n v="1128299"/>
    <x v="336"/>
    <x v="2"/>
    <x v="25"/>
    <x v="28"/>
    <x v="2"/>
    <n v="51"/>
    <n v="1330"/>
    <n v="67830"/>
    <n v="3188.01"/>
    <n v="0.47"/>
    <x v="2"/>
  </r>
  <r>
    <x v="0"/>
    <n v="1128299"/>
    <x v="336"/>
    <x v="2"/>
    <x v="25"/>
    <x v="28"/>
    <x v="3"/>
    <n v="48"/>
    <n v="1010"/>
    <n v="48480"/>
    <n v="2181.6"/>
    <n v="0.45"/>
    <x v="2"/>
  </r>
  <r>
    <x v="0"/>
    <n v="1128299"/>
    <x v="336"/>
    <x v="2"/>
    <x v="25"/>
    <x v="28"/>
    <x v="4"/>
    <n v="52"/>
    <n v="1280"/>
    <n v="66560"/>
    <n v="2862.08"/>
    <n v="0.43"/>
    <x v="2"/>
  </r>
  <r>
    <x v="0"/>
    <n v="1128299"/>
    <x v="336"/>
    <x v="2"/>
    <x v="25"/>
    <x v="28"/>
    <x v="5"/>
    <n v="67"/>
    <n v="1230"/>
    <n v="82410"/>
    <n v="3131.58"/>
    <n v="0.38"/>
    <x v="2"/>
  </r>
  <r>
    <x v="0"/>
    <n v="1128299"/>
    <x v="368"/>
    <x v="2"/>
    <x v="25"/>
    <x v="28"/>
    <x v="0"/>
    <n v="50"/>
    <n v="1630"/>
    <n v="81500"/>
    <n v="4075"/>
    <n v="0.5"/>
    <x v="2"/>
  </r>
  <r>
    <x v="0"/>
    <n v="1128299"/>
    <x v="368"/>
    <x v="2"/>
    <x v="25"/>
    <x v="28"/>
    <x v="1"/>
    <n v="57"/>
    <n v="1610"/>
    <n v="91770"/>
    <n v="4588.5"/>
    <n v="0.5"/>
    <x v="2"/>
  </r>
  <r>
    <x v="0"/>
    <n v="1128299"/>
    <x v="368"/>
    <x v="2"/>
    <x v="25"/>
    <x v="28"/>
    <x v="2"/>
    <n v="54"/>
    <n v="1130"/>
    <n v="61020"/>
    <n v="2989.98"/>
    <n v="0.49"/>
    <x v="2"/>
  </r>
  <r>
    <x v="0"/>
    <n v="1128299"/>
    <x v="368"/>
    <x v="2"/>
    <x v="25"/>
    <x v="28"/>
    <x v="3"/>
    <n v="52"/>
    <n v="1120"/>
    <n v="58240"/>
    <n v="2853.76"/>
    <n v="0.49"/>
    <x v="2"/>
  </r>
  <r>
    <x v="0"/>
    <n v="1128299"/>
    <x v="368"/>
    <x v="2"/>
    <x v="25"/>
    <x v="28"/>
    <x v="4"/>
    <n v="59"/>
    <n v="1160"/>
    <n v="68440"/>
    <n v="2806.04"/>
    <n v="0.41"/>
    <x v="2"/>
  </r>
  <r>
    <x v="0"/>
    <n v="1128299"/>
    <x v="368"/>
    <x v="2"/>
    <x v="25"/>
    <x v="28"/>
    <x v="5"/>
    <n v="65"/>
    <n v="940"/>
    <n v="61100"/>
    <n v="2444"/>
    <n v="0.4"/>
    <x v="2"/>
  </r>
  <r>
    <x v="0"/>
    <n v="1128299"/>
    <x v="400"/>
    <x v="2"/>
    <x v="25"/>
    <x v="28"/>
    <x v="0"/>
    <n v="41"/>
    <n v="1670"/>
    <n v="68470"/>
    <n v="3355.0299999999997"/>
    <n v="0.49"/>
    <x v="2"/>
  </r>
  <r>
    <x v="0"/>
    <n v="1128299"/>
    <x v="400"/>
    <x v="2"/>
    <x v="25"/>
    <x v="28"/>
    <x v="1"/>
    <n v="45"/>
    <n v="1610"/>
    <n v="72450"/>
    <n v="3839.85"/>
    <n v="0.53"/>
    <x v="2"/>
  </r>
  <r>
    <x v="0"/>
    <n v="1128299"/>
    <x v="400"/>
    <x v="2"/>
    <x v="25"/>
    <x v="28"/>
    <x v="2"/>
    <n v="43"/>
    <n v="1280"/>
    <n v="55040"/>
    <n v="2476.7999999999997"/>
    <n v="0.45"/>
    <x v="2"/>
  </r>
  <r>
    <x v="0"/>
    <n v="1128299"/>
    <x v="400"/>
    <x v="2"/>
    <x v="25"/>
    <x v="28"/>
    <x v="3"/>
    <n v="41"/>
    <n v="1130"/>
    <n v="46330"/>
    <n v="2177.5100000000002"/>
    <n v="0.47"/>
    <x v="2"/>
  </r>
  <r>
    <x v="0"/>
    <n v="1128299"/>
    <x v="400"/>
    <x v="2"/>
    <x v="25"/>
    <x v="28"/>
    <x v="4"/>
    <n v="54"/>
    <n v="1050"/>
    <n v="56700"/>
    <n v="2494.8000000000002"/>
    <n v="0.44"/>
    <x v="2"/>
  </r>
  <r>
    <x v="0"/>
    <n v="1128299"/>
    <x v="400"/>
    <x v="2"/>
    <x v="25"/>
    <x v="28"/>
    <x v="5"/>
    <n v="56"/>
    <n v="1190"/>
    <n v="66640"/>
    <n v="2465.6799999999998"/>
    <n v="0.37"/>
    <x v="2"/>
  </r>
  <r>
    <x v="0"/>
    <n v="1128299"/>
    <x v="429"/>
    <x v="2"/>
    <x v="25"/>
    <x v="28"/>
    <x v="0"/>
    <n v="41"/>
    <n v="1350"/>
    <n v="55350"/>
    <n v="2656.7999999999997"/>
    <n v="0.48"/>
    <x v="2"/>
  </r>
  <r>
    <x v="0"/>
    <n v="1128299"/>
    <x v="429"/>
    <x v="2"/>
    <x v="25"/>
    <x v="28"/>
    <x v="1"/>
    <n v="47"/>
    <n v="1450"/>
    <n v="68150"/>
    <n v="3611.95"/>
    <n v="0.53"/>
    <x v="2"/>
  </r>
  <r>
    <x v="0"/>
    <n v="1128299"/>
    <x v="429"/>
    <x v="2"/>
    <x v="25"/>
    <x v="28"/>
    <x v="2"/>
    <n v="44"/>
    <n v="910"/>
    <n v="40040"/>
    <n v="1921.92"/>
    <n v="0.48"/>
    <x v="2"/>
  </r>
  <r>
    <x v="0"/>
    <n v="1128299"/>
    <x v="429"/>
    <x v="2"/>
    <x v="25"/>
    <x v="28"/>
    <x v="3"/>
    <n v="43"/>
    <n v="900"/>
    <n v="38700"/>
    <n v="1896.3"/>
    <n v="0.49"/>
    <x v="2"/>
  </r>
  <r>
    <x v="0"/>
    <n v="1128299"/>
    <x v="429"/>
    <x v="2"/>
    <x v="25"/>
    <x v="28"/>
    <x v="4"/>
    <n v="53"/>
    <n v="690"/>
    <n v="36570"/>
    <n v="1462.8000000000002"/>
    <n v="0.4"/>
    <x v="2"/>
  </r>
  <r>
    <x v="0"/>
    <n v="1128299"/>
    <x v="429"/>
    <x v="2"/>
    <x v="25"/>
    <x v="28"/>
    <x v="5"/>
    <n v="56"/>
    <n v="850"/>
    <n v="47600"/>
    <n v="1808.8"/>
    <n v="0.38"/>
    <x v="2"/>
  </r>
  <r>
    <x v="0"/>
    <n v="1128299"/>
    <x v="460"/>
    <x v="2"/>
    <x v="25"/>
    <x v="28"/>
    <x v="0"/>
    <n v="42"/>
    <n v="1350"/>
    <n v="56700"/>
    <n v="2664.8999999999996"/>
    <n v="0.47"/>
    <x v="2"/>
  </r>
  <r>
    <x v="0"/>
    <n v="1128299"/>
    <x v="460"/>
    <x v="2"/>
    <x v="25"/>
    <x v="28"/>
    <x v="1"/>
    <n v="46"/>
    <n v="1470"/>
    <n v="67620"/>
    <n v="3516.24"/>
    <n v="0.52"/>
    <x v="2"/>
  </r>
  <r>
    <x v="0"/>
    <n v="1128299"/>
    <x v="460"/>
    <x v="2"/>
    <x v="25"/>
    <x v="28"/>
    <x v="2"/>
    <n v="44"/>
    <n v="1050"/>
    <n v="46200"/>
    <n v="2125.1999999999998"/>
    <n v="0.46"/>
    <x v="2"/>
  </r>
  <r>
    <x v="0"/>
    <n v="1128299"/>
    <x v="460"/>
    <x v="2"/>
    <x v="25"/>
    <x v="28"/>
    <x v="3"/>
    <n v="42"/>
    <n v="980"/>
    <n v="41160"/>
    <n v="1934.52"/>
    <n v="0.47"/>
    <x v="2"/>
  </r>
  <r>
    <x v="0"/>
    <n v="1128299"/>
    <x v="460"/>
    <x v="2"/>
    <x v="25"/>
    <x v="28"/>
    <x v="4"/>
    <n v="53"/>
    <n v="870"/>
    <n v="46110"/>
    <n v="1890.51"/>
    <n v="0.41"/>
    <x v="2"/>
  </r>
  <r>
    <x v="0"/>
    <n v="1128299"/>
    <x v="460"/>
    <x v="2"/>
    <x v="25"/>
    <x v="28"/>
    <x v="5"/>
    <n v="55"/>
    <n v="1110"/>
    <n v="61050"/>
    <n v="2258.85"/>
    <n v="0.37"/>
    <x v="2"/>
  </r>
  <r>
    <x v="0"/>
    <n v="1128299"/>
    <x v="489"/>
    <x v="2"/>
    <x v="25"/>
    <x v="28"/>
    <x v="0"/>
    <n v="44"/>
    <n v="1810"/>
    <n v="79640"/>
    <n v="3663.44"/>
    <n v="0.46"/>
    <x v="2"/>
  </r>
  <r>
    <x v="0"/>
    <n v="1128299"/>
    <x v="489"/>
    <x v="2"/>
    <x v="25"/>
    <x v="28"/>
    <x v="1"/>
    <n v="49"/>
    <n v="1750"/>
    <n v="85750"/>
    <n v="4630.5"/>
    <n v="0.54"/>
    <x v="2"/>
  </r>
  <r>
    <x v="4"/>
    <n v="1128299"/>
    <x v="489"/>
    <x v="2"/>
    <x v="25"/>
    <x v="28"/>
    <x v="2"/>
    <n v="43"/>
    <n v="1230"/>
    <n v="52890"/>
    <n v="2538.7199999999998"/>
    <n v="0.48"/>
    <x v="2"/>
  </r>
  <r>
    <x v="4"/>
    <n v="1128299"/>
    <x v="489"/>
    <x v="2"/>
    <x v="25"/>
    <x v="28"/>
    <x v="3"/>
    <n v="44"/>
    <n v="1150"/>
    <n v="50600"/>
    <n v="2277"/>
    <n v="0.45"/>
    <x v="2"/>
  </r>
  <r>
    <x v="4"/>
    <n v="1128299"/>
    <x v="489"/>
    <x v="2"/>
    <x v="25"/>
    <x v="28"/>
    <x v="4"/>
    <n v="52"/>
    <n v="880"/>
    <n v="45760"/>
    <n v="1967.68"/>
    <n v="0.43"/>
    <x v="2"/>
  </r>
  <r>
    <x v="4"/>
    <n v="1128299"/>
    <x v="489"/>
    <x v="2"/>
    <x v="25"/>
    <x v="28"/>
    <x v="5"/>
    <n v="58"/>
    <n v="1350"/>
    <n v="78300"/>
    <n v="2897.1"/>
    <n v="0.37"/>
    <x v="2"/>
  </r>
  <r>
    <x v="4"/>
    <n v="1128299"/>
    <x v="190"/>
    <x v="2"/>
    <x v="25"/>
    <x v="28"/>
    <x v="0"/>
    <n v="33"/>
    <n v="1330"/>
    <n v="43890"/>
    <n v="2150.61"/>
    <n v="0.49"/>
    <x v="2"/>
  </r>
  <r>
    <x v="4"/>
    <n v="1128299"/>
    <x v="190"/>
    <x v="2"/>
    <x v="25"/>
    <x v="28"/>
    <x v="1"/>
    <n v="42"/>
    <n v="1380"/>
    <n v="57960"/>
    <n v="3071.88"/>
    <n v="0.53"/>
    <x v="2"/>
  </r>
  <r>
    <x v="4"/>
    <n v="1128299"/>
    <x v="190"/>
    <x v="2"/>
    <x v="25"/>
    <x v="28"/>
    <x v="2"/>
    <n v="42"/>
    <n v="1380"/>
    <n v="57960"/>
    <n v="2666.16"/>
    <n v="0.46"/>
    <x v="2"/>
  </r>
  <r>
    <x v="4"/>
    <n v="1128299"/>
    <x v="190"/>
    <x v="2"/>
    <x v="25"/>
    <x v="28"/>
    <x v="3"/>
    <n v="43"/>
    <n v="850"/>
    <n v="36550"/>
    <n v="1790.95"/>
    <n v="0.49"/>
    <x v="2"/>
  </r>
  <r>
    <x v="4"/>
    <n v="1128299"/>
    <x v="190"/>
    <x v="2"/>
    <x v="25"/>
    <x v="28"/>
    <x v="4"/>
    <n v="45"/>
    <n v="800"/>
    <n v="36000"/>
    <n v="1476"/>
    <n v="0.41"/>
    <x v="2"/>
  </r>
  <r>
    <x v="4"/>
    <n v="1128299"/>
    <x v="190"/>
    <x v="2"/>
    <x v="25"/>
    <x v="28"/>
    <x v="5"/>
    <n v="42"/>
    <n v="1280"/>
    <n v="53760"/>
    <n v="1935.36"/>
    <n v="0.36"/>
    <x v="2"/>
  </r>
  <r>
    <x v="4"/>
    <n v="1128299"/>
    <x v="700"/>
    <x v="2"/>
    <x v="25"/>
    <x v="28"/>
    <x v="0"/>
    <n v="33"/>
    <n v="1470"/>
    <n v="48510"/>
    <n v="2376.9899999999998"/>
    <n v="0.49"/>
    <x v="2"/>
  </r>
  <r>
    <x v="4"/>
    <n v="1128299"/>
    <x v="700"/>
    <x v="2"/>
    <x v="25"/>
    <x v="28"/>
    <x v="1"/>
    <n v="44"/>
    <n v="1060"/>
    <n v="46640"/>
    <n v="2565.2000000000003"/>
    <n v="0.55000000000000004"/>
    <x v="2"/>
  </r>
  <r>
    <x v="4"/>
    <n v="1128299"/>
    <x v="700"/>
    <x v="2"/>
    <x v="25"/>
    <x v="28"/>
    <x v="2"/>
    <n v="41"/>
    <n v="1110"/>
    <n v="45510"/>
    <n v="2093.46"/>
    <n v="0.46"/>
    <x v="2"/>
  </r>
  <r>
    <x v="4"/>
    <n v="1128299"/>
    <x v="700"/>
    <x v="2"/>
    <x v="26"/>
    <x v="29"/>
    <x v="3"/>
    <n v="43"/>
    <n v="740"/>
    <n v="31820"/>
    <n v="1559.18"/>
    <n v="0.49"/>
    <x v="2"/>
  </r>
  <r>
    <x v="4"/>
    <n v="1128299"/>
    <x v="700"/>
    <x v="2"/>
    <x v="26"/>
    <x v="29"/>
    <x v="4"/>
    <n v="45"/>
    <n v="540"/>
    <n v="24300"/>
    <n v="1069.2"/>
    <n v="0.44"/>
    <x v="2"/>
  </r>
  <r>
    <x v="4"/>
    <n v="1128299"/>
    <x v="700"/>
    <x v="2"/>
    <x v="26"/>
    <x v="29"/>
    <x v="5"/>
    <n v="41"/>
    <n v="1040"/>
    <n v="42640"/>
    <n v="1620.32"/>
    <n v="0.38"/>
    <x v="2"/>
  </r>
  <r>
    <x v="4"/>
    <n v="1128299"/>
    <x v="712"/>
    <x v="2"/>
    <x v="26"/>
    <x v="29"/>
    <x v="0"/>
    <n v="44"/>
    <n v="1650"/>
    <n v="72600"/>
    <n v="3630"/>
    <n v="0.5"/>
    <x v="2"/>
  </r>
  <r>
    <x v="4"/>
    <n v="1128299"/>
    <x v="712"/>
    <x v="2"/>
    <x v="26"/>
    <x v="29"/>
    <x v="1"/>
    <n v="51"/>
    <n v="1120"/>
    <n v="57120"/>
    <n v="3027.36"/>
    <n v="0.53"/>
    <x v="2"/>
  </r>
  <r>
    <x v="4"/>
    <n v="1128299"/>
    <x v="712"/>
    <x v="2"/>
    <x v="26"/>
    <x v="29"/>
    <x v="2"/>
    <n v="52"/>
    <n v="1120"/>
    <n v="58240"/>
    <n v="2853.76"/>
    <n v="0.49"/>
    <x v="2"/>
  </r>
  <r>
    <x v="4"/>
    <n v="1128299"/>
    <x v="712"/>
    <x v="2"/>
    <x v="26"/>
    <x v="29"/>
    <x v="3"/>
    <n v="50"/>
    <n v="830"/>
    <n v="41500"/>
    <n v="1909"/>
    <n v="0.46"/>
    <x v="2"/>
  </r>
  <r>
    <x v="4"/>
    <n v="1128299"/>
    <x v="712"/>
    <x v="2"/>
    <x v="26"/>
    <x v="29"/>
    <x v="4"/>
    <n v="55"/>
    <n v="530"/>
    <n v="29150"/>
    <n v="1253.45"/>
    <n v="0.43"/>
    <x v="2"/>
  </r>
  <r>
    <x v="4"/>
    <n v="1128299"/>
    <x v="712"/>
    <x v="2"/>
    <x v="26"/>
    <x v="29"/>
    <x v="5"/>
    <n v="50"/>
    <n v="980"/>
    <n v="49000"/>
    <n v="1862"/>
    <n v="0.38"/>
    <x v="2"/>
  </r>
  <r>
    <x v="4"/>
    <n v="1128299"/>
    <x v="249"/>
    <x v="2"/>
    <x v="26"/>
    <x v="29"/>
    <x v="0"/>
    <n v="51"/>
    <n v="1540"/>
    <n v="78540"/>
    <n v="3534.2999999999997"/>
    <n v="0.45"/>
    <x v="2"/>
  </r>
  <r>
    <x v="4"/>
    <n v="1128299"/>
    <x v="249"/>
    <x v="2"/>
    <x v="26"/>
    <x v="29"/>
    <x v="1"/>
    <n v="59"/>
    <n v="980"/>
    <n v="57820"/>
    <n v="2891"/>
    <n v="0.5"/>
    <x v="2"/>
  </r>
  <r>
    <x v="4"/>
    <n v="1128299"/>
    <x v="249"/>
    <x v="2"/>
    <x v="26"/>
    <x v="29"/>
    <x v="2"/>
    <n v="55"/>
    <n v="1160"/>
    <n v="63800"/>
    <n v="3190"/>
    <n v="0.5"/>
    <x v="2"/>
  </r>
  <r>
    <x v="4"/>
    <n v="1128299"/>
    <x v="249"/>
    <x v="2"/>
    <x v="26"/>
    <x v="29"/>
    <x v="3"/>
    <n v="54"/>
    <n v="870"/>
    <n v="46980"/>
    <n v="2161.08"/>
    <n v="0.46"/>
    <x v="2"/>
  </r>
  <r>
    <x v="4"/>
    <n v="1128299"/>
    <x v="249"/>
    <x v="2"/>
    <x v="26"/>
    <x v="29"/>
    <x v="4"/>
    <n v="56"/>
    <n v="580"/>
    <n v="32480"/>
    <n v="1331.6799999999998"/>
    <n v="0.41"/>
    <x v="2"/>
  </r>
  <r>
    <x v="4"/>
    <n v="1128299"/>
    <x v="249"/>
    <x v="2"/>
    <x v="26"/>
    <x v="29"/>
    <x v="5"/>
    <n v="69"/>
    <n v="1010"/>
    <n v="69690"/>
    <n v="2648.2200000000003"/>
    <n v="0.38"/>
    <x v="2"/>
  </r>
  <r>
    <x v="4"/>
    <n v="1128299"/>
    <x v="280"/>
    <x v="2"/>
    <x v="26"/>
    <x v="29"/>
    <x v="0"/>
    <n v="51"/>
    <n v="1500"/>
    <n v="76500"/>
    <n v="3442.4999999999995"/>
    <n v="0.45"/>
    <x v="2"/>
  </r>
  <r>
    <x v="4"/>
    <n v="1128299"/>
    <x v="280"/>
    <x v="2"/>
    <x v="26"/>
    <x v="29"/>
    <x v="1"/>
    <n v="58"/>
    <n v="1110"/>
    <n v="64380"/>
    <n v="3283.38"/>
    <n v="0.51"/>
    <x v="2"/>
  </r>
  <r>
    <x v="4"/>
    <n v="1128299"/>
    <x v="280"/>
    <x v="2"/>
    <x v="26"/>
    <x v="29"/>
    <x v="2"/>
    <n v="56"/>
    <n v="1260"/>
    <n v="70560"/>
    <n v="3316.3199999999997"/>
    <n v="0.47"/>
    <x v="2"/>
  </r>
  <r>
    <x v="4"/>
    <n v="1128299"/>
    <x v="280"/>
    <x v="2"/>
    <x v="26"/>
    <x v="29"/>
    <x v="3"/>
    <n v="51"/>
    <n v="910"/>
    <n v="46410"/>
    <n v="2134.8599999999997"/>
    <n v="0.46"/>
    <x v="2"/>
  </r>
  <r>
    <x v="4"/>
    <n v="1128299"/>
    <x v="280"/>
    <x v="2"/>
    <x v="26"/>
    <x v="29"/>
    <x v="4"/>
    <n v="56"/>
    <n v="650"/>
    <n v="36400"/>
    <n v="1528.8"/>
    <n v="0.42"/>
    <x v="2"/>
  </r>
  <r>
    <x v="4"/>
    <n v="1128299"/>
    <x v="280"/>
    <x v="2"/>
    <x v="26"/>
    <x v="29"/>
    <x v="5"/>
    <n v="69"/>
    <n v="1150"/>
    <n v="79350"/>
    <n v="3094.65"/>
    <n v="0.39"/>
    <x v="2"/>
  </r>
  <r>
    <x v="4"/>
    <n v="1128299"/>
    <x v="310"/>
    <x v="2"/>
    <x v="26"/>
    <x v="29"/>
    <x v="0"/>
    <n v="52"/>
    <n v="2030"/>
    <n v="105560"/>
    <n v="5066.88"/>
    <n v="0.48"/>
    <x v="2"/>
  </r>
  <r>
    <x v="4"/>
    <n v="1128299"/>
    <x v="310"/>
    <x v="2"/>
    <x v="26"/>
    <x v="29"/>
    <x v="1"/>
    <n v="54"/>
    <n v="1540"/>
    <n v="83160"/>
    <n v="4324.32"/>
    <n v="0.52"/>
    <x v="2"/>
  </r>
  <r>
    <x v="4"/>
    <n v="1128299"/>
    <x v="310"/>
    <x v="2"/>
    <x v="26"/>
    <x v="29"/>
    <x v="2"/>
    <n v="54"/>
    <n v="1490"/>
    <n v="80460"/>
    <n v="4023"/>
    <n v="0.5"/>
    <x v="2"/>
  </r>
  <r>
    <x v="4"/>
    <n v="1128299"/>
    <x v="310"/>
    <x v="2"/>
    <x v="26"/>
    <x v="29"/>
    <x v="3"/>
    <n v="54"/>
    <n v="1060"/>
    <n v="57240"/>
    <n v="2575.7999999999997"/>
    <n v="0.45"/>
    <x v="2"/>
  </r>
  <r>
    <x v="4"/>
    <n v="1128299"/>
    <x v="310"/>
    <x v="2"/>
    <x v="26"/>
    <x v="29"/>
    <x v="4"/>
    <n v="56"/>
    <n v="870"/>
    <n v="48720"/>
    <n v="2094.96"/>
    <n v="0.43"/>
    <x v="2"/>
  </r>
  <r>
    <x v="4"/>
    <n v="1128299"/>
    <x v="310"/>
    <x v="2"/>
    <x v="26"/>
    <x v="29"/>
    <x v="5"/>
    <n v="74"/>
    <n v="1620"/>
    <n v="119880"/>
    <n v="4315.68"/>
    <n v="0.36"/>
    <x v="2"/>
  </r>
  <r>
    <x v="4"/>
    <n v="1128299"/>
    <x v="339"/>
    <x v="2"/>
    <x v="26"/>
    <x v="29"/>
    <x v="0"/>
    <n v="54"/>
    <n v="2030"/>
    <n v="109620"/>
    <n v="5152.1399999999994"/>
    <n v="0.47"/>
    <x v="2"/>
  </r>
  <r>
    <x v="4"/>
    <n v="1128299"/>
    <x v="339"/>
    <x v="2"/>
    <x v="26"/>
    <x v="29"/>
    <x v="1"/>
    <n v="56"/>
    <n v="1800"/>
    <n v="100800"/>
    <n v="5443.2000000000007"/>
    <n v="0.54"/>
    <x v="2"/>
  </r>
  <r>
    <x v="4"/>
    <n v="1128299"/>
    <x v="339"/>
    <x v="2"/>
    <x v="26"/>
    <x v="29"/>
    <x v="2"/>
    <n v="58"/>
    <n v="1600"/>
    <n v="92800"/>
    <n v="4454.3999999999996"/>
    <n v="0.48"/>
    <x v="2"/>
  </r>
  <r>
    <x v="4"/>
    <n v="1128299"/>
    <x v="339"/>
    <x v="2"/>
    <x v="26"/>
    <x v="29"/>
    <x v="3"/>
    <n v="54"/>
    <n v="1350"/>
    <n v="72900"/>
    <n v="3280.4999999999995"/>
    <n v="0.45"/>
    <x v="2"/>
  </r>
  <r>
    <x v="4"/>
    <n v="1128299"/>
    <x v="339"/>
    <x v="2"/>
    <x v="26"/>
    <x v="29"/>
    <x v="4"/>
    <n v="57"/>
    <n v="1450"/>
    <n v="82650"/>
    <n v="3553.95"/>
    <n v="0.43"/>
    <x v="2"/>
  </r>
  <r>
    <x v="4"/>
    <n v="1128299"/>
    <x v="339"/>
    <x v="2"/>
    <x v="26"/>
    <x v="29"/>
    <x v="5"/>
    <n v="69"/>
    <n v="1400"/>
    <n v="96600"/>
    <n v="3670.8"/>
    <n v="0.38"/>
    <x v="2"/>
  </r>
  <r>
    <x v="4"/>
    <n v="1128299"/>
    <x v="371"/>
    <x v="2"/>
    <x v="26"/>
    <x v="29"/>
    <x v="0"/>
    <n v="56"/>
    <n v="1750"/>
    <n v="98000"/>
    <n v="4900"/>
    <n v="0.5"/>
    <x v="2"/>
  </r>
  <r>
    <x v="4"/>
    <n v="1128299"/>
    <x v="371"/>
    <x v="2"/>
    <x v="26"/>
    <x v="29"/>
    <x v="1"/>
    <n v="60"/>
    <n v="1760"/>
    <n v="105600"/>
    <n v="5491.2"/>
    <n v="0.52"/>
    <x v="2"/>
  </r>
  <r>
    <x v="4"/>
    <n v="1128299"/>
    <x v="371"/>
    <x v="2"/>
    <x v="26"/>
    <x v="29"/>
    <x v="2"/>
    <n v="58"/>
    <n v="1420"/>
    <n v="82360"/>
    <n v="3788.559999999999"/>
    <n v="0.46"/>
    <x v="2"/>
  </r>
  <r>
    <x v="4"/>
    <n v="1128299"/>
    <x v="371"/>
    <x v="2"/>
    <x v="26"/>
    <x v="29"/>
    <x v="3"/>
    <n v="55"/>
    <n v="1430"/>
    <n v="78650"/>
    <n v="3696.55"/>
    <n v="0.47"/>
    <x v="2"/>
  </r>
  <r>
    <x v="4"/>
    <n v="1128299"/>
    <x v="371"/>
    <x v="2"/>
    <x v="26"/>
    <x v="29"/>
    <x v="4"/>
    <n v="67"/>
    <n v="1240"/>
    <n v="83080"/>
    <n v="3323.2000000000003"/>
    <n v="0.4"/>
    <x v="2"/>
  </r>
  <r>
    <x v="4"/>
    <n v="1128299"/>
    <x v="371"/>
    <x v="2"/>
    <x v="26"/>
    <x v="29"/>
    <x v="5"/>
    <n v="70"/>
    <n v="1260"/>
    <n v="88200"/>
    <n v="3351.6"/>
    <n v="0.38"/>
    <x v="2"/>
  </r>
  <r>
    <x v="4"/>
    <n v="1128299"/>
    <x v="403"/>
    <x v="2"/>
    <x v="26"/>
    <x v="29"/>
    <x v="0"/>
    <n v="49"/>
    <n v="1630"/>
    <n v="79870"/>
    <n v="3594.1499999999996"/>
    <n v="0.45"/>
    <x v="2"/>
  </r>
  <r>
    <x v="4"/>
    <n v="1128299"/>
    <x v="403"/>
    <x v="2"/>
    <x v="26"/>
    <x v="29"/>
    <x v="1"/>
    <n v="51"/>
    <n v="1560"/>
    <n v="79560"/>
    <n v="4057.56"/>
    <n v="0.51"/>
    <x v="2"/>
  </r>
  <r>
    <x v="4"/>
    <n v="1128299"/>
    <x v="403"/>
    <x v="2"/>
    <x v="26"/>
    <x v="29"/>
    <x v="2"/>
    <n v="46"/>
    <n v="1430"/>
    <n v="65780"/>
    <n v="3091.66"/>
    <n v="0.47"/>
    <x v="2"/>
  </r>
  <r>
    <x v="4"/>
    <n v="1128299"/>
    <x v="403"/>
    <x v="2"/>
    <x v="26"/>
    <x v="29"/>
    <x v="3"/>
    <n v="49"/>
    <n v="1230"/>
    <n v="60270"/>
    <n v="2832.69"/>
    <n v="0.47"/>
    <x v="2"/>
  </r>
  <r>
    <x v="4"/>
    <n v="1128299"/>
    <x v="403"/>
    <x v="2"/>
    <x v="26"/>
    <x v="29"/>
    <x v="4"/>
    <n v="54"/>
    <n v="1110"/>
    <n v="59940"/>
    <n v="2397.6"/>
    <n v="0.4"/>
    <x v="2"/>
  </r>
  <r>
    <x v="4"/>
    <n v="1128299"/>
    <x v="403"/>
    <x v="2"/>
    <x v="26"/>
    <x v="29"/>
    <x v="5"/>
    <n v="59"/>
    <n v="1330"/>
    <n v="78470"/>
    <n v="2824.92"/>
    <n v="0.36"/>
    <x v="2"/>
  </r>
  <r>
    <x v="4"/>
    <n v="1128299"/>
    <x v="432"/>
    <x v="2"/>
    <x v="26"/>
    <x v="29"/>
    <x v="0"/>
    <n v="48"/>
    <n v="1650"/>
    <n v="79200"/>
    <n v="3960"/>
    <n v="0.5"/>
    <x v="2"/>
  </r>
  <r>
    <x v="4"/>
    <n v="1128299"/>
    <x v="432"/>
    <x v="2"/>
    <x v="26"/>
    <x v="29"/>
    <x v="1"/>
    <n v="50"/>
    <n v="1490"/>
    <n v="74500"/>
    <n v="3948.5"/>
    <n v="0.53"/>
    <x v="2"/>
  </r>
  <r>
    <x v="4"/>
    <n v="1128299"/>
    <x v="432"/>
    <x v="2"/>
    <x v="26"/>
    <x v="29"/>
    <x v="2"/>
    <n v="48"/>
    <n v="1050"/>
    <n v="50400"/>
    <n v="2368.7999999999997"/>
    <n v="0.47"/>
    <x v="2"/>
  </r>
  <r>
    <x v="4"/>
    <n v="1128299"/>
    <x v="432"/>
    <x v="2"/>
    <x v="26"/>
    <x v="29"/>
    <x v="3"/>
    <n v="46"/>
    <n v="950"/>
    <n v="43700"/>
    <n v="2141.3000000000002"/>
    <n v="0.49"/>
    <x v="2"/>
  </r>
  <r>
    <x v="4"/>
    <n v="1128299"/>
    <x v="432"/>
    <x v="2"/>
    <x v="26"/>
    <x v="29"/>
    <x v="4"/>
    <n v="56"/>
    <n v="910"/>
    <n v="50960"/>
    <n v="2242.2399999999998"/>
    <n v="0.44"/>
    <x v="2"/>
  </r>
  <r>
    <x v="4"/>
    <n v="1128299"/>
    <x v="432"/>
    <x v="2"/>
    <x v="26"/>
    <x v="29"/>
    <x v="5"/>
    <n v="68"/>
    <n v="1050"/>
    <n v="71400"/>
    <n v="2641.8"/>
    <n v="0.37"/>
    <x v="2"/>
  </r>
  <r>
    <x v="4"/>
    <n v="1128299"/>
    <x v="463"/>
    <x v="2"/>
    <x v="26"/>
    <x v="29"/>
    <x v="0"/>
    <n v="58"/>
    <n v="1600"/>
    <n v="92800"/>
    <n v="4547.2"/>
    <n v="0.49"/>
    <x v="2"/>
  </r>
  <r>
    <x v="4"/>
    <n v="1128299"/>
    <x v="463"/>
    <x v="2"/>
    <x v="26"/>
    <x v="29"/>
    <x v="1"/>
    <n v="59"/>
    <n v="1500"/>
    <n v="88500"/>
    <n v="4779"/>
    <n v="0.54"/>
    <x v="2"/>
  </r>
  <r>
    <x v="4"/>
    <n v="1128299"/>
    <x v="463"/>
    <x v="2"/>
    <x v="26"/>
    <x v="29"/>
    <x v="2"/>
    <n v="54"/>
    <n v="1170"/>
    <n v="63180"/>
    <n v="3032.64"/>
    <n v="0.48"/>
    <x v="2"/>
  </r>
  <r>
    <x v="4"/>
    <n v="1128299"/>
    <x v="463"/>
    <x v="2"/>
    <x v="26"/>
    <x v="29"/>
    <x v="3"/>
    <n v="55"/>
    <n v="1150"/>
    <n v="63250"/>
    <n v="2972.75"/>
    <n v="0.47"/>
    <x v="2"/>
  </r>
  <r>
    <x v="4"/>
    <n v="1128299"/>
    <x v="463"/>
    <x v="2"/>
    <x v="26"/>
    <x v="29"/>
    <x v="4"/>
    <n v="65"/>
    <n v="1130"/>
    <n v="73450"/>
    <n v="3231.8"/>
    <n v="0.44"/>
    <x v="2"/>
  </r>
  <r>
    <x v="4"/>
    <n v="1128299"/>
    <x v="463"/>
    <x v="2"/>
    <x v="26"/>
    <x v="29"/>
    <x v="5"/>
    <n v="72"/>
    <n v="1400"/>
    <n v="100800"/>
    <n v="3931.2"/>
    <n v="0.39"/>
    <x v="2"/>
  </r>
  <r>
    <x v="4"/>
    <n v="1128299"/>
    <x v="492"/>
    <x v="2"/>
    <x v="26"/>
    <x v="29"/>
    <x v="0"/>
    <n v="55"/>
    <n v="2100"/>
    <n v="115500"/>
    <n v="5313"/>
    <n v="0.46"/>
    <x v="2"/>
  </r>
  <r>
    <x v="4"/>
    <n v="1128299"/>
    <x v="492"/>
    <x v="2"/>
    <x v="26"/>
    <x v="29"/>
    <x v="1"/>
    <n v="61"/>
    <n v="1820"/>
    <n v="111020"/>
    <n v="5551"/>
    <n v="0.5"/>
    <x v="2"/>
  </r>
  <r>
    <x v="2"/>
    <n v="1128299"/>
    <x v="492"/>
    <x v="2"/>
    <x v="26"/>
    <x v="29"/>
    <x v="2"/>
    <n v="59"/>
    <n v="1300"/>
    <n v="76700"/>
    <n v="3758.3"/>
    <n v="0.49"/>
    <x v="2"/>
  </r>
  <r>
    <x v="2"/>
    <n v="1128299"/>
    <x v="492"/>
    <x v="2"/>
    <x v="26"/>
    <x v="29"/>
    <x v="3"/>
    <n v="55"/>
    <n v="1450"/>
    <n v="79750"/>
    <n v="3668.4999999999991"/>
    <n v="0.46"/>
    <x v="2"/>
  </r>
  <r>
    <x v="2"/>
    <n v="1128299"/>
    <x v="492"/>
    <x v="2"/>
    <x v="26"/>
    <x v="29"/>
    <x v="4"/>
    <n v="64"/>
    <n v="1190"/>
    <n v="76160"/>
    <n v="3427.2"/>
    <n v="0.45"/>
    <x v="2"/>
  </r>
  <r>
    <x v="2"/>
    <n v="1128299"/>
    <x v="492"/>
    <x v="2"/>
    <x v="26"/>
    <x v="29"/>
    <x v="5"/>
    <n v="72"/>
    <n v="1310"/>
    <n v="94320"/>
    <n v="3301.2"/>
    <n v="0.35"/>
    <x v="2"/>
  </r>
  <r>
    <x v="2"/>
    <n v="1128299"/>
    <x v="177"/>
    <x v="2"/>
    <x v="26"/>
    <x v="29"/>
    <x v="0"/>
    <n v="29"/>
    <n v="1310"/>
    <n v="37990"/>
    <n v="1937.49"/>
    <n v="0.51"/>
    <x v="2"/>
  </r>
  <r>
    <x v="2"/>
    <n v="1128299"/>
    <x v="177"/>
    <x v="2"/>
    <x v="26"/>
    <x v="29"/>
    <x v="1"/>
    <n v="39"/>
    <n v="1350"/>
    <n v="52650"/>
    <n v="2685.15"/>
    <n v="0.51"/>
    <x v="2"/>
  </r>
  <r>
    <x v="2"/>
    <n v="1128299"/>
    <x v="177"/>
    <x v="2"/>
    <x v="26"/>
    <x v="29"/>
    <x v="2"/>
    <n v="38"/>
    <n v="1260"/>
    <n v="47880"/>
    <n v="2154.6"/>
    <n v="0.45"/>
    <x v="2"/>
  </r>
  <r>
    <x v="2"/>
    <n v="1128299"/>
    <x v="177"/>
    <x v="2"/>
    <x v="26"/>
    <x v="29"/>
    <x v="3"/>
    <n v="39"/>
    <n v="750"/>
    <n v="29250"/>
    <n v="1462.5"/>
    <n v="0.5"/>
    <x v="2"/>
  </r>
  <r>
    <x v="2"/>
    <n v="1128299"/>
    <x v="177"/>
    <x v="2"/>
    <x v="26"/>
    <x v="29"/>
    <x v="4"/>
    <n v="41"/>
    <n v="630"/>
    <n v="25830"/>
    <n v="1162.3499999999999"/>
    <n v="0.45"/>
    <x v="2"/>
  </r>
  <r>
    <x v="2"/>
    <n v="1128299"/>
    <x v="177"/>
    <x v="2"/>
    <x v="26"/>
    <x v="29"/>
    <x v="5"/>
    <n v="36"/>
    <n v="1170"/>
    <n v="42120"/>
    <n v="1642.68"/>
    <n v="0.39"/>
    <x v="2"/>
  </r>
  <r>
    <x v="2"/>
    <n v="1128299"/>
    <x v="208"/>
    <x v="2"/>
    <x v="26"/>
    <x v="29"/>
    <x v="0"/>
    <n v="29"/>
    <n v="1450"/>
    <n v="42050"/>
    <n v="2228.65"/>
    <n v="0.53"/>
    <x v="2"/>
  </r>
  <r>
    <x v="2"/>
    <n v="1128299"/>
    <x v="208"/>
    <x v="2"/>
    <x v="26"/>
    <x v="29"/>
    <x v="1"/>
    <n v="37"/>
    <n v="1120"/>
    <n v="41440"/>
    <n v="2279.2000000000003"/>
    <n v="0.55000000000000004"/>
    <x v="2"/>
  </r>
  <r>
    <x v="2"/>
    <n v="1128299"/>
    <x v="208"/>
    <x v="2"/>
    <x v="26"/>
    <x v="29"/>
    <x v="2"/>
    <n v="37"/>
    <n v="1040"/>
    <n v="38480"/>
    <n v="1924"/>
    <n v="0.5"/>
    <x v="2"/>
  </r>
  <r>
    <x v="2"/>
    <n v="1128299"/>
    <x v="208"/>
    <x v="4"/>
    <x v="27"/>
    <x v="30"/>
    <x v="3"/>
    <n v="36"/>
    <n v="630"/>
    <n v="22680"/>
    <n v="1179.3599999999999"/>
    <n v="0.52"/>
    <x v="2"/>
  </r>
  <r>
    <x v="2"/>
    <n v="1128299"/>
    <x v="208"/>
    <x v="4"/>
    <x v="27"/>
    <x v="30"/>
    <x v="4"/>
    <n v="41"/>
    <n v="510"/>
    <n v="20910"/>
    <n v="1003.68"/>
    <n v="0.48"/>
    <x v="2"/>
  </r>
  <r>
    <x v="2"/>
    <n v="1128299"/>
    <x v="208"/>
    <x v="4"/>
    <x v="27"/>
    <x v="30"/>
    <x v="5"/>
    <n v="37"/>
    <n v="980"/>
    <n v="36260"/>
    <n v="1305.3599999999999"/>
    <n v="0.36"/>
    <x v="2"/>
  </r>
  <r>
    <x v="2"/>
    <n v="1128299"/>
    <x v="217"/>
    <x v="4"/>
    <x v="27"/>
    <x v="30"/>
    <x v="0"/>
    <n v="37"/>
    <n v="1370"/>
    <n v="50690"/>
    <n v="2534.5"/>
    <n v="0.5"/>
    <x v="2"/>
  </r>
  <r>
    <x v="2"/>
    <n v="1128299"/>
    <x v="217"/>
    <x v="4"/>
    <x v="27"/>
    <x v="30"/>
    <x v="1"/>
    <n v="46"/>
    <n v="1010"/>
    <n v="46460"/>
    <n v="2462.38"/>
    <n v="0.53"/>
    <x v="2"/>
  </r>
  <r>
    <x v="2"/>
    <n v="1128299"/>
    <x v="217"/>
    <x v="4"/>
    <x v="27"/>
    <x v="30"/>
    <x v="2"/>
    <n v="49"/>
    <n v="1130"/>
    <n v="55370"/>
    <n v="2713.13"/>
    <n v="0.49"/>
    <x v="2"/>
  </r>
  <r>
    <x v="2"/>
    <n v="1128299"/>
    <x v="217"/>
    <x v="4"/>
    <x v="27"/>
    <x v="30"/>
    <x v="3"/>
    <n v="47"/>
    <n v="730"/>
    <n v="34310"/>
    <n v="1784.12"/>
    <n v="0.52"/>
    <x v="2"/>
  </r>
  <r>
    <x v="2"/>
    <n v="1128299"/>
    <x v="217"/>
    <x v="4"/>
    <x v="27"/>
    <x v="30"/>
    <x v="4"/>
    <n v="51"/>
    <n v="390"/>
    <n v="19890"/>
    <n v="934.83"/>
    <n v="0.47"/>
    <x v="2"/>
  </r>
  <r>
    <x v="2"/>
    <n v="1128299"/>
    <x v="217"/>
    <x v="4"/>
    <x v="27"/>
    <x v="30"/>
    <x v="5"/>
    <n v="48"/>
    <n v="950"/>
    <n v="45600"/>
    <n v="1641.6"/>
    <n v="0.36"/>
    <x v="2"/>
  </r>
  <r>
    <x v="2"/>
    <n v="1128299"/>
    <x v="236"/>
    <x v="4"/>
    <x v="27"/>
    <x v="30"/>
    <x v="0"/>
    <n v="45"/>
    <n v="1420"/>
    <n v="63900"/>
    <n v="3258.9"/>
    <n v="0.51"/>
    <x v="2"/>
  </r>
  <r>
    <x v="2"/>
    <n v="1128299"/>
    <x v="236"/>
    <x v="4"/>
    <x v="27"/>
    <x v="30"/>
    <x v="1"/>
    <n v="51"/>
    <n v="880"/>
    <n v="44880"/>
    <n v="2244"/>
    <n v="0.5"/>
    <x v="2"/>
  </r>
  <r>
    <x v="2"/>
    <n v="1128299"/>
    <x v="236"/>
    <x v="4"/>
    <x v="27"/>
    <x v="30"/>
    <x v="2"/>
    <n v="50"/>
    <n v="940"/>
    <n v="47000"/>
    <n v="2350"/>
    <n v="0.5"/>
    <x v="2"/>
  </r>
  <r>
    <x v="2"/>
    <n v="1128299"/>
    <x v="236"/>
    <x v="4"/>
    <x v="27"/>
    <x v="30"/>
    <x v="3"/>
    <n v="48"/>
    <n v="690"/>
    <n v="33120"/>
    <n v="1821.6"/>
    <n v="0.55000000000000004"/>
    <x v="2"/>
  </r>
  <r>
    <x v="2"/>
    <n v="1128299"/>
    <x v="236"/>
    <x v="4"/>
    <x v="27"/>
    <x v="30"/>
    <x v="4"/>
    <n v="52"/>
    <n v="530"/>
    <n v="27560"/>
    <n v="1322.88"/>
    <n v="0.48"/>
    <x v="2"/>
  </r>
  <r>
    <x v="2"/>
    <n v="1128299"/>
    <x v="236"/>
    <x v="4"/>
    <x v="27"/>
    <x v="30"/>
    <x v="5"/>
    <n v="63"/>
    <n v="1050"/>
    <n v="66150"/>
    <n v="2646"/>
    <n v="0.4"/>
    <x v="2"/>
  </r>
  <r>
    <x v="2"/>
    <n v="1128299"/>
    <x v="267"/>
    <x v="4"/>
    <x v="27"/>
    <x v="30"/>
    <x v="0"/>
    <n v="47"/>
    <n v="1600"/>
    <n v="75200"/>
    <n v="4060.8"/>
    <n v="0.54"/>
    <x v="2"/>
  </r>
  <r>
    <x v="2"/>
    <n v="1128299"/>
    <x v="267"/>
    <x v="4"/>
    <x v="27"/>
    <x v="30"/>
    <x v="1"/>
    <n v="52"/>
    <n v="1080"/>
    <n v="56160"/>
    <n v="2920.32"/>
    <n v="0.52"/>
    <x v="2"/>
  </r>
  <r>
    <x v="2"/>
    <n v="1128299"/>
    <x v="267"/>
    <x v="4"/>
    <x v="27"/>
    <x v="30"/>
    <x v="2"/>
    <n v="52"/>
    <n v="1230"/>
    <n v="63960"/>
    <n v="3198"/>
    <n v="0.5"/>
    <x v="2"/>
  </r>
  <r>
    <x v="2"/>
    <n v="1128299"/>
    <x v="267"/>
    <x v="4"/>
    <x v="27"/>
    <x v="30"/>
    <x v="3"/>
    <n v="47"/>
    <n v="910"/>
    <n v="42770"/>
    <n v="2309.58"/>
    <n v="0.54"/>
    <x v="2"/>
  </r>
  <r>
    <x v="2"/>
    <n v="1128299"/>
    <x v="267"/>
    <x v="4"/>
    <x v="27"/>
    <x v="30"/>
    <x v="4"/>
    <n v="50"/>
    <n v="560"/>
    <n v="28000"/>
    <n v="1344"/>
    <n v="0.48"/>
    <x v="2"/>
  </r>
  <r>
    <x v="2"/>
    <n v="1128299"/>
    <x v="267"/>
    <x v="4"/>
    <x v="27"/>
    <x v="30"/>
    <x v="5"/>
    <n v="64"/>
    <n v="1200"/>
    <n v="76800"/>
    <n v="3072"/>
    <n v="0.4"/>
    <x v="2"/>
  </r>
  <r>
    <x v="2"/>
    <n v="1128299"/>
    <x v="297"/>
    <x v="4"/>
    <x v="27"/>
    <x v="30"/>
    <x v="0"/>
    <n v="46"/>
    <n v="1760"/>
    <n v="80960"/>
    <n v="4290.88"/>
    <n v="0.53"/>
    <x v="2"/>
  </r>
  <r>
    <x v="2"/>
    <n v="1128299"/>
    <x v="297"/>
    <x v="4"/>
    <x v="27"/>
    <x v="30"/>
    <x v="1"/>
    <n v="54"/>
    <n v="1470"/>
    <n v="79380"/>
    <n v="4048.38"/>
    <n v="0.51"/>
    <x v="2"/>
  </r>
  <r>
    <x v="2"/>
    <n v="1128299"/>
    <x v="297"/>
    <x v="4"/>
    <x v="27"/>
    <x v="30"/>
    <x v="2"/>
    <n v="52"/>
    <n v="1420"/>
    <n v="73840"/>
    <n v="3544.3199999999997"/>
    <n v="0.48"/>
    <x v="2"/>
  </r>
  <r>
    <x v="2"/>
    <n v="1128299"/>
    <x v="297"/>
    <x v="4"/>
    <x v="27"/>
    <x v="30"/>
    <x v="3"/>
    <n v="49"/>
    <n v="1200"/>
    <n v="58800"/>
    <n v="2998.8"/>
    <n v="0.51"/>
    <x v="2"/>
  </r>
  <r>
    <x v="2"/>
    <n v="1128299"/>
    <x v="297"/>
    <x v="4"/>
    <x v="27"/>
    <x v="30"/>
    <x v="4"/>
    <n v="51"/>
    <n v="720"/>
    <n v="36720"/>
    <n v="1762.56"/>
    <n v="0.48"/>
    <x v="2"/>
  </r>
  <r>
    <x v="2"/>
    <n v="1128299"/>
    <x v="297"/>
    <x v="4"/>
    <x v="27"/>
    <x v="30"/>
    <x v="5"/>
    <n v="67"/>
    <n v="1500"/>
    <n v="100500"/>
    <n v="3517.5"/>
    <n v="0.35"/>
    <x v="2"/>
  </r>
  <r>
    <x v="2"/>
    <n v="1128299"/>
    <x v="326"/>
    <x v="4"/>
    <x v="27"/>
    <x v="30"/>
    <x v="0"/>
    <n v="47"/>
    <n v="1960"/>
    <n v="92120"/>
    <n v="4606"/>
    <n v="0.5"/>
    <x v="2"/>
  </r>
  <r>
    <x v="2"/>
    <n v="1128299"/>
    <x v="326"/>
    <x v="4"/>
    <x v="27"/>
    <x v="30"/>
    <x v="1"/>
    <n v="51"/>
    <n v="1730"/>
    <n v="88230"/>
    <n v="4499.7300000000005"/>
    <n v="0.51"/>
    <x v="2"/>
  </r>
  <r>
    <x v="2"/>
    <n v="1128299"/>
    <x v="326"/>
    <x v="4"/>
    <x v="27"/>
    <x v="30"/>
    <x v="2"/>
    <n v="50"/>
    <n v="1370"/>
    <n v="68500"/>
    <n v="3425"/>
    <n v="0.5"/>
    <x v="2"/>
  </r>
  <r>
    <x v="2"/>
    <n v="1128299"/>
    <x v="326"/>
    <x v="4"/>
    <x v="27"/>
    <x v="30"/>
    <x v="3"/>
    <n v="46"/>
    <n v="1280"/>
    <n v="58880"/>
    <n v="3002.88"/>
    <n v="0.51"/>
    <x v="2"/>
  </r>
  <r>
    <x v="2"/>
    <n v="1128299"/>
    <x v="326"/>
    <x v="4"/>
    <x v="27"/>
    <x v="30"/>
    <x v="4"/>
    <n v="54"/>
    <n v="1380"/>
    <n v="74520"/>
    <n v="3576.96"/>
    <n v="0.48"/>
    <x v="2"/>
  </r>
  <r>
    <x v="2"/>
    <n v="1128299"/>
    <x v="326"/>
    <x v="4"/>
    <x v="27"/>
    <x v="30"/>
    <x v="5"/>
    <n v="67"/>
    <n v="1430"/>
    <n v="95810"/>
    <n v="3640.78"/>
    <n v="0.38"/>
    <x v="2"/>
  </r>
  <r>
    <x v="2"/>
    <n v="1128299"/>
    <x v="358"/>
    <x v="4"/>
    <x v="27"/>
    <x v="30"/>
    <x v="0"/>
    <n v="53"/>
    <n v="1820"/>
    <n v="96460"/>
    <n v="4919.46"/>
    <n v="0.51"/>
    <x v="2"/>
  </r>
  <r>
    <x v="2"/>
    <n v="1128299"/>
    <x v="358"/>
    <x v="4"/>
    <x v="27"/>
    <x v="30"/>
    <x v="1"/>
    <n v="58"/>
    <n v="1750"/>
    <n v="101500"/>
    <n v="5278"/>
    <n v="0.52"/>
    <x v="2"/>
  </r>
  <r>
    <x v="2"/>
    <n v="1128299"/>
    <x v="358"/>
    <x v="4"/>
    <x v="27"/>
    <x v="30"/>
    <x v="2"/>
    <n v="54"/>
    <n v="1500"/>
    <n v="81000"/>
    <n v="3725.9999999999991"/>
    <n v="0.46"/>
    <x v="2"/>
  </r>
  <r>
    <x v="2"/>
    <n v="1128299"/>
    <x v="358"/>
    <x v="4"/>
    <x v="27"/>
    <x v="30"/>
    <x v="3"/>
    <n v="53"/>
    <n v="1130"/>
    <n v="59890"/>
    <n v="3114.28"/>
    <n v="0.52"/>
    <x v="2"/>
  </r>
  <r>
    <x v="2"/>
    <n v="1128299"/>
    <x v="358"/>
    <x v="4"/>
    <x v="27"/>
    <x v="30"/>
    <x v="4"/>
    <n v="60"/>
    <n v="1260"/>
    <n v="75600"/>
    <n v="3628.8"/>
    <n v="0.48"/>
    <x v="2"/>
  </r>
  <r>
    <x v="2"/>
    <n v="1128299"/>
    <x v="358"/>
    <x v="4"/>
    <x v="27"/>
    <x v="30"/>
    <x v="5"/>
    <n v="68"/>
    <n v="1190"/>
    <n v="80920"/>
    <n v="2832.2"/>
    <n v="0.35"/>
    <x v="2"/>
  </r>
  <r>
    <x v="2"/>
    <n v="1128299"/>
    <x v="390"/>
    <x v="4"/>
    <x v="27"/>
    <x v="30"/>
    <x v="0"/>
    <n v="43"/>
    <n v="1800"/>
    <n v="77400"/>
    <n v="4179.6000000000004"/>
    <n v="0.54"/>
    <x v="2"/>
  </r>
  <r>
    <x v="2"/>
    <n v="1128299"/>
    <x v="390"/>
    <x v="4"/>
    <x v="27"/>
    <x v="30"/>
    <x v="1"/>
    <n v="47"/>
    <n v="1560"/>
    <n v="73320"/>
    <n v="4032.6"/>
    <n v="0.55000000000000004"/>
    <x v="2"/>
  </r>
  <r>
    <x v="2"/>
    <n v="1128299"/>
    <x v="390"/>
    <x v="4"/>
    <x v="27"/>
    <x v="30"/>
    <x v="2"/>
    <n v="42"/>
    <n v="1350"/>
    <n v="56700"/>
    <n v="2664.8999999999996"/>
    <n v="0.47"/>
    <x v="2"/>
  </r>
  <r>
    <x v="2"/>
    <n v="1128299"/>
    <x v="390"/>
    <x v="4"/>
    <x v="27"/>
    <x v="30"/>
    <x v="3"/>
    <n v="43"/>
    <n v="1200"/>
    <n v="51600"/>
    <n v="2786.4"/>
    <n v="0.54"/>
    <x v="2"/>
  </r>
  <r>
    <x v="2"/>
    <n v="1128299"/>
    <x v="390"/>
    <x v="4"/>
    <x v="27"/>
    <x v="30"/>
    <x v="4"/>
    <n v="54"/>
    <n v="1000"/>
    <n v="54000"/>
    <n v="2592"/>
    <n v="0.48"/>
    <x v="2"/>
  </r>
  <r>
    <x v="2"/>
    <n v="1128299"/>
    <x v="390"/>
    <x v="4"/>
    <x v="27"/>
    <x v="30"/>
    <x v="5"/>
    <n v="59"/>
    <n v="1310"/>
    <n v="77290"/>
    <n v="3091.6000000000004"/>
    <n v="0.4"/>
    <x v="2"/>
  </r>
  <r>
    <x v="2"/>
    <n v="1128299"/>
    <x v="419"/>
    <x v="4"/>
    <x v="27"/>
    <x v="30"/>
    <x v="0"/>
    <n v="42"/>
    <n v="1310"/>
    <n v="55020"/>
    <n v="2806.02"/>
    <n v="0.51"/>
    <x v="2"/>
  </r>
  <r>
    <x v="2"/>
    <n v="1128299"/>
    <x v="419"/>
    <x v="4"/>
    <x v="27"/>
    <x v="30"/>
    <x v="1"/>
    <n v="47"/>
    <n v="1420"/>
    <n v="66740"/>
    <n v="3470.48"/>
    <n v="0.52"/>
    <x v="2"/>
  </r>
  <r>
    <x v="2"/>
    <n v="1128299"/>
    <x v="419"/>
    <x v="4"/>
    <x v="27"/>
    <x v="30"/>
    <x v="2"/>
    <n v="42"/>
    <n v="1050"/>
    <n v="44100"/>
    <n v="2072.6999999999998"/>
    <n v="0.47"/>
    <x v="2"/>
  </r>
  <r>
    <x v="2"/>
    <n v="1128299"/>
    <x v="419"/>
    <x v="4"/>
    <x v="27"/>
    <x v="30"/>
    <x v="3"/>
    <n v="44"/>
    <n v="880"/>
    <n v="38720"/>
    <n v="1936"/>
    <n v="0.5"/>
    <x v="2"/>
  </r>
  <r>
    <x v="2"/>
    <n v="1128299"/>
    <x v="419"/>
    <x v="4"/>
    <x v="27"/>
    <x v="30"/>
    <x v="4"/>
    <n v="50"/>
    <n v="900"/>
    <n v="45000"/>
    <n v="2070"/>
    <n v="0.46"/>
    <x v="2"/>
  </r>
  <r>
    <x v="2"/>
    <n v="1128299"/>
    <x v="419"/>
    <x v="4"/>
    <x v="27"/>
    <x v="30"/>
    <x v="5"/>
    <n v="64"/>
    <n v="1020"/>
    <n v="65280"/>
    <n v="2545.92"/>
    <n v="0.39"/>
    <x v="2"/>
  </r>
  <r>
    <x v="2"/>
    <n v="1128299"/>
    <x v="450"/>
    <x v="4"/>
    <x v="27"/>
    <x v="30"/>
    <x v="0"/>
    <n v="51"/>
    <n v="1370"/>
    <n v="69870"/>
    <n v="3563.37"/>
    <n v="0.51"/>
    <x v="2"/>
  </r>
  <r>
    <x v="2"/>
    <n v="1128299"/>
    <x v="450"/>
    <x v="4"/>
    <x v="27"/>
    <x v="30"/>
    <x v="1"/>
    <n v="58"/>
    <n v="1730"/>
    <n v="100340"/>
    <n v="5418.3600000000006"/>
    <n v="0.54"/>
    <x v="2"/>
  </r>
  <r>
    <x v="2"/>
    <n v="1128299"/>
    <x v="450"/>
    <x v="4"/>
    <x v="27"/>
    <x v="30"/>
    <x v="2"/>
    <n v="54"/>
    <n v="1150"/>
    <n v="62100"/>
    <n v="2918.7"/>
    <n v="0.47"/>
    <x v="2"/>
  </r>
  <r>
    <x v="2"/>
    <n v="1128299"/>
    <x v="450"/>
    <x v="4"/>
    <x v="27"/>
    <x v="30"/>
    <x v="3"/>
    <n v="51"/>
    <n v="1160"/>
    <n v="59160"/>
    <n v="3076.32"/>
    <n v="0.52"/>
    <x v="2"/>
  </r>
  <r>
    <x v="2"/>
    <n v="1128299"/>
    <x v="450"/>
    <x v="4"/>
    <x v="27"/>
    <x v="30"/>
    <x v="4"/>
    <n v="60"/>
    <n v="1020"/>
    <n v="61200"/>
    <n v="2876.3999999999996"/>
    <n v="0.47"/>
    <x v="2"/>
  </r>
  <r>
    <x v="2"/>
    <n v="1128299"/>
    <x v="450"/>
    <x v="4"/>
    <x v="27"/>
    <x v="30"/>
    <x v="5"/>
    <n v="65"/>
    <n v="1240"/>
    <n v="80600"/>
    <n v="2821"/>
    <n v="0.35"/>
    <x v="2"/>
  </r>
  <r>
    <x v="2"/>
    <n v="1128299"/>
    <x v="479"/>
    <x v="4"/>
    <x v="27"/>
    <x v="30"/>
    <x v="0"/>
    <n v="50"/>
    <n v="2030"/>
    <n v="101500"/>
    <n v="5582.5"/>
    <n v="0.55000000000000004"/>
    <x v="2"/>
  </r>
  <r>
    <x v="2"/>
    <n v="1128299"/>
    <x v="479"/>
    <x v="4"/>
    <x v="27"/>
    <x v="30"/>
    <x v="1"/>
    <n v="58"/>
    <n v="1890"/>
    <n v="109620"/>
    <n v="5809.8600000000006"/>
    <n v="0.53"/>
    <x v="2"/>
  </r>
  <r>
    <x v="0"/>
    <n v="1128299"/>
    <x v="479"/>
    <x v="4"/>
    <x v="27"/>
    <x v="30"/>
    <x v="2"/>
    <n v="53"/>
    <n v="1380"/>
    <n v="73140"/>
    <n v="3657"/>
    <n v="0.5"/>
    <x v="2"/>
  </r>
  <r>
    <x v="0"/>
    <n v="1128299"/>
    <x v="479"/>
    <x v="4"/>
    <x v="27"/>
    <x v="30"/>
    <x v="3"/>
    <n v="51"/>
    <n v="1280"/>
    <n v="65280"/>
    <n v="3264"/>
    <n v="0.5"/>
    <x v="2"/>
  </r>
  <r>
    <x v="0"/>
    <n v="1128299"/>
    <x v="479"/>
    <x v="4"/>
    <x v="27"/>
    <x v="30"/>
    <x v="4"/>
    <n v="64"/>
    <n v="1160"/>
    <n v="74240"/>
    <n v="3712"/>
    <n v="0.5"/>
    <x v="2"/>
  </r>
  <r>
    <x v="0"/>
    <n v="1128299"/>
    <x v="479"/>
    <x v="4"/>
    <x v="27"/>
    <x v="30"/>
    <x v="5"/>
    <n v="64"/>
    <n v="1350"/>
    <n v="86400"/>
    <n v="3024"/>
    <n v="0.35"/>
    <x v="2"/>
  </r>
  <r>
    <x v="0"/>
    <n v="1185732"/>
    <x v="173"/>
    <x v="4"/>
    <x v="27"/>
    <x v="30"/>
    <x v="0"/>
    <n v="39"/>
    <n v="2560"/>
    <n v="99840"/>
    <n v="5790.7200000000012"/>
    <n v="0.58000000000000007"/>
    <x v="2"/>
  </r>
  <r>
    <x v="0"/>
    <n v="1185732"/>
    <x v="173"/>
    <x v="4"/>
    <x v="27"/>
    <x v="30"/>
    <x v="1"/>
    <n v="37"/>
    <n v="2060"/>
    <n v="76220"/>
    <n v="3429.8999999999996"/>
    <n v="0.45"/>
    <x v="2"/>
  </r>
  <r>
    <x v="0"/>
    <n v="1185732"/>
    <x v="173"/>
    <x v="4"/>
    <x v="27"/>
    <x v="30"/>
    <x v="2"/>
    <n v="29"/>
    <n v="2480"/>
    <n v="71920"/>
    <n v="2804.88"/>
    <n v="0.39"/>
    <x v="2"/>
  </r>
  <r>
    <x v="0"/>
    <n v="1185732"/>
    <x v="173"/>
    <x v="4"/>
    <x v="27"/>
    <x v="30"/>
    <x v="3"/>
    <n v="34"/>
    <n v="2030"/>
    <n v="69020"/>
    <n v="3036.88"/>
    <n v="0.44"/>
    <x v="2"/>
  </r>
  <r>
    <x v="0"/>
    <n v="1185732"/>
    <x v="173"/>
    <x v="4"/>
    <x v="27"/>
    <x v="30"/>
    <x v="4"/>
    <n v="47"/>
    <n v="1890"/>
    <n v="88830"/>
    <n v="4175.01"/>
    <n v="0.47"/>
    <x v="2"/>
  </r>
  <r>
    <x v="0"/>
    <n v="1185732"/>
    <x v="173"/>
    <x v="4"/>
    <x v="27"/>
    <x v="30"/>
    <x v="5"/>
    <n v="37"/>
    <n v="2390"/>
    <n v="88430"/>
    <n v="5305.8"/>
    <n v="0.6"/>
    <x v="2"/>
  </r>
  <r>
    <x v="0"/>
    <n v="1185732"/>
    <x v="202"/>
    <x v="4"/>
    <x v="27"/>
    <x v="30"/>
    <x v="0"/>
    <n v="38"/>
    <n v="3120"/>
    <n v="118560"/>
    <n v="6995.0400000000009"/>
    <n v="0.59000000000000008"/>
    <x v="2"/>
  </r>
  <r>
    <x v="0"/>
    <n v="1185732"/>
    <x v="202"/>
    <x v="4"/>
    <x v="27"/>
    <x v="30"/>
    <x v="1"/>
    <n v="39"/>
    <n v="2180"/>
    <n v="85020"/>
    <n v="3910.92"/>
    <n v="0.46"/>
    <x v="2"/>
  </r>
  <r>
    <x v="0"/>
    <n v="1185732"/>
    <x v="202"/>
    <x v="4"/>
    <x v="27"/>
    <x v="30"/>
    <x v="2"/>
    <n v="29"/>
    <n v="2170"/>
    <n v="62930"/>
    <n v="2328.41"/>
    <n v="0.37"/>
    <x v="2"/>
  </r>
  <r>
    <x v="0"/>
    <n v="1185732"/>
    <x v="202"/>
    <x v="4"/>
    <x v="28"/>
    <x v="31"/>
    <x v="3"/>
    <n v="33"/>
    <n v="1690"/>
    <n v="55770"/>
    <n v="2509.6499999999996"/>
    <n v="0.45"/>
    <x v="2"/>
  </r>
  <r>
    <x v="0"/>
    <n v="1185732"/>
    <x v="202"/>
    <x v="4"/>
    <x v="28"/>
    <x v="31"/>
    <x v="4"/>
    <n v="49"/>
    <n v="1890"/>
    <n v="92610"/>
    <n v="4352.67"/>
    <n v="0.47"/>
    <x v="2"/>
  </r>
  <r>
    <x v="0"/>
    <n v="1185732"/>
    <x v="202"/>
    <x v="4"/>
    <x v="28"/>
    <x v="31"/>
    <x v="5"/>
    <n v="34"/>
    <n v="2160"/>
    <n v="73440"/>
    <n v="4773.6000000000004"/>
    <n v="0.65"/>
    <x v="2"/>
  </r>
  <r>
    <x v="0"/>
    <n v="1185732"/>
    <x v="707"/>
    <x v="4"/>
    <x v="28"/>
    <x v="31"/>
    <x v="0"/>
    <n v="33"/>
    <n v="2650"/>
    <n v="87450"/>
    <n v="5072.1000000000004"/>
    <n v="0.58000000000000007"/>
    <x v="2"/>
  </r>
  <r>
    <x v="0"/>
    <n v="1185732"/>
    <x v="707"/>
    <x v="4"/>
    <x v="28"/>
    <x v="31"/>
    <x v="1"/>
    <n v="32"/>
    <n v="2100"/>
    <n v="67200"/>
    <n v="3292.7999999999997"/>
    <n v="0.49"/>
    <x v="2"/>
  </r>
  <r>
    <x v="0"/>
    <n v="1185732"/>
    <x v="707"/>
    <x v="4"/>
    <x v="28"/>
    <x v="31"/>
    <x v="2"/>
    <n v="24"/>
    <n v="1810"/>
    <n v="43440"/>
    <n v="1650.72"/>
    <n v="0.38"/>
    <x v="2"/>
  </r>
  <r>
    <x v="0"/>
    <n v="1185732"/>
    <x v="707"/>
    <x v="4"/>
    <x v="28"/>
    <x v="31"/>
    <x v="3"/>
    <n v="27"/>
    <n v="1440"/>
    <n v="38880"/>
    <n v="1632.96"/>
    <n v="0.42"/>
    <x v="2"/>
  </r>
  <r>
    <x v="0"/>
    <n v="1185732"/>
    <x v="707"/>
    <x v="4"/>
    <x v="28"/>
    <x v="31"/>
    <x v="4"/>
    <n v="41"/>
    <n v="1810"/>
    <n v="74210"/>
    <n v="3562.08"/>
    <n v="0.48"/>
    <x v="2"/>
  </r>
  <r>
    <x v="0"/>
    <n v="1185732"/>
    <x v="707"/>
    <x v="4"/>
    <x v="28"/>
    <x v="31"/>
    <x v="5"/>
    <n v="32"/>
    <n v="1890"/>
    <n v="60480"/>
    <n v="3810.24"/>
    <n v="0.63"/>
    <x v="2"/>
  </r>
  <r>
    <x v="0"/>
    <n v="1185732"/>
    <x v="229"/>
    <x v="4"/>
    <x v="28"/>
    <x v="31"/>
    <x v="0"/>
    <n v="33"/>
    <n v="2830"/>
    <n v="93390"/>
    <n v="5323.2300000000005"/>
    <n v="0.57000000000000006"/>
    <x v="2"/>
  </r>
  <r>
    <x v="0"/>
    <n v="1185732"/>
    <x v="229"/>
    <x v="4"/>
    <x v="28"/>
    <x v="31"/>
    <x v="1"/>
    <n v="34"/>
    <n v="1820"/>
    <n v="61880"/>
    <n v="2846.4799999999996"/>
    <n v="0.46"/>
    <x v="2"/>
  </r>
  <r>
    <x v="0"/>
    <n v="1185732"/>
    <x v="229"/>
    <x v="4"/>
    <x v="28"/>
    <x v="31"/>
    <x v="2"/>
    <n v="24"/>
    <n v="1820"/>
    <n v="43680"/>
    <n v="1659.84"/>
    <n v="0.38"/>
    <x v="2"/>
  </r>
  <r>
    <x v="0"/>
    <n v="1185732"/>
    <x v="229"/>
    <x v="4"/>
    <x v="28"/>
    <x v="31"/>
    <x v="3"/>
    <n v="27"/>
    <n v="1800"/>
    <n v="48600"/>
    <n v="2089.8000000000002"/>
    <n v="0.43"/>
    <x v="2"/>
  </r>
  <r>
    <x v="0"/>
    <n v="1185732"/>
    <x v="229"/>
    <x v="4"/>
    <x v="28"/>
    <x v="31"/>
    <x v="4"/>
    <n v="47"/>
    <n v="1880"/>
    <n v="88360"/>
    <n v="4418"/>
    <n v="0.5"/>
    <x v="2"/>
  </r>
  <r>
    <x v="0"/>
    <n v="1185732"/>
    <x v="229"/>
    <x v="4"/>
    <x v="28"/>
    <x v="31"/>
    <x v="5"/>
    <n v="39"/>
    <n v="2090"/>
    <n v="81510"/>
    <n v="5135.13"/>
    <n v="0.63"/>
    <x v="2"/>
  </r>
  <r>
    <x v="0"/>
    <n v="1185732"/>
    <x v="258"/>
    <x v="4"/>
    <x v="28"/>
    <x v="31"/>
    <x v="0"/>
    <n v="48"/>
    <n v="2820"/>
    <n v="135360"/>
    <n v="7444.8"/>
    <n v="0.55000000000000004"/>
    <x v="2"/>
  </r>
  <r>
    <x v="0"/>
    <n v="1185732"/>
    <x v="258"/>
    <x v="4"/>
    <x v="28"/>
    <x v="31"/>
    <x v="1"/>
    <n v="45"/>
    <n v="1880"/>
    <n v="84600"/>
    <n v="3806.9999999999991"/>
    <n v="0.45"/>
    <x v="2"/>
  </r>
  <r>
    <x v="0"/>
    <n v="1185732"/>
    <x v="258"/>
    <x v="4"/>
    <x v="28"/>
    <x v="31"/>
    <x v="2"/>
    <n v="41"/>
    <n v="2100"/>
    <n v="86100"/>
    <n v="3185.7"/>
    <n v="0.37"/>
    <x v="2"/>
  </r>
  <r>
    <x v="0"/>
    <n v="1185732"/>
    <x v="258"/>
    <x v="4"/>
    <x v="28"/>
    <x v="31"/>
    <x v="3"/>
    <n v="43"/>
    <n v="1820"/>
    <n v="78260"/>
    <n v="3286.92"/>
    <n v="0.42"/>
    <x v="2"/>
  </r>
  <r>
    <x v="0"/>
    <n v="1185732"/>
    <x v="258"/>
    <x v="4"/>
    <x v="28"/>
    <x v="31"/>
    <x v="4"/>
    <n v="53"/>
    <n v="1960"/>
    <n v="103880"/>
    <n v="5194"/>
    <n v="0.5"/>
    <x v="2"/>
  </r>
  <r>
    <x v="0"/>
    <n v="1185732"/>
    <x v="258"/>
    <x v="4"/>
    <x v="28"/>
    <x v="31"/>
    <x v="5"/>
    <n v="59"/>
    <n v="2000"/>
    <n v="118000"/>
    <n v="7080"/>
    <n v="0.6"/>
    <x v="2"/>
  </r>
  <r>
    <x v="0"/>
    <n v="1185732"/>
    <x v="291"/>
    <x v="4"/>
    <x v="28"/>
    <x v="31"/>
    <x v="0"/>
    <n v="51"/>
    <n v="2730"/>
    <n v="139230"/>
    <n v="7796.880000000001"/>
    <n v="0.56000000000000005"/>
    <x v="2"/>
  </r>
  <r>
    <x v="0"/>
    <n v="1185732"/>
    <x v="291"/>
    <x v="4"/>
    <x v="28"/>
    <x v="31"/>
    <x v="1"/>
    <n v="49"/>
    <n v="2000"/>
    <n v="98000"/>
    <n v="4410"/>
    <n v="0.45"/>
    <x v="2"/>
  </r>
  <r>
    <x v="0"/>
    <n v="1185732"/>
    <x v="291"/>
    <x v="4"/>
    <x v="28"/>
    <x v="31"/>
    <x v="2"/>
    <n v="47"/>
    <n v="2090"/>
    <n v="98230"/>
    <n v="3536.2799999999997"/>
    <n v="0.36"/>
    <x v="2"/>
  </r>
  <r>
    <x v="0"/>
    <n v="1185732"/>
    <x v="291"/>
    <x v="4"/>
    <x v="28"/>
    <x v="31"/>
    <x v="3"/>
    <n v="47"/>
    <n v="2180"/>
    <n v="102460"/>
    <n v="4610.7"/>
    <n v="0.45"/>
    <x v="2"/>
  </r>
  <r>
    <x v="0"/>
    <n v="1185732"/>
    <x v="291"/>
    <x v="4"/>
    <x v="28"/>
    <x v="31"/>
    <x v="4"/>
    <n v="62"/>
    <n v="1950"/>
    <n v="120900"/>
    <n v="5440.4999999999991"/>
    <n v="0.45"/>
    <x v="2"/>
  </r>
  <r>
    <x v="0"/>
    <n v="1185732"/>
    <x v="291"/>
    <x v="4"/>
    <x v="28"/>
    <x v="31"/>
    <x v="5"/>
    <n v="65"/>
    <n v="2500"/>
    <n v="162500"/>
    <n v="10400"/>
    <n v="0.64"/>
    <x v="2"/>
  </r>
  <r>
    <x v="0"/>
    <n v="1185732"/>
    <x v="319"/>
    <x v="4"/>
    <x v="28"/>
    <x v="31"/>
    <x v="0"/>
    <n v="63"/>
    <n v="3110"/>
    <n v="195930"/>
    <n v="11559.87"/>
    <n v="0.59000000000000008"/>
    <x v="2"/>
  </r>
  <r>
    <x v="0"/>
    <n v="1185732"/>
    <x v="319"/>
    <x v="4"/>
    <x v="28"/>
    <x v="31"/>
    <x v="1"/>
    <n v="58"/>
    <n v="2700"/>
    <n v="156600"/>
    <n v="7673.4"/>
    <n v="0.49"/>
    <x v="2"/>
  </r>
  <r>
    <x v="0"/>
    <n v="1185732"/>
    <x v="319"/>
    <x v="4"/>
    <x v="28"/>
    <x v="31"/>
    <x v="2"/>
    <n v="51"/>
    <n v="2480"/>
    <n v="126480"/>
    <n v="4553.28"/>
    <n v="0.36"/>
    <x v="2"/>
  </r>
  <r>
    <x v="0"/>
    <n v="1185732"/>
    <x v="319"/>
    <x v="4"/>
    <x v="28"/>
    <x v="31"/>
    <x v="3"/>
    <n v="52"/>
    <n v="2020"/>
    <n v="105040"/>
    <n v="4411.68"/>
    <n v="0.42"/>
    <x v="2"/>
  </r>
  <r>
    <x v="0"/>
    <n v="1185732"/>
    <x v="319"/>
    <x v="4"/>
    <x v="28"/>
    <x v="31"/>
    <x v="4"/>
    <n v="64"/>
    <n v="2400"/>
    <n v="153600"/>
    <n v="6911.9999999999991"/>
    <n v="0.45"/>
    <x v="2"/>
  </r>
  <r>
    <x v="0"/>
    <n v="1185732"/>
    <x v="319"/>
    <x v="4"/>
    <x v="28"/>
    <x v="31"/>
    <x v="5"/>
    <n v="66"/>
    <n v="2440"/>
    <n v="161040"/>
    <n v="10467.6"/>
    <n v="0.65"/>
    <x v="2"/>
  </r>
  <r>
    <x v="0"/>
    <n v="1185732"/>
    <x v="351"/>
    <x v="4"/>
    <x v="28"/>
    <x v="31"/>
    <x v="0"/>
    <n v="62"/>
    <n v="3260"/>
    <n v="202120"/>
    <n v="11520.840000000002"/>
    <n v="0.57000000000000006"/>
    <x v="2"/>
  </r>
  <r>
    <x v="0"/>
    <n v="1185732"/>
    <x v="351"/>
    <x v="4"/>
    <x v="28"/>
    <x v="31"/>
    <x v="1"/>
    <n v="54"/>
    <n v="2430"/>
    <n v="131220"/>
    <n v="6429.78"/>
    <n v="0.49"/>
    <x v="2"/>
  </r>
  <r>
    <x v="0"/>
    <n v="1185732"/>
    <x v="351"/>
    <x v="4"/>
    <x v="28"/>
    <x v="31"/>
    <x v="2"/>
    <n v="50"/>
    <n v="2310"/>
    <n v="115500"/>
    <n v="4620"/>
    <n v="0.4"/>
    <x v="2"/>
  </r>
  <r>
    <x v="0"/>
    <n v="1185732"/>
    <x v="351"/>
    <x v="4"/>
    <x v="28"/>
    <x v="31"/>
    <x v="3"/>
    <n v="44"/>
    <n v="2330"/>
    <n v="102520"/>
    <n v="4203.32"/>
    <n v="0.41"/>
    <x v="2"/>
  </r>
  <r>
    <x v="0"/>
    <n v="1185732"/>
    <x v="351"/>
    <x v="4"/>
    <x v="28"/>
    <x v="31"/>
    <x v="4"/>
    <n v="51"/>
    <n v="2250"/>
    <n v="114750"/>
    <n v="5278.5"/>
    <n v="0.46"/>
    <x v="2"/>
  </r>
  <r>
    <x v="0"/>
    <n v="1185732"/>
    <x v="351"/>
    <x v="4"/>
    <x v="28"/>
    <x v="31"/>
    <x v="5"/>
    <n v="58"/>
    <n v="2780"/>
    <n v="161240"/>
    <n v="9835.64"/>
    <n v="0.61"/>
    <x v="2"/>
  </r>
  <r>
    <x v="0"/>
    <n v="1185732"/>
    <x v="381"/>
    <x v="4"/>
    <x v="28"/>
    <x v="31"/>
    <x v="0"/>
    <n v="51"/>
    <n v="2870"/>
    <n v="146370"/>
    <n v="8489.4600000000009"/>
    <n v="0.58000000000000007"/>
    <x v="2"/>
  </r>
  <r>
    <x v="0"/>
    <n v="1185732"/>
    <x v="381"/>
    <x v="4"/>
    <x v="28"/>
    <x v="31"/>
    <x v="1"/>
    <n v="48"/>
    <n v="2230"/>
    <n v="107040"/>
    <n v="5137.92"/>
    <n v="0.48"/>
    <x v="2"/>
  </r>
  <r>
    <x v="0"/>
    <n v="1185732"/>
    <x v="381"/>
    <x v="4"/>
    <x v="28"/>
    <x v="31"/>
    <x v="2"/>
    <n v="38"/>
    <n v="1960"/>
    <n v="74480"/>
    <n v="2904.7200000000003"/>
    <n v="0.39"/>
    <x v="2"/>
  </r>
  <r>
    <x v="0"/>
    <n v="1185732"/>
    <x v="381"/>
    <x v="4"/>
    <x v="28"/>
    <x v="31"/>
    <x v="3"/>
    <n v="39"/>
    <n v="2100"/>
    <n v="81900"/>
    <n v="3276"/>
    <n v="0.4"/>
    <x v="2"/>
  </r>
  <r>
    <x v="0"/>
    <n v="1185732"/>
    <x v="381"/>
    <x v="4"/>
    <x v="28"/>
    <x v="31"/>
    <x v="4"/>
    <n v="48"/>
    <n v="1750"/>
    <n v="84000"/>
    <n v="3863.9999999999991"/>
    <n v="0.46"/>
    <x v="2"/>
  </r>
  <r>
    <x v="0"/>
    <n v="1185732"/>
    <x v="381"/>
    <x v="4"/>
    <x v="28"/>
    <x v="31"/>
    <x v="5"/>
    <n v="52"/>
    <n v="2320"/>
    <n v="120640"/>
    <n v="7238.4"/>
    <n v="0.6"/>
    <x v="2"/>
  </r>
  <r>
    <x v="0"/>
    <n v="1185732"/>
    <x v="413"/>
    <x v="4"/>
    <x v="28"/>
    <x v="31"/>
    <x v="0"/>
    <n v="50"/>
    <n v="2440"/>
    <n v="122000"/>
    <n v="7320"/>
    <n v="0.6"/>
    <x v="2"/>
  </r>
  <r>
    <x v="0"/>
    <n v="1185732"/>
    <x v="413"/>
    <x v="4"/>
    <x v="28"/>
    <x v="31"/>
    <x v="1"/>
    <n v="42"/>
    <n v="2080"/>
    <n v="87360"/>
    <n v="4368"/>
    <n v="0.5"/>
    <x v="2"/>
  </r>
  <r>
    <x v="0"/>
    <n v="1185732"/>
    <x v="413"/>
    <x v="4"/>
    <x v="28"/>
    <x v="31"/>
    <x v="2"/>
    <n v="41"/>
    <n v="1760"/>
    <n v="72160"/>
    <n v="2814.24"/>
    <n v="0.39"/>
    <x v="2"/>
  </r>
  <r>
    <x v="0"/>
    <n v="1185732"/>
    <x v="413"/>
    <x v="4"/>
    <x v="28"/>
    <x v="31"/>
    <x v="3"/>
    <n v="41"/>
    <n v="1760"/>
    <n v="72160"/>
    <n v="2886.4"/>
    <n v="0.4"/>
    <x v="2"/>
  </r>
  <r>
    <x v="0"/>
    <n v="1185732"/>
    <x v="413"/>
    <x v="4"/>
    <x v="28"/>
    <x v="31"/>
    <x v="4"/>
    <n v="52"/>
    <n v="1890"/>
    <n v="98280"/>
    <n v="4717.4399999999996"/>
    <n v="0.48"/>
    <x v="2"/>
  </r>
  <r>
    <x v="0"/>
    <n v="1185732"/>
    <x v="413"/>
    <x v="4"/>
    <x v="28"/>
    <x v="31"/>
    <x v="5"/>
    <n v="56"/>
    <n v="2250"/>
    <n v="126000"/>
    <n v="8190"/>
    <n v="0.65"/>
    <x v="2"/>
  </r>
  <r>
    <x v="0"/>
    <n v="1185732"/>
    <x v="443"/>
    <x v="4"/>
    <x v="28"/>
    <x v="31"/>
    <x v="0"/>
    <n v="50"/>
    <n v="2780"/>
    <n v="139000"/>
    <n v="7923.0000000000009"/>
    <n v="0.57000000000000006"/>
    <x v="2"/>
  </r>
  <r>
    <x v="0"/>
    <n v="1185732"/>
    <x v="443"/>
    <x v="4"/>
    <x v="28"/>
    <x v="31"/>
    <x v="1"/>
    <n v="44"/>
    <n v="1880"/>
    <n v="82720"/>
    <n v="3722.4"/>
    <n v="0.45"/>
    <x v="2"/>
  </r>
  <r>
    <x v="0"/>
    <n v="1185732"/>
    <x v="443"/>
    <x v="4"/>
    <x v="28"/>
    <x v="31"/>
    <x v="2"/>
    <n v="43"/>
    <n v="2020"/>
    <n v="86860"/>
    <n v="3040.1"/>
    <n v="0.35"/>
    <x v="2"/>
  </r>
  <r>
    <x v="0"/>
    <n v="1185732"/>
    <x v="443"/>
    <x v="4"/>
    <x v="28"/>
    <x v="31"/>
    <x v="3"/>
    <n v="53"/>
    <n v="2250"/>
    <n v="119250"/>
    <n v="5008.5"/>
    <n v="0.42"/>
    <x v="2"/>
  </r>
  <r>
    <x v="0"/>
    <n v="1185732"/>
    <x v="443"/>
    <x v="4"/>
    <x v="28"/>
    <x v="31"/>
    <x v="4"/>
    <n v="66"/>
    <n v="1960"/>
    <n v="129360"/>
    <n v="6079.92"/>
    <n v="0.47"/>
    <x v="2"/>
  </r>
  <r>
    <x v="0"/>
    <n v="1185732"/>
    <x v="443"/>
    <x v="4"/>
    <x v="28"/>
    <x v="31"/>
    <x v="5"/>
    <n v="74"/>
    <n v="2060"/>
    <n v="152440"/>
    <n v="9603.7199999999993"/>
    <n v="0.63"/>
    <x v="2"/>
  </r>
  <r>
    <x v="0"/>
    <n v="1185732"/>
    <x v="472"/>
    <x v="4"/>
    <x v="28"/>
    <x v="31"/>
    <x v="0"/>
    <n v="67"/>
    <n v="2900"/>
    <n v="194300"/>
    <n v="11658"/>
    <n v="0.6"/>
    <x v="2"/>
  </r>
  <r>
    <x v="0"/>
    <n v="1185732"/>
    <x v="472"/>
    <x v="4"/>
    <x v="28"/>
    <x v="31"/>
    <x v="1"/>
    <n v="58"/>
    <n v="2190"/>
    <n v="127020"/>
    <n v="5715.9"/>
    <n v="0.45"/>
    <x v="2"/>
  </r>
  <r>
    <x v="2"/>
    <n v="1185732"/>
    <x v="472"/>
    <x v="4"/>
    <x v="28"/>
    <x v="31"/>
    <x v="2"/>
    <n v="56"/>
    <n v="2150"/>
    <n v="120400"/>
    <n v="4214"/>
    <n v="0.35"/>
    <x v="2"/>
  </r>
  <r>
    <x v="2"/>
    <n v="1185732"/>
    <x v="472"/>
    <x v="4"/>
    <x v="28"/>
    <x v="31"/>
    <x v="3"/>
    <n v="59"/>
    <n v="1940"/>
    <n v="114460"/>
    <n v="5150.7"/>
    <n v="0.45"/>
    <x v="2"/>
  </r>
  <r>
    <x v="2"/>
    <n v="1185732"/>
    <x v="472"/>
    <x v="4"/>
    <x v="28"/>
    <x v="31"/>
    <x v="4"/>
    <n v="66"/>
    <n v="2250"/>
    <n v="148500"/>
    <n v="6682.4999999999991"/>
    <n v="0.45"/>
    <x v="2"/>
  </r>
  <r>
    <x v="2"/>
    <n v="1185732"/>
    <x v="472"/>
    <x v="4"/>
    <x v="28"/>
    <x v="31"/>
    <x v="5"/>
    <n v="68"/>
    <n v="2280"/>
    <n v="155040"/>
    <n v="9302.4"/>
    <n v="0.6"/>
    <x v="2"/>
  </r>
  <r>
    <x v="2"/>
    <n v="1185732"/>
    <x v="170"/>
    <x v="4"/>
    <x v="28"/>
    <x v="31"/>
    <x v="0"/>
    <n v="33"/>
    <n v="2310"/>
    <n v="76230"/>
    <n v="3811.5"/>
    <n v="0.5"/>
    <x v="2"/>
  </r>
  <r>
    <x v="2"/>
    <n v="1185732"/>
    <x v="170"/>
    <x v="4"/>
    <x v="28"/>
    <x v="31"/>
    <x v="1"/>
    <n v="34"/>
    <n v="1810"/>
    <n v="61540"/>
    <n v="3077"/>
    <n v="0.5"/>
    <x v="2"/>
  </r>
  <r>
    <x v="2"/>
    <n v="1185732"/>
    <x v="170"/>
    <x v="4"/>
    <x v="28"/>
    <x v="31"/>
    <x v="2"/>
    <n v="24"/>
    <n v="1890"/>
    <n v="45360"/>
    <n v="2449.44"/>
    <n v="0.54"/>
    <x v="2"/>
  </r>
  <r>
    <x v="2"/>
    <n v="1185732"/>
    <x v="170"/>
    <x v="4"/>
    <x v="28"/>
    <x v="31"/>
    <x v="3"/>
    <n v="29"/>
    <n v="1730"/>
    <n v="50170"/>
    <n v="2759.3500000000004"/>
    <n v="0.55000000000000004"/>
    <x v="2"/>
  </r>
  <r>
    <x v="2"/>
    <n v="1185732"/>
    <x v="170"/>
    <x v="4"/>
    <x v="28"/>
    <x v="31"/>
    <x v="4"/>
    <n v="42"/>
    <n v="1560"/>
    <n v="65520"/>
    <n v="3013.9199999999996"/>
    <n v="0.46"/>
    <x v="2"/>
  </r>
  <r>
    <x v="2"/>
    <n v="1185732"/>
    <x v="170"/>
    <x v="4"/>
    <x v="28"/>
    <x v="31"/>
    <x v="5"/>
    <n v="34"/>
    <n v="1960"/>
    <n v="66640"/>
    <n v="4264.96"/>
    <n v="0.64"/>
    <x v="2"/>
  </r>
  <r>
    <x v="2"/>
    <n v="1185732"/>
    <x v="199"/>
    <x v="4"/>
    <x v="28"/>
    <x v="31"/>
    <x v="0"/>
    <n v="34"/>
    <n v="2630"/>
    <n v="89420"/>
    <n v="4471"/>
    <n v="0.5"/>
    <x v="2"/>
  </r>
  <r>
    <x v="2"/>
    <n v="1185732"/>
    <x v="199"/>
    <x v="4"/>
    <x v="28"/>
    <x v="31"/>
    <x v="1"/>
    <n v="34"/>
    <n v="1880"/>
    <n v="63920"/>
    <n v="3068.16"/>
    <n v="0.48"/>
    <x v="2"/>
  </r>
  <r>
    <x v="2"/>
    <n v="1185732"/>
    <x v="199"/>
    <x v="4"/>
    <x v="28"/>
    <x v="31"/>
    <x v="2"/>
    <n v="23"/>
    <n v="1690"/>
    <n v="38870"/>
    <n v="2137.8500000000004"/>
    <n v="0.55000000000000004"/>
    <x v="2"/>
  </r>
  <r>
    <x v="2"/>
    <n v="1185732"/>
    <x v="199"/>
    <x v="4"/>
    <x v="29"/>
    <x v="32"/>
    <x v="3"/>
    <n v="29"/>
    <n v="1420"/>
    <n v="41180"/>
    <n v="2059"/>
    <n v="0.5"/>
    <x v="2"/>
  </r>
  <r>
    <x v="2"/>
    <n v="1185732"/>
    <x v="199"/>
    <x v="4"/>
    <x v="29"/>
    <x v="32"/>
    <x v="4"/>
    <n v="44"/>
    <n v="1800"/>
    <n v="79200"/>
    <n v="3960"/>
    <n v="0.5"/>
    <x v="2"/>
  </r>
  <r>
    <x v="2"/>
    <n v="1185732"/>
    <x v="199"/>
    <x v="4"/>
    <x v="29"/>
    <x v="32"/>
    <x v="5"/>
    <n v="29"/>
    <n v="2030"/>
    <n v="58870"/>
    <n v="3532.2"/>
    <n v="0.6"/>
    <x v="2"/>
  </r>
  <r>
    <x v="2"/>
    <n v="1185732"/>
    <x v="704"/>
    <x v="4"/>
    <x v="29"/>
    <x v="32"/>
    <x v="0"/>
    <n v="28"/>
    <n v="2760"/>
    <n v="77280"/>
    <n v="4173.12"/>
    <n v="0.54"/>
    <x v="2"/>
  </r>
  <r>
    <x v="2"/>
    <n v="1185732"/>
    <x v="704"/>
    <x v="4"/>
    <x v="29"/>
    <x v="32"/>
    <x v="1"/>
    <n v="29"/>
    <n v="1500"/>
    <n v="43500"/>
    <n v="1957.5"/>
    <n v="0.45"/>
    <x v="2"/>
  </r>
  <r>
    <x v="2"/>
    <n v="1185732"/>
    <x v="704"/>
    <x v="4"/>
    <x v="29"/>
    <x v="32"/>
    <x v="2"/>
    <n v="19"/>
    <n v="1810"/>
    <n v="34390"/>
    <n v="1788.28"/>
    <n v="0.52"/>
    <x v="2"/>
  </r>
  <r>
    <x v="2"/>
    <n v="1185732"/>
    <x v="704"/>
    <x v="4"/>
    <x v="29"/>
    <x v="32"/>
    <x v="3"/>
    <n v="25"/>
    <n v="1240"/>
    <n v="31000"/>
    <n v="1674"/>
    <n v="0.54"/>
    <x v="2"/>
  </r>
  <r>
    <x v="2"/>
    <n v="1185732"/>
    <x v="704"/>
    <x v="4"/>
    <x v="29"/>
    <x v="32"/>
    <x v="4"/>
    <n v="37"/>
    <n v="1580"/>
    <n v="58460"/>
    <n v="2630.7"/>
    <n v="0.45"/>
    <x v="2"/>
  </r>
  <r>
    <x v="2"/>
    <n v="1185732"/>
    <x v="704"/>
    <x v="4"/>
    <x v="29"/>
    <x v="32"/>
    <x v="5"/>
    <n v="27"/>
    <n v="1690"/>
    <n v="45630"/>
    <n v="2829.06"/>
    <n v="0.62"/>
    <x v="2"/>
  </r>
  <r>
    <x v="2"/>
    <n v="1185732"/>
    <x v="721"/>
    <x v="4"/>
    <x v="29"/>
    <x v="32"/>
    <x v="0"/>
    <n v="27"/>
    <n v="2630"/>
    <n v="71010"/>
    <n v="3834.54"/>
    <n v="0.54"/>
    <x v="2"/>
  </r>
  <r>
    <x v="2"/>
    <n v="1185732"/>
    <x v="721"/>
    <x v="4"/>
    <x v="29"/>
    <x v="32"/>
    <x v="1"/>
    <n v="28"/>
    <n v="1550"/>
    <n v="43400"/>
    <n v="2039.8"/>
    <n v="0.47"/>
    <x v="2"/>
  </r>
  <r>
    <x v="2"/>
    <n v="1185732"/>
    <x v="721"/>
    <x v="4"/>
    <x v="29"/>
    <x v="32"/>
    <x v="2"/>
    <n v="20"/>
    <n v="1440"/>
    <n v="28800"/>
    <n v="1584.0000000000002"/>
    <n v="0.55000000000000004"/>
    <x v="2"/>
  </r>
  <r>
    <x v="2"/>
    <n v="1185732"/>
    <x v="721"/>
    <x v="4"/>
    <x v="29"/>
    <x v="32"/>
    <x v="3"/>
    <n v="24"/>
    <n v="1400"/>
    <n v="33600"/>
    <n v="1814.4"/>
    <n v="0.54"/>
    <x v="2"/>
  </r>
  <r>
    <x v="2"/>
    <n v="1185732"/>
    <x v="721"/>
    <x v="4"/>
    <x v="29"/>
    <x v="32"/>
    <x v="4"/>
    <n v="42"/>
    <n v="1310"/>
    <n v="55020"/>
    <n v="2751"/>
    <n v="0.5"/>
    <x v="2"/>
  </r>
  <r>
    <x v="2"/>
    <n v="1185732"/>
    <x v="721"/>
    <x v="4"/>
    <x v="29"/>
    <x v="32"/>
    <x v="5"/>
    <n v="32"/>
    <n v="1890"/>
    <n v="60480"/>
    <n v="3689.28"/>
    <n v="0.61"/>
    <x v="2"/>
  </r>
  <r>
    <x v="2"/>
    <n v="1185732"/>
    <x v="255"/>
    <x v="4"/>
    <x v="29"/>
    <x v="32"/>
    <x v="0"/>
    <n v="41"/>
    <n v="2460"/>
    <n v="100860"/>
    <n v="5547.3"/>
    <n v="0.55000000000000004"/>
    <x v="2"/>
  </r>
  <r>
    <x v="2"/>
    <n v="1185732"/>
    <x v="255"/>
    <x v="4"/>
    <x v="29"/>
    <x v="32"/>
    <x v="1"/>
    <n v="42"/>
    <n v="1820"/>
    <n v="76440"/>
    <n v="3516.24"/>
    <n v="0.46"/>
    <x v="2"/>
  </r>
  <r>
    <x v="2"/>
    <n v="1185732"/>
    <x v="255"/>
    <x v="4"/>
    <x v="29"/>
    <x v="32"/>
    <x v="2"/>
    <n v="37"/>
    <n v="1690"/>
    <n v="62530"/>
    <n v="3314.09"/>
    <n v="0.53"/>
    <x v="2"/>
  </r>
  <r>
    <x v="2"/>
    <n v="1185732"/>
    <x v="255"/>
    <x v="4"/>
    <x v="29"/>
    <x v="32"/>
    <x v="3"/>
    <n v="38"/>
    <n v="1500"/>
    <n v="57000"/>
    <n v="3078"/>
    <n v="0.54"/>
    <x v="2"/>
  </r>
  <r>
    <x v="2"/>
    <n v="1185732"/>
    <x v="255"/>
    <x v="4"/>
    <x v="29"/>
    <x v="32"/>
    <x v="4"/>
    <n v="46"/>
    <n v="1500"/>
    <n v="69000"/>
    <n v="3381"/>
    <n v="0.49"/>
    <x v="2"/>
  </r>
  <r>
    <x v="2"/>
    <n v="1185732"/>
    <x v="255"/>
    <x v="4"/>
    <x v="29"/>
    <x v="32"/>
    <x v="5"/>
    <n v="51"/>
    <n v="2030"/>
    <n v="103530"/>
    <n v="6418.86"/>
    <n v="0.62"/>
    <x v="2"/>
  </r>
  <r>
    <x v="2"/>
    <n v="1185732"/>
    <x v="288"/>
    <x v="4"/>
    <x v="29"/>
    <x v="32"/>
    <x v="0"/>
    <n v="46"/>
    <n v="2380"/>
    <n v="109480"/>
    <n v="6021.4000000000005"/>
    <n v="0.55000000000000004"/>
    <x v="2"/>
  </r>
  <r>
    <x v="2"/>
    <n v="1185732"/>
    <x v="288"/>
    <x v="4"/>
    <x v="29"/>
    <x v="32"/>
    <x v="1"/>
    <n v="42"/>
    <n v="1820"/>
    <n v="76440"/>
    <n v="3592.68"/>
    <n v="0.47"/>
    <x v="2"/>
  </r>
  <r>
    <x v="2"/>
    <n v="1185732"/>
    <x v="288"/>
    <x v="4"/>
    <x v="29"/>
    <x v="32"/>
    <x v="2"/>
    <n v="47"/>
    <n v="1690"/>
    <n v="79430"/>
    <n v="4289.22"/>
    <n v="0.54"/>
    <x v="2"/>
  </r>
  <r>
    <x v="2"/>
    <n v="1185732"/>
    <x v="288"/>
    <x v="4"/>
    <x v="29"/>
    <x v="32"/>
    <x v="3"/>
    <n v="49"/>
    <n v="1690"/>
    <n v="82810"/>
    <n v="4223.3100000000004"/>
    <n v="0.51"/>
    <x v="2"/>
  </r>
  <r>
    <x v="2"/>
    <n v="1185732"/>
    <x v="288"/>
    <x v="4"/>
    <x v="29"/>
    <x v="32"/>
    <x v="4"/>
    <n v="61"/>
    <n v="1630"/>
    <n v="99430"/>
    <n v="4872.07"/>
    <n v="0.49"/>
    <x v="2"/>
  </r>
  <r>
    <x v="2"/>
    <n v="1185732"/>
    <x v="288"/>
    <x v="4"/>
    <x v="29"/>
    <x v="32"/>
    <x v="5"/>
    <n v="67"/>
    <n v="2310"/>
    <n v="154770"/>
    <n v="9286.2000000000007"/>
    <n v="0.6"/>
    <x v="2"/>
  </r>
  <r>
    <x v="2"/>
    <n v="1185732"/>
    <x v="316"/>
    <x v="4"/>
    <x v="29"/>
    <x v="32"/>
    <x v="0"/>
    <n v="60"/>
    <n v="2940"/>
    <n v="176400"/>
    <n v="8820"/>
    <n v="0.5"/>
    <x v="2"/>
  </r>
  <r>
    <x v="2"/>
    <n v="1185732"/>
    <x v="316"/>
    <x v="4"/>
    <x v="29"/>
    <x v="32"/>
    <x v="1"/>
    <n v="58"/>
    <n v="2240"/>
    <n v="129920"/>
    <n v="6496"/>
    <n v="0.5"/>
    <x v="2"/>
  </r>
  <r>
    <x v="2"/>
    <n v="1185732"/>
    <x v="316"/>
    <x v="4"/>
    <x v="29"/>
    <x v="32"/>
    <x v="2"/>
    <n v="53"/>
    <n v="1960"/>
    <n v="103880"/>
    <n v="5713.4000000000005"/>
    <n v="0.55000000000000004"/>
    <x v="2"/>
  </r>
  <r>
    <x v="2"/>
    <n v="1185732"/>
    <x v="316"/>
    <x v="4"/>
    <x v="29"/>
    <x v="32"/>
    <x v="3"/>
    <n v="52"/>
    <n v="2030"/>
    <n v="105560"/>
    <n v="5383.56"/>
    <n v="0.51"/>
    <x v="2"/>
  </r>
  <r>
    <x v="2"/>
    <n v="1185732"/>
    <x v="316"/>
    <x v="4"/>
    <x v="29"/>
    <x v="32"/>
    <x v="4"/>
    <n v="59"/>
    <n v="1820"/>
    <n v="107380"/>
    <n v="5261.62"/>
    <n v="0.49"/>
    <x v="2"/>
  </r>
  <r>
    <x v="2"/>
    <n v="1185732"/>
    <x v="316"/>
    <x v="4"/>
    <x v="29"/>
    <x v="32"/>
    <x v="5"/>
    <n v="64"/>
    <n v="2630"/>
    <n v="168320"/>
    <n v="10604.16"/>
    <n v="0.63"/>
    <x v="2"/>
  </r>
  <r>
    <x v="2"/>
    <n v="1185732"/>
    <x v="348"/>
    <x v="4"/>
    <x v="29"/>
    <x v="32"/>
    <x v="0"/>
    <n v="61"/>
    <n v="3080"/>
    <n v="187880"/>
    <n v="9957.64"/>
    <n v="0.53"/>
    <x v="2"/>
  </r>
  <r>
    <x v="2"/>
    <n v="1185732"/>
    <x v="348"/>
    <x v="4"/>
    <x v="29"/>
    <x v="32"/>
    <x v="1"/>
    <n v="58"/>
    <n v="2000"/>
    <n v="116000"/>
    <n v="5219.9999999999991"/>
    <n v="0.45"/>
    <x v="2"/>
  </r>
  <r>
    <x v="2"/>
    <n v="1185732"/>
    <x v="348"/>
    <x v="4"/>
    <x v="29"/>
    <x v="32"/>
    <x v="2"/>
    <n v="54"/>
    <n v="2100"/>
    <n v="113400"/>
    <n v="6010.2000000000007"/>
    <n v="0.53"/>
    <x v="2"/>
  </r>
  <r>
    <x v="2"/>
    <n v="1185732"/>
    <x v="348"/>
    <x v="4"/>
    <x v="29"/>
    <x v="32"/>
    <x v="3"/>
    <n v="44"/>
    <n v="1820"/>
    <n v="80080"/>
    <n v="4244.24"/>
    <n v="0.53"/>
    <x v="2"/>
  </r>
  <r>
    <x v="2"/>
    <n v="1185732"/>
    <x v="348"/>
    <x v="4"/>
    <x v="29"/>
    <x v="32"/>
    <x v="4"/>
    <n v="53"/>
    <n v="1760"/>
    <n v="93280"/>
    <n v="4477.4399999999996"/>
    <n v="0.48"/>
    <x v="2"/>
  </r>
  <r>
    <x v="2"/>
    <n v="1185732"/>
    <x v="348"/>
    <x v="4"/>
    <x v="29"/>
    <x v="32"/>
    <x v="5"/>
    <n v="54"/>
    <n v="2310"/>
    <n v="124740"/>
    <n v="7983.3600000000006"/>
    <n v="0.64"/>
    <x v="2"/>
  </r>
  <r>
    <x v="2"/>
    <n v="1185732"/>
    <x v="378"/>
    <x v="4"/>
    <x v="29"/>
    <x v="32"/>
    <x v="0"/>
    <n v="53"/>
    <n v="2500"/>
    <n v="132500"/>
    <n v="6890"/>
    <n v="0.52"/>
    <x v="2"/>
  </r>
  <r>
    <x v="2"/>
    <n v="1185732"/>
    <x v="378"/>
    <x v="4"/>
    <x v="29"/>
    <x v="32"/>
    <x v="1"/>
    <n v="49"/>
    <n v="1810"/>
    <n v="88690"/>
    <n v="4434.5"/>
    <n v="0.5"/>
    <x v="2"/>
  </r>
  <r>
    <x v="2"/>
    <n v="1185732"/>
    <x v="378"/>
    <x v="4"/>
    <x v="29"/>
    <x v="32"/>
    <x v="2"/>
    <n v="28"/>
    <n v="1750"/>
    <n v="49000"/>
    <n v="2499"/>
    <n v="0.51"/>
    <x v="2"/>
  </r>
  <r>
    <x v="2"/>
    <n v="1185732"/>
    <x v="378"/>
    <x v="4"/>
    <x v="29"/>
    <x v="32"/>
    <x v="3"/>
    <n v="28"/>
    <n v="1500"/>
    <n v="42000"/>
    <n v="2100"/>
    <n v="0.5"/>
    <x v="2"/>
  </r>
  <r>
    <x v="2"/>
    <n v="1185732"/>
    <x v="378"/>
    <x v="4"/>
    <x v="29"/>
    <x v="32"/>
    <x v="4"/>
    <n v="38"/>
    <n v="1560"/>
    <n v="59280"/>
    <n v="2726.8799999999997"/>
    <n v="0.46"/>
    <x v="2"/>
  </r>
  <r>
    <x v="2"/>
    <n v="1185732"/>
    <x v="378"/>
    <x v="4"/>
    <x v="29"/>
    <x v="32"/>
    <x v="5"/>
    <n v="41"/>
    <n v="2030"/>
    <n v="83230"/>
    <n v="5077.03"/>
    <n v="0.61"/>
    <x v="2"/>
  </r>
  <r>
    <x v="2"/>
    <n v="1185732"/>
    <x v="410"/>
    <x v="4"/>
    <x v="29"/>
    <x v="32"/>
    <x v="0"/>
    <n v="42"/>
    <n v="2450"/>
    <n v="102900"/>
    <n v="5556.6"/>
    <n v="0.54"/>
    <x v="2"/>
  </r>
  <r>
    <x v="2"/>
    <n v="1185732"/>
    <x v="410"/>
    <x v="4"/>
    <x v="29"/>
    <x v="32"/>
    <x v="1"/>
    <n v="33"/>
    <n v="1960"/>
    <n v="64680"/>
    <n v="2975.2799999999997"/>
    <n v="0.46"/>
    <x v="2"/>
  </r>
  <r>
    <x v="2"/>
    <n v="1185732"/>
    <x v="410"/>
    <x v="4"/>
    <x v="29"/>
    <x v="32"/>
    <x v="2"/>
    <n v="34"/>
    <n v="1500"/>
    <n v="51000"/>
    <n v="2601"/>
    <n v="0.51"/>
    <x v="2"/>
  </r>
  <r>
    <x v="2"/>
    <n v="1185732"/>
    <x v="410"/>
    <x v="4"/>
    <x v="29"/>
    <x v="32"/>
    <x v="3"/>
    <n v="34"/>
    <n v="1600"/>
    <n v="54400"/>
    <n v="2937.6000000000004"/>
    <n v="0.54"/>
    <x v="2"/>
  </r>
  <r>
    <x v="2"/>
    <n v="1185732"/>
    <x v="410"/>
    <x v="4"/>
    <x v="29"/>
    <x v="32"/>
    <x v="4"/>
    <n v="42"/>
    <n v="1490"/>
    <n v="62580"/>
    <n v="2941.26"/>
    <n v="0.47"/>
    <x v="2"/>
  </r>
  <r>
    <x v="2"/>
    <n v="1185732"/>
    <x v="410"/>
    <x v="4"/>
    <x v="29"/>
    <x v="32"/>
    <x v="5"/>
    <n v="48"/>
    <n v="1760"/>
    <n v="84480"/>
    <n v="5322.24"/>
    <n v="0.63"/>
    <x v="2"/>
  </r>
  <r>
    <x v="2"/>
    <n v="1185732"/>
    <x v="440"/>
    <x v="4"/>
    <x v="29"/>
    <x v="32"/>
    <x v="0"/>
    <n v="44"/>
    <n v="2150"/>
    <n v="94600"/>
    <n v="5203"/>
    <n v="0.55000000000000004"/>
    <x v="2"/>
  </r>
  <r>
    <x v="2"/>
    <n v="1185732"/>
    <x v="440"/>
    <x v="4"/>
    <x v="29"/>
    <x v="32"/>
    <x v="1"/>
    <n v="32"/>
    <n v="1950"/>
    <n v="62400"/>
    <n v="2932.7999999999997"/>
    <n v="0.47"/>
    <x v="2"/>
  </r>
  <r>
    <x v="2"/>
    <n v="1185732"/>
    <x v="440"/>
    <x v="4"/>
    <x v="29"/>
    <x v="32"/>
    <x v="2"/>
    <n v="38"/>
    <n v="1670"/>
    <n v="63460"/>
    <n v="3426.84"/>
    <n v="0.54"/>
    <x v="2"/>
  </r>
  <r>
    <x v="2"/>
    <n v="1185732"/>
    <x v="440"/>
    <x v="4"/>
    <x v="29"/>
    <x v="32"/>
    <x v="3"/>
    <n v="55"/>
    <n v="1630"/>
    <n v="89650"/>
    <n v="4572.1499999999996"/>
    <n v="0.51"/>
    <x v="2"/>
  </r>
  <r>
    <x v="2"/>
    <n v="1185732"/>
    <x v="440"/>
    <x v="4"/>
    <x v="29"/>
    <x v="32"/>
    <x v="4"/>
    <n v="72"/>
    <n v="1630"/>
    <n v="117360"/>
    <n v="5750.64"/>
    <n v="0.49"/>
    <x v="2"/>
  </r>
  <r>
    <x v="2"/>
    <n v="1185732"/>
    <x v="440"/>
    <x v="4"/>
    <x v="29"/>
    <x v="32"/>
    <x v="5"/>
    <n v="72"/>
    <n v="2100"/>
    <n v="151200"/>
    <n v="9676.7999999999993"/>
    <n v="0.64"/>
    <x v="2"/>
  </r>
  <r>
    <x v="2"/>
    <n v="1185732"/>
    <x v="469"/>
    <x v="4"/>
    <x v="29"/>
    <x v="32"/>
    <x v="0"/>
    <n v="64"/>
    <n v="2440"/>
    <n v="156160"/>
    <n v="7964.16"/>
    <n v="0.51"/>
    <x v="2"/>
  </r>
  <r>
    <x v="2"/>
    <n v="1185732"/>
    <x v="469"/>
    <x v="4"/>
    <x v="29"/>
    <x v="32"/>
    <x v="1"/>
    <n v="55"/>
    <n v="2020"/>
    <n v="111100"/>
    <n v="4999.4999999999991"/>
    <n v="0.45"/>
    <x v="2"/>
  </r>
  <r>
    <x v="5"/>
    <n v="1185732"/>
    <x v="469"/>
    <x v="4"/>
    <x v="29"/>
    <x v="32"/>
    <x v="2"/>
    <n v="55"/>
    <n v="2180"/>
    <n v="119900"/>
    <n v="6114.9000000000005"/>
    <n v="0.51"/>
    <x v="2"/>
  </r>
  <r>
    <x v="5"/>
    <n v="1185732"/>
    <x v="469"/>
    <x v="4"/>
    <x v="29"/>
    <x v="32"/>
    <x v="3"/>
    <n v="55"/>
    <n v="1960"/>
    <n v="107800"/>
    <n v="5821.2000000000007"/>
    <n v="0.54"/>
    <x v="2"/>
  </r>
  <r>
    <x v="5"/>
    <n v="1185732"/>
    <x v="469"/>
    <x v="4"/>
    <x v="29"/>
    <x v="32"/>
    <x v="4"/>
    <n v="65"/>
    <n v="1690"/>
    <n v="109850"/>
    <n v="5382.65"/>
    <n v="0.49"/>
    <x v="2"/>
  </r>
  <r>
    <x v="5"/>
    <n v="1185732"/>
    <x v="469"/>
    <x v="4"/>
    <x v="29"/>
    <x v="32"/>
    <x v="5"/>
    <n v="69"/>
    <n v="2250"/>
    <n v="155250"/>
    <n v="10091.25"/>
    <n v="0.65"/>
    <x v="2"/>
  </r>
  <r>
    <x v="5"/>
    <n v="1185732"/>
    <x v="177"/>
    <x v="4"/>
    <x v="29"/>
    <x v="32"/>
    <x v="0"/>
    <n v="32"/>
    <n v="1940"/>
    <n v="62080"/>
    <n v="3228.1600000000003"/>
    <n v="0.52"/>
    <x v="2"/>
  </r>
  <r>
    <x v="5"/>
    <n v="1185732"/>
    <x v="177"/>
    <x v="4"/>
    <x v="29"/>
    <x v="32"/>
    <x v="1"/>
    <n v="33"/>
    <n v="1500"/>
    <n v="49500"/>
    <n v="2475"/>
    <n v="0.5"/>
    <x v="2"/>
  </r>
  <r>
    <x v="5"/>
    <n v="1185732"/>
    <x v="177"/>
    <x v="4"/>
    <x v="29"/>
    <x v="32"/>
    <x v="2"/>
    <n v="24"/>
    <n v="1670"/>
    <n v="40080"/>
    <n v="2164.3200000000002"/>
    <n v="0.54"/>
    <x v="2"/>
  </r>
  <r>
    <x v="5"/>
    <n v="1185732"/>
    <x v="177"/>
    <x v="4"/>
    <x v="29"/>
    <x v="32"/>
    <x v="3"/>
    <n v="29"/>
    <n v="1230"/>
    <n v="35670"/>
    <n v="1854.84"/>
    <n v="0.52"/>
    <x v="2"/>
  </r>
  <r>
    <x v="5"/>
    <n v="1185732"/>
    <x v="177"/>
    <x v="4"/>
    <x v="29"/>
    <x v="32"/>
    <x v="4"/>
    <n v="44"/>
    <n v="1280"/>
    <n v="56320"/>
    <n v="2816"/>
    <n v="0.5"/>
    <x v="2"/>
  </r>
  <r>
    <x v="5"/>
    <n v="1185732"/>
    <x v="177"/>
    <x v="4"/>
    <x v="29"/>
    <x v="32"/>
    <x v="5"/>
    <n v="32"/>
    <n v="1730"/>
    <n v="55360"/>
    <n v="3598.4"/>
    <n v="0.65"/>
    <x v="2"/>
  </r>
  <r>
    <x v="5"/>
    <n v="1185732"/>
    <x v="206"/>
    <x v="4"/>
    <x v="29"/>
    <x v="32"/>
    <x v="0"/>
    <n v="32"/>
    <n v="2310"/>
    <n v="73920"/>
    <n v="3696"/>
    <n v="0.5"/>
    <x v="2"/>
  </r>
  <r>
    <x v="5"/>
    <n v="1185732"/>
    <x v="206"/>
    <x v="4"/>
    <x v="29"/>
    <x v="32"/>
    <x v="1"/>
    <n v="33"/>
    <n v="1430"/>
    <n v="47190"/>
    <n v="2359.5"/>
    <n v="0.5"/>
    <x v="2"/>
  </r>
  <r>
    <x v="5"/>
    <n v="1185732"/>
    <x v="206"/>
    <x v="4"/>
    <x v="29"/>
    <x v="32"/>
    <x v="2"/>
    <n v="23"/>
    <n v="1580"/>
    <n v="36340"/>
    <n v="1817"/>
    <n v="0.5"/>
    <x v="2"/>
  </r>
  <r>
    <x v="5"/>
    <n v="1185732"/>
    <x v="206"/>
    <x v="3"/>
    <x v="30"/>
    <x v="33"/>
    <x v="3"/>
    <n v="29"/>
    <n v="1010"/>
    <n v="29290"/>
    <n v="1464.5"/>
    <n v="0.5"/>
    <x v="2"/>
  </r>
  <r>
    <x v="5"/>
    <n v="1185732"/>
    <x v="206"/>
    <x v="3"/>
    <x v="30"/>
    <x v="33"/>
    <x v="4"/>
    <n v="41"/>
    <n v="1220"/>
    <n v="50020"/>
    <n v="2300.9199999999996"/>
    <n v="0.46"/>
    <x v="2"/>
  </r>
  <r>
    <x v="5"/>
    <n v="1185732"/>
    <x v="206"/>
    <x v="3"/>
    <x v="30"/>
    <x v="33"/>
    <x v="5"/>
    <n v="29"/>
    <n v="1430"/>
    <n v="41470"/>
    <n v="2529.67"/>
    <n v="0.61"/>
    <x v="2"/>
  </r>
  <r>
    <x v="5"/>
    <n v="1185732"/>
    <x v="214"/>
    <x v="3"/>
    <x v="30"/>
    <x v="33"/>
    <x v="0"/>
    <n v="27"/>
    <n v="2310"/>
    <n v="62370"/>
    <n v="3243.24"/>
    <n v="0.52"/>
    <x v="2"/>
  </r>
  <r>
    <x v="5"/>
    <n v="1185732"/>
    <x v="214"/>
    <x v="3"/>
    <x v="30"/>
    <x v="33"/>
    <x v="1"/>
    <n v="27"/>
    <n v="1260"/>
    <n v="34020"/>
    <n v="1530.9"/>
    <n v="0.45"/>
    <x v="2"/>
  </r>
  <r>
    <x v="5"/>
    <n v="1185732"/>
    <x v="214"/>
    <x v="3"/>
    <x v="30"/>
    <x v="33"/>
    <x v="2"/>
    <n v="20"/>
    <n v="1240"/>
    <n v="24800"/>
    <n v="1314.4"/>
    <n v="0.53"/>
    <x v="2"/>
  </r>
  <r>
    <x v="5"/>
    <n v="1185732"/>
    <x v="214"/>
    <x v="3"/>
    <x v="30"/>
    <x v="33"/>
    <x v="3"/>
    <n v="24"/>
    <n v="980"/>
    <n v="23520"/>
    <n v="1223.04"/>
    <n v="0.52"/>
    <x v="2"/>
  </r>
  <r>
    <x v="5"/>
    <n v="1185732"/>
    <x v="214"/>
    <x v="3"/>
    <x v="30"/>
    <x v="33"/>
    <x v="4"/>
    <n v="37"/>
    <n v="1130"/>
    <n v="41810"/>
    <n v="2048.69"/>
    <n v="0.49"/>
    <x v="2"/>
  </r>
  <r>
    <x v="5"/>
    <n v="1185732"/>
    <x v="214"/>
    <x v="3"/>
    <x v="30"/>
    <x v="33"/>
    <x v="5"/>
    <n v="28"/>
    <n v="1280"/>
    <n v="35840"/>
    <n v="2186.2399999999998"/>
    <n v="0.61"/>
    <x v="2"/>
  </r>
  <r>
    <x v="5"/>
    <n v="1185732"/>
    <x v="233"/>
    <x v="3"/>
    <x v="30"/>
    <x v="33"/>
    <x v="0"/>
    <n v="28"/>
    <n v="2180"/>
    <n v="61040"/>
    <n v="3357.2000000000003"/>
    <n v="0.55000000000000004"/>
    <x v="2"/>
  </r>
  <r>
    <x v="5"/>
    <n v="1185732"/>
    <x v="233"/>
    <x v="3"/>
    <x v="30"/>
    <x v="33"/>
    <x v="1"/>
    <n v="28"/>
    <n v="1110"/>
    <n v="31080"/>
    <n v="1522.92"/>
    <n v="0.49"/>
    <x v="2"/>
  </r>
  <r>
    <x v="5"/>
    <n v="1185732"/>
    <x v="233"/>
    <x v="3"/>
    <x v="30"/>
    <x v="33"/>
    <x v="2"/>
    <n v="19"/>
    <n v="1060"/>
    <n v="20140"/>
    <n v="1067.42"/>
    <n v="0.53"/>
    <x v="2"/>
  </r>
  <r>
    <x v="5"/>
    <n v="1185732"/>
    <x v="233"/>
    <x v="3"/>
    <x v="30"/>
    <x v="33"/>
    <x v="3"/>
    <n v="24"/>
    <n v="1020"/>
    <n v="24480"/>
    <n v="1224"/>
    <n v="0.5"/>
    <x v="2"/>
  </r>
  <r>
    <x v="5"/>
    <n v="1185732"/>
    <x v="233"/>
    <x v="3"/>
    <x v="30"/>
    <x v="33"/>
    <x v="4"/>
    <n v="42"/>
    <n v="1010"/>
    <n v="42420"/>
    <n v="1993.74"/>
    <n v="0.47"/>
    <x v="2"/>
  </r>
  <r>
    <x v="5"/>
    <n v="1185732"/>
    <x v="233"/>
    <x v="3"/>
    <x v="30"/>
    <x v="33"/>
    <x v="5"/>
    <n v="34"/>
    <n v="1370"/>
    <n v="46580"/>
    <n v="3027.7000000000003"/>
    <n v="0.65"/>
    <x v="2"/>
  </r>
  <r>
    <x v="5"/>
    <n v="1185732"/>
    <x v="262"/>
    <x v="3"/>
    <x v="30"/>
    <x v="33"/>
    <x v="0"/>
    <n v="42"/>
    <n v="2070"/>
    <n v="86940"/>
    <n v="4347"/>
    <n v="0.5"/>
    <x v="2"/>
  </r>
  <r>
    <x v="5"/>
    <n v="1185732"/>
    <x v="262"/>
    <x v="3"/>
    <x v="30"/>
    <x v="33"/>
    <x v="1"/>
    <n v="44"/>
    <n v="1350"/>
    <n v="59400"/>
    <n v="2910.6"/>
    <n v="0.49"/>
    <x v="2"/>
  </r>
  <r>
    <x v="5"/>
    <n v="1185732"/>
    <x v="262"/>
    <x v="3"/>
    <x v="30"/>
    <x v="33"/>
    <x v="2"/>
    <n v="39"/>
    <n v="1430"/>
    <n v="55770"/>
    <n v="2844.27"/>
    <n v="0.51"/>
    <x v="2"/>
  </r>
  <r>
    <x v="5"/>
    <n v="1185732"/>
    <x v="262"/>
    <x v="3"/>
    <x v="30"/>
    <x v="33"/>
    <x v="3"/>
    <n v="38"/>
    <n v="1230"/>
    <n v="46740"/>
    <n v="2570.7000000000003"/>
    <n v="0.55000000000000004"/>
    <x v="2"/>
  </r>
  <r>
    <x v="5"/>
    <n v="1185732"/>
    <x v="262"/>
    <x v="3"/>
    <x v="30"/>
    <x v="33"/>
    <x v="4"/>
    <n v="49"/>
    <n v="1260"/>
    <n v="61740"/>
    <n v="2840.04"/>
    <n v="0.46"/>
    <x v="2"/>
  </r>
  <r>
    <x v="5"/>
    <n v="1185732"/>
    <x v="262"/>
    <x v="3"/>
    <x v="30"/>
    <x v="33"/>
    <x v="5"/>
    <n v="53"/>
    <n v="1430"/>
    <n v="75790"/>
    <n v="4850.5600000000004"/>
    <n v="0.64"/>
    <x v="2"/>
  </r>
  <r>
    <x v="5"/>
    <n v="1185732"/>
    <x v="295"/>
    <x v="3"/>
    <x v="30"/>
    <x v="33"/>
    <x v="0"/>
    <n v="49"/>
    <n v="2320"/>
    <n v="113680"/>
    <n v="6025.04"/>
    <n v="0.53"/>
    <x v="2"/>
  </r>
  <r>
    <x v="5"/>
    <n v="1185732"/>
    <x v="295"/>
    <x v="3"/>
    <x v="30"/>
    <x v="33"/>
    <x v="1"/>
    <n v="41"/>
    <n v="1380"/>
    <n v="56580"/>
    <n v="2602.6799999999998"/>
    <n v="0.46"/>
    <x v="2"/>
  </r>
  <r>
    <x v="5"/>
    <n v="1185732"/>
    <x v="295"/>
    <x v="3"/>
    <x v="30"/>
    <x v="33"/>
    <x v="2"/>
    <n v="49"/>
    <n v="1420"/>
    <n v="69580"/>
    <n v="3757.32"/>
    <n v="0.54"/>
    <x v="2"/>
  </r>
  <r>
    <x v="5"/>
    <n v="1185732"/>
    <x v="295"/>
    <x v="3"/>
    <x v="30"/>
    <x v="33"/>
    <x v="3"/>
    <n v="49"/>
    <n v="1400"/>
    <n v="68600"/>
    <n v="3498.6"/>
    <n v="0.51"/>
    <x v="2"/>
  </r>
  <r>
    <x v="5"/>
    <n v="1185732"/>
    <x v="295"/>
    <x v="3"/>
    <x v="30"/>
    <x v="33"/>
    <x v="4"/>
    <n v="62"/>
    <n v="1500"/>
    <n v="93000"/>
    <n v="4371"/>
    <n v="0.47"/>
    <x v="2"/>
  </r>
  <r>
    <x v="5"/>
    <n v="1185732"/>
    <x v="295"/>
    <x v="3"/>
    <x v="30"/>
    <x v="33"/>
    <x v="5"/>
    <n v="64"/>
    <n v="1960"/>
    <n v="125440"/>
    <n v="7777.28"/>
    <n v="0.62"/>
    <x v="2"/>
  </r>
  <r>
    <x v="5"/>
    <n v="1185732"/>
    <x v="323"/>
    <x v="3"/>
    <x v="30"/>
    <x v="33"/>
    <x v="0"/>
    <n v="63"/>
    <n v="2520"/>
    <n v="158760"/>
    <n v="8255.52"/>
    <n v="0.52"/>
    <x v="2"/>
  </r>
  <r>
    <x v="5"/>
    <n v="1185732"/>
    <x v="323"/>
    <x v="3"/>
    <x v="30"/>
    <x v="33"/>
    <x v="1"/>
    <n v="56"/>
    <n v="1950"/>
    <n v="109200"/>
    <n v="5132.3999999999996"/>
    <n v="0.47"/>
    <x v="2"/>
  </r>
  <r>
    <x v="5"/>
    <n v="1185732"/>
    <x v="323"/>
    <x v="3"/>
    <x v="30"/>
    <x v="33"/>
    <x v="2"/>
    <n v="51"/>
    <n v="1730"/>
    <n v="88230"/>
    <n v="4499.7300000000005"/>
    <n v="0.51"/>
    <x v="2"/>
  </r>
  <r>
    <x v="5"/>
    <n v="1185732"/>
    <x v="323"/>
    <x v="3"/>
    <x v="30"/>
    <x v="33"/>
    <x v="3"/>
    <n v="53"/>
    <n v="1520"/>
    <n v="80560"/>
    <n v="4350.2400000000007"/>
    <n v="0.54"/>
    <x v="2"/>
  </r>
  <r>
    <x v="5"/>
    <n v="1185732"/>
    <x v="323"/>
    <x v="3"/>
    <x v="30"/>
    <x v="33"/>
    <x v="4"/>
    <n v="59"/>
    <n v="1540"/>
    <n v="90860"/>
    <n v="4179.5599999999995"/>
    <n v="0.46"/>
    <x v="2"/>
  </r>
  <r>
    <x v="5"/>
    <n v="1185732"/>
    <x v="323"/>
    <x v="3"/>
    <x v="30"/>
    <x v="33"/>
    <x v="5"/>
    <n v="69"/>
    <n v="1810"/>
    <n v="124890"/>
    <n v="7868.07"/>
    <n v="0.63"/>
    <x v="2"/>
  </r>
  <r>
    <x v="5"/>
    <n v="1185732"/>
    <x v="355"/>
    <x v="3"/>
    <x v="30"/>
    <x v="33"/>
    <x v="0"/>
    <n v="61"/>
    <n v="2280"/>
    <n v="139080"/>
    <n v="6954"/>
    <n v="0.5"/>
    <x v="2"/>
  </r>
  <r>
    <x v="5"/>
    <n v="1185732"/>
    <x v="355"/>
    <x v="3"/>
    <x v="30"/>
    <x v="33"/>
    <x v="1"/>
    <n v="58"/>
    <n v="1950"/>
    <n v="113100"/>
    <n v="5202.5999999999995"/>
    <n v="0.46"/>
    <x v="2"/>
  </r>
  <r>
    <x v="5"/>
    <n v="1185732"/>
    <x v="355"/>
    <x v="3"/>
    <x v="30"/>
    <x v="33"/>
    <x v="2"/>
    <n v="53"/>
    <n v="1500"/>
    <n v="79500"/>
    <n v="4054.5"/>
    <n v="0.51"/>
    <x v="2"/>
  </r>
  <r>
    <x v="5"/>
    <n v="1185732"/>
    <x v="355"/>
    <x v="3"/>
    <x v="30"/>
    <x v="33"/>
    <x v="3"/>
    <n v="41"/>
    <n v="1580"/>
    <n v="64780"/>
    <n v="3303.78"/>
    <n v="0.51"/>
    <x v="2"/>
  </r>
  <r>
    <x v="5"/>
    <n v="1185732"/>
    <x v="355"/>
    <x v="3"/>
    <x v="30"/>
    <x v="33"/>
    <x v="4"/>
    <n v="50"/>
    <n v="1350"/>
    <n v="67500"/>
    <n v="3307.5"/>
    <n v="0.49"/>
    <x v="2"/>
  </r>
  <r>
    <x v="5"/>
    <n v="1185732"/>
    <x v="355"/>
    <x v="3"/>
    <x v="30"/>
    <x v="33"/>
    <x v="5"/>
    <n v="54"/>
    <n v="1690"/>
    <n v="91260"/>
    <n v="5566.86"/>
    <n v="0.61"/>
    <x v="2"/>
  </r>
  <r>
    <x v="5"/>
    <n v="1185732"/>
    <x v="385"/>
    <x v="3"/>
    <x v="30"/>
    <x v="33"/>
    <x v="0"/>
    <n v="50"/>
    <n v="2250"/>
    <n v="112500"/>
    <n v="6075"/>
    <n v="0.54"/>
    <x v="2"/>
  </r>
  <r>
    <x v="5"/>
    <n v="1185732"/>
    <x v="385"/>
    <x v="3"/>
    <x v="30"/>
    <x v="33"/>
    <x v="1"/>
    <n v="47"/>
    <n v="1730"/>
    <n v="81310"/>
    <n v="3821.57"/>
    <n v="0.47"/>
    <x v="2"/>
  </r>
  <r>
    <x v="5"/>
    <n v="1185732"/>
    <x v="385"/>
    <x v="3"/>
    <x v="30"/>
    <x v="33"/>
    <x v="2"/>
    <n v="23"/>
    <n v="1380"/>
    <n v="31740"/>
    <n v="1745.7"/>
    <n v="0.55000000000000004"/>
    <x v="2"/>
  </r>
  <r>
    <x v="5"/>
    <n v="1185732"/>
    <x v="385"/>
    <x v="3"/>
    <x v="30"/>
    <x v="33"/>
    <x v="3"/>
    <n v="24"/>
    <n v="1130"/>
    <n v="27120"/>
    <n v="1383.12"/>
    <n v="0.51"/>
    <x v="2"/>
  </r>
  <r>
    <x v="5"/>
    <n v="1185732"/>
    <x v="385"/>
    <x v="3"/>
    <x v="30"/>
    <x v="33"/>
    <x v="4"/>
    <n v="32"/>
    <n v="1220"/>
    <n v="39040"/>
    <n v="1873.92"/>
    <n v="0.48"/>
    <x v="2"/>
  </r>
  <r>
    <x v="5"/>
    <n v="1185732"/>
    <x v="385"/>
    <x v="3"/>
    <x v="30"/>
    <x v="33"/>
    <x v="5"/>
    <n v="37"/>
    <n v="1380"/>
    <n v="51060"/>
    <n v="3165.72"/>
    <n v="0.62"/>
    <x v="2"/>
  </r>
  <r>
    <x v="5"/>
    <n v="1185732"/>
    <x v="417"/>
    <x v="3"/>
    <x v="30"/>
    <x v="33"/>
    <x v="0"/>
    <n v="36"/>
    <n v="2100"/>
    <n v="75600"/>
    <n v="3931.2"/>
    <n v="0.52"/>
    <x v="2"/>
  </r>
  <r>
    <x v="5"/>
    <n v="1185732"/>
    <x v="417"/>
    <x v="3"/>
    <x v="30"/>
    <x v="33"/>
    <x v="1"/>
    <n v="29"/>
    <n v="1380"/>
    <n v="40020"/>
    <n v="1880.94"/>
    <n v="0.47"/>
    <x v="2"/>
  </r>
  <r>
    <x v="5"/>
    <n v="1185732"/>
    <x v="417"/>
    <x v="3"/>
    <x v="30"/>
    <x v="33"/>
    <x v="2"/>
    <n v="27"/>
    <n v="1060"/>
    <n v="28620"/>
    <n v="1516.86"/>
    <n v="0.53"/>
    <x v="2"/>
  </r>
  <r>
    <x v="5"/>
    <n v="1185732"/>
    <x v="417"/>
    <x v="3"/>
    <x v="30"/>
    <x v="33"/>
    <x v="3"/>
    <n v="29"/>
    <n v="1120"/>
    <n v="32480"/>
    <n v="1656.48"/>
    <n v="0.51"/>
    <x v="2"/>
  </r>
  <r>
    <x v="5"/>
    <n v="1185732"/>
    <x v="417"/>
    <x v="3"/>
    <x v="30"/>
    <x v="33"/>
    <x v="4"/>
    <n v="37"/>
    <n v="1160"/>
    <n v="42920"/>
    <n v="1974.32"/>
    <n v="0.46"/>
    <x v="2"/>
  </r>
  <r>
    <x v="5"/>
    <n v="1185732"/>
    <x v="417"/>
    <x v="3"/>
    <x v="30"/>
    <x v="33"/>
    <x v="5"/>
    <n v="38"/>
    <n v="1470"/>
    <n v="55860"/>
    <n v="3519.18"/>
    <n v="0.63"/>
    <x v="2"/>
  </r>
  <r>
    <x v="5"/>
    <n v="1185732"/>
    <x v="447"/>
    <x v="3"/>
    <x v="30"/>
    <x v="33"/>
    <x v="0"/>
    <n v="34"/>
    <n v="1690"/>
    <n v="57460"/>
    <n v="2987.92"/>
    <n v="0.52"/>
    <x v="2"/>
  </r>
  <r>
    <x v="5"/>
    <n v="1185732"/>
    <x v="447"/>
    <x v="3"/>
    <x v="30"/>
    <x v="33"/>
    <x v="1"/>
    <n v="24"/>
    <n v="1400"/>
    <n v="33600"/>
    <n v="1511.9999999999998"/>
    <n v="0.45"/>
    <x v="2"/>
  </r>
  <r>
    <x v="5"/>
    <n v="1185732"/>
    <x v="447"/>
    <x v="3"/>
    <x v="30"/>
    <x v="33"/>
    <x v="2"/>
    <n v="32"/>
    <n v="1160"/>
    <n v="37120"/>
    <n v="1856"/>
    <n v="0.5"/>
    <x v="2"/>
  </r>
  <r>
    <x v="5"/>
    <n v="1185732"/>
    <x v="447"/>
    <x v="3"/>
    <x v="30"/>
    <x v="33"/>
    <x v="3"/>
    <n v="59"/>
    <n v="1350"/>
    <n v="79650"/>
    <n v="3982.5"/>
    <n v="0.5"/>
    <x v="2"/>
  </r>
  <r>
    <x v="5"/>
    <n v="1185732"/>
    <x v="447"/>
    <x v="3"/>
    <x v="30"/>
    <x v="33"/>
    <x v="4"/>
    <n v="76"/>
    <n v="1380"/>
    <n v="104880"/>
    <n v="5139.12"/>
    <n v="0.49"/>
    <x v="2"/>
  </r>
  <r>
    <x v="5"/>
    <n v="1185732"/>
    <x v="447"/>
    <x v="3"/>
    <x v="30"/>
    <x v="33"/>
    <x v="5"/>
    <n v="74"/>
    <n v="1670"/>
    <n v="123580"/>
    <n v="7909.12"/>
    <n v="0.64"/>
    <x v="2"/>
  </r>
  <r>
    <x v="5"/>
    <n v="1185732"/>
    <x v="476"/>
    <x v="3"/>
    <x v="30"/>
    <x v="33"/>
    <x v="0"/>
    <n v="70"/>
    <n v="2310"/>
    <n v="161700"/>
    <n v="8085"/>
    <n v="0.5"/>
    <x v="2"/>
  </r>
  <r>
    <x v="5"/>
    <n v="1185732"/>
    <x v="476"/>
    <x v="3"/>
    <x v="30"/>
    <x v="33"/>
    <x v="1"/>
    <n v="60"/>
    <n v="1810"/>
    <n v="108600"/>
    <n v="5104.2"/>
    <n v="0.47"/>
    <x v="2"/>
  </r>
  <r>
    <x v="3"/>
    <n v="1185732"/>
    <x v="476"/>
    <x v="3"/>
    <x v="30"/>
    <x v="33"/>
    <x v="2"/>
    <n v="59"/>
    <n v="1610"/>
    <n v="94990"/>
    <n v="4939.4800000000005"/>
    <n v="0.52"/>
    <x v="2"/>
  </r>
  <r>
    <x v="3"/>
    <n v="1185732"/>
    <x v="476"/>
    <x v="3"/>
    <x v="30"/>
    <x v="33"/>
    <x v="3"/>
    <n v="63"/>
    <n v="1470"/>
    <n v="92610"/>
    <n v="4630.5"/>
    <n v="0.5"/>
    <x v="2"/>
  </r>
  <r>
    <x v="3"/>
    <n v="1185732"/>
    <x v="476"/>
    <x v="3"/>
    <x v="30"/>
    <x v="33"/>
    <x v="4"/>
    <n v="68"/>
    <n v="1420"/>
    <n v="96560"/>
    <n v="4731.4399999999996"/>
    <n v="0.49"/>
    <x v="2"/>
  </r>
  <r>
    <x v="3"/>
    <n v="1185732"/>
    <x v="476"/>
    <x v="3"/>
    <x v="30"/>
    <x v="33"/>
    <x v="5"/>
    <n v="74"/>
    <n v="1560"/>
    <n v="115440"/>
    <n v="6926.4"/>
    <n v="0.6"/>
    <x v="2"/>
  </r>
  <r>
    <x v="5"/>
    <n v="1185732"/>
    <x v="186"/>
    <x v="3"/>
    <x v="30"/>
    <x v="33"/>
    <x v="0"/>
    <n v="37"/>
    <n v="1350"/>
    <n v="49950"/>
    <n v="2697.3"/>
    <n v="0.54"/>
    <x v="2"/>
  </r>
  <r>
    <x v="5"/>
    <n v="1185732"/>
    <x v="186"/>
    <x v="3"/>
    <x v="30"/>
    <x v="33"/>
    <x v="1"/>
    <n v="38"/>
    <n v="780"/>
    <n v="29640"/>
    <n v="1393.08"/>
    <n v="0.47"/>
    <x v="2"/>
  </r>
  <r>
    <x v="5"/>
    <n v="1185732"/>
    <x v="186"/>
    <x v="3"/>
    <x v="30"/>
    <x v="33"/>
    <x v="2"/>
    <n v="28"/>
    <n v="750"/>
    <n v="21000"/>
    <n v="1092"/>
    <n v="0.52"/>
    <x v="2"/>
  </r>
  <r>
    <x v="5"/>
    <n v="1185732"/>
    <x v="186"/>
    <x v="3"/>
    <x v="30"/>
    <x v="33"/>
    <x v="3"/>
    <n v="34"/>
    <n v="420"/>
    <n v="14280"/>
    <n v="714"/>
    <n v="0.5"/>
    <x v="2"/>
  </r>
  <r>
    <x v="5"/>
    <n v="1185732"/>
    <x v="186"/>
    <x v="3"/>
    <x v="30"/>
    <x v="33"/>
    <x v="4"/>
    <n v="46"/>
    <n v="520"/>
    <n v="23920"/>
    <n v="1124.24"/>
    <n v="0.47"/>
    <x v="2"/>
  </r>
  <r>
    <x v="5"/>
    <n v="1185732"/>
    <x v="186"/>
    <x v="3"/>
    <x v="30"/>
    <x v="33"/>
    <x v="5"/>
    <n v="37"/>
    <n v="810"/>
    <n v="29970"/>
    <n v="1618.38"/>
    <n v="0.54"/>
    <x v="2"/>
  </r>
  <r>
    <x v="5"/>
    <n v="1185732"/>
    <x v="696"/>
    <x v="3"/>
    <x v="30"/>
    <x v="33"/>
    <x v="0"/>
    <n v="38"/>
    <n v="1380"/>
    <n v="52440"/>
    <n v="2779.32"/>
    <n v="0.53"/>
    <x v="2"/>
  </r>
  <r>
    <x v="5"/>
    <n v="1185732"/>
    <x v="696"/>
    <x v="3"/>
    <x v="30"/>
    <x v="33"/>
    <x v="1"/>
    <n v="38"/>
    <n v="580"/>
    <n v="22040"/>
    <n v="1013.84"/>
    <n v="0.46"/>
    <x v="2"/>
  </r>
  <r>
    <x v="5"/>
    <n v="1185732"/>
    <x v="696"/>
    <x v="3"/>
    <x v="30"/>
    <x v="33"/>
    <x v="2"/>
    <n v="29"/>
    <n v="630"/>
    <n v="18270"/>
    <n v="968.31"/>
    <n v="0.53"/>
    <x v="2"/>
  </r>
  <r>
    <x v="5"/>
    <n v="1185732"/>
    <x v="696"/>
    <x v="4"/>
    <x v="31"/>
    <x v="34"/>
    <x v="3"/>
    <n v="34"/>
    <n v="340"/>
    <n v="11560"/>
    <n v="624.24"/>
    <n v="0.54"/>
    <x v="2"/>
  </r>
  <r>
    <x v="5"/>
    <n v="1185732"/>
    <x v="696"/>
    <x v="4"/>
    <x v="31"/>
    <x v="34"/>
    <x v="4"/>
    <n v="48"/>
    <n v="540"/>
    <n v="25920"/>
    <n v="1218.24"/>
    <n v="0.47"/>
    <x v="2"/>
  </r>
  <r>
    <x v="5"/>
    <n v="1185732"/>
    <x v="696"/>
    <x v="4"/>
    <x v="31"/>
    <x v="34"/>
    <x v="5"/>
    <n v="39"/>
    <n v="780"/>
    <n v="30420"/>
    <n v="1551.42"/>
    <n v="0.51"/>
    <x v="2"/>
  </r>
  <r>
    <x v="5"/>
    <n v="1185732"/>
    <x v="226"/>
    <x v="4"/>
    <x v="31"/>
    <x v="34"/>
    <x v="0"/>
    <n v="41"/>
    <n v="1560"/>
    <n v="63960"/>
    <n v="3261.96"/>
    <n v="0.51"/>
    <x v="2"/>
  </r>
  <r>
    <x v="5"/>
    <n v="1185732"/>
    <x v="226"/>
    <x v="4"/>
    <x v="31"/>
    <x v="34"/>
    <x v="1"/>
    <n v="41"/>
    <n v="590"/>
    <n v="24190"/>
    <n v="1185.31"/>
    <n v="0.49"/>
    <x v="2"/>
  </r>
  <r>
    <x v="5"/>
    <n v="1185732"/>
    <x v="226"/>
    <x v="4"/>
    <x v="31"/>
    <x v="34"/>
    <x v="2"/>
    <n v="34"/>
    <n v="730"/>
    <n v="24820"/>
    <n v="1241"/>
    <n v="0.5"/>
    <x v="2"/>
  </r>
  <r>
    <x v="5"/>
    <n v="1185732"/>
    <x v="226"/>
    <x v="4"/>
    <x v="31"/>
    <x v="34"/>
    <x v="3"/>
    <n v="36"/>
    <n v="270"/>
    <n v="9720"/>
    <n v="505.44"/>
    <n v="0.52"/>
    <x v="2"/>
  </r>
  <r>
    <x v="5"/>
    <n v="1185732"/>
    <x v="226"/>
    <x v="4"/>
    <x v="31"/>
    <x v="34"/>
    <x v="4"/>
    <n v="52"/>
    <n v="440"/>
    <n v="22880"/>
    <n v="1052.48"/>
    <n v="0.46"/>
    <x v="2"/>
  </r>
  <r>
    <x v="5"/>
    <n v="1185732"/>
    <x v="226"/>
    <x v="4"/>
    <x v="31"/>
    <x v="34"/>
    <x v="5"/>
    <n v="42"/>
    <n v="650"/>
    <n v="27300"/>
    <n v="1392.3"/>
    <n v="0.51"/>
    <x v="2"/>
  </r>
  <r>
    <x v="5"/>
    <n v="1185732"/>
    <x v="245"/>
    <x v="4"/>
    <x v="31"/>
    <x v="34"/>
    <x v="0"/>
    <n v="41"/>
    <n v="1190"/>
    <n v="48790"/>
    <n v="2683.4500000000003"/>
    <n v="0.55000000000000004"/>
    <x v="2"/>
  </r>
  <r>
    <x v="5"/>
    <n v="1185732"/>
    <x v="245"/>
    <x v="4"/>
    <x v="31"/>
    <x v="34"/>
    <x v="1"/>
    <n v="41"/>
    <n v="490"/>
    <n v="20090"/>
    <n v="964.32"/>
    <n v="0.48"/>
    <x v="2"/>
  </r>
  <r>
    <x v="5"/>
    <n v="1185732"/>
    <x v="245"/>
    <x v="4"/>
    <x v="31"/>
    <x v="34"/>
    <x v="2"/>
    <n v="38"/>
    <n v="490"/>
    <n v="18620"/>
    <n v="1024.0999999999999"/>
    <n v="0.55000000000000004"/>
    <x v="2"/>
  </r>
  <r>
    <x v="5"/>
    <n v="1185732"/>
    <x v="245"/>
    <x v="4"/>
    <x v="31"/>
    <x v="34"/>
    <x v="3"/>
    <n v="42"/>
    <n v="290"/>
    <n v="12180"/>
    <n v="609"/>
    <n v="0.5"/>
    <x v="2"/>
  </r>
  <r>
    <x v="5"/>
    <n v="1185732"/>
    <x v="245"/>
    <x v="4"/>
    <x v="31"/>
    <x v="34"/>
    <x v="4"/>
    <n v="47"/>
    <n v="350"/>
    <n v="16450"/>
    <n v="806.05"/>
    <n v="0.49"/>
    <x v="2"/>
  </r>
  <r>
    <x v="5"/>
    <n v="1185732"/>
    <x v="245"/>
    <x v="4"/>
    <x v="31"/>
    <x v="34"/>
    <x v="5"/>
    <n v="36"/>
    <n v="750"/>
    <n v="27000"/>
    <n v="1350"/>
    <n v="0.5"/>
    <x v="2"/>
  </r>
  <r>
    <x v="5"/>
    <n v="1185732"/>
    <x v="276"/>
    <x v="4"/>
    <x v="31"/>
    <x v="34"/>
    <x v="0"/>
    <n v="49"/>
    <n v="1560"/>
    <n v="76440"/>
    <n v="3898.44"/>
    <n v="0.51"/>
    <x v="2"/>
  </r>
  <r>
    <x v="5"/>
    <n v="1185732"/>
    <x v="276"/>
    <x v="4"/>
    <x v="31"/>
    <x v="34"/>
    <x v="1"/>
    <n v="42"/>
    <n v="680"/>
    <n v="28560"/>
    <n v="1428"/>
    <n v="0.5"/>
    <x v="2"/>
  </r>
  <r>
    <x v="5"/>
    <n v="1185732"/>
    <x v="276"/>
    <x v="4"/>
    <x v="31"/>
    <x v="34"/>
    <x v="2"/>
    <n v="38"/>
    <n v="580"/>
    <n v="22040"/>
    <n v="1146.08"/>
    <n v="0.52"/>
    <x v="2"/>
  </r>
  <r>
    <x v="5"/>
    <n v="1185732"/>
    <x v="276"/>
    <x v="4"/>
    <x v="31"/>
    <x v="34"/>
    <x v="3"/>
    <n v="38"/>
    <n v="380"/>
    <n v="14440"/>
    <n v="779.7600000000001"/>
    <n v="0.54"/>
    <x v="2"/>
  </r>
  <r>
    <x v="5"/>
    <n v="1185732"/>
    <x v="276"/>
    <x v="4"/>
    <x v="31"/>
    <x v="34"/>
    <x v="4"/>
    <n v="46"/>
    <n v="420"/>
    <n v="19320"/>
    <n v="888.71999999999991"/>
    <n v="0.46"/>
    <x v="2"/>
  </r>
  <r>
    <x v="5"/>
    <n v="1185732"/>
    <x v="276"/>
    <x v="4"/>
    <x v="31"/>
    <x v="34"/>
    <x v="5"/>
    <n v="51"/>
    <n v="830"/>
    <n v="42330"/>
    <n v="2158.83"/>
    <n v="0.51"/>
    <x v="2"/>
  </r>
  <r>
    <x v="5"/>
    <n v="1185732"/>
    <x v="306"/>
    <x v="4"/>
    <x v="31"/>
    <x v="34"/>
    <x v="0"/>
    <n v="36"/>
    <n v="1420"/>
    <n v="51120"/>
    <n v="2556"/>
    <n v="0.5"/>
    <x v="2"/>
  </r>
  <r>
    <x v="5"/>
    <n v="1185732"/>
    <x v="306"/>
    <x v="4"/>
    <x v="31"/>
    <x v="34"/>
    <x v="1"/>
    <n v="33"/>
    <n v="770"/>
    <n v="25410"/>
    <n v="1245.0899999999999"/>
    <n v="0.49"/>
    <x v="2"/>
  </r>
  <r>
    <x v="5"/>
    <n v="1185732"/>
    <x v="306"/>
    <x v="4"/>
    <x v="31"/>
    <x v="34"/>
    <x v="2"/>
    <n v="28"/>
    <n v="560"/>
    <n v="15680"/>
    <n v="862.40000000000009"/>
    <n v="0.55000000000000004"/>
    <x v="2"/>
  </r>
  <r>
    <x v="5"/>
    <n v="1185732"/>
    <x v="306"/>
    <x v="4"/>
    <x v="31"/>
    <x v="34"/>
    <x v="3"/>
    <n v="29"/>
    <n v="520"/>
    <n v="15080"/>
    <n v="829.40000000000009"/>
    <n v="0.55000000000000004"/>
    <x v="2"/>
  </r>
  <r>
    <x v="5"/>
    <n v="1185732"/>
    <x v="306"/>
    <x v="4"/>
    <x v="31"/>
    <x v="34"/>
    <x v="4"/>
    <n v="49"/>
    <n v="540"/>
    <n v="26460"/>
    <n v="1296.54"/>
    <n v="0.49"/>
    <x v="2"/>
  </r>
  <r>
    <x v="5"/>
    <n v="1185732"/>
    <x v="306"/>
    <x v="4"/>
    <x v="31"/>
    <x v="34"/>
    <x v="5"/>
    <n v="52"/>
    <n v="1010"/>
    <n v="52520"/>
    <n v="2731.04"/>
    <n v="0.52"/>
    <x v="2"/>
  </r>
  <r>
    <x v="5"/>
    <n v="1185732"/>
    <x v="335"/>
    <x v="4"/>
    <x v="31"/>
    <x v="34"/>
    <x v="0"/>
    <n v="47"/>
    <n v="1680"/>
    <n v="78960"/>
    <n v="4342.8"/>
    <n v="0.55000000000000004"/>
    <x v="2"/>
  </r>
  <r>
    <x v="5"/>
    <n v="1185732"/>
    <x v="335"/>
    <x v="4"/>
    <x v="31"/>
    <x v="34"/>
    <x v="1"/>
    <n v="44"/>
    <n v="950"/>
    <n v="41800"/>
    <n v="2048.1999999999998"/>
    <n v="0.49"/>
    <x v="2"/>
  </r>
  <r>
    <x v="5"/>
    <n v="1185732"/>
    <x v="335"/>
    <x v="4"/>
    <x v="31"/>
    <x v="34"/>
    <x v="2"/>
    <n v="38"/>
    <n v="690"/>
    <n v="26220"/>
    <n v="1363.44"/>
    <n v="0.52"/>
    <x v="2"/>
  </r>
  <r>
    <x v="5"/>
    <n v="1185732"/>
    <x v="335"/>
    <x v="4"/>
    <x v="31"/>
    <x v="34"/>
    <x v="3"/>
    <n v="37"/>
    <n v="630"/>
    <n v="23310"/>
    <n v="1258.74"/>
    <n v="0.54"/>
    <x v="2"/>
  </r>
  <r>
    <x v="5"/>
    <n v="1185732"/>
    <x v="335"/>
    <x v="4"/>
    <x v="31"/>
    <x v="34"/>
    <x v="4"/>
    <n v="46"/>
    <n v="750"/>
    <n v="34500"/>
    <n v="1586.9999999999998"/>
    <n v="0.46"/>
    <x v="2"/>
  </r>
  <r>
    <x v="5"/>
    <n v="1185732"/>
    <x v="335"/>
    <x v="4"/>
    <x v="31"/>
    <x v="34"/>
    <x v="5"/>
    <n v="50"/>
    <n v="1150"/>
    <n v="57500"/>
    <n v="3105"/>
    <n v="0.54"/>
    <x v="2"/>
  </r>
  <r>
    <x v="5"/>
    <n v="1185732"/>
    <x v="367"/>
    <x v="4"/>
    <x v="31"/>
    <x v="34"/>
    <x v="0"/>
    <n v="46"/>
    <n v="1670"/>
    <n v="76820"/>
    <n v="4148.2800000000007"/>
    <n v="0.54"/>
    <x v="2"/>
  </r>
  <r>
    <x v="5"/>
    <n v="1185732"/>
    <x v="367"/>
    <x v="4"/>
    <x v="31"/>
    <x v="34"/>
    <x v="1"/>
    <n v="41"/>
    <n v="910"/>
    <n v="37310"/>
    <n v="1753.57"/>
    <n v="0.47"/>
    <x v="2"/>
  </r>
  <r>
    <x v="5"/>
    <n v="1185732"/>
    <x v="367"/>
    <x v="4"/>
    <x v="31"/>
    <x v="34"/>
    <x v="2"/>
    <n v="36"/>
    <n v="800"/>
    <n v="28800"/>
    <n v="1555.2"/>
    <n v="0.54"/>
    <x v="2"/>
  </r>
  <r>
    <x v="5"/>
    <n v="1185732"/>
    <x v="367"/>
    <x v="4"/>
    <x v="31"/>
    <x v="34"/>
    <x v="3"/>
    <n v="38"/>
    <n v="750"/>
    <n v="28500"/>
    <n v="1425"/>
    <n v="0.5"/>
    <x v="2"/>
  </r>
  <r>
    <x v="5"/>
    <n v="1185732"/>
    <x v="367"/>
    <x v="4"/>
    <x v="31"/>
    <x v="34"/>
    <x v="4"/>
    <n v="49"/>
    <n v="650"/>
    <n v="31850"/>
    <n v="1560.65"/>
    <n v="0.49"/>
    <x v="2"/>
  </r>
  <r>
    <x v="5"/>
    <n v="1185732"/>
    <x v="367"/>
    <x v="4"/>
    <x v="31"/>
    <x v="34"/>
    <x v="5"/>
    <n v="51"/>
    <n v="1200"/>
    <n v="61200"/>
    <n v="3304.8"/>
    <n v="0.54"/>
    <x v="2"/>
  </r>
  <r>
    <x v="5"/>
    <n v="1185732"/>
    <x v="399"/>
    <x v="4"/>
    <x v="31"/>
    <x v="34"/>
    <x v="0"/>
    <n v="48"/>
    <n v="1370"/>
    <n v="65760"/>
    <n v="3485.28"/>
    <n v="0.53"/>
    <x v="2"/>
  </r>
  <r>
    <x v="5"/>
    <n v="1185732"/>
    <x v="399"/>
    <x v="4"/>
    <x v="31"/>
    <x v="34"/>
    <x v="1"/>
    <n v="44"/>
    <n v="940"/>
    <n v="41360"/>
    <n v="2026.64"/>
    <n v="0.49"/>
    <x v="2"/>
  </r>
  <r>
    <x v="5"/>
    <n v="1185732"/>
    <x v="399"/>
    <x v="4"/>
    <x v="31"/>
    <x v="34"/>
    <x v="2"/>
    <n v="33"/>
    <n v="650"/>
    <n v="21450"/>
    <n v="1136.8499999999999"/>
    <n v="0.53"/>
    <x v="2"/>
  </r>
  <r>
    <x v="5"/>
    <n v="1185732"/>
    <x v="399"/>
    <x v="4"/>
    <x v="31"/>
    <x v="34"/>
    <x v="3"/>
    <n v="32"/>
    <n v="540"/>
    <n v="17280"/>
    <n v="881.28"/>
    <n v="0.51"/>
    <x v="2"/>
  </r>
  <r>
    <x v="5"/>
    <n v="1185732"/>
    <x v="399"/>
    <x v="4"/>
    <x v="31"/>
    <x v="34"/>
    <x v="4"/>
    <n v="43"/>
    <n v="580"/>
    <n v="24940"/>
    <n v="1172.1799999999998"/>
    <n v="0.47"/>
    <x v="2"/>
  </r>
  <r>
    <x v="5"/>
    <n v="1185732"/>
    <x v="399"/>
    <x v="4"/>
    <x v="31"/>
    <x v="34"/>
    <x v="5"/>
    <n v="49"/>
    <n v="740"/>
    <n v="36260"/>
    <n v="1885.52"/>
    <n v="0.52"/>
    <x v="2"/>
  </r>
  <r>
    <x v="5"/>
    <n v="1185732"/>
    <x v="428"/>
    <x v="4"/>
    <x v="31"/>
    <x v="34"/>
    <x v="0"/>
    <n v="53"/>
    <n v="1260"/>
    <n v="66780"/>
    <n v="3672.9"/>
    <n v="0.55000000000000004"/>
    <x v="2"/>
  </r>
  <r>
    <x v="5"/>
    <n v="1185732"/>
    <x v="428"/>
    <x v="4"/>
    <x v="31"/>
    <x v="34"/>
    <x v="1"/>
    <n v="41"/>
    <n v="830"/>
    <n v="34030"/>
    <n v="1701.5"/>
    <n v="0.5"/>
    <x v="2"/>
  </r>
  <r>
    <x v="5"/>
    <n v="1185732"/>
    <x v="428"/>
    <x v="4"/>
    <x v="31"/>
    <x v="34"/>
    <x v="2"/>
    <n v="43"/>
    <n v="470"/>
    <n v="20210"/>
    <n v="1091.3399999999999"/>
    <n v="0.54"/>
    <x v="2"/>
  </r>
  <r>
    <x v="5"/>
    <n v="1185732"/>
    <x v="428"/>
    <x v="4"/>
    <x v="31"/>
    <x v="34"/>
    <x v="3"/>
    <n v="41"/>
    <n v="420"/>
    <n v="17220"/>
    <n v="895.44"/>
    <n v="0.52"/>
    <x v="2"/>
  </r>
  <r>
    <x v="5"/>
    <n v="1185732"/>
    <x v="428"/>
    <x v="4"/>
    <x v="31"/>
    <x v="34"/>
    <x v="4"/>
    <n v="53"/>
    <n v="410"/>
    <n v="21730"/>
    <n v="1064.77"/>
    <n v="0.49"/>
    <x v="2"/>
  </r>
  <r>
    <x v="5"/>
    <n v="1185732"/>
    <x v="428"/>
    <x v="4"/>
    <x v="31"/>
    <x v="34"/>
    <x v="5"/>
    <n v="53"/>
    <n v="830"/>
    <n v="43990"/>
    <n v="2199.5"/>
    <n v="0.5"/>
    <x v="2"/>
  </r>
  <r>
    <x v="5"/>
    <n v="1185732"/>
    <x v="459"/>
    <x v="4"/>
    <x v="31"/>
    <x v="34"/>
    <x v="0"/>
    <n v="48"/>
    <n v="1230"/>
    <n v="59040"/>
    <n v="3070.08"/>
    <n v="0.52"/>
    <x v="2"/>
  </r>
  <r>
    <x v="5"/>
    <n v="1185732"/>
    <x v="459"/>
    <x v="4"/>
    <x v="31"/>
    <x v="34"/>
    <x v="1"/>
    <n v="39"/>
    <n v="720"/>
    <n v="28080"/>
    <n v="1319.76"/>
    <n v="0.47"/>
    <x v="2"/>
  </r>
  <r>
    <x v="5"/>
    <n v="1185732"/>
    <x v="459"/>
    <x v="4"/>
    <x v="31"/>
    <x v="34"/>
    <x v="2"/>
    <n v="41"/>
    <n v="570"/>
    <n v="23370"/>
    <n v="1191.8699999999999"/>
    <n v="0.51"/>
    <x v="2"/>
  </r>
  <r>
    <x v="0"/>
    <n v="1185732"/>
    <x v="459"/>
    <x v="4"/>
    <x v="31"/>
    <x v="34"/>
    <x v="3"/>
    <n v="52"/>
    <n v="520"/>
    <n v="27040"/>
    <n v="1352"/>
    <n v="0.5"/>
    <x v="2"/>
  </r>
  <r>
    <x v="0"/>
    <n v="1185732"/>
    <x v="459"/>
    <x v="4"/>
    <x v="31"/>
    <x v="34"/>
    <x v="4"/>
    <n v="59"/>
    <n v="530"/>
    <n v="31270"/>
    <n v="1500.96"/>
    <n v="0.48"/>
    <x v="2"/>
  </r>
  <r>
    <x v="0"/>
    <n v="1185732"/>
    <x v="459"/>
    <x v="4"/>
    <x v="31"/>
    <x v="34"/>
    <x v="5"/>
    <n v="66"/>
    <n v="800"/>
    <n v="52800"/>
    <n v="2851.2000000000003"/>
    <n v="0.54"/>
    <x v="2"/>
  </r>
  <r>
    <x v="0"/>
    <n v="1185732"/>
    <x v="488"/>
    <x v="4"/>
    <x v="31"/>
    <x v="34"/>
    <x v="0"/>
    <n v="59"/>
    <n v="1580"/>
    <n v="93220"/>
    <n v="5127.1000000000004"/>
    <n v="0.55000000000000004"/>
    <x v="2"/>
  </r>
  <r>
    <x v="0"/>
    <n v="1185732"/>
    <x v="488"/>
    <x v="4"/>
    <x v="31"/>
    <x v="34"/>
    <x v="1"/>
    <n v="52"/>
    <n v="980"/>
    <n v="50960"/>
    <n v="2446.08"/>
    <n v="0.48"/>
    <x v="2"/>
  </r>
  <r>
    <x v="0"/>
    <n v="1185732"/>
    <x v="488"/>
    <x v="4"/>
    <x v="31"/>
    <x v="34"/>
    <x v="2"/>
    <n v="51"/>
    <n v="740"/>
    <n v="37740"/>
    <n v="2075.7000000000003"/>
    <n v="0.55000000000000004"/>
    <x v="2"/>
  </r>
  <r>
    <x v="0"/>
    <n v="1185732"/>
    <x v="488"/>
    <x v="4"/>
    <x v="31"/>
    <x v="34"/>
    <x v="3"/>
    <n v="49"/>
    <n v="680"/>
    <n v="33320"/>
    <n v="1765.96"/>
    <n v="0.53"/>
    <x v="2"/>
  </r>
  <r>
    <x v="0"/>
    <n v="1185732"/>
    <x v="488"/>
    <x v="4"/>
    <x v="31"/>
    <x v="34"/>
    <x v="4"/>
    <n v="54"/>
    <n v="680"/>
    <n v="36720"/>
    <n v="1725.84"/>
    <n v="0.47"/>
    <x v="2"/>
  </r>
  <r>
    <x v="0"/>
    <n v="1185732"/>
    <x v="488"/>
    <x v="4"/>
    <x v="31"/>
    <x v="34"/>
    <x v="5"/>
    <n v="64"/>
    <n v="980"/>
    <n v="62720"/>
    <n v="3324.1600000000003"/>
    <n v="0.53"/>
    <x v="2"/>
  </r>
  <r>
    <x v="0"/>
    <n v="1185732"/>
    <x v="184"/>
    <x v="4"/>
    <x v="31"/>
    <x v="34"/>
    <x v="0"/>
    <n v="29"/>
    <n v="1890"/>
    <n v="54810"/>
    <n v="2959.74"/>
    <n v="0.54"/>
    <x v="2"/>
  </r>
  <r>
    <x v="0"/>
    <n v="1185732"/>
    <x v="184"/>
    <x v="4"/>
    <x v="31"/>
    <x v="34"/>
    <x v="1"/>
    <n v="29"/>
    <n v="1420"/>
    <n v="41180"/>
    <n v="1853.1"/>
    <n v="0.45"/>
    <x v="2"/>
  </r>
  <r>
    <x v="0"/>
    <n v="1185732"/>
    <x v="184"/>
    <x v="4"/>
    <x v="31"/>
    <x v="34"/>
    <x v="2"/>
    <n v="18"/>
    <n v="1580"/>
    <n v="28440"/>
    <n v="1564.2"/>
    <n v="0.55000000000000004"/>
    <x v="2"/>
  </r>
  <r>
    <x v="0"/>
    <n v="1185732"/>
    <x v="184"/>
    <x v="4"/>
    <x v="31"/>
    <x v="34"/>
    <x v="3"/>
    <n v="23"/>
    <n v="1010"/>
    <n v="23230"/>
    <n v="1231.19"/>
    <n v="0.53"/>
    <x v="2"/>
  </r>
  <r>
    <x v="0"/>
    <n v="1185732"/>
    <x v="184"/>
    <x v="4"/>
    <x v="31"/>
    <x v="34"/>
    <x v="4"/>
    <n v="38"/>
    <n v="1150"/>
    <n v="43700"/>
    <n v="2097.6"/>
    <n v="0.48"/>
    <x v="2"/>
  </r>
  <r>
    <x v="0"/>
    <n v="1185732"/>
    <x v="184"/>
    <x v="4"/>
    <x v="31"/>
    <x v="34"/>
    <x v="5"/>
    <n v="29"/>
    <n v="1580"/>
    <n v="45820"/>
    <n v="2840.84"/>
    <n v="0.62"/>
    <x v="2"/>
  </r>
  <r>
    <x v="0"/>
    <n v="1185732"/>
    <x v="213"/>
    <x v="4"/>
    <x v="31"/>
    <x v="34"/>
    <x v="0"/>
    <n v="28"/>
    <n v="2250"/>
    <n v="63000"/>
    <n v="3276"/>
    <n v="0.52"/>
    <x v="2"/>
  </r>
  <r>
    <x v="0"/>
    <n v="1185732"/>
    <x v="213"/>
    <x v="4"/>
    <x v="31"/>
    <x v="34"/>
    <x v="1"/>
    <n v="27"/>
    <n v="1060"/>
    <n v="28620"/>
    <n v="1373.76"/>
    <n v="0.48"/>
    <x v="2"/>
  </r>
  <r>
    <x v="0"/>
    <n v="1185732"/>
    <x v="213"/>
    <x v="4"/>
    <x v="31"/>
    <x v="34"/>
    <x v="2"/>
    <n v="18"/>
    <n v="1240"/>
    <n v="22320"/>
    <n v="1227.5999999999999"/>
    <n v="0.55000000000000004"/>
    <x v="2"/>
  </r>
  <r>
    <x v="0"/>
    <n v="1185732"/>
    <x v="213"/>
    <x v="1"/>
    <x v="32"/>
    <x v="35"/>
    <x v="3"/>
    <n v="25"/>
    <n v="910"/>
    <n v="22750"/>
    <n v="1137.5"/>
    <n v="0.5"/>
    <x v="2"/>
  </r>
  <r>
    <x v="0"/>
    <n v="1185732"/>
    <x v="213"/>
    <x v="1"/>
    <x v="32"/>
    <x v="35"/>
    <x v="4"/>
    <n v="39"/>
    <n v="1080"/>
    <n v="42120"/>
    <n v="1937.52"/>
    <n v="0.46"/>
    <x v="2"/>
  </r>
  <r>
    <x v="0"/>
    <n v="1185732"/>
    <x v="213"/>
    <x v="1"/>
    <x v="32"/>
    <x v="35"/>
    <x v="5"/>
    <n v="24"/>
    <n v="1250"/>
    <n v="30000"/>
    <n v="1800"/>
    <n v="0.6"/>
    <x v="2"/>
  </r>
  <r>
    <x v="0"/>
    <n v="1185732"/>
    <x v="221"/>
    <x v="1"/>
    <x v="32"/>
    <x v="35"/>
    <x v="0"/>
    <n v="23"/>
    <n v="1870"/>
    <n v="43010"/>
    <n v="2365.5500000000002"/>
    <n v="0.55000000000000004"/>
    <x v="2"/>
  </r>
  <r>
    <x v="0"/>
    <n v="1185732"/>
    <x v="221"/>
    <x v="1"/>
    <x v="32"/>
    <x v="35"/>
    <x v="1"/>
    <n v="24"/>
    <n v="1000"/>
    <n v="24000"/>
    <n v="1128"/>
    <n v="0.47"/>
    <x v="2"/>
  </r>
  <r>
    <x v="0"/>
    <n v="1185732"/>
    <x v="221"/>
    <x v="1"/>
    <x v="32"/>
    <x v="35"/>
    <x v="2"/>
    <n v="14"/>
    <n v="1280"/>
    <n v="17920"/>
    <n v="949.76"/>
    <n v="0.53"/>
    <x v="2"/>
  </r>
  <r>
    <x v="0"/>
    <n v="1185732"/>
    <x v="221"/>
    <x v="1"/>
    <x v="32"/>
    <x v="35"/>
    <x v="3"/>
    <n v="19"/>
    <n v="800"/>
    <n v="15200"/>
    <n v="790.4"/>
    <n v="0.52"/>
    <x v="2"/>
  </r>
  <r>
    <x v="0"/>
    <n v="1185732"/>
    <x v="221"/>
    <x v="1"/>
    <x v="32"/>
    <x v="35"/>
    <x v="4"/>
    <n v="32"/>
    <n v="810"/>
    <n v="25920"/>
    <n v="1192.32"/>
    <n v="0.46"/>
    <x v="2"/>
  </r>
  <r>
    <x v="0"/>
    <n v="1185732"/>
    <x v="221"/>
    <x v="1"/>
    <x v="32"/>
    <x v="35"/>
    <x v="5"/>
    <n v="24"/>
    <n v="1230"/>
    <n v="29520"/>
    <n v="1830.24"/>
    <n v="0.62"/>
    <x v="2"/>
  </r>
  <r>
    <x v="0"/>
    <n v="1185732"/>
    <x v="240"/>
    <x v="1"/>
    <x v="32"/>
    <x v="35"/>
    <x v="0"/>
    <n v="23"/>
    <n v="1690"/>
    <n v="38870"/>
    <n v="2098.98"/>
    <n v="0.54"/>
    <x v="2"/>
  </r>
  <r>
    <x v="0"/>
    <n v="1185732"/>
    <x v="240"/>
    <x v="1"/>
    <x v="32"/>
    <x v="35"/>
    <x v="1"/>
    <n v="23"/>
    <n v="1090"/>
    <n v="25070"/>
    <n v="1253.5"/>
    <n v="0.5"/>
    <x v="2"/>
  </r>
  <r>
    <x v="0"/>
    <n v="1185732"/>
    <x v="240"/>
    <x v="1"/>
    <x v="32"/>
    <x v="35"/>
    <x v="2"/>
    <n v="14"/>
    <n v="1010"/>
    <n v="14140"/>
    <n v="777.7"/>
    <n v="0.55000000000000004"/>
    <x v="2"/>
  </r>
  <r>
    <x v="0"/>
    <n v="1185732"/>
    <x v="240"/>
    <x v="1"/>
    <x v="32"/>
    <x v="35"/>
    <x v="3"/>
    <n v="19"/>
    <n v="750"/>
    <n v="14250"/>
    <n v="741"/>
    <n v="0.52"/>
    <x v="2"/>
  </r>
  <r>
    <x v="0"/>
    <n v="1185732"/>
    <x v="240"/>
    <x v="1"/>
    <x v="32"/>
    <x v="35"/>
    <x v="4"/>
    <n v="38"/>
    <n v="810"/>
    <n v="30780"/>
    <n v="1477.44"/>
    <n v="0.48"/>
    <x v="2"/>
  </r>
  <r>
    <x v="0"/>
    <n v="1185732"/>
    <x v="240"/>
    <x v="1"/>
    <x v="32"/>
    <x v="35"/>
    <x v="5"/>
    <n v="28"/>
    <n v="1240"/>
    <n v="34720"/>
    <n v="2117.92"/>
    <n v="0.61"/>
    <x v="2"/>
  </r>
  <r>
    <x v="0"/>
    <n v="1185732"/>
    <x v="269"/>
    <x v="1"/>
    <x v="32"/>
    <x v="35"/>
    <x v="0"/>
    <n v="39"/>
    <n v="1940"/>
    <n v="75660"/>
    <n v="4161.3"/>
    <n v="0.55000000000000004"/>
    <x v="2"/>
  </r>
  <r>
    <x v="0"/>
    <n v="1185732"/>
    <x v="269"/>
    <x v="1"/>
    <x v="32"/>
    <x v="35"/>
    <x v="1"/>
    <n v="37"/>
    <n v="1310"/>
    <n v="48470"/>
    <n v="2181.1499999999996"/>
    <n v="0.45"/>
    <x v="2"/>
  </r>
  <r>
    <x v="0"/>
    <n v="1185732"/>
    <x v="269"/>
    <x v="1"/>
    <x v="32"/>
    <x v="35"/>
    <x v="2"/>
    <n v="33"/>
    <n v="1190"/>
    <n v="39270"/>
    <n v="2120.58"/>
    <n v="0.54"/>
    <x v="2"/>
  </r>
  <r>
    <x v="0"/>
    <n v="1185732"/>
    <x v="269"/>
    <x v="1"/>
    <x v="32"/>
    <x v="35"/>
    <x v="3"/>
    <n v="33"/>
    <n v="1010"/>
    <n v="33330"/>
    <n v="1699.83"/>
    <n v="0.51"/>
    <x v="2"/>
  </r>
  <r>
    <x v="0"/>
    <n v="1185732"/>
    <x v="269"/>
    <x v="1"/>
    <x v="32"/>
    <x v="35"/>
    <x v="4"/>
    <n v="41"/>
    <n v="1160"/>
    <n v="47560"/>
    <n v="2235.3199999999997"/>
    <n v="0.47"/>
    <x v="2"/>
  </r>
  <r>
    <x v="0"/>
    <n v="1185732"/>
    <x v="269"/>
    <x v="1"/>
    <x v="32"/>
    <x v="35"/>
    <x v="5"/>
    <n v="47"/>
    <n v="1400"/>
    <n v="65800"/>
    <n v="4211.2"/>
    <n v="0.64"/>
    <x v="2"/>
  </r>
  <r>
    <x v="0"/>
    <n v="1185732"/>
    <x v="302"/>
    <x v="1"/>
    <x v="32"/>
    <x v="35"/>
    <x v="0"/>
    <n v="44"/>
    <n v="2100"/>
    <n v="92400"/>
    <n v="4804.8"/>
    <n v="0.52"/>
    <x v="2"/>
  </r>
  <r>
    <x v="0"/>
    <n v="1185732"/>
    <x v="302"/>
    <x v="1"/>
    <x v="32"/>
    <x v="35"/>
    <x v="1"/>
    <n v="37"/>
    <n v="1250"/>
    <n v="46250"/>
    <n v="2173.75"/>
    <n v="0.47"/>
    <x v="2"/>
  </r>
  <r>
    <x v="0"/>
    <n v="1185732"/>
    <x v="302"/>
    <x v="1"/>
    <x v="32"/>
    <x v="35"/>
    <x v="2"/>
    <n v="41"/>
    <n v="1430"/>
    <n v="58630"/>
    <n v="3224.65"/>
    <n v="0.55000000000000004"/>
    <x v="2"/>
  </r>
  <r>
    <x v="0"/>
    <n v="1185732"/>
    <x v="302"/>
    <x v="1"/>
    <x v="32"/>
    <x v="35"/>
    <x v="3"/>
    <n v="43"/>
    <n v="1170"/>
    <n v="50310"/>
    <n v="2515.5"/>
    <n v="0.5"/>
    <x v="2"/>
  </r>
  <r>
    <x v="0"/>
    <n v="1185732"/>
    <x v="302"/>
    <x v="1"/>
    <x v="32"/>
    <x v="35"/>
    <x v="4"/>
    <n v="57"/>
    <n v="1350"/>
    <n v="76950"/>
    <n v="3462.7499999999995"/>
    <n v="0.45"/>
    <x v="2"/>
  </r>
  <r>
    <x v="0"/>
    <n v="1185732"/>
    <x v="302"/>
    <x v="1"/>
    <x v="32"/>
    <x v="35"/>
    <x v="5"/>
    <n v="60"/>
    <n v="1880"/>
    <n v="112800"/>
    <n v="7106.4"/>
    <n v="0.63"/>
    <x v="2"/>
  </r>
  <r>
    <x v="0"/>
    <n v="1185732"/>
    <x v="330"/>
    <x v="1"/>
    <x v="32"/>
    <x v="35"/>
    <x v="0"/>
    <n v="58"/>
    <n v="2210"/>
    <n v="128180"/>
    <n v="6537.18"/>
    <n v="0.51"/>
    <x v="2"/>
  </r>
  <r>
    <x v="1"/>
    <n v="1185732"/>
    <x v="330"/>
    <x v="1"/>
    <x v="32"/>
    <x v="35"/>
    <x v="1"/>
    <n v="53"/>
    <n v="1560"/>
    <n v="82680"/>
    <n v="3720.599999999999"/>
    <n v="0.45"/>
    <x v="2"/>
  </r>
  <r>
    <x v="1"/>
    <n v="1185732"/>
    <x v="330"/>
    <x v="1"/>
    <x v="32"/>
    <x v="35"/>
    <x v="2"/>
    <n v="48"/>
    <n v="1420"/>
    <n v="68160"/>
    <n v="3408"/>
    <n v="0.5"/>
    <x v="2"/>
  </r>
  <r>
    <x v="1"/>
    <n v="1185732"/>
    <x v="330"/>
    <x v="1"/>
    <x v="32"/>
    <x v="35"/>
    <x v="3"/>
    <n v="48"/>
    <n v="1240"/>
    <n v="59520"/>
    <n v="3154.56"/>
    <n v="0.53"/>
    <x v="2"/>
  </r>
  <r>
    <x v="1"/>
    <n v="1185732"/>
    <x v="330"/>
    <x v="1"/>
    <x v="32"/>
    <x v="35"/>
    <x v="4"/>
    <n v="59"/>
    <n v="1500"/>
    <n v="88500"/>
    <n v="4248"/>
    <n v="0.48"/>
    <x v="2"/>
  </r>
  <r>
    <x v="1"/>
    <n v="1185732"/>
    <x v="330"/>
    <x v="1"/>
    <x v="32"/>
    <x v="35"/>
    <x v="5"/>
    <n v="61"/>
    <n v="1760"/>
    <n v="107360"/>
    <n v="6548.96"/>
    <n v="0.61"/>
    <x v="2"/>
  </r>
  <r>
    <x v="1"/>
    <n v="1185732"/>
    <x v="362"/>
    <x v="1"/>
    <x v="32"/>
    <x v="35"/>
    <x v="0"/>
    <n v="56"/>
    <n v="2150"/>
    <n v="120400"/>
    <n v="6501.6"/>
    <n v="0.54"/>
    <x v="2"/>
  </r>
  <r>
    <x v="1"/>
    <n v="1185732"/>
    <x v="362"/>
    <x v="1"/>
    <x v="32"/>
    <x v="35"/>
    <x v="1"/>
    <n v="50"/>
    <n v="1680"/>
    <n v="84000"/>
    <n v="4032"/>
    <n v="0.48"/>
    <x v="2"/>
  </r>
  <r>
    <x v="1"/>
    <n v="1185732"/>
    <x v="362"/>
    <x v="1"/>
    <x v="32"/>
    <x v="35"/>
    <x v="2"/>
    <n v="48"/>
    <n v="1470"/>
    <n v="70560"/>
    <n v="3669.12"/>
    <n v="0.52"/>
    <x v="2"/>
  </r>
  <r>
    <x v="1"/>
    <n v="1185732"/>
    <x v="362"/>
    <x v="1"/>
    <x v="32"/>
    <x v="35"/>
    <x v="3"/>
    <n v="39"/>
    <n v="1280"/>
    <n v="49920"/>
    <n v="2595.84"/>
    <n v="0.52"/>
    <x v="2"/>
  </r>
  <r>
    <x v="1"/>
    <n v="1185732"/>
    <x v="362"/>
    <x v="1"/>
    <x v="32"/>
    <x v="35"/>
    <x v="4"/>
    <n v="46"/>
    <n v="1220"/>
    <n v="56120"/>
    <n v="2525.3999999999996"/>
    <n v="0.45"/>
    <x v="2"/>
  </r>
  <r>
    <x v="1"/>
    <n v="1185732"/>
    <x v="362"/>
    <x v="1"/>
    <x v="32"/>
    <x v="35"/>
    <x v="5"/>
    <n v="53"/>
    <n v="1690"/>
    <n v="89570"/>
    <n v="5822.05"/>
    <n v="0.65"/>
    <x v="2"/>
  </r>
  <r>
    <x v="1"/>
    <n v="1185732"/>
    <x v="392"/>
    <x v="1"/>
    <x v="32"/>
    <x v="35"/>
    <x v="0"/>
    <n v="47"/>
    <n v="2030"/>
    <n v="95410"/>
    <n v="5152.1400000000003"/>
    <n v="0.54"/>
    <x v="2"/>
  </r>
  <r>
    <x v="1"/>
    <n v="1185732"/>
    <x v="392"/>
    <x v="1"/>
    <x v="32"/>
    <x v="35"/>
    <x v="1"/>
    <n v="42"/>
    <n v="1470"/>
    <n v="61740"/>
    <n v="2778.2999999999997"/>
    <n v="0.45"/>
    <x v="2"/>
  </r>
  <r>
    <x v="1"/>
    <n v="1185732"/>
    <x v="392"/>
    <x v="1"/>
    <x v="32"/>
    <x v="35"/>
    <x v="2"/>
    <n v="19"/>
    <n v="1230"/>
    <n v="23370"/>
    <n v="1168.5"/>
    <n v="0.5"/>
    <x v="2"/>
  </r>
  <r>
    <x v="1"/>
    <n v="1185732"/>
    <x v="392"/>
    <x v="1"/>
    <x v="32"/>
    <x v="35"/>
    <x v="3"/>
    <n v="19"/>
    <n v="1000"/>
    <n v="19000"/>
    <n v="1045"/>
    <n v="0.55000000000000004"/>
    <x v="2"/>
  </r>
  <r>
    <x v="1"/>
    <n v="1185732"/>
    <x v="392"/>
    <x v="1"/>
    <x v="32"/>
    <x v="35"/>
    <x v="4"/>
    <n v="29"/>
    <n v="1080"/>
    <n v="31320"/>
    <n v="1503.36"/>
    <n v="0.48"/>
    <x v="2"/>
  </r>
  <r>
    <x v="1"/>
    <n v="1185732"/>
    <x v="392"/>
    <x v="1"/>
    <x v="32"/>
    <x v="35"/>
    <x v="5"/>
    <n v="32"/>
    <n v="1300"/>
    <n v="41600"/>
    <n v="2579.1999999999998"/>
    <n v="0.62"/>
    <x v="2"/>
  </r>
  <r>
    <x v="1"/>
    <n v="1185732"/>
    <x v="424"/>
    <x v="1"/>
    <x v="32"/>
    <x v="35"/>
    <x v="0"/>
    <n v="32"/>
    <n v="1760"/>
    <n v="56320"/>
    <n v="3041.28"/>
    <n v="0.54"/>
    <x v="2"/>
  </r>
  <r>
    <x v="1"/>
    <n v="1185732"/>
    <x v="424"/>
    <x v="1"/>
    <x v="32"/>
    <x v="35"/>
    <x v="1"/>
    <n v="25"/>
    <n v="1450"/>
    <n v="36250"/>
    <n v="1631.2499999999998"/>
    <n v="0.45"/>
    <x v="2"/>
  </r>
  <r>
    <x v="1"/>
    <n v="1185732"/>
    <x v="424"/>
    <x v="1"/>
    <x v="32"/>
    <x v="35"/>
    <x v="2"/>
    <n v="24"/>
    <n v="980"/>
    <n v="23520"/>
    <n v="1270.0800000000002"/>
    <n v="0.54"/>
    <x v="2"/>
  </r>
  <r>
    <x v="1"/>
    <n v="1185732"/>
    <x v="424"/>
    <x v="1"/>
    <x v="32"/>
    <x v="35"/>
    <x v="3"/>
    <n v="23"/>
    <n v="1050"/>
    <n v="24150"/>
    <n v="1207.5"/>
    <n v="0.5"/>
    <x v="2"/>
  </r>
  <r>
    <x v="1"/>
    <n v="1185732"/>
    <x v="424"/>
    <x v="1"/>
    <x v="32"/>
    <x v="35"/>
    <x v="4"/>
    <n v="32"/>
    <n v="980"/>
    <n v="31360"/>
    <n v="1568"/>
    <n v="0.5"/>
    <x v="2"/>
  </r>
  <r>
    <x v="2"/>
    <n v="1185732"/>
    <x v="424"/>
    <x v="1"/>
    <x v="32"/>
    <x v="35"/>
    <x v="5"/>
    <n v="33"/>
    <n v="1240"/>
    <n v="40920"/>
    <n v="2618.88"/>
    <n v="0.64"/>
    <x v="2"/>
  </r>
  <r>
    <x v="2"/>
    <n v="1185732"/>
    <x v="454"/>
    <x v="1"/>
    <x v="32"/>
    <x v="35"/>
    <x v="0"/>
    <n v="28"/>
    <n v="1630"/>
    <n v="45640"/>
    <n v="2464.56"/>
    <n v="0.54"/>
    <x v="2"/>
  </r>
  <r>
    <x v="2"/>
    <n v="1185732"/>
    <x v="454"/>
    <x v="1"/>
    <x v="32"/>
    <x v="35"/>
    <x v="1"/>
    <n v="18"/>
    <n v="1170"/>
    <n v="21060"/>
    <n v="947.7"/>
    <n v="0.45"/>
    <x v="2"/>
  </r>
  <r>
    <x v="2"/>
    <n v="1185732"/>
    <x v="454"/>
    <x v="1"/>
    <x v="32"/>
    <x v="35"/>
    <x v="2"/>
    <n v="28"/>
    <n v="1110"/>
    <n v="31080"/>
    <n v="1678.3200000000002"/>
    <n v="0.54"/>
    <x v="2"/>
  </r>
  <r>
    <x v="2"/>
    <n v="1185732"/>
    <x v="454"/>
    <x v="1"/>
    <x v="32"/>
    <x v="35"/>
    <x v="3"/>
    <n v="54"/>
    <n v="1170"/>
    <n v="63180"/>
    <n v="3348.54"/>
    <n v="0.53"/>
    <x v="2"/>
  </r>
  <r>
    <x v="2"/>
    <n v="1185732"/>
    <x v="454"/>
    <x v="1"/>
    <x v="32"/>
    <x v="35"/>
    <x v="4"/>
    <n v="71"/>
    <n v="1230"/>
    <n v="87330"/>
    <n v="3929.849999999999"/>
    <n v="0.45"/>
    <x v="2"/>
  </r>
  <r>
    <x v="2"/>
    <n v="1185732"/>
    <x v="454"/>
    <x v="1"/>
    <x v="32"/>
    <x v="35"/>
    <x v="5"/>
    <n v="68"/>
    <n v="1580"/>
    <n v="107440"/>
    <n v="6553.84"/>
    <n v="0.61"/>
    <x v="2"/>
  </r>
  <r>
    <x v="2"/>
    <n v="1185732"/>
    <x v="483"/>
    <x v="1"/>
    <x v="32"/>
    <x v="35"/>
    <x v="0"/>
    <n v="68"/>
    <n v="1940"/>
    <n v="131920"/>
    <n v="6991.76"/>
    <n v="0.53"/>
    <x v="2"/>
  </r>
  <r>
    <x v="2"/>
    <n v="1185732"/>
    <x v="483"/>
    <x v="1"/>
    <x v="32"/>
    <x v="35"/>
    <x v="1"/>
    <n v="58"/>
    <n v="1550"/>
    <n v="89900"/>
    <n v="4405.1000000000004"/>
    <n v="0.49"/>
    <x v="2"/>
  </r>
  <r>
    <x v="2"/>
    <n v="1185732"/>
    <x v="483"/>
    <x v="1"/>
    <x v="32"/>
    <x v="35"/>
    <x v="2"/>
    <n v="59"/>
    <n v="1370"/>
    <n v="80830"/>
    <n v="4364.8200000000006"/>
    <n v="0.54"/>
    <x v="2"/>
  </r>
  <r>
    <x v="2"/>
    <n v="1185732"/>
    <x v="483"/>
    <x v="1"/>
    <x v="32"/>
    <x v="35"/>
    <x v="3"/>
    <n v="56"/>
    <n v="1330"/>
    <n v="74480"/>
    <n v="3872.96"/>
    <n v="0.52"/>
    <x v="2"/>
  </r>
  <r>
    <x v="2"/>
    <n v="1185732"/>
    <x v="483"/>
    <x v="1"/>
    <x v="32"/>
    <x v="35"/>
    <x v="4"/>
    <n v="65"/>
    <n v="1240"/>
    <n v="80600"/>
    <n v="4030"/>
    <n v="0.5"/>
    <x v="2"/>
  </r>
  <r>
    <x v="2"/>
    <n v="1185732"/>
    <x v="483"/>
    <x v="1"/>
    <x v="32"/>
    <x v="35"/>
    <x v="5"/>
    <n v="71"/>
    <n v="1440"/>
    <n v="102240"/>
    <n v="6236.6399999999994"/>
    <n v="0.61"/>
    <x v="2"/>
  </r>
  <r>
    <x v="2"/>
    <n v="1197831"/>
    <x v="187"/>
    <x v="1"/>
    <x v="32"/>
    <x v="35"/>
    <x v="0"/>
    <n v="24"/>
    <n v="1760"/>
    <n v="42240"/>
    <n v="2154.2399999999998"/>
    <n v="0.51"/>
    <x v="2"/>
  </r>
  <r>
    <x v="2"/>
    <n v="1197831"/>
    <x v="187"/>
    <x v="1"/>
    <x v="32"/>
    <x v="35"/>
    <x v="1"/>
    <n v="25"/>
    <n v="1310"/>
    <n v="32750"/>
    <n v="1473.7499999999998"/>
    <n v="0.45"/>
    <x v="2"/>
  </r>
  <r>
    <x v="2"/>
    <n v="1197831"/>
    <x v="187"/>
    <x v="1"/>
    <x v="32"/>
    <x v="35"/>
    <x v="2"/>
    <n v="14"/>
    <n v="1170"/>
    <n v="16380"/>
    <n v="835.38"/>
    <n v="0.51"/>
    <x v="2"/>
  </r>
  <r>
    <x v="2"/>
    <n v="1197831"/>
    <x v="187"/>
    <x v="1"/>
    <x v="32"/>
    <x v="35"/>
    <x v="3"/>
    <n v="19"/>
    <n v="780"/>
    <n v="14820"/>
    <n v="785.46"/>
    <n v="0.53"/>
    <x v="2"/>
  </r>
  <r>
    <x v="2"/>
    <n v="1197831"/>
    <x v="187"/>
    <x v="1"/>
    <x v="32"/>
    <x v="35"/>
    <x v="4"/>
    <n v="34"/>
    <n v="950"/>
    <n v="32300"/>
    <n v="1550.4"/>
    <n v="0.48"/>
    <x v="2"/>
  </r>
  <r>
    <x v="2"/>
    <n v="1197831"/>
    <x v="187"/>
    <x v="1"/>
    <x v="32"/>
    <x v="35"/>
    <x v="5"/>
    <n v="23"/>
    <n v="1220"/>
    <n v="28060"/>
    <n v="1459.12"/>
    <n v="0.52"/>
    <x v="2"/>
  </r>
  <r>
    <x v="2"/>
    <n v="1197831"/>
    <x v="695"/>
    <x v="1"/>
    <x v="32"/>
    <x v="35"/>
    <x v="0"/>
    <n v="24"/>
    <n v="1890"/>
    <n v="45360"/>
    <n v="2313.36"/>
    <n v="0.51"/>
    <x v="2"/>
  </r>
  <r>
    <x v="2"/>
    <n v="1197831"/>
    <x v="695"/>
    <x v="1"/>
    <x v="32"/>
    <x v="35"/>
    <x v="1"/>
    <n v="24"/>
    <n v="1050"/>
    <n v="25200"/>
    <n v="1134"/>
    <n v="0.45"/>
    <x v="2"/>
  </r>
  <r>
    <x v="2"/>
    <n v="1197831"/>
    <x v="695"/>
    <x v="1"/>
    <x v="32"/>
    <x v="35"/>
    <x v="2"/>
    <n v="14"/>
    <n v="1200"/>
    <n v="16800"/>
    <n v="840"/>
    <n v="0.5"/>
    <x v="2"/>
  </r>
  <r>
    <x v="1"/>
    <n v="1197831"/>
    <x v="695"/>
    <x v="1"/>
    <x v="33"/>
    <x v="36"/>
    <x v="3"/>
    <n v="18"/>
    <n v="700"/>
    <n v="12600"/>
    <n v="630"/>
    <n v="0.5"/>
    <x v="2"/>
  </r>
  <r>
    <x v="1"/>
    <n v="1197831"/>
    <x v="695"/>
    <x v="1"/>
    <x v="33"/>
    <x v="36"/>
    <x v="4"/>
    <n v="34"/>
    <n v="980"/>
    <n v="33320"/>
    <n v="1499.4"/>
    <n v="0.45"/>
    <x v="2"/>
  </r>
  <r>
    <x v="1"/>
    <n v="1197831"/>
    <x v="695"/>
    <x v="1"/>
    <x v="33"/>
    <x v="36"/>
    <x v="5"/>
    <n v="19"/>
    <n v="1150"/>
    <n v="21850"/>
    <n v="1179.9000000000001"/>
    <n v="0.54"/>
    <x v="2"/>
  </r>
  <r>
    <x v="1"/>
    <n v="1197831"/>
    <x v="224"/>
    <x v="1"/>
    <x v="33"/>
    <x v="36"/>
    <x v="0"/>
    <n v="18"/>
    <n v="1810"/>
    <n v="32580"/>
    <n v="1726.74"/>
    <n v="0.53"/>
    <x v="2"/>
  </r>
  <r>
    <x v="1"/>
    <n v="1197831"/>
    <x v="224"/>
    <x v="1"/>
    <x v="33"/>
    <x v="36"/>
    <x v="1"/>
    <n v="20"/>
    <n v="980"/>
    <n v="19600"/>
    <n v="881.99999999999989"/>
    <n v="0.45"/>
    <x v="2"/>
  </r>
  <r>
    <x v="1"/>
    <n v="1197831"/>
    <x v="224"/>
    <x v="1"/>
    <x v="33"/>
    <x v="36"/>
    <x v="2"/>
    <n v="10"/>
    <n v="880"/>
    <n v="8800"/>
    <n v="475.2000000000001"/>
    <n v="0.54"/>
    <x v="2"/>
  </r>
  <r>
    <x v="1"/>
    <n v="1197831"/>
    <x v="224"/>
    <x v="1"/>
    <x v="33"/>
    <x v="36"/>
    <x v="3"/>
    <n v="19"/>
    <n v="600"/>
    <n v="11400"/>
    <n v="592.80000000000007"/>
    <n v="0.52"/>
    <x v="2"/>
  </r>
  <r>
    <x v="1"/>
    <n v="1197831"/>
    <x v="224"/>
    <x v="1"/>
    <x v="33"/>
    <x v="36"/>
    <x v="4"/>
    <n v="32"/>
    <n v="650"/>
    <n v="20800"/>
    <n v="956.8"/>
    <n v="0.46"/>
    <x v="2"/>
  </r>
  <r>
    <x v="1"/>
    <n v="1197831"/>
    <x v="224"/>
    <x v="1"/>
    <x v="33"/>
    <x v="36"/>
    <x v="5"/>
    <n v="24"/>
    <n v="1020"/>
    <n v="24480"/>
    <n v="1248.48"/>
    <n v="0.51"/>
    <x v="2"/>
  </r>
  <r>
    <x v="1"/>
    <n v="1197831"/>
    <x v="243"/>
    <x v="1"/>
    <x v="33"/>
    <x v="36"/>
    <x v="0"/>
    <n v="23"/>
    <n v="1740"/>
    <n v="40020"/>
    <n v="2161.08"/>
    <n v="0.54"/>
    <x v="2"/>
  </r>
  <r>
    <x v="1"/>
    <n v="1197831"/>
    <x v="243"/>
    <x v="1"/>
    <x v="33"/>
    <x v="36"/>
    <x v="1"/>
    <n v="24"/>
    <n v="810"/>
    <n v="19440"/>
    <n v="952.56"/>
    <n v="0.49"/>
    <x v="2"/>
  </r>
  <r>
    <x v="1"/>
    <n v="1197831"/>
    <x v="243"/>
    <x v="1"/>
    <x v="33"/>
    <x v="36"/>
    <x v="2"/>
    <n v="14"/>
    <n v="750"/>
    <n v="10500"/>
    <n v="546"/>
    <n v="0.52"/>
    <x v="2"/>
  </r>
  <r>
    <x v="1"/>
    <n v="1197831"/>
    <x v="243"/>
    <x v="1"/>
    <x v="33"/>
    <x v="36"/>
    <x v="3"/>
    <n v="20"/>
    <n v="630"/>
    <n v="12600"/>
    <n v="667.80000000000007"/>
    <n v="0.53"/>
    <x v="2"/>
  </r>
  <r>
    <x v="1"/>
    <n v="1197831"/>
    <x v="243"/>
    <x v="1"/>
    <x v="33"/>
    <x v="36"/>
    <x v="4"/>
    <n v="37"/>
    <n v="730"/>
    <n v="27010"/>
    <n v="1296.48"/>
    <n v="0.48"/>
    <x v="2"/>
  </r>
  <r>
    <x v="1"/>
    <n v="1197831"/>
    <x v="243"/>
    <x v="1"/>
    <x v="33"/>
    <x v="36"/>
    <x v="5"/>
    <n v="28"/>
    <n v="1160"/>
    <n v="32480"/>
    <n v="1656.48"/>
    <n v="0.51"/>
    <x v="2"/>
  </r>
  <r>
    <x v="1"/>
    <n v="1197831"/>
    <x v="272"/>
    <x v="1"/>
    <x v="33"/>
    <x v="36"/>
    <x v="0"/>
    <n v="39"/>
    <n v="1810"/>
    <n v="70590"/>
    <n v="3811.86"/>
    <n v="0.54"/>
    <x v="2"/>
  </r>
  <r>
    <x v="1"/>
    <n v="1197831"/>
    <x v="272"/>
    <x v="1"/>
    <x v="33"/>
    <x v="36"/>
    <x v="1"/>
    <n v="38"/>
    <n v="1130"/>
    <n v="42940"/>
    <n v="2147"/>
    <n v="0.5"/>
    <x v="2"/>
  </r>
  <r>
    <x v="1"/>
    <n v="1197831"/>
    <x v="272"/>
    <x v="1"/>
    <x v="33"/>
    <x v="36"/>
    <x v="2"/>
    <n v="34"/>
    <n v="910"/>
    <n v="30940"/>
    <n v="1701.7"/>
    <n v="0.55000000000000004"/>
    <x v="2"/>
  </r>
  <r>
    <x v="1"/>
    <n v="1197831"/>
    <x v="272"/>
    <x v="1"/>
    <x v="33"/>
    <x v="36"/>
    <x v="3"/>
    <n v="34"/>
    <n v="780"/>
    <n v="26520"/>
    <n v="1405.5600000000002"/>
    <n v="0.53"/>
    <x v="2"/>
  </r>
  <r>
    <x v="1"/>
    <n v="1197831"/>
    <x v="272"/>
    <x v="1"/>
    <x v="33"/>
    <x v="36"/>
    <x v="4"/>
    <n v="42"/>
    <n v="850"/>
    <n v="35700"/>
    <n v="1677.9"/>
    <n v="0.47"/>
    <x v="2"/>
  </r>
  <r>
    <x v="1"/>
    <n v="1197831"/>
    <x v="272"/>
    <x v="1"/>
    <x v="33"/>
    <x v="36"/>
    <x v="5"/>
    <n v="44"/>
    <n v="1110"/>
    <n v="48840"/>
    <n v="2686.2000000000003"/>
    <n v="0.55000000000000004"/>
    <x v="2"/>
  </r>
  <r>
    <x v="1"/>
    <n v="1197831"/>
    <x v="305"/>
    <x v="1"/>
    <x v="33"/>
    <x v="36"/>
    <x v="0"/>
    <n v="36"/>
    <n v="2030"/>
    <n v="73080"/>
    <n v="3654"/>
    <n v="0.5"/>
    <x v="2"/>
  </r>
  <r>
    <x v="1"/>
    <n v="1197831"/>
    <x v="305"/>
    <x v="1"/>
    <x v="33"/>
    <x v="36"/>
    <x v="1"/>
    <n v="32"/>
    <n v="1060"/>
    <n v="33920"/>
    <n v="1662.08"/>
    <n v="0.49"/>
    <x v="2"/>
  </r>
  <r>
    <x v="1"/>
    <n v="1197831"/>
    <x v="305"/>
    <x v="1"/>
    <x v="33"/>
    <x v="36"/>
    <x v="2"/>
    <n v="38"/>
    <n v="1040"/>
    <n v="39520"/>
    <n v="2134.08"/>
    <n v="0.54"/>
    <x v="2"/>
  </r>
  <r>
    <x v="1"/>
    <n v="1197831"/>
    <x v="305"/>
    <x v="1"/>
    <x v="33"/>
    <x v="36"/>
    <x v="3"/>
    <n v="37"/>
    <n v="980"/>
    <n v="36260"/>
    <n v="1885.52"/>
    <n v="0.52"/>
    <x v="2"/>
  </r>
  <r>
    <x v="1"/>
    <n v="1197831"/>
    <x v="305"/>
    <x v="1"/>
    <x v="33"/>
    <x v="36"/>
    <x v="4"/>
    <n v="54"/>
    <n v="980"/>
    <n v="52920"/>
    <n v="2540.16"/>
    <n v="0.48"/>
    <x v="2"/>
  </r>
  <r>
    <x v="1"/>
    <n v="1197831"/>
    <x v="305"/>
    <x v="1"/>
    <x v="33"/>
    <x v="36"/>
    <x v="5"/>
    <n v="54"/>
    <n v="1600"/>
    <n v="86400"/>
    <n v="4665.6000000000004"/>
    <n v="0.54"/>
    <x v="2"/>
  </r>
  <r>
    <x v="1"/>
    <n v="1197831"/>
    <x v="333"/>
    <x v="1"/>
    <x v="33"/>
    <x v="36"/>
    <x v="0"/>
    <n v="50"/>
    <n v="2330"/>
    <n v="116500"/>
    <n v="5825"/>
    <n v="0.5"/>
    <x v="2"/>
  </r>
  <r>
    <x v="1"/>
    <n v="1197831"/>
    <x v="333"/>
    <x v="1"/>
    <x v="33"/>
    <x v="36"/>
    <x v="1"/>
    <n v="47"/>
    <n v="1470"/>
    <n v="69090"/>
    <n v="3109.0499999999997"/>
    <n v="0.45"/>
    <x v="2"/>
  </r>
  <r>
    <x v="1"/>
    <n v="1197831"/>
    <x v="333"/>
    <x v="1"/>
    <x v="33"/>
    <x v="36"/>
    <x v="2"/>
    <n v="43"/>
    <n v="1260"/>
    <n v="54180"/>
    <n v="2763.18"/>
    <n v="0.51"/>
    <x v="2"/>
  </r>
  <r>
    <x v="1"/>
    <n v="1197831"/>
    <x v="333"/>
    <x v="1"/>
    <x v="33"/>
    <x v="36"/>
    <x v="3"/>
    <n v="41"/>
    <n v="1160"/>
    <n v="47560"/>
    <n v="2568.2399999999998"/>
    <n v="0.54"/>
    <x v="2"/>
  </r>
  <r>
    <x v="1"/>
    <n v="1197831"/>
    <x v="333"/>
    <x v="1"/>
    <x v="33"/>
    <x v="36"/>
    <x v="4"/>
    <n v="55"/>
    <n v="1190"/>
    <n v="65450"/>
    <n v="3207.0499999999997"/>
    <n v="0.49"/>
    <x v="2"/>
  </r>
  <r>
    <x v="1"/>
    <n v="1197831"/>
    <x v="333"/>
    <x v="1"/>
    <x v="33"/>
    <x v="36"/>
    <x v="5"/>
    <n v="63"/>
    <n v="1500"/>
    <n v="94500"/>
    <n v="5103"/>
    <n v="0.54"/>
    <x v="2"/>
  </r>
  <r>
    <x v="1"/>
    <n v="1197831"/>
    <x v="365"/>
    <x v="1"/>
    <x v="33"/>
    <x v="36"/>
    <x v="0"/>
    <n v="55"/>
    <n v="2100"/>
    <n v="115500"/>
    <n v="6237"/>
    <n v="0.54"/>
    <x v="2"/>
  </r>
  <r>
    <x v="1"/>
    <n v="1197831"/>
    <x v="365"/>
    <x v="1"/>
    <x v="33"/>
    <x v="36"/>
    <x v="1"/>
    <n v="50"/>
    <n v="1520"/>
    <n v="76000"/>
    <n v="3648"/>
    <n v="0.48"/>
    <x v="2"/>
  </r>
  <r>
    <x v="1"/>
    <n v="1197831"/>
    <x v="365"/>
    <x v="1"/>
    <x v="33"/>
    <x v="36"/>
    <x v="2"/>
    <n v="47"/>
    <n v="1260"/>
    <n v="59220"/>
    <n v="3079.44"/>
    <n v="0.52"/>
    <x v="2"/>
  </r>
  <r>
    <x v="1"/>
    <n v="1197831"/>
    <x v="365"/>
    <x v="1"/>
    <x v="33"/>
    <x v="36"/>
    <x v="3"/>
    <n v="39"/>
    <n v="1040"/>
    <n v="40560"/>
    <n v="2028"/>
    <n v="0.5"/>
    <x v="2"/>
  </r>
  <r>
    <x v="1"/>
    <n v="1197831"/>
    <x v="365"/>
    <x v="1"/>
    <x v="33"/>
    <x v="36"/>
    <x v="4"/>
    <n v="48"/>
    <n v="1130"/>
    <n v="54240"/>
    <n v="2657.76"/>
    <n v="0.49"/>
    <x v="2"/>
  </r>
  <r>
    <x v="1"/>
    <n v="1197831"/>
    <x v="365"/>
    <x v="1"/>
    <x v="33"/>
    <x v="36"/>
    <x v="5"/>
    <n v="50"/>
    <n v="1430"/>
    <n v="71500"/>
    <n v="3718"/>
    <n v="0.52"/>
    <x v="2"/>
  </r>
  <r>
    <x v="1"/>
    <n v="1197831"/>
    <x v="395"/>
    <x v="1"/>
    <x v="33"/>
    <x v="36"/>
    <x v="0"/>
    <n v="48"/>
    <n v="1820"/>
    <n v="87360"/>
    <n v="4542.72"/>
    <n v="0.52"/>
    <x v="2"/>
  </r>
  <r>
    <x v="1"/>
    <n v="1197831"/>
    <x v="395"/>
    <x v="1"/>
    <x v="33"/>
    <x v="36"/>
    <x v="1"/>
    <n v="39"/>
    <n v="1260"/>
    <n v="49140"/>
    <n v="2358.7199999999998"/>
    <n v="0.48"/>
    <x v="2"/>
  </r>
  <r>
    <x v="1"/>
    <n v="1197831"/>
    <x v="395"/>
    <x v="1"/>
    <x v="33"/>
    <x v="36"/>
    <x v="2"/>
    <n v="14"/>
    <n v="880"/>
    <n v="12320"/>
    <n v="640.64"/>
    <n v="0.52"/>
    <x v="2"/>
  </r>
  <r>
    <x v="1"/>
    <n v="1197831"/>
    <x v="395"/>
    <x v="1"/>
    <x v="33"/>
    <x v="36"/>
    <x v="3"/>
    <n v="14"/>
    <n v="880"/>
    <n v="12320"/>
    <n v="640.64"/>
    <n v="0.52"/>
    <x v="2"/>
  </r>
  <r>
    <x v="1"/>
    <n v="1197831"/>
    <x v="395"/>
    <x v="1"/>
    <x v="33"/>
    <x v="36"/>
    <x v="4"/>
    <n v="23"/>
    <n v="940"/>
    <n v="21620"/>
    <n v="1081"/>
    <n v="0.5"/>
    <x v="2"/>
  </r>
  <r>
    <x v="1"/>
    <n v="1197831"/>
    <x v="395"/>
    <x v="1"/>
    <x v="33"/>
    <x v="36"/>
    <x v="5"/>
    <n v="29"/>
    <n v="1190"/>
    <n v="34510"/>
    <n v="1863.54"/>
    <n v="0.54"/>
    <x v="2"/>
  </r>
  <r>
    <x v="1"/>
    <n v="1197831"/>
    <x v="427"/>
    <x v="1"/>
    <x v="33"/>
    <x v="36"/>
    <x v="0"/>
    <n v="27"/>
    <n v="1500"/>
    <n v="40500"/>
    <n v="2025"/>
    <n v="0.5"/>
    <x v="2"/>
  </r>
  <r>
    <x v="1"/>
    <n v="1197831"/>
    <x v="427"/>
    <x v="1"/>
    <x v="33"/>
    <x v="36"/>
    <x v="1"/>
    <n v="19"/>
    <n v="1060"/>
    <n v="20140"/>
    <n v="906.3"/>
    <n v="0.45"/>
    <x v="2"/>
  </r>
  <r>
    <x v="1"/>
    <n v="1197831"/>
    <x v="427"/>
    <x v="1"/>
    <x v="33"/>
    <x v="36"/>
    <x v="2"/>
    <n v="19"/>
    <n v="780"/>
    <n v="14820"/>
    <n v="741"/>
    <n v="0.5"/>
    <x v="2"/>
  </r>
  <r>
    <x v="1"/>
    <n v="1197831"/>
    <x v="427"/>
    <x v="1"/>
    <x v="33"/>
    <x v="36"/>
    <x v="3"/>
    <n v="19"/>
    <n v="720"/>
    <n v="13680"/>
    <n v="725.04000000000008"/>
    <n v="0.53"/>
    <x v="2"/>
  </r>
  <r>
    <x v="1"/>
    <n v="1197831"/>
    <x v="427"/>
    <x v="1"/>
    <x v="33"/>
    <x v="36"/>
    <x v="4"/>
    <n v="27"/>
    <n v="830"/>
    <n v="22410"/>
    <n v="1053.27"/>
    <n v="0.47"/>
    <x v="2"/>
  </r>
  <r>
    <x v="3"/>
    <n v="1197831"/>
    <x v="427"/>
    <x v="1"/>
    <x v="33"/>
    <x v="36"/>
    <x v="5"/>
    <n v="29"/>
    <n v="1040"/>
    <n v="30160"/>
    <n v="1598.48"/>
    <n v="0.53"/>
    <x v="2"/>
  </r>
  <r>
    <x v="3"/>
    <n v="1197831"/>
    <x v="457"/>
    <x v="1"/>
    <x v="33"/>
    <x v="36"/>
    <x v="0"/>
    <n v="24"/>
    <n v="1430"/>
    <n v="34320"/>
    <n v="1716"/>
    <n v="0.5"/>
    <x v="2"/>
  </r>
  <r>
    <x v="3"/>
    <n v="1197831"/>
    <x v="457"/>
    <x v="1"/>
    <x v="33"/>
    <x v="36"/>
    <x v="1"/>
    <n v="14"/>
    <n v="940"/>
    <n v="13160"/>
    <n v="658"/>
    <n v="0.5"/>
    <x v="2"/>
  </r>
  <r>
    <x v="3"/>
    <n v="1197831"/>
    <x v="457"/>
    <x v="1"/>
    <x v="33"/>
    <x v="36"/>
    <x v="2"/>
    <n v="23"/>
    <n v="900"/>
    <n v="20700"/>
    <n v="1055.7"/>
    <n v="0.51"/>
    <x v="2"/>
  </r>
  <r>
    <x v="3"/>
    <n v="1197831"/>
    <x v="457"/>
    <x v="1"/>
    <x v="33"/>
    <x v="36"/>
    <x v="3"/>
    <n v="51"/>
    <n v="1090"/>
    <n v="55590"/>
    <n v="2779.5"/>
    <n v="0.5"/>
    <x v="2"/>
  </r>
  <r>
    <x v="3"/>
    <n v="1197831"/>
    <x v="457"/>
    <x v="1"/>
    <x v="33"/>
    <x v="36"/>
    <x v="4"/>
    <n v="69"/>
    <n v="910"/>
    <n v="62790"/>
    <n v="2951.1299999999997"/>
    <n v="0.47"/>
    <x v="2"/>
  </r>
  <r>
    <x v="3"/>
    <n v="1197831"/>
    <x v="457"/>
    <x v="1"/>
    <x v="33"/>
    <x v="36"/>
    <x v="5"/>
    <n v="73"/>
    <n v="1170"/>
    <n v="85410"/>
    <n v="4526.7300000000005"/>
    <n v="0.53"/>
    <x v="2"/>
  </r>
  <r>
    <x v="3"/>
    <n v="1197831"/>
    <x v="486"/>
    <x v="1"/>
    <x v="33"/>
    <x v="36"/>
    <x v="0"/>
    <n v="67"/>
    <n v="2030"/>
    <n v="136010"/>
    <n v="7480.55"/>
    <n v="0.55000000000000004"/>
    <x v="2"/>
  </r>
  <r>
    <x v="3"/>
    <n v="1197831"/>
    <x v="486"/>
    <x v="1"/>
    <x v="33"/>
    <x v="36"/>
    <x v="1"/>
    <n v="54"/>
    <n v="1400"/>
    <n v="75600"/>
    <n v="3553.2"/>
    <n v="0.47"/>
    <x v="2"/>
  </r>
  <r>
    <x v="3"/>
    <n v="1197831"/>
    <x v="486"/>
    <x v="1"/>
    <x v="33"/>
    <x v="36"/>
    <x v="2"/>
    <n v="55"/>
    <n v="1260"/>
    <n v="69300"/>
    <n v="3742.2"/>
    <n v="0.54"/>
    <x v="2"/>
  </r>
  <r>
    <x v="3"/>
    <n v="1197831"/>
    <x v="486"/>
    <x v="1"/>
    <x v="33"/>
    <x v="36"/>
    <x v="3"/>
    <n v="57"/>
    <n v="1200"/>
    <n v="68400"/>
    <n v="3488.4"/>
    <n v="0.51"/>
    <x v="2"/>
  </r>
  <r>
    <x v="3"/>
    <n v="1197831"/>
    <x v="486"/>
    <x v="1"/>
    <x v="33"/>
    <x v="36"/>
    <x v="4"/>
    <n v="64"/>
    <n v="1120"/>
    <n v="71680"/>
    <n v="3512.3199999999997"/>
    <n v="0.49"/>
    <x v="2"/>
  </r>
  <r>
    <x v="3"/>
    <n v="1197831"/>
    <x v="486"/>
    <x v="1"/>
    <x v="33"/>
    <x v="36"/>
    <x v="5"/>
    <n v="70"/>
    <n v="1500"/>
    <n v="105000"/>
    <n v="5355"/>
    <n v="0.51"/>
    <x v="2"/>
  </r>
  <r>
    <x v="3"/>
    <n v="1197831"/>
    <x v="187"/>
    <x v="1"/>
    <x v="33"/>
    <x v="36"/>
    <x v="0"/>
    <n v="24"/>
    <n v="1670"/>
    <n v="40080"/>
    <n v="2124.2399999999998"/>
    <n v="0.53"/>
    <x v="2"/>
  </r>
  <r>
    <x v="3"/>
    <n v="1197831"/>
    <x v="187"/>
    <x v="1"/>
    <x v="33"/>
    <x v="36"/>
    <x v="1"/>
    <n v="25"/>
    <n v="1090"/>
    <n v="27250"/>
    <n v="1226.2499999999998"/>
    <n v="0.45"/>
    <x v="2"/>
  </r>
  <r>
    <x v="3"/>
    <n v="1197831"/>
    <x v="187"/>
    <x v="1"/>
    <x v="33"/>
    <x v="36"/>
    <x v="2"/>
    <n v="15"/>
    <n v="980"/>
    <n v="14700"/>
    <n v="808.50000000000011"/>
    <n v="0.55000000000000004"/>
    <x v="2"/>
  </r>
  <r>
    <x v="3"/>
    <n v="1197831"/>
    <x v="187"/>
    <x v="1"/>
    <x v="33"/>
    <x v="36"/>
    <x v="3"/>
    <n v="18"/>
    <n v="650"/>
    <n v="11700"/>
    <n v="643.5"/>
    <n v="0.55000000000000004"/>
    <x v="2"/>
  </r>
  <r>
    <x v="3"/>
    <n v="1197831"/>
    <x v="187"/>
    <x v="1"/>
    <x v="33"/>
    <x v="36"/>
    <x v="4"/>
    <n v="33"/>
    <n v="800"/>
    <n v="26400"/>
    <n v="1320"/>
    <n v="0.5"/>
    <x v="2"/>
  </r>
  <r>
    <x v="3"/>
    <n v="1197831"/>
    <x v="187"/>
    <x v="1"/>
    <x v="33"/>
    <x v="36"/>
    <x v="5"/>
    <n v="23"/>
    <n v="1010"/>
    <n v="23230"/>
    <n v="1207.96"/>
    <n v="0.52"/>
    <x v="2"/>
  </r>
  <r>
    <x v="3"/>
    <n v="1197831"/>
    <x v="695"/>
    <x v="1"/>
    <x v="33"/>
    <x v="36"/>
    <x v="0"/>
    <n v="24"/>
    <n v="1690"/>
    <n v="40560"/>
    <n v="2109.12"/>
    <n v="0.52"/>
    <x v="2"/>
  </r>
  <r>
    <x v="3"/>
    <n v="1197831"/>
    <x v="695"/>
    <x v="1"/>
    <x v="33"/>
    <x v="36"/>
    <x v="1"/>
    <n v="23"/>
    <n v="800"/>
    <n v="18400"/>
    <n v="846.4"/>
    <n v="0.46"/>
    <x v="2"/>
  </r>
  <r>
    <x v="3"/>
    <n v="1197831"/>
    <x v="695"/>
    <x v="1"/>
    <x v="33"/>
    <x v="36"/>
    <x v="2"/>
    <n v="15"/>
    <n v="910"/>
    <n v="13650"/>
    <n v="682.5"/>
    <n v="0.5"/>
    <x v="2"/>
  </r>
  <r>
    <x v="3"/>
    <n v="1197831"/>
    <x v="695"/>
    <x v="1"/>
    <x v="34"/>
    <x v="37"/>
    <x v="3"/>
    <n v="19"/>
    <n v="490"/>
    <n v="9310"/>
    <n v="474.81"/>
    <n v="0.51"/>
    <x v="2"/>
  </r>
  <r>
    <x v="3"/>
    <n v="1197831"/>
    <x v="695"/>
    <x v="1"/>
    <x v="34"/>
    <x v="37"/>
    <x v="4"/>
    <n v="34"/>
    <n v="750"/>
    <n v="25500"/>
    <n v="1198.5"/>
    <n v="0.47"/>
    <x v="2"/>
  </r>
  <r>
    <x v="3"/>
    <n v="1197831"/>
    <x v="695"/>
    <x v="1"/>
    <x v="34"/>
    <x v="37"/>
    <x v="5"/>
    <n v="18"/>
    <n v="980"/>
    <n v="17640"/>
    <n v="899.64"/>
    <n v="0.51"/>
    <x v="2"/>
  </r>
  <r>
    <x v="3"/>
    <n v="1197831"/>
    <x v="224"/>
    <x v="1"/>
    <x v="34"/>
    <x v="37"/>
    <x v="0"/>
    <n v="19"/>
    <n v="1540"/>
    <n v="29260"/>
    <n v="1463"/>
    <n v="0.5"/>
    <x v="2"/>
  </r>
  <r>
    <x v="3"/>
    <n v="1197831"/>
    <x v="224"/>
    <x v="1"/>
    <x v="34"/>
    <x v="37"/>
    <x v="1"/>
    <n v="19"/>
    <n v="730"/>
    <n v="13870"/>
    <n v="665.76"/>
    <n v="0.48"/>
    <x v="2"/>
  </r>
  <r>
    <x v="3"/>
    <n v="1197831"/>
    <x v="224"/>
    <x v="1"/>
    <x v="34"/>
    <x v="37"/>
    <x v="2"/>
    <n v="9"/>
    <n v="800"/>
    <n v="7200"/>
    <n v="360"/>
    <n v="0.5"/>
    <x v="2"/>
  </r>
  <r>
    <x v="3"/>
    <n v="1197831"/>
    <x v="224"/>
    <x v="1"/>
    <x v="34"/>
    <x v="37"/>
    <x v="3"/>
    <n v="20"/>
    <n v="340"/>
    <n v="6800"/>
    <n v="340"/>
    <n v="0.5"/>
    <x v="2"/>
  </r>
  <r>
    <x v="3"/>
    <n v="1197831"/>
    <x v="224"/>
    <x v="1"/>
    <x v="34"/>
    <x v="37"/>
    <x v="4"/>
    <n v="34"/>
    <n v="490"/>
    <n v="16660"/>
    <n v="783.02"/>
    <n v="0.47"/>
    <x v="2"/>
  </r>
  <r>
    <x v="3"/>
    <n v="1197831"/>
    <x v="224"/>
    <x v="1"/>
    <x v="34"/>
    <x v="37"/>
    <x v="5"/>
    <n v="23"/>
    <n v="690"/>
    <n v="15870"/>
    <n v="856.98"/>
    <n v="0.54"/>
    <x v="2"/>
  </r>
  <r>
    <x v="3"/>
    <n v="1197831"/>
    <x v="243"/>
    <x v="1"/>
    <x v="34"/>
    <x v="37"/>
    <x v="0"/>
    <n v="24"/>
    <n v="1520"/>
    <n v="36480"/>
    <n v="1933.44"/>
    <n v="0.53"/>
    <x v="2"/>
  </r>
  <r>
    <x v="3"/>
    <n v="1197831"/>
    <x v="243"/>
    <x v="1"/>
    <x v="34"/>
    <x v="37"/>
    <x v="1"/>
    <n v="23"/>
    <n v="650"/>
    <n v="14950"/>
    <n v="717.6"/>
    <n v="0.48"/>
    <x v="2"/>
  </r>
  <r>
    <x v="3"/>
    <n v="1197831"/>
    <x v="243"/>
    <x v="1"/>
    <x v="34"/>
    <x v="37"/>
    <x v="2"/>
    <n v="14"/>
    <n v="680"/>
    <n v="9520"/>
    <n v="504.56"/>
    <n v="0.53"/>
    <x v="2"/>
  </r>
  <r>
    <x v="3"/>
    <n v="1197831"/>
    <x v="243"/>
    <x v="1"/>
    <x v="34"/>
    <x v="37"/>
    <x v="3"/>
    <n v="18"/>
    <n v="450"/>
    <n v="8100"/>
    <n v="429.3"/>
    <n v="0.53"/>
    <x v="2"/>
  </r>
  <r>
    <x v="3"/>
    <n v="1197831"/>
    <x v="243"/>
    <x v="1"/>
    <x v="34"/>
    <x v="37"/>
    <x v="4"/>
    <n v="38"/>
    <n v="530"/>
    <n v="20140"/>
    <n v="1007"/>
    <n v="0.5"/>
    <x v="2"/>
  </r>
  <r>
    <x v="3"/>
    <n v="1197831"/>
    <x v="243"/>
    <x v="1"/>
    <x v="34"/>
    <x v="37"/>
    <x v="5"/>
    <n v="28"/>
    <n v="940"/>
    <n v="26320"/>
    <n v="1447.6"/>
    <n v="0.55000000000000004"/>
    <x v="2"/>
  </r>
  <r>
    <x v="3"/>
    <n v="1197831"/>
    <x v="272"/>
    <x v="1"/>
    <x v="34"/>
    <x v="37"/>
    <x v="0"/>
    <n v="36"/>
    <n v="1670"/>
    <n v="60120"/>
    <n v="3246.48"/>
    <n v="0.54"/>
    <x v="2"/>
  </r>
  <r>
    <x v="3"/>
    <n v="1197831"/>
    <x v="272"/>
    <x v="1"/>
    <x v="34"/>
    <x v="37"/>
    <x v="1"/>
    <n v="39"/>
    <n v="870"/>
    <n v="33930"/>
    <n v="1526.85"/>
    <n v="0.45"/>
    <x v="2"/>
  </r>
  <r>
    <x v="3"/>
    <n v="1197831"/>
    <x v="272"/>
    <x v="1"/>
    <x v="34"/>
    <x v="37"/>
    <x v="2"/>
    <n v="34"/>
    <n v="720"/>
    <n v="24480"/>
    <n v="1272.96"/>
    <n v="0.52"/>
    <x v="2"/>
  </r>
  <r>
    <x v="3"/>
    <n v="1197831"/>
    <x v="272"/>
    <x v="1"/>
    <x v="34"/>
    <x v="37"/>
    <x v="3"/>
    <n v="34"/>
    <n v="590"/>
    <n v="20060"/>
    <n v="1103.3000000000002"/>
    <n v="0.55000000000000004"/>
    <x v="2"/>
  </r>
  <r>
    <x v="3"/>
    <n v="1197831"/>
    <x v="272"/>
    <x v="1"/>
    <x v="34"/>
    <x v="37"/>
    <x v="4"/>
    <n v="43"/>
    <n v="750"/>
    <n v="32250"/>
    <n v="1451.2499999999998"/>
    <n v="0.45"/>
    <x v="2"/>
  </r>
  <r>
    <x v="3"/>
    <n v="1197831"/>
    <x v="272"/>
    <x v="1"/>
    <x v="34"/>
    <x v="37"/>
    <x v="5"/>
    <n v="42"/>
    <n v="980"/>
    <n v="41160"/>
    <n v="2140.3200000000002"/>
    <n v="0.52"/>
    <x v="2"/>
  </r>
  <r>
    <x v="3"/>
    <n v="1197831"/>
    <x v="305"/>
    <x v="1"/>
    <x v="34"/>
    <x v="37"/>
    <x v="0"/>
    <n v="38"/>
    <n v="1560"/>
    <n v="59280"/>
    <n v="3023.28"/>
    <n v="0.51"/>
    <x v="2"/>
  </r>
  <r>
    <x v="3"/>
    <n v="1197831"/>
    <x v="305"/>
    <x v="1"/>
    <x v="34"/>
    <x v="37"/>
    <x v="1"/>
    <n v="33"/>
    <n v="880"/>
    <n v="29040"/>
    <n v="1306.8"/>
    <n v="0.45"/>
    <x v="2"/>
  </r>
  <r>
    <x v="3"/>
    <n v="1197831"/>
    <x v="305"/>
    <x v="1"/>
    <x v="34"/>
    <x v="37"/>
    <x v="2"/>
    <n v="36"/>
    <n v="880"/>
    <n v="31680"/>
    <n v="1647.36"/>
    <n v="0.52"/>
    <x v="2"/>
  </r>
  <r>
    <x v="3"/>
    <n v="1197831"/>
    <x v="305"/>
    <x v="1"/>
    <x v="34"/>
    <x v="37"/>
    <x v="3"/>
    <n v="38"/>
    <n v="870"/>
    <n v="33060"/>
    <n v="1653"/>
    <n v="0.5"/>
    <x v="2"/>
  </r>
  <r>
    <x v="3"/>
    <n v="1197831"/>
    <x v="305"/>
    <x v="1"/>
    <x v="34"/>
    <x v="37"/>
    <x v="4"/>
    <n v="51"/>
    <n v="870"/>
    <n v="44370"/>
    <n v="2085.39"/>
    <n v="0.47"/>
    <x v="2"/>
  </r>
  <r>
    <x v="3"/>
    <n v="1197831"/>
    <x v="305"/>
    <x v="1"/>
    <x v="34"/>
    <x v="37"/>
    <x v="5"/>
    <n v="55"/>
    <n v="1240"/>
    <n v="68200"/>
    <n v="3478.2000000000003"/>
    <n v="0.51"/>
    <x v="2"/>
  </r>
  <r>
    <x v="3"/>
    <n v="1197831"/>
    <x v="333"/>
    <x v="1"/>
    <x v="34"/>
    <x v="37"/>
    <x v="0"/>
    <n v="50"/>
    <n v="1820"/>
    <n v="91000"/>
    <n v="4732"/>
    <n v="0.52"/>
    <x v="2"/>
  </r>
  <r>
    <x v="3"/>
    <n v="1197831"/>
    <x v="333"/>
    <x v="1"/>
    <x v="34"/>
    <x v="37"/>
    <x v="1"/>
    <n v="45"/>
    <n v="1170"/>
    <n v="52650"/>
    <n v="2632.5"/>
    <n v="0.5"/>
    <x v="2"/>
  </r>
  <r>
    <x v="3"/>
    <n v="1197831"/>
    <x v="333"/>
    <x v="1"/>
    <x v="34"/>
    <x v="37"/>
    <x v="2"/>
    <n v="44"/>
    <n v="940"/>
    <n v="41360"/>
    <n v="2233.44"/>
    <n v="0.54"/>
    <x v="2"/>
  </r>
  <r>
    <x v="3"/>
    <n v="1197831"/>
    <x v="333"/>
    <x v="1"/>
    <x v="34"/>
    <x v="37"/>
    <x v="3"/>
    <n v="41"/>
    <n v="850"/>
    <n v="34850"/>
    <n v="1847.05"/>
    <n v="0.53"/>
    <x v="2"/>
  </r>
  <r>
    <x v="3"/>
    <n v="1197831"/>
    <x v="333"/>
    <x v="1"/>
    <x v="34"/>
    <x v="37"/>
    <x v="4"/>
    <n v="59"/>
    <n v="980"/>
    <n v="57820"/>
    <n v="2659.72"/>
    <n v="0.46"/>
    <x v="2"/>
  </r>
  <r>
    <x v="3"/>
    <n v="1197831"/>
    <x v="333"/>
    <x v="1"/>
    <x v="34"/>
    <x v="37"/>
    <x v="5"/>
    <n v="61"/>
    <n v="1420"/>
    <n v="86620"/>
    <n v="4677.4800000000005"/>
    <n v="0.54"/>
    <x v="2"/>
  </r>
  <r>
    <x v="3"/>
    <n v="1197831"/>
    <x v="365"/>
    <x v="1"/>
    <x v="34"/>
    <x v="37"/>
    <x v="0"/>
    <n v="56"/>
    <n v="1890"/>
    <n v="105840"/>
    <n v="5397.84"/>
    <n v="0.51"/>
    <x v="2"/>
  </r>
  <r>
    <x v="3"/>
    <n v="1197831"/>
    <x v="365"/>
    <x v="1"/>
    <x v="34"/>
    <x v="37"/>
    <x v="1"/>
    <n v="51"/>
    <n v="1130"/>
    <n v="57630"/>
    <n v="2708.6099999999997"/>
    <n v="0.47"/>
    <x v="2"/>
  </r>
  <r>
    <x v="3"/>
    <n v="1197831"/>
    <x v="365"/>
    <x v="1"/>
    <x v="34"/>
    <x v="37"/>
    <x v="2"/>
    <n v="47"/>
    <n v="1130"/>
    <n v="53110"/>
    <n v="2814.83"/>
    <n v="0.53"/>
    <x v="2"/>
  </r>
  <r>
    <x v="3"/>
    <n v="1197831"/>
    <x v="365"/>
    <x v="1"/>
    <x v="34"/>
    <x v="37"/>
    <x v="3"/>
    <n v="37"/>
    <n v="880"/>
    <n v="32560"/>
    <n v="1693.12"/>
    <n v="0.52"/>
    <x v="2"/>
  </r>
  <r>
    <x v="3"/>
    <n v="1197831"/>
    <x v="365"/>
    <x v="1"/>
    <x v="34"/>
    <x v="37"/>
    <x v="4"/>
    <n v="47"/>
    <n v="810"/>
    <n v="38070"/>
    <n v="1713.15"/>
    <n v="0.45"/>
    <x v="2"/>
  </r>
  <r>
    <x v="3"/>
    <n v="1197831"/>
    <x v="365"/>
    <x v="1"/>
    <x v="34"/>
    <x v="37"/>
    <x v="5"/>
    <n v="50"/>
    <n v="1240"/>
    <n v="62000"/>
    <n v="3224"/>
    <n v="0.52"/>
    <x v="2"/>
  </r>
  <r>
    <x v="3"/>
    <n v="1197831"/>
    <x v="395"/>
    <x v="1"/>
    <x v="34"/>
    <x v="37"/>
    <x v="0"/>
    <n v="49"/>
    <n v="1500"/>
    <n v="73500"/>
    <n v="3969.0000000000009"/>
    <n v="0.54"/>
    <x v="2"/>
  </r>
  <r>
    <x v="3"/>
    <n v="1197831"/>
    <x v="395"/>
    <x v="1"/>
    <x v="34"/>
    <x v="37"/>
    <x v="1"/>
    <n v="38"/>
    <n v="980"/>
    <n v="37240"/>
    <n v="1675.7999999999995"/>
    <n v="0.45"/>
    <x v="2"/>
  </r>
  <r>
    <x v="3"/>
    <n v="1197831"/>
    <x v="395"/>
    <x v="1"/>
    <x v="34"/>
    <x v="37"/>
    <x v="2"/>
    <n v="14"/>
    <n v="690"/>
    <n v="9660"/>
    <n v="492.66"/>
    <n v="0.51"/>
    <x v="2"/>
  </r>
  <r>
    <x v="3"/>
    <n v="1197831"/>
    <x v="395"/>
    <x v="1"/>
    <x v="34"/>
    <x v="37"/>
    <x v="3"/>
    <n v="14"/>
    <n v="630"/>
    <n v="8820"/>
    <n v="449.82"/>
    <n v="0.51"/>
    <x v="2"/>
  </r>
  <r>
    <x v="3"/>
    <n v="1197831"/>
    <x v="395"/>
    <x v="1"/>
    <x v="34"/>
    <x v="37"/>
    <x v="4"/>
    <n v="23"/>
    <n v="680"/>
    <n v="15640"/>
    <n v="703.8"/>
    <n v="0.45"/>
    <x v="2"/>
  </r>
  <r>
    <x v="3"/>
    <n v="1197831"/>
    <x v="395"/>
    <x v="1"/>
    <x v="34"/>
    <x v="37"/>
    <x v="5"/>
    <n v="28"/>
    <n v="910"/>
    <n v="25480"/>
    <n v="1324.96"/>
    <n v="0.52"/>
    <x v="2"/>
  </r>
  <r>
    <x v="3"/>
    <n v="1197831"/>
    <x v="427"/>
    <x v="1"/>
    <x v="34"/>
    <x v="37"/>
    <x v="0"/>
    <n v="29"/>
    <n v="1370"/>
    <n v="39730"/>
    <n v="2145.42"/>
    <n v="0.54"/>
    <x v="2"/>
  </r>
  <r>
    <x v="3"/>
    <n v="1197831"/>
    <x v="427"/>
    <x v="1"/>
    <x v="34"/>
    <x v="37"/>
    <x v="1"/>
    <n v="19"/>
    <n v="880"/>
    <n v="16720"/>
    <n v="769.11999999999989"/>
    <n v="0.46"/>
    <x v="2"/>
  </r>
  <r>
    <x v="3"/>
    <n v="1197831"/>
    <x v="427"/>
    <x v="1"/>
    <x v="34"/>
    <x v="37"/>
    <x v="2"/>
    <n v="20"/>
    <n v="560"/>
    <n v="11200"/>
    <n v="571.20000000000005"/>
    <n v="0.51"/>
    <x v="2"/>
  </r>
  <r>
    <x v="3"/>
    <n v="1197831"/>
    <x v="427"/>
    <x v="1"/>
    <x v="34"/>
    <x v="37"/>
    <x v="3"/>
    <n v="18"/>
    <n v="520"/>
    <n v="9360"/>
    <n v="486.72"/>
    <n v="0.52"/>
    <x v="2"/>
  </r>
  <r>
    <x v="3"/>
    <n v="1197831"/>
    <x v="427"/>
    <x v="1"/>
    <x v="34"/>
    <x v="37"/>
    <x v="4"/>
    <n v="29"/>
    <n v="500"/>
    <n v="14500"/>
    <n v="696"/>
    <n v="0.48"/>
    <x v="2"/>
  </r>
  <r>
    <x v="4"/>
    <n v="1197831"/>
    <x v="427"/>
    <x v="1"/>
    <x v="34"/>
    <x v="37"/>
    <x v="5"/>
    <n v="29"/>
    <n v="910"/>
    <n v="26390"/>
    <n v="1451.45"/>
    <n v="0.55000000000000004"/>
    <x v="2"/>
  </r>
  <r>
    <x v="4"/>
    <n v="1197831"/>
    <x v="457"/>
    <x v="1"/>
    <x v="34"/>
    <x v="37"/>
    <x v="0"/>
    <n v="23"/>
    <n v="1330"/>
    <n v="30590"/>
    <n v="1651.86"/>
    <n v="0.54"/>
    <x v="2"/>
  </r>
  <r>
    <x v="4"/>
    <n v="1197831"/>
    <x v="457"/>
    <x v="1"/>
    <x v="34"/>
    <x v="37"/>
    <x v="1"/>
    <n v="14"/>
    <n v="780"/>
    <n v="10920"/>
    <n v="513.24"/>
    <n v="0.47"/>
    <x v="2"/>
  </r>
  <r>
    <x v="4"/>
    <n v="1197831"/>
    <x v="457"/>
    <x v="1"/>
    <x v="34"/>
    <x v="37"/>
    <x v="2"/>
    <n v="23"/>
    <n v="740"/>
    <n v="17020"/>
    <n v="919.08"/>
    <n v="0.54"/>
    <x v="2"/>
  </r>
  <r>
    <x v="4"/>
    <n v="1197831"/>
    <x v="457"/>
    <x v="1"/>
    <x v="34"/>
    <x v="37"/>
    <x v="3"/>
    <n v="52"/>
    <n v="750"/>
    <n v="39000"/>
    <n v="2067"/>
    <n v="0.53"/>
    <x v="2"/>
  </r>
  <r>
    <x v="4"/>
    <n v="1197831"/>
    <x v="457"/>
    <x v="1"/>
    <x v="34"/>
    <x v="37"/>
    <x v="4"/>
    <n v="71"/>
    <n v="770"/>
    <n v="54670"/>
    <n v="2678.83"/>
    <n v="0.49"/>
    <x v="2"/>
  </r>
  <r>
    <x v="4"/>
    <n v="1197831"/>
    <x v="457"/>
    <x v="1"/>
    <x v="34"/>
    <x v="37"/>
    <x v="5"/>
    <n v="72"/>
    <n v="1050"/>
    <n v="75600"/>
    <n v="3780"/>
    <n v="0.5"/>
    <x v="2"/>
  </r>
  <r>
    <x v="4"/>
    <n v="1197831"/>
    <x v="486"/>
    <x v="1"/>
    <x v="34"/>
    <x v="37"/>
    <x v="0"/>
    <n v="64"/>
    <n v="1690"/>
    <n v="108160"/>
    <n v="5948.8"/>
    <n v="0.55000000000000004"/>
    <x v="2"/>
  </r>
  <r>
    <x v="4"/>
    <n v="1197831"/>
    <x v="486"/>
    <x v="1"/>
    <x v="34"/>
    <x v="37"/>
    <x v="1"/>
    <n v="58"/>
    <n v="1190"/>
    <n v="69020"/>
    <n v="3105.8999999999996"/>
    <n v="0.45"/>
    <x v="2"/>
  </r>
  <r>
    <x v="4"/>
    <n v="1197831"/>
    <x v="486"/>
    <x v="1"/>
    <x v="34"/>
    <x v="37"/>
    <x v="2"/>
    <n v="55"/>
    <n v="1010"/>
    <n v="55550"/>
    <n v="2777.5"/>
    <n v="0.5"/>
    <x v="2"/>
  </r>
  <r>
    <x v="4"/>
    <n v="1197831"/>
    <x v="486"/>
    <x v="1"/>
    <x v="34"/>
    <x v="37"/>
    <x v="3"/>
    <n v="54"/>
    <n v="940"/>
    <n v="50760"/>
    <n v="2690.28"/>
    <n v="0.53"/>
    <x v="2"/>
  </r>
  <r>
    <x v="4"/>
    <n v="1197831"/>
    <x v="486"/>
    <x v="1"/>
    <x v="34"/>
    <x v="37"/>
    <x v="4"/>
    <n v="69"/>
    <n v="810"/>
    <n v="55890"/>
    <n v="2682.72"/>
    <n v="0.48"/>
    <x v="2"/>
  </r>
  <r>
    <x v="4"/>
    <n v="1197831"/>
    <x v="486"/>
    <x v="1"/>
    <x v="34"/>
    <x v="37"/>
    <x v="5"/>
    <n v="68"/>
    <n v="1230"/>
    <n v="83640"/>
    <n v="4182"/>
    <n v="0.5"/>
    <x v="2"/>
  </r>
  <r>
    <x v="4"/>
    <n v="1197831"/>
    <x v="180"/>
    <x v="1"/>
    <x v="34"/>
    <x v="37"/>
    <x v="0"/>
    <n v="23"/>
    <n v="1490"/>
    <n v="34270"/>
    <n v="1679.23"/>
    <n v="0.49"/>
    <x v="2"/>
  </r>
  <r>
    <x v="4"/>
    <n v="1197831"/>
    <x v="180"/>
    <x v="1"/>
    <x v="34"/>
    <x v="37"/>
    <x v="1"/>
    <n v="23"/>
    <n v="910"/>
    <n v="20930"/>
    <n v="1025.57"/>
    <n v="0.49"/>
    <x v="2"/>
  </r>
  <r>
    <x v="4"/>
    <n v="1197831"/>
    <x v="180"/>
    <x v="1"/>
    <x v="34"/>
    <x v="37"/>
    <x v="2"/>
    <n v="14"/>
    <n v="880"/>
    <n v="12320"/>
    <n v="591.36"/>
    <n v="0.48"/>
    <x v="2"/>
  </r>
  <r>
    <x v="4"/>
    <n v="1197831"/>
    <x v="180"/>
    <x v="1"/>
    <x v="34"/>
    <x v="37"/>
    <x v="3"/>
    <n v="19"/>
    <n v="560"/>
    <n v="10640"/>
    <n v="521.36"/>
    <n v="0.49"/>
    <x v="2"/>
  </r>
  <r>
    <x v="4"/>
    <n v="1197831"/>
    <x v="180"/>
    <x v="1"/>
    <x v="34"/>
    <x v="37"/>
    <x v="4"/>
    <n v="33"/>
    <n v="650"/>
    <n v="21450"/>
    <n v="1029.5999999999999"/>
    <n v="0.48"/>
    <x v="2"/>
  </r>
  <r>
    <x v="4"/>
    <n v="1197831"/>
    <x v="180"/>
    <x v="1"/>
    <x v="34"/>
    <x v="37"/>
    <x v="5"/>
    <n v="23"/>
    <n v="1020"/>
    <n v="23460"/>
    <n v="1173"/>
    <n v="0.5"/>
    <x v="2"/>
  </r>
  <r>
    <x v="4"/>
    <n v="1197831"/>
    <x v="209"/>
    <x v="1"/>
    <x v="34"/>
    <x v="37"/>
    <x v="0"/>
    <n v="23"/>
    <n v="1620"/>
    <n v="37260"/>
    <n v="1751.2199999999998"/>
    <n v="0.47"/>
    <x v="2"/>
  </r>
  <r>
    <x v="4"/>
    <n v="1197831"/>
    <x v="209"/>
    <x v="1"/>
    <x v="34"/>
    <x v="37"/>
    <x v="1"/>
    <n v="23"/>
    <n v="650"/>
    <n v="14950"/>
    <n v="747.5"/>
    <n v="0.5"/>
    <x v="2"/>
  </r>
  <r>
    <x v="4"/>
    <n v="1197831"/>
    <x v="209"/>
    <x v="1"/>
    <x v="34"/>
    <x v="37"/>
    <x v="2"/>
    <n v="14"/>
    <n v="750"/>
    <n v="10500"/>
    <n v="514.5"/>
    <n v="0.49"/>
    <x v="2"/>
  </r>
  <r>
    <x v="4"/>
    <n v="1197831"/>
    <x v="209"/>
    <x v="3"/>
    <x v="35"/>
    <x v="38"/>
    <x v="3"/>
    <n v="20"/>
    <n v="420"/>
    <n v="8400"/>
    <n v="377.99999999999994"/>
    <n v="0.45"/>
    <x v="2"/>
  </r>
  <r>
    <x v="4"/>
    <n v="1197831"/>
    <x v="209"/>
    <x v="3"/>
    <x v="35"/>
    <x v="38"/>
    <x v="4"/>
    <n v="32"/>
    <n v="680"/>
    <n v="21760"/>
    <n v="1044.48"/>
    <n v="0.48"/>
    <x v="2"/>
  </r>
  <r>
    <x v="4"/>
    <n v="1197831"/>
    <x v="209"/>
    <x v="3"/>
    <x v="35"/>
    <x v="38"/>
    <x v="5"/>
    <n v="18"/>
    <n v="980"/>
    <n v="17640"/>
    <n v="864.36"/>
    <n v="0.49"/>
    <x v="2"/>
  </r>
  <r>
    <x v="4"/>
    <n v="1197831"/>
    <x v="217"/>
    <x v="3"/>
    <x v="35"/>
    <x v="38"/>
    <x v="0"/>
    <n v="20"/>
    <n v="1530"/>
    <n v="30600"/>
    <n v="1499.4"/>
    <n v="0.49"/>
    <x v="2"/>
  </r>
  <r>
    <x v="4"/>
    <n v="1197831"/>
    <x v="217"/>
    <x v="3"/>
    <x v="35"/>
    <x v="38"/>
    <x v="1"/>
    <n v="19"/>
    <n v="590"/>
    <n v="11210"/>
    <n v="526.87"/>
    <n v="0.47"/>
    <x v="2"/>
  </r>
  <r>
    <x v="4"/>
    <n v="1197831"/>
    <x v="217"/>
    <x v="3"/>
    <x v="35"/>
    <x v="38"/>
    <x v="2"/>
    <n v="9"/>
    <n v="750"/>
    <n v="6750"/>
    <n v="310.5"/>
    <n v="0.46"/>
    <x v="2"/>
  </r>
  <r>
    <x v="4"/>
    <n v="1197831"/>
    <x v="217"/>
    <x v="3"/>
    <x v="35"/>
    <x v="38"/>
    <x v="3"/>
    <n v="20"/>
    <n v="260"/>
    <n v="5200"/>
    <n v="249.6"/>
    <n v="0.48"/>
    <x v="2"/>
  </r>
  <r>
    <x v="4"/>
    <n v="1197831"/>
    <x v="217"/>
    <x v="3"/>
    <x v="35"/>
    <x v="38"/>
    <x v="4"/>
    <n v="32"/>
    <n v="410"/>
    <n v="13120"/>
    <n v="603.52"/>
    <n v="0.46"/>
    <x v="2"/>
  </r>
  <r>
    <x v="4"/>
    <n v="1197831"/>
    <x v="217"/>
    <x v="3"/>
    <x v="35"/>
    <x v="38"/>
    <x v="5"/>
    <n v="23"/>
    <n v="650"/>
    <n v="14950"/>
    <n v="747.5"/>
    <n v="0.5"/>
    <x v="2"/>
  </r>
  <r>
    <x v="4"/>
    <n v="1197831"/>
    <x v="236"/>
    <x v="3"/>
    <x v="35"/>
    <x v="38"/>
    <x v="0"/>
    <n v="24"/>
    <n v="1500"/>
    <n v="36000"/>
    <n v="1619.9999999999998"/>
    <n v="0.45"/>
    <x v="2"/>
  </r>
  <r>
    <x v="4"/>
    <n v="1197831"/>
    <x v="236"/>
    <x v="3"/>
    <x v="35"/>
    <x v="38"/>
    <x v="1"/>
    <n v="25"/>
    <n v="580"/>
    <n v="14500"/>
    <n v="696"/>
    <n v="0.48"/>
    <x v="2"/>
  </r>
  <r>
    <x v="4"/>
    <n v="1197831"/>
    <x v="236"/>
    <x v="3"/>
    <x v="35"/>
    <x v="38"/>
    <x v="2"/>
    <n v="14"/>
    <n v="600"/>
    <n v="8400"/>
    <n v="420"/>
    <n v="0.5"/>
    <x v="2"/>
  </r>
  <r>
    <x v="4"/>
    <n v="1197831"/>
    <x v="236"/>
    <x v="3"/>
    <x v="35"/>
    <x v="38"/>
    <x v="3"/>
    <n v="19"/>
    <n v="350"/>
    <n v="6650"/>
    <n v="299.24999999999994"/>
    <n v="0.45"/>
    <x v="2"/>
  </r>
  <r>
    <x v="4"/>
    <n v="1197831"/>
    <x v="236"/>
    <x v="3"/>
    <x v="35"/>
    <x v="38"/>
    <x v="4"/>
    <n v="39"/>
    <n v="380"/>
    <n v="14820"/>
    <n v="726.18"/>
    <n v="0.49"/>
    <x v="2"/>
  </r>
  <r>
    <x v="4"/>
    <n v="1197831"/>
    <x v="236"/>
    <x v="3"/>
    <x v="35"/>
    <x v="38"/>
    <x v="5"/>
    <n v="29"/>
    <n v="810"/>
    <n v="23490"/>
    <n v="1151.01"/>
    <n v="0.49"/>
    <x v="2"/>
  </r>
  <r>
    <x v="4"/>
    <n v="1197831"/>
    <x v="265"/>
    <x v="3"/>
    <x v="35"/>
    <x v="38"/>
    <x v="0"/>
    <n v="36"/>
    <n v="1430"/>
    <n v="51480"/>
    <n v="2316.6"/>
    <n v="0.45"/>
    <x v="2"/>
  </r>
  <r>
    <x v="4"/>
    <n v="1197831"/>
    <x v="265"/>
    <x v="3"/>
    <x v="35"/>
    <x v="38"/>
    <x v="1"/>
    <n v="39"/>
    <n v="770"/>
    <n v="30030"/>
    <n v="1441.44"/>
    <n v="0.48"/>
    <x v="2"/>
  </r>
  <r>
    <x v="4"/>
    <n v="1197831"/>
    <x v="265"/>
    <x v="3"/>
    <x v="35"/>
    <x v="38"/>
    <x v="2"/>
    <n v="32"/>
    <n v="650"/>
    <n v="20800"/>
    <n v="1019.2"/>
    <n v="0.49"/>
    <x v="2"/>
  </r>
  <r>
    <x v="4"/>
    <n v="1197831"/>
    <x v="265"/>
    <x v="3"/>
    <x v="35"/>
    <x v="38"/>
    <x v="3"/>
    <n v="32"/>
    <n v="580"/>
    <n v="18560"/>
    <n v="928"/>
    <n v="0.5"/>
    <x v="2"/>
  </r>
  <r>
    <x v="4"/>
    <n v="1197831"/>
    <x v="265"/>
    <x v="3"/>
    <x v="35"/>
    <x v="38"/>
    <x v="4"/>
    <n v="43"/>
    <n v="560"/>
    <n v="24080"/>
    <n v="1204"/>
    <n v="0.5"/>
    <x v="2"/>
  </r>
  <r>
    <x v="4"/>
    <n v="1197831"/>
    <x v="265"/>
    <x v="3"/>
    <x v="35"/>
    <x v="38"/>
    <x v="5"/>
    <n v="42"/>
    <n v="940"/>
    <n v="39480"/>
    <n v="1776.6"/>
    <n v="0.45"/>
    <x v="2"/>
  </r>
  <r>
    <x v="4"/>
    <n v="1197831"/>
    <x v="298"/>
    <x v="3"/>
    <x v="35"/>
    <x v="38"/>
    <x v="0"/>
    <n v="37"/>
    <n v="1440"/>
    <n v="53280"/>
    <n v="2664"/>
    <n v="0.5"/>
    <x v="2"/>
  </r>
  <r>
    <x v="4"/>
    <n v="1197831"/>
    <x v="298"/>
    <x v="3"/>
    <x v="35"/>
    <x v="38"/>
    <x v="1"/>
    <n v="32"/>
    <n v="940"/>
    <n v="30080"/>
    <n v="1443.84"/>
    <n v="0.48"/>
    <x v="2"/>
  </r>
  <r>
    <x v="4"/>
    <n v="1197831"/>
    <x v="298"/>
    <x v="3"/>
    <x v="35"/>
    <x v="38"/>
    <x v="2"/>
    <n v="37"/>
    <n v="810"/>
    <n v="29970"/>
    <n v="1378.62"/>
    <n v="0.46"/>
    <x v="2"/>
  </r>
  <r>
    <x v="4"/>
    <n v="1197831"/>
    <x v="298"/>
    <x v="3"/>
    <x v="35"/>
    <x v="38"/>
    <x v="3"/>
    <n v="38"/>
    <n v="800"/>
    <n v="30400"/>
    <n v="1367.9999999999998"/>
    <n v="0.45"/>
    <x v="2"/>
  </r>
  <r>
    <x v="4"/>
    <n v="1197831"/>
    <x v="298"/>
    <x v="3"/>
    <x v="35"/>
    <x v="38"/>
    <x v="4"/>
    <n v="54"/>
    <n v="830"/>
    <n v="44820"/>
    <n v="2151.36"/>
    <n v="0.48"/>
    <x v="2"/>
  </r>
  <r>
    <x v="4"/>
    <n v="1197831"/>
    <x v="298"/>
    <x v="3"/>
    <x v="35"/>
    <x v="38"/>
    <x v="5"/>
    <n v="58"/>
    <n v="1170"/>
    <n v="67860"/>
    <n v="3325.14"/>
    <n v="0.49"/>
    <x v="2"/>
  </r>
  <r>
    <x v="4"/>
    <n v="1197831"/>
    <x v="326"/>
    <x v="3"/>
    <x v="35"/>
    <x v="38"/>
    <x v="0"/>
    <n v="51"/>
    <n v="1820"/>
    <n v="92820"/>
    <n v="4641"/>
    <n v="0.5"/>
    <x v="2"/>
  </r>
  <r>
    <x v="4"/>
    <n v="1197831"/>
    <x v="326"/>
    <x v="3"/>
    <x v="35"/>
    <x v="38"/>
    <x v="1"/>
    <n v="49"/>
    <n v="1190"/>
    <n v="58310"/>
    <n v="2915.5"/>
    <n v="0.5"/>
    <x v="2"/>
  </r>
  <r>
    <x v="4"/>
    <n v="1197831"/>
    <x v="326"/>
    <x v="3"/>
    <x v="35"/>
    <x v="38"/>
    <x v="2"/>
    <n v="42"/>
    <n v="1020"/>
    <n v="42840"/>
    <n v="1970.64"/>
    <n v="0.46"/>
    <x v="2"/>
  </r>
  <r>
    <x v="4"/>
    <n v="1197831"/>
    <x v="326"/>
    <x v="3"/>
    <x v="35"/>
    <x v="38"/>
    <x v="3"/>
    <n v="43"/>
    <n v="750"/>
    <n v="32250"/>
    <n v="1580.25"/>
    <n v="0.49"/>
    <x v="2"/>
  </r>
  <r>
    <x v="4"/>
    <n v="1197831"/>
    <x v="326"/>
    <x v="3"/>
    <x v="35"/>
    <x v="38"/>
    <x v="4"/>
    <n v="56"/>
    <n v="910"/>
    <n v="50960"/>
    <n v="2344.16"/>
    <n v="0.46"/>
    <x v="2"/>
  </r>
  <r>
    <x v="4"/>
    <n v="1197831"/>
    <x v="326"/>
    <x v="3"/>
    <x v="35"/>
    <x v="38"/>
    <x v="5"/>
    <n v="60"/>
    <n v="1400"/>
    <n v="84000"/>
    <n v="4116"/>
    <n v="0.49"/>
    <x v="2"/>
  </r>
  <r>
    <x v="4"/>
    <n v="1197831"/>
    <x v="358"/>
    <x v="3"/>
    <x v="35"/>
    <x v="38"/>
    <x v="0"/>
    <n v="56"/>
    <n v="1890"/>
    <n v="105840"/>
    <n v="5292"/>
    <n v="0.5"/>
    <x v="2"/>
  </r>
  <r>
    <x v="4"/>
    <n v="1197831"/>
    <x v="358"/>
    <x v="3"/>
    <x v="35"/>
    <x v="38"/>
    <x v="1"/>
    <n v="51"/>
    <n v="1110"/>
    <n v="56610"/>
    <n v="2547.4499999999998"/>
    <n v="0.45"/>
    <x v="2"/>
  </r>
  <r>
    <x v="4"/>
    <n v="1197831"/>
    <x v="358"/>
    <x v="3"/>
    <x v="35"/>
    <x v="38"/>
    <x v="2"/>
    <n v="47"/>
    <n v="1020"/>
    <n v="47940"/>
    <n v="2397"/>
    <n v="0.5"/>
    <x v="2"/>
  </r>
  <r>
    <x v="4"/>
    <n v="1197831"/>
    <x v="358"/>
    <x v="3"/>
    <x v="35"/>
    <x v="38"/>
    <x v="3"/>
    <n v="37"/>
    <n v="900"/>
    <n v="33300"/>
    <n v="1631.7"/>
    <n v="0.49"/>
    <x v="2"/>
  </r>
  <r>
    <x v="4"/>
    <n v="1197831"/>
    <x v="358"/>
    <x v="3"/>
    <x v="35"/>
    <x v="38"/>
    <x v="4"/>
    <n v="47"/>
    <n v="690"/>
    <n v="32430"/>
    <n v="1621.5"/>
    <n v="0.5"/>
    <x v="2"/>
  </r>
  <r>
    <x v="4"/>
    <n v="1197831"/>
    <x v="358"/>
    <x v="3"/>
    <x v="35"/>
    <x v="38"/>
    <x v="5"/>
    <n v="52"/>
    <n v="1130"/>
    <n v="58760"/>
    <n v="2938"/>
    <n v="0.5"/>
    <x v="2"/>
  </r>
  <r>
    <x v="4"/>
    <n v="1197831"/>
    <x v="388"/>
    <x v="3"/>
    <x v="35"/>
    <x v="38"/>
    <x v="0"/>
    <n v="47"/>
    <n v="1650"/>
    <n v="77550"/>
    <n v="3877.5"/>
    <n v="0.5"/>
    <x v="2"/>
  </r>
  <r>
    <x v="4"/>
    <n v="1197831"/>
    <x v="388"/>
    <x v="3"/>
    <x v="35"/>
    <x v="38"/>
    <x v="1"/>
    <n v="38"/>
    <n v="910"/>
    <n v="34580"/>
    <n v="1556.1"/>
    <n v="0.45"/>
    <x v="2"/>
  </r>
  <r>
    <x v="4"/>
    <n v="1197831"/>
    <x v="388"/>
    <x v="3"/>
    <x v="35"/>
    <x v="38"/>
    <x v="2"/>
    <n v="15"/>
    <n v="750"/>
    <n v="11250"/>
    <n v="528.75"/>
    <n v="0.47"/>
    <x v="2"/>
  </r>
  <r>
    <x v="4"/>
    <n v="1197831"/>
    <x v="388"/>
    <x v="3"/>
    <x v="35"/>
    <x v="38"/>
    <x v="3"/>
    <n v="14"/>
    <n v="650"/>
    <n v="9100"/>
    <n v="427.7"/>
    <n v="0.47"/>
    <x v="2"/>
  </r>
  <r>
    <x v="4"/>
    <n v="1197831"/>
    <x v="388"/>
    <x v="3"/>
    <x v="35"/>
    <x v="38"/>
    <x v="4"/>
    <n v="24"/>
    <n v="610"/>
    <n v="14640"/>
    <n v="717.36"/>
    <n v="0.49"/>
    <x v="2"/>
  </r>
  <r>
    <x v="4"/>
    <n v="1197831"/>
    <x v="388"/>
    <x v="3"/>
    <x v="35"/>
    <x v="38"/>
    <x v="5"/>
    <n v="29"/>
    <n v="940"/>
    <n v="27260"/>
    <n v="1335.74"/>
    <n v="0.49"/>
    <x v="2"/>
  </r>
  <r>
    <x v="4"/>
    <n v="1197831"/>
    <x v="420"/>
    <x v="3"/>
    <x v="35"/>
    <x v="38"/>
    <x v="0"/>
    <n v="29"/>
    <n v="1450"/>
    <n v="42050"/>
    <n v="1934.3"/>
    <n v="0.46"/>
    <x v="2"/>
  </r>
  <r>
    <x v="4"/>
    <n v="1197831"/>
    <x v="420"/>
    <x v="3"/>
    <x v="35"/>
    <x v="38"/>
    <x v="1"/>
    <n v="19"/>
    <n v="850"/>
    <n v="16150"/>
    <n v="742.9"/>
    <n v="0.46"/>
    <x v="2"/>
  </r>
  <r>
    <x v="4"/>
    <n v="1197831"/>
    <x v="420"/>
    <x v="3"/>
    <x v="35"/>
    <x v="38"/>
    <x v="2"/>
    <n v="19"/>
    <n v="600"/>
    <n v="11400"/>
    <n v="535.79999999999995"/>
    <n v="0.47"/>
    <x v="2"/>
  </r>
  <r>
    <x v="4"/>
    <n v="1197831"/>
    <x v="420"/>
    <x v="3"/>
    <x v="35"/>
    <x v="38"/>
    <x v="3"/>
    <n v="19"/>
    <n v="470"/>
    <n v="8930"/>
    <n v="428.64"/>
    <n v="0.48"/>
    <x v="2"/>
  </r>
  <r>
    <x v="4"/>
    <n v="1197831"/>
    <x v="420"/>
    <x v="3"/>
    <x v="35"/>
    <x v="38"/>
    <x v="4"/>
    <n v="29"/>
    <n v="460"/>
    <n v="13340"/>
    <n v="653.66"/>
    <n v="0.49"/>
    <x v="2"/>
  </r>
  <r>
    <x v="0"/>
    <n v="1197831"/>
    <x v="420"/>
    <x v="3"/>
    <x v="35"/>
    <x v="38"/>
    <x v="5"/>
    <n v="28"/>
    <n v="900"/>
    <n v="25200"/>
    <n v="1209.5999999999999"/>
    <n v="0.48"/>
    <x v="2"/>
  </r>
  <r>
    <x v="0"/>
    <n v="1197831"/>
    <x v="450"/>
    <x v="3"/>
    <x v="35"/>
    <x v="38"/>
    <x v="0"/>
    <n v="23"/>
    <n v="1220"/>
    <n v="28060"/>
    <n v="1318.82"/>
    <n v="0.47"/>
    <x v="2"/>
  </r>
  <r>
    <x v="0"/>
    <n v="1197831"/>
    <x v="450"/>
    <x v="3"/>
    <x v="35"/>
    <x v="38"/>
    <x v="1"/>
    <n v="14"/>
    <n v="720"/>
    <n v="10080"/>
    <n v="504"/>
    <n v="0.5"/>
    <x v="2"/>
  </r>
  <r>
    <x v="0"/>
    <n v="1197831"/>
    <x v="450"/>
    <x v="3"/>
    <x v="35"/>
    <x v="38"/>
    <x v="2"/>
    <n v="23"/>
    <n v="550"/>
    <n v="12650"/>
    <n v="632.5"/>
    <n v="0.5"/>
    <x v="2"/>
  </r>
  <r>
    <x v="0"/>
    <n v="1197831"/>
    <x v="450"/>
    <x v="3"/>
    <x v="35"/>
    <x v="38"/>
    <x v="3"/>
    <n v="54"/>
    <n v="830"/>
    <n v="44820"/>
    <n v="2151.36"/>
    <n v="0.48"/>
    <x v="2"/>
  </r>
  <r>
    <x v="0"/>
    <n v="1197831"/>
    <x v="450"/>
    <x v="3"/>
    <x v="35"/>
    <x v="38"/>
    <x v="4"/>
    <n v="68"/>
    <n v="700"/>
    <n v="47600"/>
    <n v="2189.6"/>
    <n v="0.46"/>
    <x v="2"/>
  </r>
  <r>
    <x v="0"/>
    <n v="1197831"/>
    <x v="450"/>
    <x v="3"/>
    <x v="35"/>
    <x v="38"/>
    <x v="5"/>
    <n v="73"/>
    <n v="880"/>
    <n v="64240"/>
    <n v="2955.04"/>
    <n v="0.46"/>
    <x v="2"/>
  </r>
  <r>
    <x v="0"/>
    <n v="1197831"/>
    <x v="479"/>
    <x v="3"/>
    <x v="35"/>
    <x v="38"/>
    <x v="0"/>
    <n v="66"/>
    <n v="1500"/>
    <n v="99000"/>
    <n v="4950"/>
    <n v="0.5"/>
    <x v="2"/>
  </r>
  <r>
    <x v="0"/>
    <n v="1197831"/>
    <x v="479"/>
    <x v="3"/>
    <x v="35"/>
    <x v="38"/>
    <x v="1"/>
    <n v="59"/>
    <n v="1200"/>
    <n v="70800"/>
    <n v="3540"/>
    <n v="0.5"/>
    <x v="2"/>
  </r>
  <r>
    <x v="0"/>
    <n v="1197831"/>
    <x v="479"/>
    <x v="3"/>
    <x v="35"/>
    <x v="38"/>
    <x v="2"/>
    <n v="58"/>
    <n v="950"/>
    <n v="55100"/>
    <n v="2534.6"/>
    <n v="0.46"/>
    <x v="2"/>
  </r>
  <r>
    <x v="0"/>
    <n v="1197831"/>
    <x v="479"/>
    <x v="3"/>
    <x v="35"/>
    <x v="38"/>
    <x v="3"/>
    <n v="59"/>
    <n v="900"/>
    <n v="53100"/>
    <n v="2389.4999999999995"/>
    <n v="0.45"/>
    <x v="2"/>
  </r>
  <r>
    <x v="0"/>
    <n v="1197831"/>
    <x v="479"/>
    <x v="3"/>
    <x v="35"/>
    <x v="38"/>
    <x v="4"/>
    <n v="64"/>
    <n v="810"/>
    <n v="51840"/>
    <n v="2592"/>
    <n v="0.5"/>
    <x v="2"/>
  </r>
  <r>
    <x v="0"/>
    <n v="1197831"/>
    <x v="479"/>
    <x v="3"/>
    <x v="35"/>
    <x v="38"/>
    <x v="5"/>
    <n v="68"/>
    <n v="1120"/>
    <n v="76160"/>
    <n v="3503.3599999999997"/>
    <n v="0.46"/>
    <x v="2"/>
  </r>
  <r>
    <x v="0"/>
    <n v="1185732"/>
    <x v="176"/>
    <x v="3"/>
    <x v="35"/>
    <x v="38"/>
    <x v="0"/>
    <n v="38"/>
    <n v="1380"/>
    <n v="52440"/>
    <n v="2569.56"/>
    <n v="0.49"/>
    <x v="2"/>
  </r>
  <r>
    <x v="0"/>
    <n v="1185732"/>
    <x v="176"/>
    <x v="3"/>
    <x v="35"/>
    <x v="38"/>
    <x v="1"/>
    <n v="37"/>
    <n v="800"/>
    <n v="29600"/>
    <n v="1184"/>
    <n v="0.4"/>
    <x v="2"/>
  </r>
  <r>
    <x v="0"/>
    <n v="1185732"/>
    <x v="176"/>
    <x v="3"/>
    <x v="35"/>
    <x v="38"/>
    <x v="2"/>
    <n v="27"/>
    <n v="830"/>
    <n v="22410"/>
    <n v="986.04"/>
    <n v="0.44"/>
    <x v="2"/>
  </r>
  <r>
    <x v="0"/>
    <n v="1185732"/>
    <x v="176"/>
    <x v="3"/>
    <x v="35"/>
    <x v="38"/>
    <x v="3"/>
    <n v="34"/>
    <n v="360"/>
    <n v="12240"/>
    <n v="489.6"/>
    <n v="0.4"/>
    <x v="2"/>
  </r>
  <r>
    <x v="0"/>
    <n v="1185732"/>
    <x v="176"/>
    <x v="3"/>
    <x v="35"/>
    <x v="38"/>
    <x v="4"/>
    <n v="48"/>
    <n v="440"/>
    <n v="21120"/>
    <n v="992.64"/>
    <n v="0.47"/>
    <x v="2"/>
  </r>
  <r>
    <x v="0"/>
    <n v="1185732"/>
    <x v="176"/>
    <x v="3"/>
    <x v="35"/>
    <x v="38"/>
    <x v="5"/>
    <n v="37"/>
    <n v="720"/>
    <n v="26640"/>
    <n v="1465.2"/>
    <n v="0.55000000000000004"/>
    <x v="2"/>
  </r>
  <r>
    <x v="0"/>
    <n v="1185732"/>
    <x v="207"/>
    <x v="3"/>
    <x v="35"/>
    <x v="38"/>
    <x v="0"/>
    <n v="37"/>
    <n v="1580"/>
    <n v="58460"/>
    <n v="2923"/>
    <n v="0.5"/>
    <x v="2"/>
  </r>
  <r>
    <x v="0"/>
    <n v="1185732"/>
    <x v="207"/>
    <x v="3"/>
    <x v="35"/>
    <x v="38"/>
    <x v="1"/>
    <n v="39"/>
    <n v="470"/>
    <n v="18330"/>
    <n v="806.52"/>
    <n v="0.44"/>
    <x v="2"/>
  </r>
  <r>
    <x v="0"/>
    <n v="1185732"/>
    <x v="207"/>
    <x v="3"/>
    <x v="35"/>
    <x v="38"/>
    <x v="2"/>
    <n v="29"/>
    <n v="590"/>
    <n v="17110"/>
    <n v="735.73"/>
    <n v="0.43"/>
    <x v="2"/>
  </r>
  <r>
    <x v="0"/>
    <n v="1185732"/>
    <x v="207"/>
    <x v="3"/>
    <x v="36"/>
    <x v="39"/>
    <x v="3"/>
    <n v="33"/>
    <n v="250"/>
    <n v="8250"/>
    <n v="363"/>
    <n v="0.44"/>
    <x v="2"/>
  </r>
  <r>
    <x v="0"/>
    <n v="1185732"/>
    <x v="207"/>
    <x v="3"/>
    <x v="36"/>
    <x v="39"/>
    <x v="4"/>
    <n v="48"/>
    <n v="460"/>
    <n v="22080"/>
    <n v="993.6"/>
    <n v="0.45"/>
    <x v="2"/>
  </r>
  <r>
    <x v="0"/>
    <n v="1185732"/>
    <x v="207"/>
    <x v="3"/>
    <x v="36"/>
    <x v="39"/>
    <x v="5"/>
    <n v="32"/>
    <n v="800"/>
    <n v="25600"/>
    <n v="1408"/>
    <n v="0.55000000000000004"/>
    <x v="2"/>
  </r>
  <r>
    <x v="0"/>
    <n v="1185732"/>
    <x v="216"/>
    <x v="3"/>
    <x v="36"/>
    <x v="39"/>
    <x v="0"/>
    <n v="39"/>
    <n v="1240"/>
    <n v="48360"/>
    <n v="2369.64"/>
    <n v="0.49"/>
    <x v="2"/>
  </r>
  <r>
    <x v="0"/>
    <n v="1185732"/>
    <x v="216"/>
    <x v="3"/>
    <x v="36"/>
    <x v="39"/>
    <x v="1"/>
    <n v="37"/>
    <n v="500"/>
    <n v="18500"/>
    <n v="777"/>
    <n v="0.42"/>
    <x v="2"/>
  </r>
  <r>
    <x v="0"/>
    <n v="1185732"/>
    <x v="216"/>
    <x v="3"/>
    <x v="36"/>
    <x v="39"/>
    <x v="2"/>
    <n v="27"/>
    <n v="590"/>
    <n v="15930"/>
    <n v="669.06"/>
    <n v="0.42"/>
    <x v="2"/>
  </r>
  <r>
    <x v="0"/>
    <n v="1185732"/>
    <x v="216"/>
    <x v="3"/>
    <x v="36"/>
    <x v="39"/>
    <x v="3"/>
    <n v="33"/>
    <n v="230"/>
    <n v="7590"/>
    <n v="333.96"/>
    <n v="0.44"/>
    <x v="2"/>
  </r>
  <r>
    <x v="0"/>
    <n v="1185732"/>
    <x v="216"/>
    <x v="3"/>
    <x v="36"/>
    <x v="39"/>
    <x v="4"/>
    <n v="47"/>
    <n v="310"/>
    <n v="14570"/>
    <n v="728.5"/>
    <n v="0.5"/>
    <x v="2"/>
  </r>
  <r>
    <x v="0"/>
    <n v="1185732"/>
    <x v="216"/>
    <x v="3"/>
    <x v="36"/>
    <x v="39"/>
    <x v="5"/>
    <n v="37"/>
    <n v="590"/>
    <n v="21830"/>
    <n v="1156.99"/>
    <n v="0.53"/>
    <x v="2"/>
  </r>
  <r>
    <x v="0"/>
    <n v="1185732"/>
    <x v="235"/>
    <x v="3"/>
    <x v="36"/>
    <x v="39"/>
    <x v="0"/>
    <n v="38"/>
    <n v="1130"/>
    <n v="42940"/>
    <n v="1975.24"/>
    <n v="0.46"/>
    <x v="2"/>
  </r>
  <r>
    <x v="0"/>
    <n v="1185732"/>
    <x v="235"/>
    <x v="3"/>
    <x v="36"/>
    <x v="39"/>
    <x v="1"/>
    <n v="39"/>
    <n v="420"/>
    <n v="16380"/>
    <n v="671.57999999999993"/>
    <n v="0.41"/>
    <x v="2"/>
  </r>
  <r>
    <x v="0"/>
    <n v="1185732"/>
    <x v="235"/>
    <x v="3"/>
    <x v="36"/>
    <x v="39"/>
    <x v="2"/>
    <n v="29"/>
    <n v="450"/>
    <n v="13050"/>
    <n v="522"/>
    <n v="0.4"/>
    <x v="2"/>
  </r>
  <r>
    <x v="0"/>
    <n v="1185732"/>
    <x v="235"/>
    <x v="3"/>
    <x v="36"/>
    <x v="39"/>
    <x v="3"/>
    <n v="34"/>
    <n v="200"/>
    <n v="6800"/>
    <n v="292.39999999999998"/>
    <n v="0.43"/>
    <x v="2"/>
  </r>
  <r>
    <x v="0"/>
    <n v="1185732"/>
    <x v="235"/>
    <x v="3"/>
    <x v="36"/>
    <x v="39"/>
    <x v="4"/>
    <n v="56"/>
    <n v="290"/>
    <n v="16240"/>
    <n v="747.04"/>
    <n v="0.46"/>
    <x v="2"/>
  </r>
  <r>
    <x v="0"/>
    <n v="1185732"/>
    <x v="235"/>
    <x v="3"/>
    <x v="36"/>
    <x v="39"/>
    <x v="5"/>
    <n v="48"/>
    <n v="610"/>
    <n v="29280"/>
    <n v="1551.84"/>
    <n v="0.53"/>
    <x v="2"/>
  </r>
  <r>
    <x v="0"/>
    <n v="1185732"/>
    <x v="266"/>
    <x v="3"/>
    <x v="36"/>
    <x v="39"/>
    <x v="0"/>
    <n v="58"/>
    <n v="1390"/>
    <n v="80620"/>
    <n v="3789.14"/>
    <n v="0.47"/>
    <x v="2"/>
  </r>
  <r>
    <x v="0"/>
    <n v="1185732"/>
    <x v="266"/>
    <x v="3"/>
    <x v="36"/>
    <x v="39"/>
    <x v="1"/>
    <n v="45"/>
    <n v="600"/>
    <n v="27000"/>
    <n v="1214.9999999999998"/>
    <n v="0.45"/>
    <x v="2"/>
  </r>
  <r>
    <x v="0"/>
    <n v="1185732"/>
    <x v="266"/>
    <x v="3"/>
    <x v="36"/>
    <x v="39"/>
    <x v="2"/>
    <n v="43"/>
    <n v="460"/>
    <n v="19780"/>
    <n v="830.76"/>
    <n v="0.42"/>
    <x v="2"/>
  </r>
  <r>
    <x v="0"/>
    <n v="1185732"/>
    <x v="266"/>
    <x v="3"/>
    <x v="36"/>
    <x v="39"/>
    <x v="3"/>
    <n v="43"/>
    <n v="260"/>
    <n v="11180"/>
    <n v="503.1"/>
    <n v="0.45"/>
    <x v="2"/>
  </r>
  <r>
    <x v="0"/>
    <n v="1185732"/>
    <x v="266"/>
    <x v="3"/>
    <x v="36"/>
    <x v="39"/>
    <x v="4"/>
    <n v="51"/>
    <n v="380"/>
    <n v="19380"/>
    <n v="969"/>
    <n v="0.5"/>
    <x v="2"/>
  </r>
  <r>
    <x v="0"/>
    <n v="1185732"/>
    <x v="266"/>
    <x v="3"/>
    <x v="36"/>
    <x v="39"/>
    <x v="5"/>
    <n v="58"/>
    <n v="680"/>
    <n v="39440"/>
    <n v="2011.44"/>
    <n v="0.51"/>
    <x v="2"/>
  </r>
  <r>
    <x v="0"/>
    <n v="1185732"/>
    <x v="296"/>
    <x v="3"/>
    <x v="36"/>
    <x v="39"/>
    <x v="0"/>
    <n v="41"/>
    <n v="1350"/>
    <n v="55350"/>
    <n v="2546.1"/>
    <n v="0.46"/>
    <x v="2"/>
  </r>
  <r>
    <x v="0"/>
    <n v="1185732"/>
    <x v="296"/>
    <x v="3"/>
    <x v="36"/>
    <x v="39"/>
    <x v="1"/>
    <n v="39"/>
    <n v="700"/>
    <n v="27300"/>
    <n v="1092"/>
    <n v="0.4"/>
    <x v="2"/>
  </r>
  <r>
    <x v="0"/>
    <n v="1185732"/>
    <x v="296"/>
    <x v="3"/>
    <x v="36"/>
    <x v="39"/>
    <x v="2"/>
    <n v="32"/>
    <n v="540"/>
    <n v="17280"/>
    <n v="743.04"/>
    <n v="0.43"/>
    <x v="2"/>
  </r>
  <r>
    <x v="0"/>
    <n v="1185732"/>
    <x v="296"/>
    <x v="3"/>
    <x v="36"/>
    <x v="39"/>
    <x v="3"/>
    <n v="32"/>
    <n v="490"/>
    <n v="15680"/>
    <n v="705.59999999999991"/>
    <n v="0.45"/>
    <x v="2"/>
  </r>
  <r>
    <x v="0"/>
    <n v="1185732"/>
    <x v="296"/>
    <x v="3"/>
    <x v="36"/>
    <x v="39"/>
    <x v="4"/>
    <n v="41"/>
    <n v="510"/>
    <n v="20910"/>
    <n v="940.95"/>
    <n v="0.45"/>
    <x v="2"/>
  </r>
  <r>
    <x v="0"/>
    <n v="1185732"/>
    <x v="296"/>
    <x v="3"/>
    <x v="36"/>
    <x v="39"/>
    <x v="5"/>
    <n v="50"/>
    <n v="940"/>
    <n v="47000"/>
    <n v="2491"/>
    <n v="0.53"/>
    <x v="2"/>
  </r>
  <r>
    <x v="0"/>
    <n v="1185732"/>
    <x v="325"/>
    <x v="3"/>
    <x v="36"/>
    <x v="39"/>
    <x v="0"/>
    <n v="47"/>
    <n v="1540"/>
    <n v="72380"/>
    <n v="3329.4799999999996"/>
    <n v="0.46"/>
    <x v="2"/>
  </r>
  <r>
    <x v="0"/>
    <n v="1185732"/>
    <x v="325"/>
    <x v="3"/>
    <x v="36"/>
    <x v="39"/>
    <x v="1"/>
    <n v="44"/>
    <n v="810"/>
    <n v="35640"/>
    <n v="1603.8"/>
    <n v="0.45"/>
    <x v="2"/>
  </r>
  <r>
    <x v="0"/>
    <n v="1185732"/>
    <x v="325"/>
    <x v="3"/>
    <x v="36"/>
    <x v="39"/>
    <x v="2"/>
    <n v="37"/>
    <n v="610"/>
    <n v="22570"/>
    <n v="947.94"/>
    <n v="0.42"/>
    <x v="2"/>
  </r>
  <r>
    <x v="0"/>
    <n v="1185732"/>
    <x v="325"/>
    <x v="3"/>
    <x v="36"/>
    <x v="39"/>
    <x v="3"/>
    <n v="38"/>
    <n v="440"/>
    <n v="16720"/>
    <n v="718.96"/>
    <n v="0.43"/>
    <x v="2"/>
  </r>
  <r>
    <x v="0"/>
    <n v="1185732"/>
    <x v="325"/>
    <x v="3"/>
    <x v="36"/>
    <x v="39"/>
    <x v="4"/>
    <n v="49"/>
    <n v="520"/>
    <n v="25480"/>
    <n v="1172.08"/>
    <n v="0.46"/>
    <x v="2"/>
  </r>
  <r>
    <x v="0"/>
    <n v="1185732"/>
    <x v="325"/>
    <x v="3"/>
    <x v="36"/>
    <x v="39"/>
    <x v="5"/>
    <n v="53"/>
    <n v="940"/>
    <n v="49820"/>
    <n v="2640.46"/>
    <n v="0.53"/>
    <x v="2"/>
  </r>
  <r>
    <x v="0"/>
    <n v="1185732"/>
    <x v="357"/>
    <x v="3"/>
    <x v="36"/>
    <x v="39"/>
    <x v="0"/>
    <n v="49"/>
    <n v="1310"/>
    <n v="64190"/>
    <n v="3081.12"/>
    <n v="0.48"/>
    <x v="2"/>
  </r>
  <r>
    <x v="0"/>
    <n v="1185732"/>
    <x v="357"/>
    <x v="3"/>
    <x v="36"/>
    <x v="39"/>
    <x v="1"/>
    <n v="42"/>
    <n v="780"/>
    <n v="32760"/>
    <n v="1474.1999999999998"/>
    <n v="0.45"/>
    <x v="2"/>
  </r>
  <r>
    <x v="0"/>
    <n v="1185732"/>
    <x v="357"/>
    <x v="3"/>
    <x v="36"/>
    <x v="39"/>
    <x v="2"/>
    <n v="36"/>
    <n v="650"/>
    <n v="23400"/>
    <n v="936"/>
    <n v="0.4"/>
    <x v="2"/>
  </r>
  <r>
    <x v="0"/>
    <n v="1185732"/>
    <x v="357"/>
    <x v="3"/>
    <x v="36"/>
    <x v="39"/>
    <x v="3"/>
    <n v="38"/>
    <n v="580"/>
    <n v="22040"/>
    <n v="947.72"/>
    <n v="0.43"/>
    <x v="2"/>
  </r>
  <r>
    <x v="0"/>
    <n v="1185732"/>
    <x v="357"/>
    <x v="3"/>
    <x v="36"/>
    <x v="39"/>
    <x v="4"/>
    <n v="47"/>
    <n v="460"/>
    <n v="21620"/>
    <n v="994.52"/>
    <n v="0.46"/>
    <x v="2"/>
  </r>
  <r>
    <x v="0"/>
    <n v="1185732"/>
    <x v="357"/>
    <x v="3"/>
    <x v="36"/>
    <x v="39"/>
    <x v="5"/>
    <n v="53"/>
    <n v="880"/>
    <n v="46640"/>
    <n v="2332"/>
    <n v="0.5"/>
    <x v="2"/>
  </r>
  <r>
    <x v="0"/>
    <n v="1185732"/>
    <x v="389"/>
    <x v="3"/>
    <x v="36"/>
    <x v="39"/>
    <x v="0"/>
    <n v="42"/>
    <n v="1380"/>
    <n v="57960"/>
    <n v="2608.1999999999998"/>
    <n v="0.45"/>
    <x v="2"/>
  </r>
  <r>
    <x v="0"/>
    <n v="1185732"/>
    <x v="389"/>
    <x v="3"/>
    <x v="36"/>
    <x v="39"/>
    <x v="1"/>
    <n v="39"/>
    <n v="800"/>
    <n v="31200"/>
    <n v="1248"/>
    <n v="0.4"/>
    <x v="2"/>
  </r>
  <r>
    <x v="0"/>
    <n v="1185732"/>
    <x v="389"/>
    <x v="3"/>
    <x v="36"/>
    <x v="39"/>
    <x v="2"/>
    <n v="32"/>
    <n v="530"/>
    <n v="16960"/>
    <n v="678.40000000000009"/>
    <n v="0.4"/>
    <x v="2"/>
  </r>
  <r>
    <x v="0"/>
    <n v="1185732"/>
    <x v="389"/>
    <x v="3"/>
    <x v="36"/>
    <x v="39"/>
    <x v="3"/>
    <n v="34"/>
    <n v="390"/>
    <n v="13260"/>
    <n v="530.4"/>
    <n v="0.4"/>
    <x v="2"/>
  </r>
  <r>
    <x v="0"/>
    <n v="1185732"/>
    <x v="389"/>
    <x v="3"/>
    <x v="36"/>
    <x v="39"/>
    <x v="4"/>
    <n v="41"/>
    <n v="420"/>
    <n v="17220"/>
    <n v="861"/>
    <n v="0.5"/>
    <x v="2"/>
  </r>
  <r>
    <x v="0"/>
    <n v="1185732"/>
    <x v="389"/>
    <x v="3"/>
    <x v="36"/>
    <x v="39"/>
    <x v="5"/>
    <n v="46"/>
    <n v="650"/>
    <n v="29900"/>
    <n v="1495"/>
    <n v="0.5"/>
    <x v="2"/>
  </r>
  <r>
    <x v="0"/>
    <n v="1185732"/>
    <x v="418"/>
    <x v="3"/>
    <x v="36"/>
    <x v="39"/>
    <x v="0"/>
    <n v="54"/>
    <n v="1040"/>
    <n v="56160"/>
    <n v="2583.3599999999997"/>
    <n v="0.46"/>
    <x v="2"/>
  </r>
  <r>
    <x v="0"/>
    <n v="1185732"/>
    <x v="418"/>
    <x v="3"/>
    <x v="36"/>
    <x v="39"/>
    <x v="1"/>
    <n v="41"/>
    <n v="750"/>
    <n v="30750"/>
    <n v="1291.5"/>
    <n v="0.42"/>
    <x v="2"/>
  </r>
  <r>
    <x v="0"/>
    <n v="1185732"/>
    <x v="418"/>
    <x v="3"/>
    <x v="36"/>
    <x v="39"/>
    <x v="2"/>
    <n v="43"/>
    <n v="420"/>
    <n v="18060"/>
    <n v="722.40000000000009"/>
    <n v="0.4"/>
    <x v="2"/>
  </r>
  <r>
    <x v="0"/>
    <n v="1185732"/>
    <x v="418"/>
    <x v="3"/>
    <x v="36"/>
    <x v="39"/>
    <x v="3"/>
    <n v="43"/>
    <n v="360"/>
    <n v="15480"/>
    <n v="696.59999999999991"/>
    <n v="0.45"/>
    <x v="2"/>
  </r>
  <r>
    <x v="0"/>
    <n v="1185732"/>
    <x v="418"/>
    <x v="3"/>
    <x v="36"/>
    <x v="39"/>
    <x v="4"/>
    <n v="54"/>
    <n v="380"/>
    <n v="20520"/>
    <n v="964.44"/>
    <n v="0.47"/>
    <x v="2"/>
  </r>
  <r>
    <x v="2"/>
    <n v="1185732"/>
    <x v="418"/>
    <x v="3"/>
    <x v="36"/>
    <x v="39"/>
    <x v="5"/>
    <n v="55"/>
    <n v="700"/>
    <n v="38500"/>
    <n v="2117.5"/>
    <n v="0.55000000000000004"/>
    <x v="2"/>
  </r>
  <r>
    <x v="2"/>
    <n v="1185732"/>
    <x v="449"/>
    <x v="3"/>
    <x v="36"/>
    <x v="39"/>
    <x v="0"/>
    <n v="53"/>
    <n v="1040"/>
    <n v="55120"/>
    <n v="2700.88"/>
    <n v="0.49"/>
    <x v="2"/>
  </r>
  <r>
    <x v="2"/>
    <n v="1185732"/>
    <x v="449"/>
    <x v="3"/>
    <x v="36"/>
    <x v="39"/>
    <x v="1"/>
    <n v="41"/>
    <n v="630"/>
    <n v="25830"/>
    <n v="1059.03"/>
    <n v="0.41"/>
    <x v="2"/>
  </r>
  <r>
    <x v="2"/>
    <n v="1185732"/>
    <x v="449"/>
    <x v="3"/>
    <x v="36"/>
    <x v="39"/>
    <x v="2"/>
    <n v="43"/>
    <n v="570"/>
    <n v="24510"/>
    <n v="1078.44"/>
    <n v="0.44"/>
    <x v="2"/>
  </r>
  <r>
    <x v="2"/>
    <n v="1185732"/>
    <x v="449"/>
    <x v="3"/>
    <x v="36"/>
    <x v="39"/>
    <x v="3"/>
    <n v="43"/>
    <n v="440"/>
    <n v="18920"/>
    <n v="832.48"/>
    <n v="0.44"/>
    <x v="2"/>
  </r>
  <r>
    <x v="2"/>
    <n v="1185732"/>
    <x v="449"/>
    <x v="3"/>
    <x v="36"/>
    <x v="39"/>
    <x v="4"/>
    <n v="59"/>
    <n v="450"/>
    <n v="26550"/>
    <n v="1221.3"/>
    <n v="0.46"/>
    <x v="2"/>
  </r>
  <r>
    <x v="2"/>
    <n v="1185732"/>
    <x v="449"/>
    <x v="3"/>
    <x v="36"/>
    <x v="39"/>
    <x v="5"/>
    <n v="61"/>
    <n v="650"/>
    <n v="39650"/>
    <n v="1982.5"/>
    <n v="0.5"/>
    <x v="2"/>
  </r>
  <r>
    <x v="2"/>
    <n v="1185732"/>
    <x v="478"/>
    <x v="3"/>
    <x v="36"/>
    <x v="39"/>
    <x v="0"/>
    <n v="58"/>
    <n v="1400"/>
    <n v="81200"/>
    <n v="3735.2"/>
    <n v="0.46"/>
    <x v="2"/>
  </r>
  <r>
    <x v="2"/>
    <n v="1185732"/>
    <x v="478"/>
    <x v="3"/>
    <x v="36"/>
    <x v="39"/>
    <x v="1"/>
    <n v="45"/>
    <n v="750"/>
    <n v="33750"/>
    <n v="1451.25"/>
    <n v="0.43"/>
    <x v="2"/>
  </r>
  <r>
    <x v="2"/>
    <n v="1185732"/>
    <x v="478"/>
    <x v="3"/>
    <x v="36"/>
    <x v="39"/>
    <x v="2"/>
    <n v="45"/>
    <n v="730"/>
    <n v="32850"/>
    <n v="1379.7"/>
    <n v="0.42"/>
    <x v="2"/>
  </r>
  <r>
    <x v="2"/>
    <n v="1185732"/>
    <x v="478"/>
    <x v="3"/>
    <x v="36"/>
    <x v="39"/>
    <x v="3"/>
    <n v="45"/>
    <n v="500"/>
    <n v="22500"/>
    <n v="1012.5"/>
    <n v="0.45"/>
    <x v="2"/>
  </r>
  <r>
    <x v="2"/>
    <n v="1185732"/>
    <x v="478"/>
    <x v="3"/>
    <x v="36"/>
    <x v="39"/>
    <x v="4"/>
    <n v="56"/>
    <n v="500"/>
    <n v="28000"/>
    <n v="1259.9999999999998"/>
    <n v="0.45"/>
    <x v="2"/>
  </r>
  <r>
    <x v="2"/>
    <n v="1185732"/>
    <x v="478"/>
    <x v="3"/>
    <x v="36"/>
    <x v="39"/>
    <x v="5"/>
    <n v="64"/>
    <n v="750"/>
    <n v="48000"/>
    <n v="2496"/>
    <n v="0.52"/>
    <x v="2"/>
  </r>
  <r>
    <x v="2"/>
    <n v="1185732"/>
    <x v="173"/>
    <x v="3"/>
    <x v="36"/>
    <x v="39"/>
    <x v="0"/>
    <n v="33"/>
    <n v="1280"/>
    <n v="42240"/>
    <n v="1900.7999999999995"/>
    <n v="0.45"/>
    <x v="2"/>
  </r>
  <r>
    <x v="2"/>
    <n v="1185732"/>
    <x v="173"/>
    <x v="3"/>
    <x v="36"/>
    <x v="39"/>
    <x v="1"/>
    <n v="32"/>
    <n v="740"/>
    <n v="23680"/>
    <n v="1041.92"/>
    <n v="0.44"/>
    <x v="2"/>
  </r>
  <r>
    <x v="2"/>
    <n v="1185732"/>
    <x v="173"/>
    <x v="3"/>
    <x v="36"/>
    <x v="39"/>
    <x v="2"/>
    <n v="25"/>
    <n v="740"/>
    <n v="18500"/>
    <n v="740"/>
    <n v="0.4"/>
    <x v="2"/>
  </r>
  <r>
    <x v="2"/>
    <n v="1185732"/>
    <x v="173"/>
    <x v="3"/>
    <x v="36"/>
    <x v="39"/>
    <x v="3"/>
    <n v="28"/>
    <n v="330"/>
    <n v="9240"/>
    <n v="415.7999999999999"/>
    <n v="0.45"/>
    <x v="2"/>
  </r>
  <r>
    <x v="2"/>
    <n v="1185732"/>
    <x v="173"/>
    <x v="3"/>
    <x v="36"/>
    <x v="39"/>
    <x v="4"/>
    <n v="43"/>
    <n v="490"/>
    <n v="21070"/>
    <n v="1032.43"/>
    <n v="0.49"/>
    <x v="2"/>
  </r>
  <r>
    <x v="2"/>
    <n v="1185732"/>
    <x v="173"/>
    <x v="3"/>
    <x v="36"/>
    <x v="39"/>
    <x v="5"/>
    <n v="33"/>
    <n v="720"/>
    <n v="23760"/>
    <n v="1211.76"/>
    <n v="0.51"/>
    <x v="2"/>
  </r>
  <r>
    <x v="2"/>
    <n v="1185732"/>
    <x v="204"/>
    <x v="3"/>
    <x v="36"/>
    <x v="39"/>
    <x v="0"/>
    <n v="34"/>
    <n v="1520"/>
    <n v="51680"/>
    <n v="2325.6"/>
    <n v="0.45"/>
    <x v="2"/>
  </r>
  <r>
    <x v="2"/>
    <n v="1185732"/>
    <x v="204"/>
    <x v="3"/>
    <x v="36"/>
    <x v="39"/>
    <x v="1"/>
    <n v="34"/>
    <n v="510"/>
    <n v="17340"/>
    <n v="745.62"/>
    <n v="0.43"/>
    <x v="2"/>
  </r>
  <r>
    <x v="2"/>
    <n v="1185732"/>
    <x v="204"/>
    <x v="3"/>
    <x v="36"/>
    <x v="39"/>
    <x v="2"/>
    <n v="24"/>
    <n v="680"/>
    <n v="16320"/>
    <n v="685.43999999999994"/>
    <n v="0.42"/>
    <x v="2"/>
  </r>
  <r>
    <x v="2"/>
    <n v="1185732"/>
    <x v="204"/>
    <x v="3"/>
    <x v="37"/>
    <x v="40"/>
    <x v="3"/>
    <n v="29"/>
    <n v="300"/>
    <n v="8700"/>
    <n v="391.49999999999994"/>
    <n v="0.45"/>
    <x v="2"/>
  </r>
  <r>
    <x v="2"/>
    <n v="1185732"/>
    <x v="204"/>
    <x v="3"/>
    <x v="37"/>
    <x v="40"/>
    <x v="4"/>
    <n v="42"/>
    <n v="510"/>
    <n v="21420"/>
    <n v="1049.58"/>
    <n v="0.49"/>
    <x v="2"/>
  </r>
  <r>
    <x v="2"/>
    <n v="1185732"/>
    <x v="204"/>
    <x v="3"/>
    <x v="37"/>
    <x v="40"/>
    <x v="5"/>
    <n v="23"/>
    <n v="690"/>
    <n v="15870"/>
    <n v="809.37"/>
    <n v="0.51"/>
    <x v="2"/>
  </r>
  <r>
    <x v="2"/>
    <n v="1185732"/>
    <x v="710"/>
    <x v="3"/>
    <x v="37"/>
    <x v="40"/>
    <x v="0"/>
    <n v="29"/>
    <n v="1340"/>
    <n v="38860"/>
    <n v="1826.42"/>
    <n v="0.47"/>
    <x v="2"/>
  </r>
  <r>
    <x v="2"/>
    <n v="1185732"/>
    <x v="710"/>
    <x v="3"/>
    <x v="37"/>
    <x v="40"/>
    <x v="1"/>
    <n v="27"/>
    <n v="580"/>
    <n v="15660"/>
    <n v="657.72"/>
    <n v="0.42"/>
    <x v="2"/>
  </r>
  <r>
    <x v="2"/>
    <n v="1185732"/>
    <x v="710"/>
    <x v="3"/>
    <x v="37"/>
    <x v="40"/>
    <x v="2"/>
    <n v="19"/>
    <n v="560"/>
    <n v="10640"/>
    <n v="446.88"/>
    <n v="0.42"/>
    <x v="2"/>
  </r>
  <r>
    <x v="2"/>
    <n v="1185732"/>
    <x v="710"/>
    <x v="3"/>
    <x v="37"/>
    <x v="40"/>
    <x v="3"/>
    <n v="25"/>
    <n v="220"/>
    <n v="5500"/>
    <n v="231"/>
    <n v="0.42"/>
    <x v="2"/>
  </r>
  <r>
    <x v="2"/>
    <n v="1185732"/>
    <x v="710"/>
    <x v="3"/>
    <x v="37"/>
    <x v="40"/>
    <x v="4"/>
    <n v="36"/>
    <n v="360"/>
    <n v="12960"/>
    <n v="648"/>
    <n v="0.5"/>
    <x v="2"/>
  </r>
  <r>
    <x v="2"/>
    <n v="1185732"/>
    <x v="710"/>
    <x v="3"/>
    <x v="37"/>
    <x v="40"/>
    <x v="5"/>
    <n v="28"/>
    <n v="630"/>
    <n v="17640"/>
    <n v="917.28"/>
    <n v="0.52"/>
    <x v="2"/>
  </r>
  <r>
    <x v="2"/>
    <n v="1185732"/>
    <x v="232"/>
    <x v="3"/>
    <x v="37"/>
    <x v="40"/>
    <x v="0"/>
    <n v="28"/>
    <n v="1130"/>
    <n v="31640"/>
    <n v="1550.36"/>
    <n v="0.49"/>
    <x v="2"/>
  </r>
  <r>
    <x v="2"/>
    <n v="1185732"/>
    <x v="232"/>
    <x v="3"/>
    <x v="37"/>
    <x v="40"/>
    <x v="1"/>
    <n v="28"/>
    <n v="440"/>
    <n v="12320"/>
    <n v="529.76"/>
    <n v="0.43"/>
    <x v="2"/>
  </r>
  <r>
    <x v="2"/>
    <n v="1185732"/>
    <x v="232"/>
    <x v="3"/>
    <x v="37"/>
    <x v="40"/>
    <x v="2"/>
    <n v="19"/>
    <n v="410"/>
    <n v="7790"/>
    <n v="327.18"/>
    <n v="0.42"/>
    <x v="2"/>
  </r>
  <r>
    <x v="2"/>
    <n v="1185732"/>
    <x v="232"/>
    <x v="3"/>
    <x v="37"/>
    <x v="40"/>
    <x v="3"/>
    <n v="24"/>
    <n v="220"/>
    <n v="5280"/>
    <n v="227.04"/>
    <n v="0.43"/>
    <x v="2"/>
  </r>
  <r>
    <x v="2"/>
    <n v="1185732"/>
    <x v="232"/>
    <x v="3"/>
    <x v="37"/>
    <x v="40"/>
    <x v="4"/>
    <n v="58"/>
    <n v="300"/>
    <n v="17400"/>
    <n v="835.19999999999993"/>
    <n v="0.48"/>
    <x v="2"/>
  </r>
  <r>
    <x v="2"/>
    <n v="1185732"/>
    <x v="232"/>
    <x v="3"/>
    <x v="37"/>
    <x v="40"/>
    <x v="5"/>
    <n v="49"/>
    <n v="680"/>
    <n v="33320"/>
    <n v="1765.96"/>
    <n v="0.53"/>
    <x v="2"/>
  </r>
  <r>
    <x v="2"/>
    <n v="1185732"/>
    <x v="263"/>
    <x v="3"/>
    <x v="37"/>
    <x v="40"/>
    <x v="0"/>
    <n v="55"/>
    <n v="1290"/>
    <n v="70950"/>
    <n v="3405.6"/>
    <n v="0.48"/>
    <x v="2"/>
  </r>
  <r>
    <x v="2"/>
    <n v="1185732"/>
    <x v="263"/>
    <x v="3"/>
    <x v="37"/>
    <x v="40"/>
    <x v="1"/>
    <n v="41"/>
    <n v="540"/>
    <n v="22140"/>
    <n v="974.16"/>
    <n v="0.44"/>
    <x v="2"/>
  </r>
  <r>
    <x v="2"/>
    <n v="1185732"/>
    <x v="263"/>
    <x v="3"/>
    <x v="37"/>
    <x v="40"/>
    <x v="2"/>
    <n v="37"/>
    <n v="510"/>
    <n v="18870"/>
    <n v="811.41"/>
    <n v="0.43"/>
    <x v="2"/>
  </r>
  <r>
    <x v="2"/>
    <n v="1185732"/>
    <x v="263"/>
    <x v="3"/>
    <x v="37"/>
    <x v="40"/>
    <x v="3"/>
    <n v="36"/>
    <n v="260"/>
    <n v="9360"/>
    <n v="411.84"/>
    <n v="0.44"/>
    <x v="2"/>
  </r>
  <r>
    <x v="2"/>
    <n v="1185732"/>
    <x v="263"/>
    <x v="3"/>
    <x v="37"/>
    <x v="40"/>
    <x v="4"/>
    <n v="46"/>
    <n v="310"/>
    <n v="14260"/>
    <n v="684.48"/>
    <n v="0.48"/>
    <x v="2"/>
  </r>
  <r>
    <x v="2"/>
    <n v="1185732"/>
    <x v="263"/>
    <x v="3"/>
    <x v="37"/>
    <x v="40"/>
    <x v="5"/>
    <n v="52"/>
    <n v="750"/>
    <n v="39000"/>
    <n v="1989"/>
    <n v="0.51"/>
    <x v="2"/>
  </r>
  <r>
    <x v="2"/>
    <n v="1185732"/>
    <x v="293"/>
    <x v="3"/>
    <x v="37"/>
    <x v="40"/>
    <x v="0"/>
    <n v="36"/>
    <n v="1250"/>
    <n v="45000"/>
    <n v="2025"/>
    <n v="0.45"/>
    <x v="2"/>
  </r>
  <r>
    <x v="2"/>
    <n v="1185732"/>
    <x v="293"/>
    <x v="3"/>
    <x v="37"/>
    <x v="40"/>
    <x v="1"/>
    <n v="32"/>
    <n v="650"/>
    <n v="20800"/>
    <n v="894.4"/>
    <n v="0.43"/>
    <x v="2"/>
  </r>
  <r>
    <x v="2"/>
    <n v="1185732"/>
    <x v="293"/>
    <x v="3"/>
    <x v="37"/>
    <x v="40"/>
    <x v="2"/>
    <n v="27"/>
    <n v="600"/>
    <n v="16200"/>
    <n v="648"/>
    <n v="0.4"/>
    <x v="2"/>
  </r>
  <r>
    <x v="2"/>
    <n v="1185732"/>
    <x v="293"/>
    <x v="3"/>
    <x v="37"/>
    <x v="40"/>
    <x v="3"/>
    <n v="29"/>
    <n v="510"/>
    <n v="14790"/>
    <n v="621.17999999999995"/>
    <n v="0.42"/>
    <x v="2"/>
  </r>
  <r>
    <x v="2"/>
    <n v="1185732"/>
    <x v="293"/>
    <x v="3"/>
    <x v="37"/>
    <x v="40"/>
    <x v="4"/>
    <n v="38"/>
    <n v="470"/>
    <n v="17860"/>
    <n v="821.56"/>
    <n v="0.46"/>
    <x v="2"/>
  </r>
  <r>
    <x v="2"/>
    <n v="1185732"/>
    <x v="293"/>
    <x v="3"/>
    <x v="37"/>
    <x v="40"/>
    <x v="5"/>
    <n v="51"/>
    <n v="910"/>
    <n v="46410"/>
    <n v="2506.1400000000003"/>
    <n v="0.54"/>
    <x v="2"/>
  </r>
  <r>
    <x v="2"/>
    <n v="1185732"/>
    <x v="322"/>
    <x v="3"/>
    <x v="37"/>
    <x v="40"/>
    <x v="0"/>
    <n v="48"/>
    <n v="1600"/>
    <n v="76800"/>
    <n v="3763.2"/>
    <n v="0.49"/>
    <x v="2"/>
  </r>
  <r>
    <x v="2"/>
    <n v="1185732"/>
    <x v="322"/>
    <x v="3"/>
    <x v="37"/>
    <x v="40"/>
    <x v="1"/>
    <n v="44"/>
    <n v="840"/>
    <n v="36960"/>
    <n v="1589.28"/>
    <n v="0.43"/>
    <x v="2"/>
  </r>
  <r>
    <x v="2"/>
    <n v="1185732"/>
    <x v="322"/>
    <x v="3"/>
    <x v="37"/>
    <x v="40"/>
    <x v="2"/>
    <n v="37"/>
    <n v="590"/>
    <n v="21830"/>
    <n v="873.2"/>
    <n v="0.4"/>
    <x v="2"/>
  </r>
  <r>
    <x v="2"/>
    <n v="1185732"/>
    <x v="322"/>
    <x v="3"/>
    <x v="37"/>
    <x v="40"/>
    <x v="3"/>
    <n v="38"/>
    <n v="530"/>
    <n v="20140"/>
    <n v="866.02"/>
    <n v="0.43"/>
    <x v="2"/>
  </r>
  <r>
    <x v="2"/>
    <n v="1185732"/>
    <x v="322"/>
    <x v="3"/>
    <x v="37"/>
    <x v="40"/>
    <x v="4"/>
    <n v="49"/>
    <n v="600"/>
    <n v="29400"/>
    <n v="1352.4"/>
    <n v="0.46"/>
    <x v="2"/>
  </r>
  <r>
    <x v="2"/>
    <n v="1185732"/>
    <x v="322"/>
    <x v="3"/>
    <x v="37"/>
    <x v="40"/>
    <x v="5"/>
    <n v="54"/>
    <n v="980"/>
    <n v="52920"/>
    <n v="2857.6800000000003"/>
    <n v="0.54"/>
    <x v="2"/>
  </r>
  <r>
    <x v="2"/>
    <n v="1185732"/>
    <x v="354"/>
    <x v="3"/>
    <x v="37"/>
    <x v="40"/>
    <x v="0"/>
    <n v="46"/>
    <n v="1470"/>
    <n v="67620"/>
    <n v="3313.38"/>
    <n v="0.49"/>
    <x v="2"/>
  </r>
  <r>
    <x v="2"/>
    <n v="1185732"/>
    <x v="354"/>
    <x v="3"/>
    <x v="37"/>
    <x v="40"/>
    <x v="1"/>
    <n v="42"/>
    <n v="900"/>
    <n v="37800"/>
    <n v="1512"/>
    <n v="0.4"/>
    <x v="2"/>
  </r>
  <r>
    <x v="2"/>
    <n v="1185732"/>
    <x v="354"/>
    <x v="3"/>
    <x v="37"/>
    <x v="40"/>
    <x v="2"/>
    <n v="37"/>
    <n v="630"/>
    <n v="23310"/>
    <n v="955.71"/>
    <n v="0.41"/>
    <x v="2"/>
  </r>
  <r>
    <x v="2"/>
    <n v="1185732"/>
    <x v="354"/>
    <x v="3"/>
    <x v="37"/>
    <x v="40"/>
    <x v="3"/>
    <n v="38"/>
    <n v="520"/>
    <n v="19760"/>
    <n v="810.16"/>
    <n v="0.41"/>
    <x v="2"/>
  </r>
  <r>
    <x v="2"/>
    <n v="1185732"/>
    <x v="354"/>
    <x v="3"/>
    <x v="37"/>
    <x v="40"/>
    <x v="4"/>
    <n v="46"/>
    <n v="440"/>
    <n v="20240"/>
    <n v="931.04"/>
    <n v="0.46"/>
    <x v="2"/>
  </r>
  <r>
    <x v="2"/>
    <n v="1185732"/>
    <x v="354"/>
    <x v="3"/>
    <x v="37"/>
    <x v="40"/>
    <x v="5"/>
    <n v="54"/>
    <n v="950"/>
    <n v="51300"/>
    <n v="2718.9"/>
    <n v="0.53"/>
    <x v="2"/>
  </r>
  <r>
    <x v="2"/>
    <n v="1185732"/>
    <x v="386"/>
    <x v="3"/>
    <x v="37"/>
    <x v="40"/>
    <x v="0"/>
    <n v="36"/>
    <n v="1330"/>
    <n v="47880"/>
    <n v="2394"/>
    <n v="0.5"/>
    <x v="2"/>
  </r>
  <r>
    <x v="2"/>
    <n v="1185732"/>
    <x v="386"/>
    <x v="3"/>
    <x v="37"/>
    <x v="40"/>
    <x v="1"/>
    <n v="34"/>
    <n v="720"/>
    <n v="24480"/>
    <n v="1052.6400000000001"/>
    <n v="0.43"/>
    <x v="2"/>
  </r>
  <r>
    <x v="2"/>
    <n v="1185732"/>
    <x v="386"/>
    <x v="3"/>
    <x v="37"/>
    <x v="40"/>
    <x v="2"/>
    <n v="27"/>
    <n v="510"/>
    <n v="13770"/>
    <n v="605.88"/>
    <n v="0.44"/>
    <x v="2"/>
  </r>
  <r>
    <x v="2"/>
    <n v="1185732"/>
    <x v="386"/>
    <x v="3"/>
    <x v="37"/>
    <x v="40"/>
    <x v="3"/>
    <n v="28"/>
    <n v="440"/>
    <n v="12320"/>
    <n v="505.11999999999995"/>
    <n v="0.41"/>
    <x v="2"/>
  </r>
  <r>
    <x v="2"/>
    <n v="1185732"/>
    <x v="386"/>
    <x v="3"/>
    <x v="37"/>
    <x v="40"/>
    <x v="4"/>
    <n v="36"/>
    <n v="420"/>
    <n v="15120"/>
    <n v="740.88"/>
    <n v="0.49"/>
    <x v="2"/>
  </r>
  <r>
    <x v="2"/>
    <n v="1185732"/>
    <x v="386"/>
    <x v="3"/>
    <x v="37"/>
    <x v="40"/>
    <x v="5"/>
    <n v="44"/>
    <n v="630"/>
    <n v="27720"/>
    <n v="1524.6"/>
    <n v="0.55000000000000004"/>
    <x v="2"/>
  </r>
  <r>
    <x v="2"/>
    <n v="1185732"/>
    <x v="415"/>
    <x v="3"/>
    <x v="37"/>
    <x v="40"/>
    <x v="0"/>
    <n v="49"/>
    <n v="1160"/>
    <n v="56840"/>
    <n v="2671.48"/>
    <n v="0.47"/>
    <x v="2"/>
  </r>
  <r>
    <x v="2"/>
    <n v="1185732"/>
    <x v="415"/>
    <x v="3"/>
    <x v="37"/>
    <x v="40"/>
    <x v="1"/>
    <n v="36"/>
    <n v="730"/>
    <n v="26280"/>
    <n v="1077.48"/>
    <n v="0.41"/>
    <x v="2"/>
  </r>
  <r>
    <x v="2"/>
    <n v="1185732"/>
    <x v="415"/>
    <x v="3"/>
    <x v="37"/>
    <x v="40"/>
    <x v="2"/>
    <n v="39"/>
    <n v="390"/>
    <n v="15210"/>
    <n v="669.24"/>
    <n v="0.44"/>
    <x v="2"/>
  </r>
  <r>
    <x v="2"/>
    <n v="1185732"/>
    <x v="415"/>
    <x v="3"/>
    <x v="37"/>
    <x v="40"/>
    <x v="3"/>
    <n v="38"/>
    <n v="330"/>
    <n v="12540"/>
    <n v="501.6"/>
    <n v="0.4"/>
    <x v="2"/>
  </r>
  <r>
    <x v="2"/>
    <n v="1185732"/>
    <x v="415"/>
    <x v="3"/>
    <x v="37"/>
    <x v="40"/>
    <x v="4"/>
    <n v="45"/>
    <n v="340"/>
    <n v="15300"/>
    <n v="719.09999999999991"/>
    <n v="0.47"/>
    <x v="2"/>
  </r>
  <r>
    <x v="0"/>
    <n v="1185732"/>
    <x v="415"/>
    <x v="3"/>
    <x v="37"/>
    <x v="40"/>
    <x v="5"/>
    <n v="53"/>
    <n v="730"/>
    <n v="38690"/>
    <n v="2050.5700000000002"/>
    <n v="0.53"/>
    <x v="2"/>
  </r>
  <r>
    <x v="0"/>
    <n v="1185732"/>
    <x v="446"/>
    <x v="3"/>
    <x v="37"/>
    <x v="40"/>
    <x v="0"/>
    <n v="49"/>
    <n v="1200"/>
    <n v="58800"/>
    <n v="2940"/>
    <n v="0.5"/>
    <x v="2"/>
  </r>
  <r>
    <x v="0"/>
    <n v="1185732"/>
    <x v="446"/>
    <x v="3"/>
    <x v="37"/>
    <x v="40"/>
    <x v="1"/>
    <n v="36"/>
    <n v="730"/>
    <n v="26280"/>
    <n v="1182.5999999999999"/>
    <n v="0.45"/>
    <x v="2"/>
  </r>
  <r>
    <x v="0"/>
    <n v="1185732"/>
    <x v="446"/>
    <x v="3"/>
    <x v="37"/>
    <x v="40"/>
    <x v="2"/>
    <n v="39"/>
    <n v="530"/>
    <n v="20670"/>
    <n v="909.48"/>
    <n v="0.44"/>
    <x v="2"/>
  </r>
  <r>
    <x v="0"/>
    <n v="1185732"/>
    <x v="446"/>
    <x v="3"/>
    <x v="37"/>
    <x v="40"/>
    <x v="3"/>
    <n v="39"/>
    <n v="470"/>
    <n v="18330"/>
    <n v="788.18999999999994"/>
    <n v="0.43"/>
    <x v="2"/>
  </r>
  <r>
    <x v="0"/>
    <n v="1185732"/>
    <x v="446"/>
    <x v="3"/>
    <x v="37"/>
    <x v="40"/>
    <x v="4"/>
    <n v="55"/>
    <n v="440"/>
    <n v="24200"/>
    <n v="1089"/>
    <n v="0.45"/>
    <x v="2"/>
  </r>
  <r>
    <x v="0"/>
    <n v="1185732"/>
    <x v="446"/>
    <x v="3"/>
    <x v="37"/>
    <x v="40"/>
    <x v="5"/>
    <n v="60"/>
    <n v="650"/>
    <n v="39000"/>
    <n v="1989"/>
    <n v="0.51"/>
    <x v="2"/>
  </r>
  <r>
    <x v="0"/>
    <n v="1185732"/>
    <x v="475"/>
    <x v="3"/>
    <x v="37"/>
    <x v="40"/>
    <x v="0"/>
    <n v="55"/>
    <n v="1500"/>
    <n v="82500"/>
    <n v="3794.9999999999991"/>
    <n v="0.46"/>
    <x v="2"/>
  </r>
  <r>
    <x v="0"/>
    <n v="1185732"/>
    <x v="475"/>
    <x v="3"/>
    <x v="37"/>
    <x v="40"/>
    <x v="1"/>
    <n v="46"/>
    <n v="750"/>
    <n v="34500"/>
    <n v="1552.4999999999998"/>
    <n v="0.45"/>
    <x v="2"/>
  </r>
  <r>
    <x v="0"/>
    <n v="1185732"/>
    <x v="475"/>
    <x v="3"/>
    <x v="37"/>
    <x v="40"/>
    <x v="2"/>
    <n v="48"/>
    <n v="730"/>
    <n v="35040"/>
    <n v="1576.8"/>
    <n v="0.45"/>
    <x v="2"/>
  </r>
  <r>
    <x v="0"/>
    <n v="1185732"/>
    <x v="475"/>
    <x v="3"/>
    <x v="37"/>
    <x v="40"/>
    <x v="3"/>
    <n v="47"/>
    <n v="540"/>
    <n v="25380"/>
    <n v="1040.58"/>
    <n v="0.41"/>
    <x v="2"/>
  </r>
  <r>
    <x v="0"/>
    <n v="1185732"/>
    <x v="475"/>
    <x v="3"/>
    <x v="37"/>
    <x v="40"/>
    <x v="4"/>
    <n v="58"/>
    <n v="540"/>
    <n v="31320"/>
    <n v="1409.4"/>
    <n v="0.45"/>
    <x v="2"/>
  </r>
  <r>
    <x v="0"/>
    <n v="1185732"/>
    <x v="475"/>
    <x v="3"/>
    <x v="37"/>
    <x v="40"/>
    <x v="5"/>
    <n v="63"/>
    <n v="780"/>
    <n v="49140"/>
    <n v="2604.42"/>
    <n v="0.53"/>
    <x v="2"/>
  </r>
  <r>
    <x v="0"/>
    <n v="1185732"/>
    <x v="170"/>
    <x v="3"/>
    <x v="37"/>
    <x v="40"/>
    <x v="0"/>
    <n v="27"/>
    <n v="1130"/>
    <n v="30510"/>
    <n v="1372.9499999999998"/>
    <n v="0.45"/>
    <x v="2"/>
  </r>
  <r>
    <x v="0"/>
    <n v="1185732"/>
    <x v="170"/>
    <x v="3"/>
    <x v="37"/>
    <x v="40"/>
    <x v="1"/>
    <n v="29"/>
    <n v="700"/>
    <n v="20300"/>
    <n v="933.8"/>
    <n v="0.46"/>
    <x v="2"/>
  </r>
  <r>
    <x v="0"/>
    <n v="1185732"/>
    <x v="170"/>
    <x v="3"/>
    <x v="37"/>
    <x v="40"/>
    <x v="2"/>
    <n v="19"/>
    <n v="680"/>
    <n v="12920"/>
    <n v="581.4"/>
    <n v="0.45"/>
    <x v="2"/>
  </r>
  <r>
    <x v="0"/>
    <n v="1185732"/>
    <x v="170"/>
    <x v="3"/>
    <x v="37"/>
    <x v="40"/>
    <x v="3"/>
    <n v="24"/>
    <n v="260"/>
    <n v="6240"/>
    <n v="280.79999999999995"/>
    <n v="0.45"/>
    <x v="2"/>
  </r>
  <r>
    <x v="0"/>
    <n v="1185732"/>
    <x v="170"/>
    <x v="3"/>
    <x v="37"/>
    <x v="40"/>
    <x v="4"/>
    <n v="38"/>
    <n v="420"/>
    <n v="15960"/>
    <n v="1005.48"/>
    <n v="0.63"/>
    <x v="2"/>
  </r>
  <r>
    <x v="0"/>
    <n v="1185732"/>
    <x v="170"/>
    <x v="3"/>
    <x v="37"/>
    <x v="40"/>
    <x v="5"/>
    <n v="28"/>
    <n v="750"/>
    <n v="21000"/>
    <n v="1092"/>
    <n v="0.52"/>
    <x v="2"/>
  </r>
  <r>
    <x v="0"/>
    <n v="1185732"/>
    <x v="201"/>
    <x v="3"/>
    <x v="37"/>
    <x v="40"/>
    <x v="0"/>
    <n v="28"/>
    <n v="1450"/>
    <n v="40600"/>
    <n v="1786.4"/>
    <n v="0.44"/>
    <x v="2"/>
  </r>
  <r>
    <x v="0"/>
    <n v="1185732"/>
    <x v="201"/>
    <x v="3"/>
    <x v="37"/>
    <x v="40"/>
    <x v="1"/>
    <n v="28"/>
    <n v="450"/>
    <n v="12600"/>
    <n v="579.59999999999991"/>
    <n v="0.46"/>
    <x v="2"/>
  </r>
  <r>
    <x v="0"/>
    <n v="1185732"/>
    <x v="201"/>
    <x v="3"/>
    <x v="37"/>
    <x v="40"/>
    <x v="2"/>
    <n v="19"/>
    <n v="560"/>
    <n v="10640"/>
    <n v="436.2399999999999"/>
    <n v="0.41"/>
    <x v="2"/>
  </r>
  <r>
    <x v="0"/>
    <n v="1185732"/>
    <x v="201"/>
    <x v="3"/>
    <x v="38"/>
    <x v="41"/>
    <x v="3"/>
    <n v="25"/>
    <n v="230"/>
    <n v="5750"/>
    <n v="253"/>
    <n v="0.44"/>
    <x v="2"/>
  </r>
  <r>
    <x v="0"/>
    <n v="1185732"/>
    <x v="201"/>
    <x v="3"/>
    <x v="38"/>
    <x v="41"/>
    <x v="4"/>
    <n v="38"/>
    <n v="380"/>
    <n v="14440"/>
    <n v="938.6"/>
    <n v="0.65"/>
    <x v="2"/>
  </r>
  <r>
    <x v="0"/>
    <n v="1185732"/>
    <x v="201"/>
    <x v="3"/>
    <x v="38"/>
    <x v="41"/>
    <x v="5"/>
    <n v="14"/>
    <n v="680"/>
    <n v="9520"/>
    <n v="514.08000000000004"/>
    <n v="0.54"/>
    <x v="2"/>
  </r>
  <r>
    <x v="0"/>
    <n v="1185732"/>
    <x v="707"/>
    <x v="3"/>
    <x v="38"/>
    <x v="41"/>
    <x v="0"/>
    <n v="19"/>
    <n v="1360"/>
    <n v="25840"/>
    <n v="1033.5999999999999"/>
    <n v="0.4"/>
    <x v="2"/>
  </r>
  <r>
    <x v="0"/>
    <n v="1185732"/>
    <x v="707"/>
    <x v="3"/>
    <x v="38"/>
    <x v="41"/>
    <x v="1"/>
    <n v="19"/>
    <n v="470"/>
    <n v="8930"/>
    <n v="401.85"/>
    <n v="0.45"/>
    <x v="2"/>
  </r>
  <r>
    <x v="0"/>
    <n v="1185732"/>
    <x v="707"/>
    <x v="3"/>
    <x v="38"/>
    <x v="41"/>
    <x v="2"/>
    <n v="9"/>
    <n v="650"/>
    <n v="5850"/>
    <n v="234"/>
    <n v="0.4"/>
    <x v="2"/>
  </r>
  <r>
    <x v="0"/>
    <n v="1185732"/>
    <x v="707"/>
    <x v="3"/>
    <x v="38"/>
    <x v="41"/>
    <x v="3"/>
    <n v="14"/>
    <n v="280"/>
    <n v="3920"/>
    <n v="164.64"/>
    <n v="0.42"/>
    <x v="2"/>
  </r>
  <r>
    <x v="0"/>
    <n v="1185732"/>
    <x v="707"/>
    <x v="3"/>
    <x v="38"/>
    <x v="41"/>
    <x v="4"/>
    <n v="28"/>
    <n v="390"/>
    <n v="10920"/>
    <n v="698.88"/>
    <n v="0.64"/>
    <x v="2"/>
  </r>
  <r>
    <x v="0"/>
    <n v="1185732"/>
    <x v="707"/>
    <x v="3"/>
    <x v="38"/>
    <x v="41"/>
    <x v="5"/>
    <n v="20"/>
    <n v="680"/>
    <n v="13600"/>
    <n v="720.80000000000007"/>
    <n v="0.53"/>
    <x v="2"/>
  </r>
  <r>
    <x v="0"/>
    <n v="1185732"/>
    <x v="229"/>
    <x v="3"/>
    <x v="38"/>
    <x v="41"/>
    <x v="0"/>
    <n v="20"/>
    <n v="1240"/>
    <n v="24800"/>
    <n v="1116"/>
    <n v="0.45"/>
    <x v="2"/>
  </r>
  <r>
    <x v="0"/>
    <n v="1185732"/>
    <x v="229"/>
    <x v="3"/>
    <x v="38"/>
    <x v="41"/>
    <x v="1"/>
    <n v="18"/>
    <n v="490"/>
    <n v="8820"/>
    <n v="432.18"/>
    <n v="0.49"/>
    <x v="2"/>
  </r>
  <r>
    <x v="0"/>
    <n v="1185732"/>
    <x v="229"/>
    <x v="3"/>
    <x v="38"/>
    <x v="41"/>
    <x v="2"/>
    <n v="10"/>
    <n v="530"/>
    <n v="5300"/>
    <n v="233.2"/>
    <n v="0.44"/>
    <x v="2"/>
  </r>
  <r>
    <x v="0"/>
    <n v="1185732"/>
    <x v="229"/>
    <x v="3"/>
    <x v="38"/>
    <x v="41"/>
    <x v="3"/>
    <n v="15"/>
    <n v="280"/>
    <n v="4200"/>
    <n v="188.99999999999997"/>
    <n v="0.45"/>
    <x v="2"/>
  </r>
  <r>
    <x v="0"/>
    <n v="1185732"/>
    <x v="229"/>
    <x v="3"/>
    <x v="38"/>
    <x v="41"/>
    <x v="4"/>
    <n v="55"/>
    <n v="340"/>
    <n v="18700"/>
    <n v="1140.7"/>
    <n v="0.61"/>
    <x v="2"/>
  </r>
  <r>
    <x v="0"/>
    <n v="1185732"/>
    <x v="229"/>
    <x v="3"/>
    <x v="38"/>
    <x v="41"/>
    <x v="5"/>
    <n v="46"/>
    <n v="630"/>
    <n v="28980"/>
    <n v="1506.96"/>
    <n v="0.52"/>
    <x v="2"/>
  </r>
  <r>
    <x v="0"/>
    <n v="1185732"/>
    <x v="260"/>
    <x v="3"/>
    <x v="38"/>
    <x v="41"/>
    <x v="0"/>
    <n v="57"/>
    <n v="1460"/>
    <n v="83220"/>
    <n v="3495.24"/>
    <n v="0.42"/>
    <x v="2"/>
  </r>
  <r>
    <x v="0"/>
    <n v="1185732"/>
    <x v="260"/>
    <x v="3"/>
    <x v="38"/>
    <x v="41"/>
    <x v="1"/>
    <n v="37"/>
    <n v="630"/>
    <n v="23310"/>
    <n v="1072.26"/>
    <n v="0.46"/>
    <x v="2"/>
  </r>
  <r>
    <x v="0"/>
    <n v="1185732"/>
    <x v="260"/>
    <x v="3"/>
    <x v="38"/>
    <x v="41"/>
    <x v="2"/>
    <n v="33"/>
    <n v="540"/>
    <n v="17820"/>
    <n v="730.62"/>
    <n v="0.41"/>
    <x v="2"/>
  </r>
  <r>
    <x v="0"/>
    <n v="1185732"/>
    <x v="260"/>
    <x v="3"/>
    <x v="38"/>
    <x v="41"/>
    <x v="3"/>
    <n v="33"/>
    <n v="340"/>
    <n v="11220"/>
    <n v="493.68"/>
    <n v="0.44"/>
    <x v="2"/>
  </r>
  <r>
    <x v="0"/>
    <n v="1185732"/>
    <x v="260"/>
    <x v="3"/>
    <x v="38"/>
    <x v="41"/>
    <x v="4"/>
    <n v="43"/>
    <n v="420"/>
    <n v="18060"/>
    <n v="1173.9000000000001"/>
    <n v="0.65"/>
    <x v="2"/>
  </r>
  <r>
    <x v="0"/>
    <n v="1185732"/>
    <x v="260"/>
    <x v="3"/>
    <x v="38"/>
    <x v="41"/>
    <x v="5"/>
    <n v="46"/>
    <n v="690"/>
    <n v="31740"/>
    <n v="1650.48"/>
    <n v="0.52"/>
    <x v="2"/>
  </r>
  <r>
    <x v="0"/>
    <n v="1185732"/>
    <x v="290"/>
    <x v="3"/>
    <x v="38"/>
    <x v="41"/>
    <x v="0"/>
    <n v="32"/>
    <n v="1370"/>
    <n v="43840"/>
    <n v="1841.28"/>
    <n v="0.42"/>
    <x v="2"/>
  </r>
  <r>
    <x v="0"/>
    <n v="1185732"/>
    <x v="290"/>
    <x v="3"/>
    <x v="38"/>
    <x v="41"/>
    <x v="1"/>
    <n v="28"/>
    <n v="770"/>
    <n v="21560"/>
    <n v="1034.8800000000001"/>
    <n v="0.48"/>
    <x v="2"/>
  </r>
  <r>
    <x v="0"/>
    <n v="1185732"/>
    <x v="290"/>
    <x v="3"/>
    <x v="38"/>
    <x v="41"/>
    <x v="2"/>
    <n v="23"/>
    <n v="500"/>
    <n v="11500"/>
    <n v="517.5"/>
    <n v="0.45"/>
    <x v="2"/>
  </r>
  <r>
    <x v="0"/>
    <n v="1185732"/>
    <x v="290"/>
    <x v="3"/>
    <x v="38"/>
    <x v="41"/>
    <x v="3"/>
    <n v="24"/>
    <n v="440"/>
    <n v="10560"/>
    <n v="464.64"/>
    <n v="0.44"/>
    <x v="2"/>
  </r>
  <r>
    <x v="0"/>
    <n v="1185732"/>
    <x v="290"/>
    <x v="3"/>
    <x v="38"/>
    <x v="41"/>
    <x v="4"/>
    <n v="34"/>
    <n v="440"/>
    <n v="14960"/>
    <n v="957.44"/>
    <n v="0.64"/>
    <x v="2"/>
  </r>
  <r>
    <x v="0"/>
    <n v="1185732"/>
    <x v="290"/>
    <x v="3"/>
    <x v="38"/>
    <x v="41"/>
    <x v="5"/>
    <n v="51"/>
    <n v="850"/>
    <n v="43350"/>
    <n v="2297.5500000000002"/>
    <n v="0.53"/>
    <x v="2"/>
  </r>
  <r>
    <x v="0"/>
    <n v="1185732"/>
    <x v="319"/>
    <x v="3"/>
    <x v="38"/>
    <x v="41"/>
    <x v="0"/>
    <n v="49"/>
    <n v="1380"/>
    <n v="67620"/>
    <n v="2975.28"/>
    <n v="0.44"/>
    <x v="2"/>
  </r>
  <r>
    <x v="0"/>
    <n v="1185732"/>
    <x v="319"/>
    <x v="3"/>
    <x v="38"/>
    <x v="41"/>
    <x v="1"/>
    <n v="44"/>
    <n v="870"/>
    <n v="38280"/>
    <n v="1875.72"/>
    <n v="0.49"/>
    <x v="2"/>
  </r>
  <r>
    <x v="0"/>
    <n v="1185732"/>
    <x v="319"/>
    <x v="3"/>
    <x v="38"/>
    <x v="41"/>
    <x v="2"/>
    <n v="36"/>
    <n v="680"/>
    <n v="24480"/>
    <n v="1077.1199999999999"/>
    <n v="0.44"/>
    <x v="2"/>
  </r>
  <r>
    <x v="0"/>
    <n v="1185732"/>
    <x v="319"/>
    <x v="3"/>
    <x v="38"/>
    <x v="41"/>
    <x v="3"/>
    <n v="37"/>
    <n v="470"/>
    <n v="17390"/>
    <n v="712.99"/>
    <n v="0.41"/>
    <x v="2"/>
  </r>
  <r>
    <x v="0"/>
    <n v="1185732"/>
    <x v="319"/>
    <x v="3"/>
    <x v="38"/>
    <x v="41"/>
    <x v="4"/>
    <n v="46"/>
    <n v="600"/>
    <n v="27600"/>
    <n v="1656"/>
    <n v="0.6"/>
    <x v="2"/>
  </r>
  <r>
    <x v="0"/>
    <n v="1185732"/>
    <x v="319"/>
    <x v="3"/>
    <x v="38"/>
    <x v="41"/>
    <x v="5"/>
    <n v="51"/>
    <n v="940"/>
    <n v="47940"/>
    <n v="2397"/>
    <n v="0.5"/>
    <x v="2"/>
  </r>
  <r>
    <x v="0"/>
    <n v="1185732"/>
    <x v="351"/>
    <x v="3"/>
    <x v="38"/>
    <x v="41"/>
    <x v="0"/>
    <n v="49"/>
    <n v="1310"/>
    <n v="64190"/>
    <n v="2695.98"/>
    <n v="0.42"/>
    <x v="2"/>
  </r>
  <r>
    <x v="0"/>
    <n v="1185732"/>
    <x v="351"/>
    <x v="3"/>
    <x v="38"/>
    <x v="41"/>
    <x v="1"/>
    <n v="42"/>
    <n v="780"/>
    <n v="32760"/>
    <n v="1506.9599999999998"/>
    <n v="0.46"/>
    <x v="2"/>
  </r>
  <r>
    <x v="0"/>
    <n v="1185732"/>
    <x v="351"/>
    <x v="3"/>
    <x v="38"/>
    <x v="41"/>
    <x v="2"/>
    <n v="39"/>
    <n v="610"/>
    <n v="23790"/>
    <n v="1022.97"/>
    <n v="0.43"/>
    <x v="2"/>
  </r>
  <r>
    <x v="0"/>
    <n v="1185732"/>
    <x v="351"/>
    <x v="3"/>
    <x v="38"/>
    <x v="41"/>
    <x v="3"/>
    <n v="37"/>
    <n v="540"/>
    <n v="19980"/>
    <n v="819.18"/>
    <n v="0.41"/>
    <x v="2"/>
  </r>
  <r>
    <x v="0"/>
    <n v="1185732"/>
    <x v="351"/>
    <x v="3"/>
    <x v="38"/>
    <x v="41"/>
    <x v="4"/>
    <n v="48"/>
    <n v="510"/>
    <n v="24480"/>
    <n v="1468.8"/>
    <n v="0.6"/>
    <x v="2"/>
  </r>
  <r>
    <x v="0"/>
    <n v="1185732"/>
    <x v="351"/>
    <x v="3"/>
    <x v="38"/>
    <x v="41"/>
    <x v="5"/>
    <n v="53"/>
    <n v="980"/>
    <n v="51940"/>
    <n v="2856.7000000000003"/>
    <n v="0.55000000000000004"/>
    <x v="2"/>
  </r>
  <r>
    <x v="0"/>
    <n v="1185732"/>
    <x v="383"/>
    <x v="3"/>
    <x v="38"/>
    <x v="41"/>
    <x v="0"/>
    <n v="34"/>
    <n v="1330"/>
    <n v="45220"/>
    <n v="1808.8"/>
    <n v="0.4"/>
    <x v="2"/>
  </r>
  <r>
    <x v="0"/>
    <n v="1185732"/>
    <x v="383"/>
    <x v="3"/>
    <x v="38"/>
    <x v="41"/>
    <x v="1"/>
    <n v="27"/>
    <n v="770"/>
    <n v="20790"/>
    <n v="977.13"/>
    <n v="0.47"/>
    <x v="2"/>
  </r>
  <r>
    <x v="0"/>
    <n v="1185732"/>
    <x v="383"/>
    <x v="3"/>
    <x v="38"/>
    <x v="41"/>
    <x v="2"/>
    <n v="24"/>
    <n v="490"/>
    <n v="11760"/>
    <n v="470.4"/>
    <n v="0.4"/>
    <x v="2"/>
  </r>
  <r>
    <x v="0"/>
    <n v="1185732"/>
    <x v="383"/>
    <x v="3"/>
    <x v="38"/>
    <x v="41"/>
    <x v="3"/>
    <n v="23"/>
    <n v="380"/>
    <n v="8740"/>
    <n v="393.2999999999999"/>
    <n v="0.45"/>
    <x v="2"/>
  </r>
  <r>
    <x v="0"/>
    <n v="1185732"/>
    <x v="383"/>
    <x v="3"/>
    <x v="38"/>
    <x v="41"/>
    <x v="4"/>
    <n v="34"/>
    <n v="450"/>
    <n v="15300"/>
    <n v="933.3"/>
    <n v="0.61"/>
    <x v="2"/>
  </r>
  <r>
    <x v="0"/>
    <n v="1185732"/>
    <x v="383"/>
    <x v="3"/>
    <x v="38"/>
    <x v="41"/>
    <x v="5"/>
    <n v="36"/>
    <n v="610"/>
    <n v="21960"/>
    <n v="1098"/>
    <n v="0.5"/>
    <x v="2"/>
  </r>
  <r>
    <x v="0"/>
    <n v="1185732"/>
    <x v="412"/>
    <x v="3"/>
    <x v="38"/>
    <x v="41"/>
    <x v="0"/>
    <n v="43"/>
    <n v="1120"/>
    <n v="48160"/>
    <n v="1974.56"/>
    <n v="0.41"/>
    <x v="2"/>
  </r>
  <r>
    <x v="0"/>
    <n v="1185732"/>
    <x v="412"/>
    <x v="3"/>
    <x v="38"/>
    <x v="41"/>
    <x v="1"/>
    <n v="32"/>
    <n v="750"/>
    <n v="24000"/>
    <n v="1104"/>
    <n v="0.46"/>
    <x v="2"/>
  </r>
  <r>
    <x v="0"/>
    <n v="1185732"/>
    <x v="412"/>
    <x v="3"/>
    <x v="38"/>
    <x v="41"/>
    <x v="2"/>
    <n v="34"/>
    <n v="390"/>
    <n v="13260"/>
    <n v="543.66"/>
    <n v="0.41"/>
    <x v="2"/>
  </r>
  <r>
    <x v="0"/>
    <n v="1185732"/>
    <x v="412"/>
    <x v="3"/>
    <x v="38"/>
    <x v="41"/>
    <x v="3"/>
    <n v="34"/>
    <n v="310"/>
    <n v="10540"/>
    <n v="442.68"/>
    <n v="0.42"/>
    <x v="2"/>
  </r>
  <r>
    <x v="0"/>
    <n v="1185732"/>
    <x v="412"/>
    <x v="3"/>
    <x v="38"/>
    <x v="41"/>
    <x v="4"/>
    <n v="42"/>
    <n v="380"/>
    <n v="15960"/>
    <n v="1021.44"/>
    <n v="0.64"/>
    <x v="2"/>
  </r>
  <r>
    <x v="3"/>
    <n v="1185732"/>
    <x v="412"/>
    <x v="3"/>
    <x v="38"/>
    <x v="41"/>
    <x v="5"/>
    <n v="49"/>
    <n v="730"/>
    <n v="35770"/>
    <n v="1895.81"/>
    <n v="0.53"/>
    <x v="2"/>
  </r>
  <r>
    <x v="3"/>
    <n v="1185732"/>
    <x v="443"/>
    <x v="3"/>
    <x v="38"/>
    <x v="41"/>
    <x v="0"/>
    <n v="41"/>
    <n v="1120"/>
    <n v="45920"/>
    <n v="2020.48"/>
    <n v="0.44"/>
    <x v="2"/>
  </r>
  <r>
    <x v="3"/>
    <n v="1185732"/>
    <x v="443"/>
    <x v="3"/>
    <x v="38"/>
    <x v="41"/>
    <x v="1"/>
    <n v="32"/>
    <n v="720"/>
    <n v="23040"/>
    <n v="1128.96"/>
    <n v="0.49"/>
    <x v="2"/>
  </r>
  <r>
    <x v="3"/>
    <n v="1185732"/>
    <x v="443"/>
    <x v="3"/>
    <x v="38"/>
    <x v="41"/>
    <x v="2"/>
    <n v="32"/>
    <n v="570"/>
    <n v="18240"/>
    <n v="802.56000000000006"/>
    <n v="0.44"/>
    <x v="2"/>
  </r>
  <r>
    <x v="3"/>
    <n v="1185732"/>
    <x v="443"/>
    <x v="3"/>
    <x v="38"/>
    <x v="41"/>
    <x v="3"/>
    <n v="34"/>
    <n v="520"/>
    <n v="17680"/>
    <n v="724.88"/>
    <n v="0.41"/>
    <x v="2"/>
  </r>
  <r>
    <x v="3"/>
    <n v="1185732"/>
    <x v="443"/>
    <x v="3"/>
    <x v="38"/>
    <x v="41"/>
    <x v="4"/>
    <n v="55"/>
    <n v="490"/>
    <n v="26950"/>
    <n v="1617"/>
    <n v="0.6"/>
    <x v="2"/>
  </r>
  <r>
    <x v="3"/>
    <n v="1185732"/>
    <x v="443"/>
    <x v="3"/>
    <x v="38"/>
    <x v="41"/>
    <x v="5"/>
    <n v="59"/>
    <n v="720"/>
    <n v="42480"/>
    <n v="2208.96"/>
    <n v="0.52"/>
    <x v="2"/>
  </r>
  <r>
    <x v="3"/>
    <n v="1185732"/>
    <x v="472"/>
    <x v="3"/>
    <x v="38"/>
    <x v="41"/>
    <x v="0"/>
    <n v="54"/>
    <n v="1470"/>
    <n v="79380"/>
    <n v="3333.96"/>
    <n v="0.42"/>
    <x v="2"/>
  </r>
  <r>
    <x v="3"/>
    <n v="1185732"/>
    <x v="472"/>
    <x v="3"/>
    <x v="38"/>
    <x v="41"/>
    <x v="1"/>
    <n v="47"/>
    <n v="910"/>
    <n v="42770"/>
    <n v="2010.19"/>
    <n v="0.47"/>
    <x v="2"/>
  </r>
  <r>
    <x v="3"/>
    <n v="1185732"/>
    <x v="472"/>
    <x v="3"/>
    <x v="38"/>
    <x v="41"/>
    <x v="2"/>
    <n v="47"/>
    <n v="830"/>
    <n v="39010"/>
    <n v="1638.4199999999998"/>
    <n v="0.42"/>
    <x v="2"/>
  </r>
  <r>
    <x v="3"/>
    <n v="1185732"/>
    <x v="472"/>
    <x v="3"/>
    <x v="38"/>
    <x v="41"/>
    <x v="3"/>
    <n v="49"/>
    <n v="610"/>
    <n v="29890"/>
    <n v="1285.27"/>
    <n v="0.43"/>
    <x v="2"/>
  </r>
  <r>
    <x v="3"/>
    <n v="1185732"/>
    <x v="472"/>
    <x v="3"/>
    <x v="38"/>
    <x v="41"/>
    <x v="4"/>
    <n v="59"/>
    <n v="590"/>
    <n v="34810"/>
    <n v="2123.41"/>
    <n v="0.61"/>
    <x v="2"/>
  </r>
  <r>
    <x v="3"/>
    <n v="1185732"/>
    <x v="472"/>
    <x v="3"/>
    <x v="38"/>
    <x v="41"/>
    <x v="5"/>
    <n v="59"/>
    <n v="880"/>
    <n v="51920"/>
    <n v="2855.6000000000004"/>
    <n v="0.55000000000000004"/>
    <x v="2"/>
  </r>
  <r>
    <x v="3"/>
    <n v="1185732"/>
    <x v="167"/>
    <x v="3"/>
    <x v="38"/>
    <x v="41"/>
    <x v="0"/>
    <n v="28"/>
    <n v="1260"/>
    <n v="35280"/>
    <n v="1587.6"/>
    <n v="0.45"/>
    <x v="2"/>
  </r>
  <r>
    <x v="3"/>
    <n v="1185732"/>
    <x v="167"/>
    <x v="3"/>
    <x v="38"/>
    <x v="41"/>
    <x v="1"/>
    <n v="29"/>
    <n v="700"/>
    <n v="20300"/>
    <n v="933.8"/>
    <n v="0.46"/>
    <x v="2"/>
  </r>
  <r>
    <x v="3"/>
    <n v="1185732"/>
    <x v="167"/>
    <x v="3"/>
    <x v="38"/>
    <x v="41"/>
    <x v="2"/>
    <n v="18"/>
    <n v="650"/>
    <n v="11700"/>
    <n v="479.7"/>
    <n v="0.41"/>
    <x v="2"/>
  </r>
  <r>
    <x v="3"/>
    <n v="1185732"/>
    <x v="167"/>
    <x v="3"/>
    <x v="38"/>
    <x v="41"/>
    <x v="3"/>
    <n v="23"/>
    <n v="290"/>
    <n v="6670"/>
    <n v="300.14999999999998"/>
    <n v="0.45"/>
    <x v="2"/>
  </r>
  <r>
    <x v="3"/>
    <n v="1185732"/>
    <x v="167"/>
    <x v="3"/>
    <x v="38"/>
    <x v="41"/>
    <x v="4"/>
    <n v="38"/>
    <n v="450"/>
    <n v="17100"/>
    <n v="1060.2"/>
    <n v="0.62"/>
    <x v="2"/>
  </r>
  <r>
    <x v="3"/>
    <n v="1185732"/>
    <x v="167"/>
    <x v="3"/>
    <x v="38"/>
    <x v="41"/>
    <x v="5"/>
    <n v="28"/>
    <n v="730"/>
    <n v="20440"/>
    <n v="1124.2"/>
    <n v="0.55000000000000004"/>
    <x v="2"/>
  </r>
  <r>
    <x v="3"/>
    <n v="1185732"/>
    <x v="198"/>
    <x v="3"/>
    <x v="38"/>
    <x v="41"/>
    <x v="0"/>
    <n v="29"/>
    <n v="1400"/>
    <n v="40600"/>
    <n v="1664.6"/>
    <n v="0.41"/>
    <x v="2"/>
  </r>
  <r>
    <x v="3"/>
    <n v="1185732"/>
    <x v="198"/>
    <x v="3"/>
    <x v="38"/>
    <x v="41"/>
    <x v="1"/>
    <n v="29"/>
    <n v="390"/>
    <n v="11310"/>
    <n v="554.18999999999994"/>
    <n v="0.49"/>
    <x v="2"/>
  </r>
  <r>
    <x v="3"/>
    <n v="1185732"/>
    <x v="198"/>
    <x v="3"/>
    <x v="38"/>
    <x v="41"/>
    <x v="2"/>
    <n v="20"/>
    <n v="600"/>
    <n v="12000"/>
    <n v="516"/>
    <n v="0.43"/>
    <x v="2"/>
  </r>
  <r>
    <x v="3"/>
    <n v="1185732"/>
    <x v="198"/>
    <x v="3"/>
    <x v="39"/>
    <x v="42"/>
    <x v="3"/>
    <n v="23"/>
    <n v="200"/>
    <n v="4600"/>
    <n v="197.8"/>
    <n v="0.43"/>
    <x v="2"/>
  </r>
  <r>
    <x v="3"/>
    <n v="1185732"/>
    <x v="198"/>
    <x v="3"/>
    <x v="39"/>
    <x v="42"/>
    <x v="4"/>
    <n v="38"/>
    <n v="380"/>
    <n v="14440"/>
    <n v="880.84"/>
    <n v="0.61"/>
    <x v="2"/>
  </r>
  <r>
    <x v="3"/>
    <n v="1185732"/>
    <x v="198"/>
    <x v="3"/>
    <x v="39"/>
    <x v="42"/>
    <x v="5"/>
    <n v="14"/>
    <n v="650"/>
    <n v="9100"/>
    <n v="464.1"/>
    <n v="0.51"/>
    <x v="2"/>
  </r>
  <r>
    <x v="3"/>
    <n v="1185732"/>
    <x v="704"/>
    <x v="3"/>
    <x v="39"/>
    <x v="42"/>
    <x v="0"/>
    <n v="19"/>
    <n v="1410"/>
    <n v="26790"/>
    <n v="1098.3900000000001"/>
    <n v="0.41"/>
    <x v="2"/>
  </r>
  <r>
    <x v="3"/>
    <n v="1185732"/>
    <x v="704"/>
    <x v="3"/>
    <x v="39"/>
    <x v="42"/>
    <x v="1"/>
    <n v="19"/>
    <n v="440"/>
    <n v="8360"/>
    <n v="418"/>
    <n v="0.5"/>
    <x v="2"/>
  </r>
  <r>
    <x v="3"/>
    <n v="1185732"/>
    <x v="704"/>
    <x v="3"/>
    <x v="39"/>
    <x v="42"/>
    <x v="2"/>
    <n v="9"/>
    <n v="590"/>
    <n v="5310"/>
    <n v="233.64"/>
    <n v="0.44"/>
    <x v="2"/>
  </r>
  <r>
    <x v="3"/>
    <n v="1185732"/>
    <x v="704"/>
    <x v="3"/>
    <x v="39"/>
    <x v="42"/>
    <x v="3"/>
    <n v="14"/>
    <n v="200"/>
    <n v="2800"/>
    <n v="114.8"/>
    <n v="0.41"/>
    <x v="2"/>
  </r>
  <r>
    <x v="3"/>
    <n v="1185732"/>
    <x v="704"/>
    <x v="3"/>
    <x v="39"/>
    <x v="42"/>
    <x v="4"/>
    <n v="29"/>
    <n v="340"/>
    <n v="9860"/>
    <n v="601.46"/>
    <n v="0.61"/>
    <x v="2"/>
  </r>
  <r>
    <x v="3"/>
    <n v="1185732"/>
    <x v="704"/>
    <x v="3"/>
    <x v="39"/>
    <x v="42"/>
    <x v="5"/>
    <n v="18"/>
    <n v="630"/>
    <n v="11340"/>
    <n v="612.36"/>
    <n v="0.54"/>
    <x v="2"/>
  </r>
  <r>
    <x v="3"/>
    <n v="1185732"/>
    <x v="721"/>
    <x v="3"/>
    <x v="39"/>
    <x v="42"/>
    <x v="0"/>
    <n v="18"/>
    <n v="1220"/>
    <n v="21960"/>
    <n v="900.3599999999999"/>
    <n v="0.41"/>
    <x v="2"/>
  </r>
  <r>
    <x v="3"/>
    <n v="1185732"/>
    <x v="721"/>
    <x v="3"/>
    <x v="39"/>
    <x v="42"/>
    <x v="1"/>
    <n v="20"/>
    <n v="390"/>
    <n v="7800"/>
    <n v="358.79999999999995"/>
    <n v="0.46"/>
    <x v="2"/>
  </r>
  <r>
    <x v="3"/>
    <n v="1185732"/>
    <x v="721"/>
    <x v="3"/>
    <x v="39"/>
    <x v="42"/>
    <x v="2"/>
    <n v="9"/>
    <n v="410"/>
    <n v="3690"/>
    <n v="158.66999999999999"/>
    <n v="0.43"/>
    <x v="2"/>
  </r>
  <r>
    <x v="3"/>
    <n v="1185732"/>
    <x v="721"/>
    <x v="3"/>
    <x v="39"/>
    <x v="42"/>
    <x v="3"/>
    <n v="15"/>
    <n v="220"/>
    <n v="3300"/>
    <n v="135.29999999999998"/>
    <n v="0.41"/>
    <x v="2"/>
  </r>
  <r>
    <x v="3"/>
    <n v="1185732"/>
    <x v="721"/>
    <x v="3"/>
    <x v="39"/>
    <x v="42"/>
    <x v="4"/>
    <n v="55"/>
    <n v="260"/>
    <n v="14300"/>
    <n v="886.6"/>
    <n v="0.62"/>
    <x v="2"/>
  </r>
  <r>
    <x v="3"/>
    <n v="1185732"/>
    <x v="721"/>
    <x v="3"/>
    <x v="39"/>
    <x v="42"/>
    <x v="5"/>
    <n v="49"/>
    <n v="610"/>
    <n v="29890"/>
    <n v="1643.95"/>
    <n v="0.55000000000000004"/>
    <x v="2"/>
  </r>
  <r>
    <x v="3"/>
    <n v="1185732"/>
    <x v="257"/>
    <x v="3"/>
    <x v="39"/>
    <x v="42"/>
    <x v="0"/>
    <n v="58"/>
    <n v="1340"/>
    <n v="77720"/>
    <n v="3186.52"/>
    <n v="0.41"/>
    <x v="2"/>
  </r>
  <r>
    <x v="3"/>
    <n v="1185732"/>
    <x v="257"/>
    <x v="3"/>
    <x v="39"/>
    <x v="42"/>
    <x v="1"/>
    <n v="39"/>
    <n v="500"/>
    <n v="19500"/>
    <n v="955.5"/>
    <n v="0.49"/>
    <x v="2"/>
  </r>
  <r>
    <x v="3"/>
    <n v="1185732"/>
    <x v="257"/>
    <x v="3"/>
    <x v="39"/>
    <x v="42"/>
    <x v="2"/>
    <n v="33"/>
    <n v="490"/>
    <n v="16170"/>
    <n v="727.65"/>
    <n v="0.45"/>
    <x v="2"/>
  </r>
  <r>
    <x v="3"/>
    <n v="1185732"/>
    <x v="257"/>
    <x v="3"/>
    <x v="39"/>
    <x v="42"/>
    <x v="3"/>
    <n v="32"/>
    <n v="380"/>
    <n v="12160"/>
    <n v="535.04"/>
    <n v="0.44"/>
    <x v="2"/>
  </r>
  <r>
    <x v="3"/>
    <n v="1185732"/>
    <x v="257"/>
    <x v="3"/>
    <x v="39"/>
    <x v="42"/>
    <x v="4"/>
    <n v="44"/>
    <n v="530"/>
    <n v="23320"/>
    <n v="1422.52"/>
    <n v="0.61"/>
    <x v="2"/>
  </r>
  <r>
    <x v="3"/>
    <n v="1185732"/>
    <x v="257"/>
    <x v="3"/>
    <x v="39"/>
    <x v="42"/>
    <x v="5"/>
    <n v="47"/>
    <n v="900"/>
    <n v="42300"/>
    <n v="2157.3000000000002"/>
    <n v="0.51"/>
    <x v="2"/>
  </r>
  <r>
    <x v="3"/>
    <n v="1185732"/>
    <x v="287"/>
    <x v="3"/>
    <x v="39"/>
    <x v="42"/>
    <x v="0"/>
    <n v="32"/>
    <n v="1600"/>
    <n v="51200"/>
    <n v="2252.8000000000002"/>
    <n v="0.44"/>
    <x v="2"/>
  </r>
  <r>
    <x v="3"/>
    <n v="1185732"/>
    <x v="287"/>
    <x v="3"/>
    <x v="39"/>
    <x v="42"/>
    <x v="1"/>
    <n v="27"/>
    <n v="900"/>
    <n v="24300"/>
    <n v="1190.7"/>
    <n v="0.49"/>
    <x v="2"/>
  </r>
  <r>
    <x v="3"/>
    <n v="1185732"/>
    <x v="287"/>
    <x v="3"/>
    <x v="39"/>
    <x v="42"/>
    <x v="2"/>
    <n v="24"/>
    <n v="520"/>
    <n v="12480"/>
    <n v="549.12"/>
    <n v="0.44"/>
    <x v="2"/>
  </r>
  <r>
    <x v="3"/>
    <n v="1185732"/>
    <x v="287"/>
    <x v="3"/>
    <x v="39"/>
    <x v="42"/>
    <x v="3"/>
    <n v="24"/>
    <n v="470"/>
    <n v="11280"/>
    <n v="462.48"/>
    <n v="0.41"/>
    <x v="2"/>
  </r>
  <r>
    <x v="3"/>
    <n v="1185732"/>
    <x v="287"/>
    <x v="3"/>
    <x v="39"/>
    <x v="42"/>
    <x v="4"/>
    <n v="34"/>
    <n v="460"/>
    <n v="15640"/>
    <n v="938.4"/>
    <n v="0.6"/>
    <x v="2"/>
  </r>
  <r>
    <x v="3"/>
    <n v="1185732"/>
    <x v="287"/>
    <x v="3"/>
    <x v="39"/>
    <x v="42"/>
    <x v="5"/>
    <n v="51"/>
    <n v="980"/>
    <n v="49980"/>
    <n v="2748.9"/>
    <n v="0.55000000000000004"/>
    <x v="2"/>
  </r>
  <r>
    <x v="3"/>
    <n v="1185732"/>
    <x v="316"/>
    <x v="3"/>
    <x v="39"/>
    <x v="42"/>
    <x v="0"/>
    <n v="45"/>
    <n v="1490"/>
    <n v="67050"/>
    <n v="2816.1"/>
    <n v="0.42"/>
    <x v="2"/>
  </r>
  <r>
    <x v="3"/>
    <n v="1185732"/>
    <x v="316"/>
    <x v="3"/>
    <x v="39"/>
    <x v="42"/>
    <x v="1"/>
    <n v="42"/>
    <n v="870"/>
    <n v="36540"/>
    <n v="1790.46"/>
    <n v="0.49"/>
    <x v="2"/>
  </r>
  <r>
    <x v="3"/>
    <n v="1185732"/>
    <x v="316"/>
    <x v="3"/>
    <x v="39"/>
    <x v="42"/>
    <x v="2"/>
    <n v="38"/>
    <n v="610"/>
    <n v="23180"/>
    <n v="996.74"/>
    <n v="0.43"/>
    <x v="2"/>
  </r>
  <r>
    <x v="3"/>
    <n v="1185732"/>
    <x v="316"/>
    <x v="3"/>
    <x v="39"/>
    <x v="42"/>
    <x v="3"/>
    <n v="38"/>
    <n v="510"/>
    <n v="19380"/>
    <n v="813.95999999999992"/>
    <n v="0.42"/>
    <x v="2"/>
  </r>
  <r>
    <x v="3"/>
    <n v="1185732"/>
    <x v="316"/>
    <x v="3"/>
    <x v="39"/>
    <x v="42"/>
    <x v="4"/>
    <n v="48"/>
    <n v="500"/>
    <n v="24000"/>
    <n v="1488"/>
    <n v="0.62"/>
    <x v="2"/>
  </r>
  <r>
    <x v="3"/>
    <n v="1185732"/>
    <x v="316"/>
    <x v="3"/>
    <x v="39"/>
    <x v="42"/>
    <x v="5"/>
    <n v="52"/>
    <n v="940"/>
    <n v="48880"/>
    <n v="2639.52"/>
    <n v="0.54"/>
    <x v="2"/>
  </r>
  <r>
    <x v="3"/>
    <n v="1185732"/>
    <x v="348"/>
    <x v="3"/>
    <x v="39"/>
    <x v="42"/>
    <x v="0"/>
    <n v="46"/>
    <n v="1580"/>
    <n v="72680"/>
    <n v="3052.56"/>
    <n v="0.42"/>
    <x v="2"/>
  </r>
  <r>
    <x v="3"/>
    <n v="1185732"/>
    <x v="348"/>
    <x v="3"/>
    <x v="39"/>
    <x v="42"/>
    <x v="1"/>
    <n v="43"/>
    <n v="840"/>
    <n v="36120"/>
    <n v="1697.64"/>
    <n v="0.47"/>
    <x v="2"/>
  </r>
  <r>
    <x v="3"/>
    <n v="1185732"/>
    <x v="348"/>
    <x v="3"/>
    <x v="39"/>
    <x v="42"/>
    <x v="2"/>
    <n v="39"/>
    <n v="560"/>
    <n v="21840"/>
    <n v="873.6"/>
    <n v="0.4"/>
    <x v="2"/>
  </r>
  <r>
    <x v="3"/>
    <n v="1185732"/>
    <x v="348"/>
    <x v="3"/>
    <x v="39"/>
    <x v="42"/>
    <x v="3"/>
    <n v="39"/>
    <n v="500"/>
    <n v="19500"/>
    <n v="877.49999999999989"/>
    <n v="0.45"/>
    <x v="2"/>
  </r>
  <r>
    <x v="3"/>
    <n v="1185732"/>
    <x v="348"/>
    <x v="3"/>
    <x v="39"/>
    <x v="42"/>
    <x v="4"/>
    <n v="48"/>
    <n v="460"/>
    <n v="22080"/>
    <n v="1435.2"/>
    <n v="0.65"/>
    <x v="2"/>
  </r>
  <r>
    <x v="3"/>
    <n v="1185732"/>
    <x v="348"/>
    <x v="3"/>
    <x v="39"/>
    <x v="42"/>
    <x v="5"/>
    <n v="52"/>
    <n v="1020"/>
    <n v="53040"/>
    <n v="2705.04"/>
    <n v="0.51"/>
    <x v="2"/>
  </r>
  <r>
    <x v="3"/>
    <n v="1185732"/>
    <x v="380"/>
    <x v="3"/>
    <x v="39"/>
    <x v="42"/>
    <x v="0"/>
    <n v="33"/>
    <n v="1430"/>
    <n v="47190"/>
    <n v="1934.79"/>
    <n v="0.41"/>
    <x v="2"/>
  </r>
  <r>
    <x v="3"/>
    <n v="1185732"/>
    <x v="380"/>
    <x v="3"/>
    <x v="39"/>
    <x v="42"/>
    <x v="1"/>
    <n v="29"/>
    <n v="650"/>
    <n v="18850"/>
    <n v="848.24999999999989"/>
    <n v="0.45"/>
    <x v="2"/>
  </r>
  <r>
    <x v="3"/>
    <n v="1185732"/>
    <x v="380"/>
    <x v="3"/>
    <x v="39"/>
    <x v="42"/>
    <x v="2"/>
    <n v="24"/>
    <n v="440"/>
    <n v="10560"/>
    <n v="475.19999999999993"/>
    <n v="0.45"/>
    <x v="2"/>
  </r>
  <r>
    <x v="3"/>
    <n v="1185732"/>
    <x v="380"/>
    <x v="3"/>
    <x v="39"/>
    <x v="42"/>
    <x v="3"/>
    <n v="23"/>
    <n v="340"/>
    <n v="7820"/>
    <n v="351.9"/>
    <n v="0.45"/>
    <x v="2"/>
  </r>
  <r>
    <x v="3"/>
    <n v="1185732"/>
    <x v="380"/>
    <x v="3"/>
    <x v="39"/>
    <x v="42"/>
    <x v="4"/>
    <n v="33"/>
    <n v="330"/>
    <n v="10890"/>
    <n v="707.85"/>
    <n v="0.65"/>
    <x v="2"/>
  </r>
  <r>
    <x v="3"/>
    <n v="1185732"/>
    <x v="380"/>
    <x v="3"/>
    <x v="39"/>
    <x v="42"/>
    <x v="5"/>
    <n v="38"/>
    <n v="520"/>
    <n v="19760"/>
    <n v="988"/>
    <n v="0.5"/>
    <x v="2"/>
  </r>
  <r>
    <x v="3"/>
    <n v="1185732"/>
    <x v="409"/>
    <x v="3"/>
    <x v="39"/>
    <x v="42"/>
    <x v="0"/>
    <n v="43"/>
    <n v="1130"/>
    <n v="48590"/>
    <n v="2040.78"/>
    <n v="0.42"/>
    <x v="2"/>
  </r>
  <r>
    <x v="3"/>
    <n v="1185732"/>
    <x v="409"/>
    <x v="3"/>
    <x v="39"/>
    <x v="42"/>
    <x v="1"/>
    <n v="33"/>
    <n v="680"/>
    <n v="22440"/>
    <n v="1077.1199999999999"/>
    <n v="0.48"/>
    <x v="2"/>
  </r>
  <r>
    <x v="3"/>
    <n v="1185732"/>
    <x v="409"/>
    <x v="3"/>
    <x v="39"/>
    <x v="42"/>
    <x v="2"/>
    <n v="34"/>
    <n v="330"/>
    <n v="11220"/>
    <n v="482.46"/>
    <n v="0.43"/>
    <x v="2"/>
  </r>
  <r>
    <x v="3"/>
    <n v="1185732"/>
    <x v="409"/>
    <x v="3"/>
    <x v="39"/>
    <x v="42"/>
    <x v="3"/>
    <n v="32"/>
    <n v="330"/>
    <n v="10560"/>
    <n v="432.96"/>
    <n v="0.41"/>
    <x v="2"/>
  </r>
  <r>
    <x v="3"/>
    <n v="1185732"/>
    <x v="409"/>
    <x v="3"/>
    <x v="39"/>
    <x v="42"/>
    <x v="4"/>
    <n v="44"/>
    <n v="330"/>
    <n v="14520"/>
    <n v="914.76"/>
    <n v="0.63"/>
    <x v="2"/>
  </r>
  <r>
    <x v="3"/>
    <n v="1185732"/>
    <x v="409"/>
    <x v="3"/>
    <x v="39"/>
    <x v="42"/>
    <x v="5"/>
    <n v="46"/>
    <n v="650"/>
    <n v="29900"/>
    <n v="1524.9"/>
    <n v="0.51"/>
    <x v="2"/>
  </r>
  <r>
    <x v="3"/>
    <n v="1185732"/>
    <x v="440"/>
    <x v="3"/>
    <x v="39"/>
    <x v="42"/>
    <x v="0"/>
    <n v="41"/>
    <n v="1040"/>
    <n v="42640"/>
    <n v="1833.52"/>
    <n v="0.43"/>
    <x v="2"/>
  </r>
  <r>
    <x v="3"/>
    <n v="1185732"/>
    <x v="440"/>
    <x v="3"/>
    <x v="39"/>
    <x v="42"/>
    <x v="1"/>
    <n v="32"/>
    <n v="780"/>
    <n v="24960"/>
    <n v="1173.1199999999999"/>
    <n v="0.47"/>
    <x v="2"/>
  </r>
  <r>
    <x v="3"/>
    <n v="1185732"/>
    <x v="440"/>
    <x v="3"/>
    <x v="39"/>
    <x v="42"/>
    <x v="2"/>
    <n v="33"/>
    <n v="690"/>
    <n v="22770"/>
    <n v="956.34"/>
    <n v="0.42"/>
    <x v="2"/>
  </r>
  <r>
    <x v="3"/>
    <n v="1185732"/>
    <x v="440"/>
    <x v="3"/>
    <x v="39"/>
    <x v="42"/>
    <x v="3"/>
    <n v="33"/>
    <n v="650"/>
    <n v="21450"/>
    <n v="965.25"/>
    <n v="0.45"/>
    <x v="2"/>
  </r>
  <r>
    <x v="3"/>
    <n v="1185732"/>
    <x v="440"/>
    <x v="3"/>
    <x v="39"/>
    <x v="42"/>
    <x v="4"/>
    <n v="58"/>
    <n v="560"/>
    <n v="32480"/>
    <n v="2013.76"/>
    <n v="0.62"/>
    <x v="2"/>
  </r>
  <r>
    <x v="3"/>
    <n v="1185732"/>
    <x v="440"/>
    <x v="3"/>
    <x v="39"/>
    <x v="42"/>
    <x v="5"/>
    <n v="61"/>
    <n v="750"/>
    <n v="45750"/>
    <n v="2333.25"/>
    <n v="0.51"/>
    <x v="2"/>
  </r>
  <r>
    <x v="3"/>
    <n v="1185732"/>
    <x v="469"/>
    <x v="3"/>
    <x v="39"/>
    <x v="42"/>
    <x v="0"/>
    <n v="58"/>
    <n v="1380"/>
    <n v="80040"/>
    <n v="3281.64"/>
    <n v="0.41"/>
    <x v="2"/>
  </r>
  <r>
    <x v="3"/>
    <n v="1185732"/>
    <x v="469"/>
    <x v="3"/>
    <x v="39"/>
    <x v="42"/>
    <x v="1"/>
    <n v="49"/>
    <n v="1020"/>
    <n v="49980"/>
    <n v="2349.06"/>
    <n v="0.47"/>
    <x v="2"/>
  </r>
  <r>
    <x v="3"/>
    <n v="1185732"/>
    <x v="469"/>
    <x v="3"/>
    <x v="39"/>
    <x v="42"/>
    <x v="2"/>
    <n v="45"/>
    <n v="870"/>
    <n v="39150"/>
    <n v="1722.6"/>
    <n v="0.44"/>
    <x v="2"/>
  </r>
  <r>
    <x v="3"/>
    <n v="1185732"/>
    <x v="469"/>
    <x v="3"/>
    <x v="39"/>
    <x v="42"/>
    <x v="3"/>
    <n v="48"/>
    <n v="730"/>
    <n v="35040"/>
    <n v="1576.8"/>
    <n v="0.45"/>
    <x v="2"/>
  </r>
  <r>
    <x v="3"/>
    <n v="1185732"/>
    <x v="469"/>
    <x v="3"/>
    <x v="39"/>
    <x v="42"/>
    <x v="4"/>
    <n v="57"/>
    <n v="730"/>
    <n v="41610"/>
    <n v="2496.6"/>
    <n v="0.6"/>
    <x v="2"/>
  </r>
  <r>
    <x v="3"/>
    <n v="1185732"/>
    <x v="469"/>
    <x v="3"/>
    <x v="39"/>
    <x v="42"/>
    <x v="5"/>
    <n v="59"/>
    <n v="880"/>
    <n v="51920"/>
    <n v="2699.84"/>
    <n v="0.52"/>
    <x v="2"/>
  </r>
  <r>
    <x v="3"/>
    <n v="1185732"/>
    <x v="174"/>
    <x v="3"/>
    <x v="39"/>
    <x v="42"/>
    <x v="0"/>
    <n v="32"/>
    <n v="1400"/>
    <n v="44800"/>
    <n v="2329.6"/>
    <n v="0.52"/>
    <x v="2"/>
  </r>
  <r>
    <x v="3"/>
    <n v="1185732"/>
    <x v="174"/>
    <x v="3"/>
    <x v="39"/>
    <x v="42"/>
    <x v="1"/>
    <n v="32"/>
    <n v="780"/>
    <n v="24960"/>
    <n v="1272.96"/>
    <n v="0.51"/>
    <x v="2"/>
  </r>
  <r>
    <x v="3"/>
    <n v="1185732"/>
    <x v="174"/>
    <x v="3"/>
    <x v="39"/>
    <x v="42"/>
    <x v="2"/>
    <n v="24"/>
    <n v="870"/>
    <n v="20880"/>
    <n v="939.6"/>
    <n v="0.45"/>
    <x v="2"/>
  </r>
  <r>
    <x v="3"/>
    <n v="1185732"/>
    <x v="174"/>
    <x v="3"/>
    <x v="39"/>
    <x v="42"/>
    <x v="3"/>
    <n v="28"/>
    <n v="440"/>
    <n v="12320"/>
    <n v="591.36"/>
    <n v="0.48"/>
    <x v="2"/>
  </r>
  <r>
    <x v="3"/>
    <n v="1185732"/>
    <x v="174"/>
    <x v="3"/>
    <x v="39"/>
    <x v="42"/>
    <x v="4"/>
    <n v="41"/>
    <n v="580"/>
    <n v="23780"/>
    <n v="1046.32"/>
    <n v="0.44"/>
    <x v="2"/>
  </r>
  <r>
    <x v="3"/>
    <n v="1185732"/>
    <x v="174"/>
    <x v="3"/>
    <x v="39"/>
    <x v="42"/>
    <x v="5"/>
    <n v="32"/>
    <n v="840"/>
    <n v="26880"/>
    <n v="1344"/>
    <n v="0.5"/>
    <x v="2"/>
  </r>
  <r>
    <x v="3"/>
    <n v="1185732"/>
    <x v="205"/>
    <x v="3"/>
    <x v="39"/>
    <x v="42"/>
    <x v="0"/>
    <n v="34"/>
    <n v="1600"/>
    <n v="54400"/>
    <n v="2992.0000000000005"/>
    <n v="0.55000000000000004"/>
    <x v="2"/>
  </r>
  <r>
    <x v="3"/>
    <n v="1185732"/>
    <x v="205"/>
    <x v="3"/>
    <x v="39"/>
    <x v="42"/>
    <x v="1"/>
    <n v="34"/>
    <n v="520"/>
    <n v="17680"/>
    <n v="901.68"/>
    <n v="0.51"/>
    <x v="2"/>
  </r>
  <r>
    <x v="3"/>
    <n v="1185732"/>
    <x v="205"/>
    <x v="3"/>
    <x v="39"/>
    <x v="42"/>
    <x v="2"/>
    <n v="24"/>
    <n v="730"/>
    <n v="17520"/>
    <n v="876"/>
    <n v="0.5"/>
    <x v="2"/>
  </r>
  <r>
    <x v="3"/>
    <n v="1185732"/>
    <x v="205"/>
    <x v="3"/>
    <x v="40"/>
    <x v="43"/>
    <x v="3"/>
    <n v="29"/>
    <n v="360"/>
    <n v="10440"/>
    <n v="490.67999999999989"/>
    <n v="0.47"/>
    <x v="2"/>
  </r>
  <r>
    <x v="3"/>
    <n v="1185732"/>
    <x v="205"/>
    <x v="3"/>
    <x v="40"/>
    <x v="43"/>
    <x v="4"/>
    <n v="41"/>
    <n v="580"/>
    <n v="23780"/>
    <n v="1046.32"/>
    <n v="0.44"/>
    <x v="2"/>
  </r>
  <r>
    <x v="3"/>
    <n v="1185732"/>
    <x v="205"/>
    <x v="3"/>
    <x v="40"/>
    <x v="43"/>
    <x v="5"/>
    <n v="19"/>
    <n v="750"/>
    <n v="14250"/>
    <n v="726.75"/>
    <n v="0.51"/>
    <x v="2"/>
  </r>
  <r>
    <x v="3"/>
    <n v="1185732"/>
    <x v="214"/>
    <x v="3"/>
    <x v="40"/>
    <x v="43"/>
    <x v="0"/>
    <n v="23"/>
    <n v="1510"/>
    <n v="34730"/>
    <n v="1771.23"/>
    <n v="0.51"/>
    <x v="2"/>
  </r>
  <r>
    <x v="3"/>
    <n v="1185732"/>
    <x v="214"/>
    <x v="3"/>
    <x v="40"/>
    <x v="43"/>
    <x v="1"/>
    <n v="23"/>
    <n v="610"/>
    <n v="14030"/>
    <n v="771.65000000000009"/>
    <n v="0.55000000000000004"/>
    <x v="2"/>
  </r>
  <r>
    <x v="3"/>
    <n v="1185732"/>
    <x v="214"/>
    <x v="3"/>
    <x v="40"/>
    <x v="43"/>
    <x v="2"/>
    <n v="14"/>
    <n v="720"/>
    <n v="10080"/>
    <n v="504"/>
    <n v="0.5"/>
    <x v="2"/>
  </r>
  <r>
    <x v="3"/>
    <n v="1185732"/>
    <x v="214"/>
    <x v="3"/>
    <x v="40"/>
    <x v="43"/>
    <x v="3"/>
    <n v="19"/>
    <n v="310"/>
    <n v="5890"/>
    <n v="265.04999999999995"/>
    <n v="0.45"/>
    <x v="2"/>
  </r>
  <r>
    <x v="3"/>
    <n v="1185732"/>
    <x v="214"/>
    <x v="3"/>
    <x v="40"/>
    <x v="43"/>
    <x v="4"/>
    <n v="32"/>
    <n v="440"/>
    <n v="14080"/>
    <n v="605.43999999999994"/>
    <n v="0.43"/>
    <x v="2"/>
  </r>
  <r>
    <x v="3"/>
    <n v="1185732"/>
    <x v="214"/>
    <x v="3"/>
    <x v="40"/>
    <x v="43"/>
    <x v="5"/>
    <n v="24"/>
    <n v="740"/>
    <n v="17760"/>
    <n v="923.52"/>
    <n v="0.52"/>
    <x v="2"/>
  </r>
  <r>
    <x v="3"/>
    <n v="1185732"/>
    <x v="233"/>
    <x v="3"/>
    <x v="40"/>
    <x v="43"/>
    <x v="0"/>
    <n v="23"/>
    <n v="1250"/>
    <n v="28750"/>
    <n v="1581.2500000000002"/>
    <n v="0.55000000000000004"/>
    <x v="2"/>
  </r>
  <r>
    <x v="3"/>
    <n v="1185732"/>
    <x v="233"/>
    <x v="3"/>
    <x v="40"/>
    <x v="43"/>
    <x v="1"/>
    <n v="23"/>
    <n v="540"/>
    <n v="12420"/>
    <n v="645.84"/>
    <n v="0.52"/>
    <x v="2"/>
  </r>
  <r>
    <x v="3"/>
    <n v="1185732"/>
    <x v="233"/>
    <x v="3"/>
    <x v="40"/>
    <x v="43"/>
    <x v="2"/>
    <n v="14"/>
    <n v="520"/>
    <n v="7280"/>
    <n v="364"/>
    <n v="0.5"/>
    <x v="2"/>
  </r>
  <r>
    <x v="3"/>
    <n v="1185732"/>
    <x v="233"/>
    <x v="3"/>
    <x v="40"/>
    <x v="43"/>
    <x v="3"/>
    <n v="19"/>
    <n v="360"/>
    <n v="6840"/>
    <n v="328.32"/>
    <n v="0.48"/>
    <x v="2"/>
  </r>
  <r>
    <x v="3"/>
    <n v="1185732"/>
    <x v="233"/>
    <x v="3"/>
    <x v="40"/>
    <x v="43"/>
    <x v="4"/>
    <n v="61"/>
    <n v="450"/>
    <n v="27450"/>
    <n v="1207.8"/>
    <n v="0.44"/>
    <x v="2"/>
  </r>
  <r>
    <x v="3"/>
    <n v="1185732"/>
    <x v="233"/>
    <x v="3"/>
    <x v="40"/>
    <x v="43"/>
    <x v="5"/>
    <n v="47"/>
    <n v="720"/>
    <n v="33840"/>
    <n v="1861.2"/>
    <n v="0.55000000000000004"/>
    <x v="2"/>
  </r>
  <r>
    <x v="3"/>
    <n v="1185732"/>
    <x v="264"/>
    <x v="3"/>
    <x v="40"/>
    <x v="43"/>
    <x v="0"/>
    <n v="54"/>
    <n v="1640"/>
    <n v="88560"/>
    <n v="4428"/>
    <n v="0.5"/>
    <x v="2"/>
  </r>
  <r>
    <x v="3"/>
    <n v="1185732"/>
    <x v="264"/>
    <x v="3"/>
    <x v="40"/>
    <x v="43"/>
    <x v="1"/>
    <n v="37"/>
    <n v="730"/>
    <n v="27010"/>
    <n v="1485.5500000000002"/>
    <n v="0.55000000000000004"/>
    <x v="2"/>
  </r>
  <r>
    <x v="3"/>
    <n v="1185732"/>
    <x v="264"/>
    <x v="3"/>
    <x v="40"/>
    <x v="43"/>
    <x v="2"/>
    <n v="34"/>
    <n v="560"/>
    <n v="19040"/>
    <n v="894.88"/>
    <n v="0.47"/>
    <x v="2"/>
  </r>
  <r>
    <x v="3"/>
    <n v="1185732"/>
    <x v="264"/>
    <x v="3"/>
    <x v="40"/>
    <x v="43"/>
    <x v="3"/>
    <n v="34"/>
    <n v="490"/>
    <n v="16660"/>
    <n v="816.34"/>
    <n v="0.49"/>
    <x v="2"/>
  </r>
  <r>
    <x v="3"/>
    <n v="1185732"/>
    <x v="264"/>
    <x v="3"/>
    <x v="40"/>
    <x v="43"/>
    <x v="4"/>
    <n v="44"/>
    <n v="580"/>
    <n v="25520"/>
    <n v="1148.4000000000001"/>
    <n v="0.45"/>
    <x v="2"/>
  </r>
  <r>
    <x v="3"/>
    <n v="1185732"/>
    <x v="264"/>
    <x v="3"/>
    <x v="40"/>
    <x v="43"/>
    <x v="5"/>
    <n v="53"/>
    <n v="910"/>
    <n v="48230"/>
    <n v="2507.96"/>
    <n v="0.52"/>
    <x v="2"/>
  </r>
  <r>
    <x v="3"/>
    <n v="1185732"/>
    <x v="294"/>
    <x v="3"/>
    <x v="40"/>
    <x v="43"/>
    <x v="0"/>
    <n v="36"/>
    <n v="1550"/>
    <n v="55800"/>
    <n v="3069.0000000000005"/>
    <n v="0.55000000000000004"/>
    <x v="2"/>
  </r>
  <r>
    <x v="3"/>
    <n v="1185732"/>
    <x v="294"/>
    <x v="3"/>
    <x v="40"/>
    <x v="43"/>
    <x v="1"/>
    <n v="32"/>
    <n v="940"/>
    <n v="30080"/>
    <n v="1594.24"/>
    <n v="0.53"/>
    <x v="2"/>
  </r>
  <r>
    <x v="3"/>
    <n v="1185732"/>
    <x v="294"/>
    <x v="3"/>
    <x v="40"/>
    <x v="43"/>
    <x v="2"/>
    <n v="27"/>
    <n v="500"/>
    <n v="13500"/>
    <n v="607.49999999999989"/>
    <n v="0.45"/>
    <x v="2"/>
  </r>
  <r>
    <x v="3"/>
    <n v="1185732"/>
    <x v="294"/>
    <x v="3"/>
    <x v="40"/>
    <x v="43"/>
    <x v="3"/>
    <n v="29"/>
    <n v="460"/>
    <n v="13340"/>
    <n v="626.98"/>
    <n v="0.47"/>
    <x v="2"/>
  </r>
  <r>
    <x v="3"/>
    <n v="1185732"/>
    <x v="294"/>
    <x v="3"/>
    <x v="40"/>
    <x v="43"/>
    <x v="4"/>
    <n v="36"/>
    <n v="530"/>
    <n v="19080"/>
    <n v="858.59999999999991"/>
    <n v="0.45"/>
    <x v="2"/>
  </r>
  <r>
    <x v="3"/>
    <n v="1185732"/>
    <x v="294"/>
    <x v="3"/>
    <x v="40"/>
    <x v="43"/>
    <x v="5"/>
    <n v="56"/>
    <n v="910"/>
    <n v="50960"/>
    <n v="2598.96"/>
    <n v="0.51"/>
    <x v="2"/>
  </r>
  <r>
    <x v="3"/>
    <n v="1185732"/>
    <x v="323"/>
    <x v="3"/>
    <x v="40"/>
    <x v="43"/>
    <x v="0"/>
    <n v="51"/>
    <n v="1490"/>
    <n v="75990"/>
    <n v="4027.47"/>
    <n v="0.53"/>
    <x v="2"/>
  </r>
  <r>
    <x v="3"/>
    <n v="1185732"/>
    <x v="323"/>
    <x v="3"/>
    <x v="40"/>
    <x v="43"/>
    <x v="1"/>
    <n v="49"/>
    <n v="840"/>
    <n v="41160"/>
    <n v="2058"/>
    <n v="0.5"/>
    <x v="2"/>
  </r>
  <r>
    <x v="3"/>
    <n v="1185732"/>
    <x v="323"/>
    <x v="3"/>
    <x v="40"/>
    <x v="43"/>
    <x v="2"/>
    <n v="42"/>
    <n v="680"/>
    <n v="28560"/>
    <n v="1285.1999999999998"/>
    <n v="0.45"/>
    <x v="2"/>
  </r>
  <r>
    <x v="3"/>
    <n v="1185732"/>
    <x v="323"/>
    <x v="3"/>
    <x v="40"/>
    <x v="43"/>
    <x v="3"/>
    <n v="42"/>
    <n v="490"/>
    <n v="20580"/>
    <n v="967.26"/>
    <n v="0.47"/>
    <x v="2"/>
  </r>
  <r>
    <x v="3"/>
    <n v="1185732"/>
    <x v="323"/>
    <x v="3"/>
    <x v="40"/>
    <x v="43"/>
    <x v="4"/>
    <n v="51"/>
    <n v="500"/>
    <n v="25500"/>
    <n v="1071"/>
    <n v="0.42"/>
    <x v="2"/>
  </r>
  <r>
    <x v="3"/>
    <n v="1185732"/>
    <x v="323"/>
    <x v="3"/>
    <x v="40"/>
    <x v="43"/>
    <x v="5"/>
    <n v="54"/>
    <n v="1010"/>
    <n v="54540"/>
    <n v="2781.54"/>
    <n v="0.51"/>
    <x v="2"/>
  </r>
  <r>
    <x v="3"/>
    <n v="1185732"/>
    <x v="355"/>
    <x v="3"/>
    <x v="40"/>
    <x v="43"/>
    <x v="0"/>
    <n v="47"/>
    <n v="1520"/>
    <n v="71440"/>
    <n v="3929.2"/>
    <n v="0.55000000000000004"/>
    <x v="2"/>
  </r>
  <r>
    <x v="3"/>
    <n v="1185732"/>
    <x v="355"/>
    <x v="3"/>
    <x v="40"/>
    <x v="43"/>
    <x v="1"/>
    <n v="41"/>
    <n v="870"/>
    <n v="35670"/>
    <n v="1926.18"/>
    <n v="0.54"/>
    <x v="2"/>
  </r>
  <r>
    <x v="3"/>
    <n v="1185732"/>
    <x v="355"/>
    <x v="3"/>
    <x v="40"/>
    <x v="43"/>
    <x v="2"/>
    <n v="37"/>
    <n v="560"/>
    <n v="20720"/>
    <n v="973.84"/>
    <n v="0.47"/>
    <x v="2"/>
  </r>
  <r>
    <x v="3"/>
    <n v="1185732"/>
    <x v="355"/>
    <x v="3"/>
    <x v="40"/>
    <x v="43"/>
    <x v="3"/>
    <n v="38"/>
    <n v="600"/>
    <n v="22800"/>
    <n v="1071.5999999999999"/>
    <n v="0.47"/>
    <x v="2"/>
  </r>
  <r>
    <x v="3"/>
    <n v="1185732"/>
    <x v="355"/>
    <x v="3"/>
    <x v="40"/>
    <x v="43"/>
    <x v="4"/>
    <n v="47"/>
    <n v="530"/>
    <n v="24910"/>
    <n v="1120.9499999999998"/>
    <n v="0.45"/>
    <x v="2"/>
  </r>
  <r>
    <x v="3"/>
    <n v="1185732"/>
    <x v="355"/>
    <x v="3"/>
    <x v="40"/>
    <x v="43"/>
    <x v="5"/>
    <n v="54"/>
    <n v="910"/>
    <n v="49140"/>
    <n v="2604.42"/>
    <n v="0.53"/>
    <x v="2"/>
  </r>
  <r>
    <x v="3"/>
    <n v="1185732"/>
    <x v="387"/>
    <x v="3"/>
    <x v="40"/>
    <x v="43"/>
    <x v="0"/>
    <n v="33"/>
    <n v="1330"/>
    <n v="43890"/>
    <n v="2370.06"/>
    <n v="0.54"/>
    <x v="2"/>
  </r>
  <r>
    <x v="3"/>
    <n v="1185732"/>
    <x v="387"/>
    <x v="3"/>
    <x v="40"/>
    <x v="43"/>
    <x v="1"/>
    <n v="29"/>
    <n v="740"/>
    <n v="21460"/>
    <n v="1073"/>
    <n v="0.5"/>
    <x v="2"/>
  </r>
  <r>
    <x v="3"/>
    <n v="1185732"/>
    <x v="387"/>
    <x v="3"/>
    <x v="40"/>
    <x v="43"/>
    <x v="2"/>
    <n v="23"/>
    <n v="490"/>
    <n v="11270"/>
    <n v="529.68999999999994"/>
    <n v="0.47"/>
    <x v="2"/>
  </r>
  <r>
    <x v="3"/>
    <n v="1185732"/>
    <x v="387"/>
    <x v="3"/>
    <x v="40"/>
    <x v="43"/>
    <x v="3"/>
    <n v="24"/>
    <n v="410"/>
    <n v="9840"/>
    <n v="462.48"/>
    <n v="0.47"/>
    <x v="2"/>
  </r>
  <r>
    <x v="3"/>
    <n v="1185732"/>
    <x v="387"/>
    <x v="3"/>
    <x v="40"/>
    <x v="43"/>
    <x v="4"/>
    <n v="33"/>
    <n v="420"/>
    <n v="13860"/>
    <n v="554.4"/>
    <n v="0.4"/>
    <x v="2"/>
  </r>
  <r>
    <x v="3"/>
    <n v="1185732"/>
    <x v="387"/>
    <x v="3"/>
    <x v="40"/>
    <x v="43"/>
    <x v="5"/>
    <n v="36"/>
    <n v="680"/>
    <n v="24480"/>
    <n v="1272.96"/>
    <n v="0.52"/>
    <x v="2"/>
  </r>
  <r>
    <x v="3"/>
    <n v="1185732"/>
    <x v="416"/>
    <x v="3"/>
    <x v="40"/>
    <x v="43"/>
    <x v="0"/>
    <n v="41"/>
    <n v="1160"/>
    <n v="47560"/>
    <n v="2520.6800000000003"/>
    <n v="0.53"/>
    <x v="2"/>
  </r>
  <r>
    <x v="3"/>
    <n v="1185732"/>
    <x v="416"/>
    <x v="3"/>
    <x v="40"/>
    <x v="43"/>
    <x v="1"/>
    <n v="32"/>
    <n v="650"/>
    <n v="20800"/>
    <n v="1144"/>
    <n v="0.55000000000000004"/>
    <x v="2"/>
  </r>
  <r>
    <x v="3"/>
    <n v="1185732"/>
    <x v="416"/>
    <x v="3"/>
    <x v="40"/>
    <x v="43"/>
    <x v="2"/>
    <n v="32"/>
    <n v="380"/>
    <n v="12160"/>
    <n v="571.52"/>
    <n v="0.47"/>
    <x v="2"/>
  </r>
  <r>
    <x v="3"/>
    <n v="1185732"/>
    <x v="416"/>
    <x v="3"/>
    <x v="40"/>
    <x v="43"/>
    <x v="3"/>
    <n v="33"/>
    <n v="440"/>
    <n v="14520"/>
    <n v="667.92"/>
    <n v="0.46"/>
    <x v="2"/>
  </r>
  <r>
    <x v="3"/>
    <n v="1185732"/>
    <x v="416"/>
    <x v="3"/>
    <x v="40"/>
    <x v="43"/>
    <x v="4"/>
    <n v="41"/>
    <n v="380"/>
    <n v="15580"/>
    <n v="685.52"/>
    <n v="0.44"/>
    <x v="2"/>
  </r>
  <r>
    <x v="3"/>
    <n v="1185732"/>
    <x v="416"/>
    <x v="3"/>
    <x v="40"/>
    <x v="43"/>
    <x v="5"/>
    <n v="48"/>
    <n v="830"/>
    <n v="39840"/>
    <n v="2111.52"/>
    <n v="0.53"/>
    <x v="2"/>
  </r>
  <r>
    <x v="3"/>
    <n v="1185732"/>
    <x v="447"/>
    <x v="3"/>
    <x v="40"/>
    <x v="43"/>
    <x v="0"/>
    <n v="41"/>
    <n v="1230"/>
    <n v="50430"/>
    <n v="2571.9299999999998"/>
    <n v="0.51"/>
    <x v="2"/>
  </r>
  <r>
    <x v="3"/>
    <n v="1185732"/>
    <x v="447"/>
    <x v="3"/>
    <x v="40"/>
    <x v="43"/>
    <x v="1"/>
    <n v="33"/>
    <n v="980"/>
    <n v="32340"/>
    <n v="1778.7"/>
    <n v="0.55000000000000004"/>
    <x v="2"/>
  </r>
  <r>
    <x v="3"/>
    <n v="1185732"/>
    <x v="447"/>
    <x v="3"/>
    <x v="40"/>
    <x v="43"/>
    <x v="2"/>
    <n v="32"/>
    <n v="810"/>
    <n v="25920"/>
    <n v="1244.1600000000001"/>
    <n v="0.48"/>
    <x v="2"/>
  </r>
  <r>
    <x v="3"/>
    <n v="1185732"/>
    <x v="447"/>
    <x v="3"/>
    <x v="40"/>
    <x v="43"/>
    <x v="3"/>
    <n v="34"/>
    <n v="830"/>
    <n v="28220"/>
    <n v="1411"/>
    <n v="0.5"/>
    <x v="2"/>
  </r>
  <r>
    <x v="3"/>
    <n v="1185732"/>
    <x v="447"/>
    <x v="3"/>
    <x v="40"/>
    <x v="43"/>
    <x v="4"/>
    <n v="55"/>
    <n v="750"/>
    <n v="41250"/>
    <n v="1650"/>
    <n v="0.4"/>
    <x v="2"/>
  </r>
  <r>
    <x v="3"/>
    <n v="1185732"/>
    <x v="447"/>
    <x v="3"/>
    <x v="40"/>
    <x v="43"/>
    <x v="5"/>
    <n v="61"/>
    <n v="910"/>
    <n v="55510"/>
    <n v="2997.5400000000004"/>
    <n v="0.54"/>
    <x v="2"/>
  </r>
  <r>
    <x v="3"/>
    <n v="1185732"/>
    <x v="476"/>
    <x v="3"/>
    <x v="40"/>
    <x v="43"/>
    <x v="0"/>
    <n v="58"/>
    <n v="1500"/>
    <n v="87000"/>
    <n v="4437"/>
    <n v="0.51"/>
    <x v="2"/>
  </r>
  <r>
    <x v="3"/>
    <n v="1185732"/>
    <x v="476"/>
    <x v="3"/>
    <x v="40"/>
    <x v="43"/>
    <x v="1"/>
    <n v="49"/>
    <n v="1080"/>
    <n v="52920"/>
    <n v="2910.6000000000004"/>
    <n v="0.55000000000000004"/>
    <x v="2"/>
  </r>
  <r>
    <x v="3"/>
    <n v="1185732"/>
    <x v="476"/>
    <x v="3"/>
    <x v="40"/>
    <x v="43"/>
    <x v="2"/>
    <n v="49"/>
    <n v="1050"/>
    <n v="51450"/>
    <n v="2366.6999999999998"/>
    <n v="0.46"/>
    <x v="2"/>
  </r>
  <r>
    <x v="3"/>
    <n v="1185732"/>
    <x v="476"/>
    <x v="3"/>
    <x v="40"/>
    <x v="43"/>
    <x v="3"/>
    <n v="45"/>
    <n v="870"/>
    <n v="39150"/>
    <n v="1957.5"/>
    <n v="0.5"/>
    <x v="2"/>
  </r>
  <r>
    <x v="3"/>
    <n v="1185732"/>
    <x v="476"/>
    <x v="3"/>
    <x v="40"/>
    <x v="43"/>
    <x v="4"/>
    <n v="54"/>
    <n v="840"/>
    <n v="45360"/>
    <n v="1950.48"/>
    <n v="0.43"/>
    <x v="2"/>
  </r>
  <r>
    <x v="3"/>
    <n v="1185732"/>
    <x v="476"/>
    <x v="3"/>
    <x v="40"/>
    <x v="43"/>
    <x v="5"/>
    <n v="62"/>
    <n v="1200"/>
    <n v="74400"/>
    <n v="3720"/>
    <n v="0.5"/>
    <x v="2"/>
  </r>
  <r>
    <x v="3"/>
    <n v="1185732"/>
    <x v="181"/>
    <x v="3"/>
    <x v="40"/>
    <x v="43"/>
    <x v="0"/>
    <n v="32"/>
    <n v="1250"/>
    <n v="40000"/>
    <n v="2080"/>
    <n v="0.52"/>
    <x v="2"/>
  </r>
  <r>
    <x v="3"/>
    <n v="1185732"/>
    <x v="181"/>
    <x v="3"/>
    <x v="40"/>
    <x v="43"/>
    <x v="1"/>
    <n v="32"/>
    <n v="750"/>
    <n v="24000"/>
    <n v="1320"/>
    <n v="0.55000000000000004"/>
    <x v="2"/>
  </r>
  <r>
    <x v="3"/>
    <n v="1185732"/>
    <x v="181"/>
    <x v="3"/>
    <x v="40"/>
    <x v="43"/>
    <x v="2"/>
    <n v="25"/>
    <n v="870"/>
    <n v="21750"/>
    <n v="1196.25"/>
    <n v="0.55000000000000004"/>
    <x v="2"/>
  </r>
  <r>
    <x v="3"/>
    <n v="1185732"/>
    <x v="181"/>
    <x v="3"/>
    <x v="40"/>
    <x v="43"/>
    <x v="3"/>
    <n v="29"/>
    <n v="450"/>
    <n v="13050"/>
    <n v="704.7"/>
    <n v="0.54"/>
    <x v="2"/>
  </r>
  <r>
    <x v="3"/>
    <n v="1185732"/>
    <x v="181"/>
    <x v="3"/>
    <x v="40"/>
    <x v="43"/>
    <x v="4"/>
    <n v="41"/>
    <n v="540"/>
    <n v="22140"/>
    <n v="1129.1400000000001"/>
    <n v="0.51"/>
    <x v="2"/>
  </r>
  <r>
    <x v="3"/>
    <n v="1185732"/>
    <x v="181"/>
    <x v="3"/>
    <x v="40"/>
    <x v="43"/>
    <x v="5"/>
    <n v="34"/>
    <n v="750"/>
    <n v="25500"/>
    <n v="1275"/>
    <n v="0.5"/>
    <x v="2"/>
  </r>
  <r>
    <x v="3"/>
    <n v="1185732"/>
    <x v="212"/>
    <x v="3"/>
    <x v="40"/>
    <x v="43"/>
    <x v="0"/>
    <n v="33"/>
    <n v="1490"/>
    <n v="49170"/>
    <n v="2655.1800000000003"/>
    <n v="0.54"/>
    <x v="2"/>
  </r>
  <r>
    <x v="3"/>
    <n v="1185732"/>
    <x v="212"/>
    <x v="3"/>
    <x v="40"/>
    <x v="43"/>
    <x v="1"/>
    <n v="38"/>
    <n v="500"/>
    <n v="19000"/>
    <n v="1045"/>
    <n v="0.55000000000000004"/>
    <x v="2"/>
  </r>
  <r>
    <x v="3"/>
    <n v="1185732"/>
    <x v="212"/>
    <x v="3"/>
    <x v="40"/>
    <x v="43"/>
    <x v="2"/>
    <n v="27"/>
    <n v="750"/>
    <n v="20250"/>
    <n v="1032.75"/>
    <n v="0.51"/>
    <x v="2"/>
  </r>
  <r>
    <x v="3"/>
    <n v="1185732"/>
    <x v="212"/>
    <x v="0"/>
    <x v="41"/>
    <x v="31"/>
    <x v="3"/>
    <n v="34"/>
    <n v="490"/>
    <n v="16660"/>
    <n v="882.98"/>
    <n v="0.53"/>
    <x v="2"/>
  </r>
  <r>
    <x v="3"/>
    <n v="1185732"/>
    <x v="212"/>
    <x v="0"/>
    <x v="41"/>
    <x v="31"/>
    <x v="4"/>
    <n v="48"/>
    <n v="650"/>
    <n v="31200"/>
    <n v="1653.6"/>
    <n v="0.53"/>
    <x v="2"/>
  </r>
  <r>
    <x v="3"/>
    <n v="1185732"/>
    <x v="212"/>
    <x v="0"/>
    <x v="41"/>
    <x v="31"/>
    <x v="5"/>
    <n v="24"/>
    <n v="1050"/>
    <n v="25200"/>
    <n v="1360.8000000000002"/>
    <n v="0.54"/>
    <x v="2"/>
  </r>
  <r>
    <x v="3"/>
    <n v="1185732"/>
    <x v="221"/>
    <x v="0"/>
    <x v="41"/>
    <x v="31"/>
    <x v="0"/>
    <n v="28"/>
    <n v="1650"/>
    <n v="46200"/>
    <n v="2356.1999999999998"/>
    <n v="0.51"/>
    <x v="2"/>
  </r>
  <r>
    <x v="3"/>
    <n v="1185732"/>
    <x v="221"/>
    <x v="0"/>
    <x v="41"/>
    <x v="31"/>
    <x v="1"/>
    <n v="27"/>
    <n v="690"/>
    <n v="18630"/>
    <n v="1006.02"/>
    <n v="0.54"/>
    <x v="2"/>
  </r>
  <r>
    <x v="3"/>
    <n v="1185732"/>
    <x v="221"/>
    <x v="0"/>
    <x v="41"/>
    <x v="31"/>
    <x v="2"/>
    <n v="19"/>
    <n v="910"/>
    <n v="17290"/>
    <n v="933.66"/>
    <n v="0.54"/>
    <x v="2"/>
  </r>
  <r>
    <x v="3"/>
    <n v="1185732"/>
    <x v="221"/>
    <x v="0"/>
    <x v="41"/>
    <x v="31"/>
    <x v="3"/>
    <n v="23"/>
    <n v="490"/>
    <n v="11270"/>
    <n v="597.31000000000006"/>
    <n v="0.53"/>
    <x v="2"/>
  </r>
  <r>
    <x v="3"/>
    <n v="1185732"/>
    <x v="221"/>
    <x v="0"/>
    <x v="41"/>
    <x v="31"/>
    <x v="4"/>
    <n v="37"/>
    <n v="590"/>
    <n v="21830"/>
    <n v="1091.5"/>
    <n v="0.5"/>
    <x v="2"/>
  </r>
  <r>
    <x v="3"/>
    <n v="1185732"/>
    <x v="221"/>
    <x v="0"/>
    <x v="41"/>
    <x v="31"/>
    <x v="5"/>
    <n v="29"/>
    <n v="810"/>
    <n v="23490"/>
    <n v="1268.46"/>
    <n v="0.54"/>
    <x v="2"/>
  </r>
  <r>
    <x v="3"/>
    <n v="1185732"/>
    <x v="240"/>
    <x v="0"/>
    <x v="41"/>
    <x v="31"/>
    <x v="0"/>
    <n v="27"/>
    <n v="1430"/>
    <n v="38610"/>
    <n v="1969.11"/>
    <n v="0.51"/>
    <x v="2"/>
  </r>
  <r>
    <x v="3"/>
    <n v="1185732"/>
    <x v="240"/>
    <x v="0"/>
    <x v="41"/>
    <x v="31"/>
    <x v="1"/>
    <n v="28"/>
    <n v="750"/>
    <n v="21000"/>
    <n v="1155"/>
    <n v="0.55000000000000004"/>
    <x v="2"/>
  </r>
  <r>
    <x v="3"/>
    <n v="1185732"/>
    <x v="240"/>
    <x v="0"/>
    <x v="41"/>
    <x v="31"/>
    <x v="2"/>
    <n v="19"/>
    <n v="680"/>
    <n v="12920"/>
    <n v="697.68000000000006"/>
    <n v="0.54"/>
    <x v="2"/>
  </r>
  <r>
    <x v="3"/>
    <n v="1185732"/>
    <x v="240"/>
    <x v="0"/>
    <x v="41"/>
    <x v="31"/>
    <x v="3"/>
    <n v="25"/>
    <n v="470"/>
    <n v="11750"/>
    <n v="611"/>
    <n v="0.52"/>
    <x v="2"/>
  </r>
  <r>
    <x v="3"/>
    <n v="1185732"/>
    <x v="240"/>
    <x v="0"/>
    <x v="41"/>
    <x v="31"/>
    <x v="4"/>
    <n v="60"/>
    <n v="560"/>
    <n v="33600"/>
    <n v="1848"/>
    <n v="0.55000000000000004"/>
    <x v="2"/>
  </r>
  <r>
    <x v="3"/>
    <n v="1185732"/>
    <x v="240"/>
    <x v="0"/>
    <x v="41"/>
    <x v="31"/>
    <x v="5"/>
    <n v="47"/>
    <n v="940"/>
    <n v="44180"/>
    <n v="2253.1799999999998"/>
    <n v="0.51"/>
    <x v="2"/>
  </r>
  <r>
    <x v="3"/>
    <n v="1185732"/>
    <x v="271"/>
    <x v="0"/>
    <x v="41"/>
    <x v="31"/>
    <x v="0"/>
    <n v="58"/>
    <n v="1790"/>
    <n v="103820"/>
    <n v="5398.64"/>
    <n v="0.52"/>
    <x v="2"/>
  </r>
  <r>
    <x v="3"/>
    <n v="1185732"/>
    <x v="271"/>
    <x v="0"/>
    <x v="41"/>
    <x v="31"/>
    <x v="1"/>
    <n v="37"/>
    <n v="870"/>
    <n v="32190"/>
    <n v="1641.69"/>
    <n v="0.51"/>
    <x v="2"/>
  </r>
  <r>
    <x v="3"/>
    <n v="1185732"/>
    <x v="271"/>
    <x v="0"/>
    <x v="41"/>
    <x v="31"/>
    <x v="2"/>
    <n v="32"/>
    <n v="770"/>
    <n v="24640"/>
    <n v="1355.2"/>
    <n v="0.55000000000000004"/>
    <x v="2"/>
  </r>
  <r>
    <x v="3"/>
    <n v="1185732"/>
    <x v="271"/>
    <x v="0"/>
    <x v="41"/>
    <x v="31"/>
    <x v="3"/>
    <n v="33"/>
    <n v="500"/>
    <n v="16500"/>
    <n v="907.5"/>
    <n v="0.55000000000000004"/>
    <x v="2"/>
  </r>
  <r>
    <x v="3"/>
    <n v="1185732"/>
    <x v="271"/>
    <x v="0"/>
    <x v="41"/>
    <x v="31"/>
    <x v="4"/>
    <n v="42"/>
    <n v="680"/>
    <n v="28560"/>
    <n v="1542.24"/>
    <n v="0.54"/>
    <x v="2"/>
  </r>
  <r>
    <x v="3"/>
    <n v="1185732"/>
    <x v="271"/>
    <x v="0"/>
    <x v="41"/>
    <x v="31"/>
    <x v="5"/>
    <n v="52"/>
    <n v="950"/>
    <n v="49400"/>
    <n v="2717"/>
    <n v="0.55000000000000004"/>
    <x v="2"/>
  </r>
  <r>
    <x v="3"/>
    <n v="1185732"/>
    <x v="301"/>
    <x v="0"/>
    <x v="41"/>
    <x v="31"/>
    <x v="0"/>
    <n v="43"/>
    <n v="1500"/>
    <n v="64500"/>
    <n v="3354"/>
    <n v="0.52"/>
    <x v="2"/>
  </r>
  <r>
    <x v="3"/>
    <n v="1185732"/>
    <x v="301"/>
    <x v="0"/>
    <x v="41"/>
    <x v="31"/>
    <x v="1"/>
    <n v="37"/>
    <n v="1190"/>
    <n v="44030"/>
    <n v="2201.5"/>
    <n v="0.5"/>
    <x v="2"/>
  </r>
  <r>
    <x v="3"/>
    <n v="1185732"/>
    <x v="301"/>
    <x v="0"/>
    <x v="41"/>
    <x v="31"/>
    <x v="2"/>
    <n v="33"/>
    <n v="810"/>
    <n v="26730"/>
    <n v="1443.42"/>
    <n v="0.54"/>
    <x v="2"/>
  </r>
  <r>
    <x v="3"/>
    <n v="1185732"/>
    <x v="301"/>
    <x v="0"/>
    <x v="41"/>
    <x v="31"/>
    <x v="3"/>
    <n v="33"/>
    <n v="690"/>
    <n v="22770"/>
    <n v="1184.04"/>
    <n v="0.52"/>
    <x v="2"/>
  </r>
  <r>
    <x v="3"/>
    <n v="1185732"/>
    <x v="301"/>
    <x v="0"/>
    <x v="41"/>
    <x v="31"/>
    <x v="4"/>
    <n v="41"/>
    <n v="740"/>
    <n v="30340"/>
    <n v="1668.7"/>
    <n v="0.55000000000000004"/>
    <x v="2"/>
  </r>
  <r>
    <x v="3"/>
    <n v="1185732"/>
    <x v="301"/>
    <x v="0"/>
    <x v="41"/>
    <x v="31"/>
    <x v="5"/>
    <n v="59"/>
    <n v="1150"/>
    <n v="67850"/>
    <n v="3528.2000000000003"/>
    <n v="0.52"/>
    <x v="2"/>
  </r>
  <r>
    <x v="3"/>
    <n v="1185732"/>
    <x v="330"/>
    <x v="0"/>
    <x v="41"/>
    <x v="31"/>
    <x v="0"/>
    <n v="55"/>
    <n v="1820"/>
    <n v="100100"/>
    <n v="5205.2"/>
    <n v="0.52"/>
    <x v="2"/>
  </r>
  <r>
    <x v="3"/>
    <n v="1185732"/>
    <x v="330"/>
    <x v="0"/>
    <x v="41"/>
    <x v="31"/>
    <x v="1"/>
    <n v="50"/>
    <n v="1160"/>
    <n v="58000"/>
    <n v="3074"/>
    <n v="0.53"/>
    <x v="2"/>
  </r>
  <r>
    <x v="3"/>
    <n v="1185732"/>
    <x v="330"/>
    <x v="0"/>
    <x v="41"/>
    <x v="31"/>
    <x v="2"/>
    <n v="49"/>
    <n v="980"/>
    <n v="48020"/>
    <n v="2545.06"/>
    <n v="0.53"/>
    <x v="2"/>
  </r>
  <r>
    <x v="3"/>
    <n v="1185732"/>
    <x v="330"/>
    <x v="0"/>
    <x v="41"/>
    <x v="31"/>
    <x v="3"/>
    <n v="48"/>
    <n v="770"/>
    <n v="36960"/>
    <n v="1884.96"/>
    <n v="0.51"/>
    <x v="2"/>
  </r>
  <r>
    <x v="3"/>
    <n v="1185732"/>
    <x v="330"/>
    <x v="0"/>
    <x v="41"/>
    <x v="31"/>
    <x v="4"/>
    <n v="54"/>
    <n v="870"/>
    <n v="46980"/>
    <n v="2536.92"/>
    <n v="0.54"/>
    <x v="2"/>
  </r>
  <r>
    <x v="3"/>
    <n v="1185732"/>
    <x v="330"/>
    <x v="0"/>
    <x v="41"/>
    <x v="31"/>
    <x v="5"/>
    <n v="63"/>
    <n v="1330"/>
    <n v="83790"/>
    <n v="4524.66"/>
    <n v="0.54"/>
    <x v="2"/>
  </r>
  <r>
    <x v="3"/>
    <n v="1185732"/>
    <x v="362"/>
    <x v="0"/>
    <x v="41"/>
    <x v="31"/>
    <x v="0"/>
    <n v="46"/>
    <n v="1310"/>
    <n v="60260"/>
    <n v="3133.52"/>
    <n v="0.52"/>
    <x v="2"/>
  </r>
  <r>
    <x v="3"/>
    <n v="1185732"/>
    <x v="362"/>
    <x v="0"/>
    <x v="41"/>
    <x v="31"/>
    <x v="1"/>
    <n v="42"/>
    <n v="900"/>
    <n v="37800"/>
    <n v="2079"/>
    <n v="0.55000000000000004"/>
    <x v="2"/>
  </r>
  <r>
    <x v="3"/>
    <n v="1185732"/>
    <x v="362"/>
    <x v="0"/>
    <x v="41"/>
    <x v="31"/>
    <x v="2"/>
    <n v="38"/>
    <n v="870"/>
    <n v="33060"/>
    <n v="1719.12"/>
    <n v="0.52"/>
    <x v="2"/>
  </r>
  <r>
    <x v="3"/>
    <n v="1185732"/>
    <x v="362"/>
    <x v="0"/>
    <x v="41"/>
    <x v="31"/>
    <x v="3"/>
    <n v="36"/>
    <n v="720"/>
    <n v="25920"/>
    <n v="1321.92"/>
    <n v="0.51"/>
    <x v="2"/>
  </r>
  <r>
    <x v="3"/>
    <n v="1185732"/>
    <x v="362"/>
    <x v="0"/>
    <x v="41"/>
    <x v="31"/>
    <x v="4"/>
    <n v="49"/>
    <n v="680"/>
    <n v="33320"/>
    <n v="1799.2800000000002"/>
    <n v="0.54"/>
    <x v="2"/>
  </r>
  <r>
    <x v="3"/>
    <n v="1185732"/>
    <x v="362"/>
    <x v="0"/>
    <x v="41"/>
    <x v="31"/>
    <x v="5"/>
    <n v="54"/>
    <n v="1150"/>
    <n v="62100"/>
    <n v="3353.4"/>
    <n v="0.54"/>
    <x v="2"/>
  </r>
  <r>
    <x v="3"/>
    <n v="1185732"/>
    <x v="394"/>
    <x v="0"/>
    <x v="41"/>
    <x v="31"/>
    <x v="0"/>
    <n v="34"/>
    <n v="1540"/>
    <n v="52360"/>
    <n v="2670.36"/>
    <n v="0.51"/>
    <x v="2"/>
  </r>
  <r>
    <x v="3"/>
    <n v="1185732"/>
    <x v="394"/>
    <x v="0"/>
    <x v="41"/>
    <x v="31"/>
    <x v="1"/>
    <n v="29"/>
    <n v="910"/>
    <n v="26390"/>
    <n v="1398.67"/>
    <n v="0.53"/>
    <x v="2"/>
  </r>
  <r>
    <x v="3"/>
    <n v="1185732"/>
    <x v="394"/>
    <x v="0"/>
    <x v="41"/>
    <x v="31"/>
    <x v="2"/>
    <n v="24"/>
    <n v="680"/>
    <n v="16320"/>
    <n v="881.28000000000009"/>
    <n v="0.54"/>
    <x v="2"/>
  </r>
  <r>
    <x v="3"/>
    <n v="1185732"/>
    <x v="394"/>
    <x v="0"/>
    <x v="41"/>
    <x v="31"/>
    <x v="3"/>
    <n v="23"/>
    <n v="590"/>
    <n v="13570"/>
    <n v="678.5"/>
    <n v="0.5"/>
    <x v="2"/>
  </r>
  <r>
    <x v="3"/>
    <n v="1185732"/>
    <x v="394"/>
    <x v="0"/>
    <x v="41"/>
    <x v="31"/>
    <x v="4"/>
    <n v="32"/>
    <n v="610"/>
    <n v="19520"/>
    <n v="1015.04"/>
    <n v="0.52"/>
    <x v="2"/>
  </r>
  <r>
    <x v="3"/>
    <n v="1185732"/>
    <x v="394"/>
    <x v="0"/>
    <x v="41"/>
    <x v="31"/>
    <x v="5"/>
    <n v="36"/>
    <n v="750"/>
    <n v="27000"/>
    <n v="1377"/>
    <n v="0.51"/>
    <x v="2"/>
  </r>
  <r>
    <x v="3"/>
    <n v="1185732"/>
    <x v="423"/>
    <x v="0"/>
    <x v="41"/>
    <x v="31"/>
    <x v="0"/>
    <n v="41"/>
    <n v="1150"/>
    <n v="47150"/>
    <n v="2546.1000000000004"/>
    <n v="0.54"/>
    <x v="2"/>
  </r>
  <r>
    <x v="3"/>
    <n v="1185732"/>
    <x v="423"/>
    <x v="0"/>
    <x v="41"/>
    <x v="31"/>
    <x v="1"/>
    <n v="32"/>
    <n v="800"/>
    <n v="25600"/>
    <n v="1331.2"/>
    <n v="0.52"/>
    <x v="2"/>
  </r>
  <r>
    <x v="3"/>
    <n v="1185732"/>
    <x v="423"/>
    <x v="0"/>
    <x v="41"/>
    <x v="31"/>
    <x v="2"/>
    <n v="33"/>
    <n v="440"/>
    <n v="14520"/>
    <n v="769.56000000000006"/>
    <n v="0.53"/>
    <x v="2"/>
  </r>
  <r>
    <x v="3"/>
    <n v="1185732"/>
    <x v="423"/>
    <x v="0"/>
    <x v="41"/>
    <x v="31"/>
    <x v="3"/>
    <n v="32"/>
    <n v="470"/>
    <n v="15040"/>
    <n v="797.12"/>
    <n v="0.53"/>
    <x v="2"/>
  </r>
  <r>
    <x v="3"/>
    <n v="1185732"/>
    <x v="423"/>
    <x v="0"/>
    <x v="41"/>
    <x v="31"/>
    <x v="4"/>
    <n v="41"/>
    <n v="530"/>
    <n v="21730"/>
    <n v="1195.1500000000001"/>
    <n v="0.55000000000000004"/>
    <x v="2"/>
  </r>
  <r>
    <x v="0"/>
    <n v="1185732"/>
    <x v="423"/>
    <x v="0"/>
    <x v="41"/>
    <x v="31"/>
    <x v="5"/>
    <n v="47"/>
    <n v="840"/>
    <n v="39480"/>
    <n v="1974"/>
    <n v="0.5"/>
    <x v="2"/>
  </r>
  <r>
    <x v="0"/>
    <n v="1185732"/>
    <x v="454"/>
    <x v="0"/>
    <x v="41"/>
    <x v="31"/>
    <x v="0"/>
    <n v="44"/>
    <n v="1170"/>
    <n v="51480"/>
    <n v="2676.96"/>
    <n v="0.52"/>
    <x v="2"/>
  </r>
  <r>
    <x v="0"/>
    <n v="1185732"/>
    <x v="454"/>
    <x v="0"/>
    <x v="41"/>
    <x v="31"/>
    <x v="1"/>
    <n v="33"/>
    <n v="950"/>
    <n v="31350"/>
    <n v="1661.5500000000002"/>
    <n v="0.53"/>
    <x v="2"/>
  </r>
  <r>
    <x v="0"/>
    <n v="1185732"/>
    <x v="454"/>
    <x v="0"/>
    <x v="41"/>
    <x v="31"/>
    <x v="2"/>
    <n v="32"/>
    <n v="770"/>
    <n v="24640"/>
    <n v="1232"/>
    <n v="0.5"/>
    <x v="2"/>
  </r>
  <r>
    <x v="0"/>
    <n v="1185732"/>
    <x v="454"/>
    <x v="0"/>
    <x v="41"/>
    <x v="31"/>
    <x v="3"/>
    <n v="38"/>
    <n v="910"/>
    <n v="34580"/>
    <n v="1901.9"/>
    <n v="0.55000000000000004"/>
    <x v="2"/>
  </r>
  <r>
    <x v="0"/>
    <n v="1185732"/>
    <x v="454"/>
    <x v="0"/>
    <x v="41"/>
    <x v="31"/>
    <x v="4"/>
    <n v="62"/>
    <n v="780"/>
    <n v="48360"/>
    <n v="2563.08"/>
    <n v="0.53"/>
    <x v="2"/>
  </r>
  <r>
    <x v="0"/>
    <n v="1185732"/>
    <x v="454"/>
    <x v="0"/>
    <x v="41"/>
    <x v="31"/>
    <x v="5"/>
    <n v="64"/>
    <n v="1000"/>
    <n v="64000"/>
    <n v="3264"/>
    <n v="0.51"/>
    <x v="2"/>
  </r>
  <r>
    <x v="0"/>
    <n v="1185732"/>
    <x v="483"/>
    <x v="0"/>
    <x v="41"/>
    <x v="31"/>
    <x v="0"/>
    <n v="60"/>
    <n v="1760"/>
    <n v="105600"/>
    <n v="5491.2"/>
    <n v="0.52"/>
    <x v="2"/>
  </r>
  <r>
    <x v="0"/>
    <n v="1185732"/>
    <x v="483"/>
    <x v="0"/>
    <x v="41"/>
    <x v="31"/>
    <x v="1"/>
    <n v="52"/>
    <n v="1350"/>
    <n v="70200"/>
    <n v="3650.4"/>
    <n v="0.52"/>
    <x v="2"/>
  </r>
  <r>
    <x v="3"/>
    <n v="1185732"/>
    <x v="483"/>
    <x v="0"/>
    <x v="41"/>
    <x v="31"/>
    <x v="2"/>
    <n v="50"/>
    <n v="1120"/>
    <n v="56000"/>
    <n v="2968"/>
    <n v="0.53"/>
    <x v="2"/>
  </r>
  <r>
    <x v="0"/>
    <n v="1185732"/>
    <x v="483"/>
    <x v="0"/>
    <x v="41"/>
    <x v="31"/>
    <x v="3"/>
    <n v="53"/>
    <n v="1020"/>
    <n v="54060"/>
    <n v="2757.06"/>
    <n v="0.51"/>
    <x v="2"/>
  </r>
  <r>
    <x v="0"/>
    <n v="1185732"/>
    <x v="483"/>
    <x v="0"/>
    <x v="41"/>
    <x v="31"/>
    <x v="4"/>
    <n v="61"/>
    <n v="950"/>
    <n v="57950"/>
    <n v="2897.5"/>
    <n v="0.5"/>
    <x v="2"/>
  </r>
  <r>
    <x v="0"/>
    <n v="1185732"/>
    <x v="483"/>
    <x v="0"/>
    <x v="41"/>
    <x v="31"/>
    <x v="5"/>
    <n v="68"/>
    <n v="1220"/>
    <n v="82960"/>
    <n v="4562.8"/>
    <n v="0.55000000000000004"/>
    <x v="2"/>
  </r>
  <r>
    <x v="0"/>
    <n v="1185732"/>
    <x v="188"/>
    <x v="0"/>
    <x v="41"/>
    <x v="31"/>
    <x v="0"/>
    <n v="33"/>
    <n v="1060"/>
    <n v="34980"/>
    <n v="1749"/>
    <n v="0.5"/>
    <x v="2"/>
  </r>
  <r>
    <x v="0"/>
    <n v="1185732"/>
    <x v="188"/>
    <x v="0"/>
    <x v="41"/>
    <x v="31"/>
    <x v="1"/>
    <n v="34"/>
    <n v="680"/>
    <n v="23120"/>
    <n v="1086.6400000000001"/>
    <n v="0.47"/>
    <x v="2"/>
  </r>
  <r>
    <x v="0"/>
    <n v="1185732"/>
    <x v="188"/>
    <x v="0"/>
    <x v="41"/>
    <x v="31"/>
    <x v="2"/>
    <n v="24"/>
    <n v="630"/>
    <n v="15120"/>
    <n v="695.52"/>
    <n v="0.46"/>
    <x v="2"/>
  </r>
  <r>
    <x v="0"/>
    <n v="1185732"/>
    <x v="188"/>
    <x v="0"/>
    <x v="41"/>
    <x v="31"/>
    <x v="3"/>
    <n v="28"/>
    <n v="200"/>
    <n v="5600"/>
    <n v="280"/>
    <n v="0.5"/>
    <x v="2"/>
  </r>
  <r>
    <x v="0"/>
    <n v="1185732"/>
    <x v="188"/>
    <x v="0"/>
    <x v="41"/>
    <x v="31"/>
    <x v="4"/>
    <n v="42"/>
    <n v="330"/>
    <n v="13860"/>
    <n v="595.98"/>
    <n v="0.43"/>
    <x v="2"/>
  </r>
  <r>
    <x v="0"/>
    <n v="1185732"/>
    <x v="188"/>
    <x v="0"/>
    <x v="41"/>
    <x v="31"/>
    <x v="5"/>
    <n v="33"/>
    <n v="590"/>
    <n v="19470"/>
    <n v="778.80000000000007"/>
    <n v="0.4"/>
    <x v="2"/>
  </r>
  <r>
    <x v="0"/>
    <n v="1185732"/>
    <x v="696"/>
    <x v="0"/>
    <x v="41"/>
    <x v="31"/>
    <x v="0"/>
    <n v="32"/>
    <n v="1380"/>
    <n v="44160"/>
    <n v="2340.48"/>
    <n v="0.53"/>
    <x v="2"/>
  </r>
  <r>
    <x v="3"/>
    <n v="1185732"/>
    <x v="696"/>
    <x v="0"/>
    <x v="41"/>
    <x v="31"/>
    <x v="1"/>
    <n v="34"/>
    <n v="380"/>
    <n v="12920"/>
    <n v="594.31999999999994"/>
    <n v="0.46"/>
    <x v="2"/>
  </r>
  <r>
    <x v="3"/>
    <n v="1185732"/>
    <x v="696"/>
    <x v="0"/>
    <x v="41"/>
    <x v="31"/>
    <x v="2"/>
    <n v="24"/>
    <n v="460"/>
    <n v="11040"/>
    <n v="518.88"/>
    <n v="0.47"/>
    <x v="2"/>
  </r>
  <r>
    <x v="3"/>
    <n v="1185732"/>
    <x v="696"/>
    <x v="0"/>
    <x v="42"/>
    <x v="44"/>
    <x v="3"/>
    <n v="28"/>
    <n v="140"/>
    <n v="3920"/>
    <n v="196"/>
    <n v="0.5"/>
    <x v="2"/>
  </r>
  <r>
    <x v="3"/>
    <n v="1185732"/>
    <x v="696"/>
    <x v="0"/>
    <x v="42"/>
    <x v="44"/>
    <x v="4"/>
    <n v="41"/>
    <n v="310"/>
    <n v="12710"/>
    <n v="571.94999999999993"/>
    <n v="0.45"/>
    <x v="2"/>
  </r>
  <r>
    <x v="3"/>
    <n v="1185732"/>
    <x v="696"/>
    <x v="0"/>
    <x v="42"/>
    <x v="44"/>
    <x v="5"/>
    <n v="34"/>
    <n v="630"/>
    <n v="21420"/>
    <n v="921.06"/>
    <n v="0.43"/>
    <x v="2"/>
  </r>
  <r>
    <x v="3"/>
    <n v="1185732"/>
    <x v="225"/>
    <x v="0"/>
    <x v="42"/>
    <x v="44"/>
    <x v="0"/>
    <n v="32"/>
    <n v="1250"/>
    <n v="40000"/>
    <n v="2120"/>
    <n v="0.53"/>
    <x v="2"/>
  </r>
  <r>
    <x v="3"/>
    <n v="1185732"/>
    <x v="225"/>
    <x v="0"/>
    <x v="42"/>
    <x v="44"/>
    <x v="1"/>
    <n v="34"/>
    <n v="390"/>
    <n v="13260"/>
    <n v="623.21999999999991"/>
    <n v="0.47"/>
    <x v="2"/>
  </r>
  <r>
    <x v="3"/>
    <n v="1185732"/>
    <x v="225"/>
    <x v="0"/>
    <x v="42"/>
    <x v="44"/>
    <x v="2"/>
    <n v="24"/>
    <n v="530"/>
    <n v="12720"/>
    <n v="623.28"/>
    <n v="0.49"/>
    <x v="2"/>
  </r>
  <r>
    <x v="3"/>
    <n v="1185732"/>
    <x v="225"/>
    <x v="0"/>
    <x v="42"/>
    <x v="44"/>
    <x v="3"/>
    <n v="29"/>
    <n v="70"/>
    <n v="2030"/>
    <n v="93.38"/>
    <n v="0.46"/>
    <x v="2"/>
  </r>
  <r>
    <x v="3"/>
    <n v="1185732"/>
    <x v="225"/>
    <x v="0"/>
    <x v="42"/>
    <x v="44"/>
    <x v="4"/>
    <n v="43"/>
    <n v="220"/>
    <n v="9460"/>
    <n v="406.78"/>
    <n v="0.43"/>
    <x v="2"/>
  </r>
  <r>
    <x v="3"/>
    <n v="1185732"/>
    <x v="225"/>
    <x v="0"/>
    <x v="42"/>
    <x v="44"/>
    <x v="5"/>
    <n v="33"/>
    <n v="490"/>
    <n v="16170"/>
    <n v="727.65"/>
    <n v="0.45"/>
    <x v="2"/>
  </r>
  <r>
    <x v="3"/>
    <n v="1185732"/>
    <x v="244"/>
    <x v="0"/>
    <x v="42"/>
    <x v="44"/>
    <x v="0"/>
    <n v="33"/>
    <n v="1280"/>
    <n v="42240"/>
    <n v="2154.2399999999998"/>
    <n v="0.51"/>
    <x v="2"/>
  </r>
  <r>
    <x v="3"/>
    <n v="1185732"/>
    <x v="244"/>
    <x v="0"/>
    <x v="42"/>
    <x v="44"/>
    <x v="1"/>
    <n v="32"/>
    <n v="310"/>
    <n v="9920"/>
    <n v="466.2399999999999"/>
    <n v="0.47"/>
    <x v="2"/>
  </r>
  <r>
    <x v="3"/>
    <n v="1185732"/>
    <x v="244"/>
    <x v="0"/>
    <x v="42"/>
    <x v="44"/>
    <x v="2"/>
    <n v="24"/>
    <n v="330"/>
    <n v="7920"/>
    <n v="388.08"/>
    <n v="0.49"/>
    <x v="2"/>
  </r>
  <r>
    <x v="3"/>
    <n v="1185732"/>
    <x v="244"/>
    <x v="0"/>
    <x v="42"/>
    <x v="44"/>
    <x v="3"/>
    <n v="27"/>
    <n v="130"/>
    <n v="3510"/>
    <n v="164.97"/>
    <n v="0.47"/>
    <x v="2"/>
  </r>
  <r>
    <x v="3"/>
    <n v="1185732"/>
    <x v="244"/>
    <x v="0"/>
    <x v="42"/>
    <x v="44"/>
    <x v="4"/>
    <n v="41"/>
    <n v="150"/>
    <n v="6150"/>
    <n v="276.75"/>
    <n v="0.45"/>
    <x v="2"/>
  </r>
  <r>
    <x v="3"/>
    <n v="1185732"/>
    <x v="244"/>
    <x v="0"/>
    <x v="42"/>
    <x v="44"/>
    <x v="5"/>
    <n v="32"/>
    <n v="520"/>
    <n v="16640"/>
    <n v="732.16"/>
    <n v="0.44"/>
    <x v="2"/>
  </r>
  <r>
    <x v="3"/>
    <n v="1185732"/>
    <x v="273"/>
    <x v="0"/>
    <x v="42"/>
    <x v="44"/>
    <x v="0"/>
    <n v="49"/>
    <n v="1180"/>
    <n v="57820"/>
    <n v="3006.6400000000003"/>
    <n v="0.52"/>
    <x v="2"/>
  </r>
  <r>
    <x v="3"/>
    <n v="1185732"/>
    <x v="273"/>
    <x v="0"/>
    <x v="42"/>
    <x v="44"/>
    <x v="1"/>
    <n v="42"/>
    <n v="470"/>
    <n v="19740"/>
    <n v="908.04"/>
    <n v="0.46"/>
    <x v="2"/>
  </r>
  <r>
    <x v="3"/>
    <n v="1185732"/>
    <x v="273"/>
    <x v="0"/>
    <x v="42"/>
    <x v="44"/>
    <x v="2"/>
    <n v="36"/>
    <n v="380"/>
    <n v="13680"/>
    <n v="656.64"/>
    <n v="0.48"/>
    <x v="2"/>
  </r>
  <r>
    <x v="3"/>
    <n v="1185732"/>
    <x v="273"/>
    <x v="0"/>
    <x v="42"/>
    <x v="44"/>
    <x v="3"/>
    <n v="37"/>
    <n v="300"/>
    <n v="11100"/>
    <n v="532.79999999999995"/>
    <n v="0.48"/>
    <x v="2"/>
  </r>
  <r>
    <x v="3"/>
    <n v="1185732"/>
    <x v="273"/>
    <x v="0"/>
    <x v="42"/>
    <x v="44"/>
    <x v="4"/>
    <n v="49"/>
    <n v="360"/>
    <n v="17640"/>
    <n v="740.88"/>
    <n v="0.42"/>
    <x v="2"/>
  </r>
  <r>
    <x v="3"/>
    <n v="1185732"/>
    <x v="273"/>
    <x v="0"/>
    <x v="42"/>
    <x v="44"/>
    <x v="5"/>
    <n v="52"/>
    <n v="630"/>
    <n v="32760"/>
    <n v="1343.16"/>
    <n v="0.41"/>
    <x v="2"/>
  </r>
  <r>
    <x v="3"/>
    <n v="1185732"/>
    <x v="306"/>
    <x v="0"/>
    <x v="42"/>
    <x v="44"/>
    <x v="0"/>
    <n v="47"/>
    <n v="1250"/>
    <n v="58750"/>
    <n v="2937.5"/>
    <n v="0.5"/>
    <x v="2"/>
  </r>
  <r>
    <x v="3"/>
    <n v="1185732"/>
    <x v="306"/>
    <x v="0"/>
    <x v="42"/>
    <x v="44"/>
    <x v="1"/>
    <n v="41"/>
    <n v="750"/>
    <n v="30750"/>
    <n v="1445.25"/>
    <n v="0.47"/>
    <x v="2"/>
  </r>
  <r>
    <x v="0"/>
    <n v="1185732"/>
    <x v="306"/>
    <x v="0"/>
    <x v="42"/>
    <x v="44"/>
    <x v="2"/>
    <n v="37"/>
    <n v="470"/>
    <n v="17390"/>
    <n v="869.5"/>
    <n v="0.5"/>
    <x v="2"/>
  </r>
  <r>
    <x v="0"/>
    <n v="1185732"/>
    <x v="306"/>
    <x v="0"/>
    <x v="42"/>
    <x v="44"/>
    <x v="3"/>
    <n v="37"/>
    <n v="440"/>
    <n v="16280"/>
    <n v="814"/>
    <n v="0.5"/>
    <x v="2"/>
  </r>
  <r>
    <x v="0"/>
    <n v="1185732"/>
    <x v="306"/>
    <x v="0"/>
    <x v="42"/>
    <x v="44"/>
    <x v="4"/>
    <n v="49"/>
    <n v="420"/>
    <n v="20580"/>
    <n v="905.52"/>
    <n v="0.44"/>
    <x v="2"/>
  </r>
  <r>
    <x v="0"/>
    <n v="1185732"/>
    <x v="306"/>
    <x v="0"/>
    <x v="42"/>
    <x v="44"/>
    <x v="5"/>
    <n v="53"/>
    <n v="840"/>
    <n v="44520"/>
    <n v="2003.4"/>
    <n v="0.45"/>
    <x v="2"/>
  </r>
  <r>
    <x v="0"/>
    <n v="1185732"/>
    <x v="334"/>
    <x v="0"/>
    <x v="42"/>
    <x v="44"/>
    <x v="0"/>
    <n v="49"/>
    <n v="1310"/>
    <n v="64190"/>
    <n v="3337.88"/>
    <n v="0.52"/>
    <x v="2"/>
  </r>
  <r>
    <x v="2"/>
    <n v="1185732"/>
    <x v="334"/>
    <x v="0"/>
    <x v="42"/>
    <x v="44"/>
    <x v="1"/>
    <n v="42"/>
    <n v="720"/>
    <n v="30240"/>
    <n v="1451.52"/>
    <n v="0.48"/>
    <x v="2"/>
  </r>
  <r>
    <x v="2"/>
    <n v="1185732"/>
    <x v="334"/>
    <x v="0"/>
    <x v="42"/>
    <x v="44"/>
    <x v="2"/>
    <n v="37"/>
    <n v="600"/>
    <n v="22200"/>
    <n v="1087.8"/>
    <n v="0.49"/>
    <x v="2"/>
  </r>
  <r>
    <x v="2"/>
    <n v="1185732"/>
    <x v="334"/>
    <x v="0"/>
    <x v="42"/>
    <x v="44"/>
    <x v="3"/>
    <n v="36"/>
    <n v="450"/>
    <n v="16200"/>
    <n v="761.4"/>
    <n v="0.47"/>
    <x v="2"/>
  </r>
  <r>
    <x v="2"/>
    <n v="1185732"/>
    <x v="334"/>
    <x v="0"/>
    <x v="42"/>
    <x v="44"/>
    <x v="4"/>
    <n v="46"/>
    <n v="510"/>
    <n v="23460"/>
    <n v="1055.6999999999998"/>
    <n v="0.45"/>
    <x v="2"/>
  </r>
  <r>
    <x v="2"/>
    <n v="1185732"/>
    <x v="334"/>
    <x v="0"/>
    <x v="42"/>
    <x v="44"/>
    <x v="5"/>
    <n v="54"/>
    <n v="1020"/>
    <n v="55080"/>
    <n v="2313.36"/>
    <n v="0.42"/>
    <x v="2"/>
  </r>
  <r>
    <x v="2"/>
    <n v="1185732"/>
    <x v="366"/>
    <x v="0"/>
    <x v="42"/>
    <x v="44"/>
    <x v="0"/>
    <n v="48"/>
    <n v="1350"/>
    <n v="64800"/>
    <n v="3434.4"/>
    <n v="0.53"/>
    <x v="2"/>
  </r>
  <r>
    <x v="2"/>
    <n v="1185732"/>
    <x v="366"/>
    <x v="0"/>
    <x v="42"/>
    <x v="44"/>
    <x v="1"/>
    <n v="41"/>
    <n v="830"/>
    <n v="34030"/>
    <n v="1701.5"/>
    <n v="0.5"/>
    <x v="2"/>
  </r>
  <r>
    <x v="2"/>
    <n v="1185732"/>
    <x v="366"/>
    <x v="0"/>
    <x v="42"/>
    <x v="44"/>
    <x v="2"/>
    <n v="39"/>
    <n v="600"/>
    <n v="23400"/>
    <n v="1170"/>
    <n v="0.5"/>
    <x v="2"/>
  </r>
  <r>
    <x v="2"/>
    <n v="1185732"/>
    <x v="366"/>
    <x v="0"/>
    <x v="42"/>
    <x v="44"/>
    <x v="3"/>
    <n v="37"/>
    <n v="440"/>
    <n v="16280"/>
    <n v="748.88"/>
    <n v="0.46"/>
    <x v="2"/>
  </r>
  <r>
    <x v="2"/>
    <n v="1185732"/>
    <x v="366"/>
    <x v="0"/>
    <x v="42"/>
    <x v="44"/>
    <x v="4"/>
    <n v="47"/>
    <n v="380"/>
    <n v="17860"/>
    <n v="803.69999999999993"/>
    <n v="0.45"/>
    <x v="2"/>
  </r>
  <r>
    <x v="2"/>
    <n v="1185732"/>
    <x v="366"/>
    <x v="0"/>
    <x v="42"/>
    <x v="44"/>
    <x v="5"/>
    <n v="53"/>
    <n v="810"/>
    <n v="42930"/>
    <n v="1845.99"/>
    <n v="0.43"/>
    <x v="2"/>
  </r>
  <r>
    <x v="2"/>
    <n v="1185732"/>
    <x v="396"/>
    <x v="0"/>
    <x v="42"/>
    <x v="44"/>
    <x v="0"/>
    <n v="49"/>
    <n v="1280"/>
    <n v="62720"/>
    <n v="3198.7200000000003"/>
    <n v="0.51"/>
    <x v="2"/>
  </r>
  <r>
    <x v="2"/>
    <n v="1185732"/>
    <x v="396"/>
    <x v="0"/>
    <x v="42"/>
    <x v="44"/>
    <x v="1"/>
    <n v="44"/>
    <n v="630"/>
    <n v="27720"/>
    <n v="1247.4000000000001"/>
    <n v="0.45"/>
    <x v="2"/>
  </r>
  <r>
    <x v="2"/>
    <n v="1185732"/>
    <x v="396"/>
    <x v="0"/>
    <x v="42"/>
    <x v="44"/>
    <x v="2"/>
    <n v="38"/>
    <n v="360"/>
    <n v="13680"/>
    <n v="684"/>
    <n v="0.5"/>
    <x v="2"/>
  </r>
  <r>
    <x v="2"/>
    <n v="1185732"/>
    <x v="396"/>
    <x v="0"/>
    <x v="42"/>
    <x v="44"/>
    <x v="3"/>
    <n v="36"/>
    <n v="250"/>
    <n v="9000"/>
    <n v="404.99999999999994"/>
    <n v="0.45"/>
    <x v="2"/>
  </r>
  <r>
    <x v="2"/>
    <n v="1185732"/>
    <x v="396"/>
    <x v="0"/>
    <x v="42"/>
    <x v="44"/>
    <x v="4"/>
    <n v="48"/>
    <n v="300"/>
    <n v="14400"/>
    <n v="619.20000000000005"/>
    <n v="0.43"/>
    <x v="2"/>
  </r>
  <r>
    <x v="2"/>
    <n v="1185732"/>
    <x v="396"/>
    <x v="0"/>
    <x v="42"/>
    <x v="44"/>
    <x v="5"/>
    <n v="54"/>
    <n v="500"/>
    <n v="27000"/>
    <n v="1080"/>
    <n v="0.4"/>
    <x v="2"/>
  </r>
  <r>
    <x v="2"/>
    <n v="1185732"/>
    <x v="428"/>
    <x v="0"/>
    <x v="42"/>
    <x v="44"/>
    <x v="0"/>
    <n v="52"/>
    <n v="1130"/>
    <n v="58760"/>
    <n v="3173.0400000000004"/>
    <n v="0.54"/>
    <x v="2"/>
  </r>
  <r>
    <x v="2"/>
    <n v="1185732"/>
    <x v="428"/>
    <x v="0"/>
    <x v="42"/>
    <x v="44"/>
    <x v="1"/>
    <n v="48"/>
    <n v="580"/>
    <n v="27840"/>
    <n v="1280.6400000000001"/>
    <n v="0.46"/>
    <x v="2"/>
  </r>
  <r>
    <x v="2"/>
    <n v="1185732"/>
    <x v="428"/>
    <x v="0"/>
    <x v="42"/>
    <x v="44"/>
    <x v="2"/>
    <n v="49"/>
    <n v="250"/>
    <n v="12250"/>
    <n v="563.5"/>
    <n v="0.46"/>
    <x v="2"/>
  </r>
  <r>
    <x v="0"/>
    <n v="1185732"/>
    <x v="428"/>
    <x v="0"/>
    <x v="42"/>
    <x v="44"/>
    <x v="3"/>
    <n v="49"/>
    <n v="210"/>
    <n v="10290"/>
    <n v="514.5"/>
    <n v="0.5"/>
    <x v="2"/>
  </r>
  <r>
    <x v="0"/>
    <n v="1185732"/>
    <x v="428"/>
    <x v="0"/>
    <x v="42"/>
    <x v="44"/>
    <x v="4"/>
    <n v="56"/>
    <n v="200"/>
    <n v="11200"/>
    <n v="448"/>
    <n v="0.4"/>
    <x v="2"/>
  </r>
  <r>
    <x v="0"/>
    <n v="1185732"/>
    <x v="428"/>
    <x v="0"/>
    <x v="42"/>
    <x v="44"/>
    <x v="5"/>
    <n v="60"/>
    <n v="520"/>
    <n v="31200"/>
    <n v="1248"/>
    <n v="0.4"/>
    <x v="2"/>
  </r>
  <r>
    <x v="0"/>
    <n v="1185732"/>
    <x v="458"/>
    <x v="0"/>
    <x v="42"/>
    <x v="44"/>
    <x v="0"/>
    <n v="58"/>
    <n v="880"/>
    <n v="51040"/>
    <n v="2807.2000000000003"/>
    <n v="0.55000000000000004"/>
    <x v="2"/>
  </r>
  <r>
    <x v="0"/>
    <n v="1185732"/>
    <x v="458"/>
    <x v="0"/>
    <x v="42"/>
    <x v="44"/>
    <x v="1"/>
    <n v="45"/>
    <n v="510"/>
    <n v="22950"/>
    <n v="1078.6500000000001"/>
    <n v="0.47"/>
    <x v="2"/>
  </r>
  <r>
    <x v="0"/>
    <n v="1185732"/>
    <x v="458"/>
    <x v="0"/>
    <x v="42"/>
    <x v="44"/>
    <x v="2"/>
    <n v="49"/>
    <n v="480"/>
    <n v="23520"/>
    <n v="1176"/>
    <n v="0.5"/>
    <x v="2"/>
  </r>
  <r>
    <x v="0"/>
    <n v="1185732"/>
    <x v="458"/>
    <x v="0"/>
    <x v="42"/>
    <x v="44"/>
    <x v="3"/>
    <n v="48"/>
    <n v="410"/>
    <n v="19680"/>
    <n v="905.28"/>
    <n v="0.46"/>
    <x v="2"/>
  </r>
  <r>
    <x v="0"/>
    <n v="1185732"/>
    <x v="458"/>
    <x v="0"/>
    <x v="42"/>
    <x v="44"/>
    <x v="4"/>
    <n v="56"/>
    <n v="310"/>
    <n v="17360"/>
    <n v="763.84"/>
    <n v="0.44"/>
    <x v="2"/>
  </r>
  <r>
    <x v="0"/>
    <n v="1185732"/>
    <x v="458"/>
    <x v="0"/>
    <x v="42"/>
    <x v="44"/>
    <x v="5"/>
    <n v="62"/>
    <n v="630"/>
    <n v="39060"/>
    <n v="1679.58"/>
    <n v="0.43"/>
    <x v="2"/>
  </r>
  <r>
    <x v="0"/>
    <n v="1185732"/>
    <x v="487"/>
    <x v="0"/>
    <x v="42"/>
    <x v="44"/>
    <x v="0"/>
    <n v="57"/>
    <n v="1220"/>
    <n v="69540"/>
    <n v="3477"/>
    <n v="0.5"/>
    <x v="2"/>
  </r>
  <r>
    <x v="0"/>
    <n v="1185732"/>
    <x v="487"/>
    <x v="0"/>
    <x v="42"/>
    <x v="44"/>
    <x v="1"/>
    <n v="46"/>
    <n v="650"/>
    <n v="29900"/>
    <n v="1495"/>
    <n v="0.5"/>
    <x v="2"/>
  </r>
  <r>
    <x v="0"/>
    <n v="1185732"/>
    <x v="487"/>
    <x v="0"/>
    <x v="42"/>
    <x v="44"/>
    <x v="2"/>
    <n v="45"/>
    <n v="650"/>
    <n v="29250"/>
    <n v="1374.75"/>
    <n v="0.47"/>
    <x v="2"/>
  </r>
  <r>
    <x v="0"/>
    <n v="1185732"/>
    <x v="487"/>
    <x v="0"/>
    <x v="42"/>
    <x v="44"/>
    <x v="3"/>
    <n v="49"/>
    <n v="440"/>
    <n v="21560"/>
    <n v="1013.32"/>
    <n v="0.47"/>
    <x v="2"/>
  </r>
  <r>
    <x v="0"/>
    <n v="1185732"/>
    <x v="487"/>
    <x v="0"/>
    <x v="42"/>
    <x v="44"/>
    <x v="4"/>
    <n v="54"/>
    <n v="510"/>
    <n v="27540"/>
    <n v="1129.1400000000001"/>
    <n v="0.41"/>
    <x v="2"/>
  </r>
  <r>
    <x v="0"/>
    <n v="1185732"/>
    <x v="487"/>
    <x v="0"/>
    <x v="42"/>
    <x v="44"/>
    <x v="5"/>
    <n v="61"/>
    <n v="720"/>
    <n v="43920"/>
    <n v="1844.64"/>
    <n v="0.42"/>
    <x v="2"/>
  </r>
  <r>
    <x v="0"/>
    <n v="1185732"/>
    <x v="181"/>
    <x v="0"/>
    <x v="42"/>
    <x v="44"/>
    <x v="0"/>
    <n v="36"/>
    <n v="1370"/>
    <n v="49320"/>
    <n v="2219.3999999999996"/>
    <n v="0.45"/>
    <x v="2"/>
  </r>
  <r>
    <x v="0"/>
    <n v="1185732"/>
    <x v="181"/>
    <x v="0"/>
    <x v="42"/>
    <x v="44"/>
    <x v="1"/>
    <n v="38"/>
    <n v="810"/>
    <n v="30780"/>
    <n v="1539"/>
    <n v="0.5"/>
    <x v="2"/>
  </r>
  <r>
    <x v="0"/>
    <n v="1185732"/>
    <x v="181"/>
    <x v="0"/>
    <x v="42"/>
    <x v="44"/>
    <x v="2"/>
    <n v="29"/>
    <n v="910"/>
    <n v="26390"/>
    <n v="1398.67"/>
    <n v="0.53"/>
    <x v="2"/>
  </r>
  <r>
    <x v="0"/>
    <n v="1185732"/>
    <x v="181"/>
    <x v="0"/>
    <x v="42"/>
    <x v="44"/>
    <x v="3"/>
    <n v="32"/>
    <n v="470"/>
    <n v="15040"/>
    <n v="827.2"/>
    <n v="0.55000000000000004"/>
    <x v="2"/>
  </r>
  <r>
    <x v="0"/>
    <n v="1185732"/>
    <x v="181"/>
    <x v="0"/>
    <x v="42"/>
    <x v="44"/>
    <x v="4"/>
    <n v="49"/>
    <n v="590"/>
    <n v="28910"/>
    <n v="1214.22"/>
    <n v="0.42"/>
    <x v="2"/>
  </r>
  <r>
    <x v="0"/>
    <n v="1185732"/>
    <x v="181"/>
    <x v="0"/>
    <x v="42"/>
    <x v="44"/>
    <x v="5"/>
    <n v="36"/>
    <n v="810"/>
    <n v="29160"/>
    <n v="1487.16"/>
    <n v="0.51"/>
    <x v="2"/>
  </r>
  <r>
    <x v="0"/>
    <n v="1185732"/>
    <x v="210"/>
    <x v="0"/>
    <x v="42"/>
    <x v="44"/>
    <x v="0"/>
    <n v="39"/>
    <n v="1440"/>
    <n v="56160"/>
    <n v="2808"/>
    <n v="0.5"/>
    <x v="2"/>
  </r>
  <r>
    <x v="0"/>
    <n v="1185732"/>
    <x v="210"/>
    <x v="0"/>
    <x v="42"/>
    <x v="44"/>
    <x v="1"/>
    <n v="37"/>
    <n v="610"/>
    <n v="22570"/>
    <n v="1038.22"/>
    <n v="0.46"/>
    <x v="2"/>
  </r>
  <r>
    <x v="0"/>
    <n v="1185732"/>
    <x v="210"/>
    <x v="0"/>
    <x v="42"/>
    <x v="44"/>
    <x v="2"/>
    <n v="27"/>
    <n v="690"/>
    <n v="18630"/>
    <n v="950.13"/>
    <n v="0.51"/>
    <x v="2"/>
  </r>
  <r>
    <x v="0"/>
    <n v="1185732"/>
    <x v="210"/>
    <x v="0"/>
    <x v="43"/>
    <x v="45"/>
    <x v="3"/>
    <n v="33"/>
    <n v="450"/>
    <n v="14850"/>
    <n v="816.75000000000011"/>
    <n v="0.55000000000000004"/>
    <x v="2"/>
  </r>
  <r>
    <x v="0"/>
    <n v="1185732"/>
    <x v="210"/>
    <x v="0"/>
    <x v="43"/>
    <x v="45"/>
    <x v="4"/>
    <n v="45"/>
    <n v="650"/>
    <n v="29250"/>
    <n v="1199.25"/>
    <n v="0.41"/>
    <x v="2"/>
  </r>
  <r>
    <x v="0"/>
    <n v="1185732"/>
    <x v="210"/>
    <x v="0"/>
    <x v="43"/>
    <x v="45"/>
    <x v="5"/>
    <n v="39"/>
    <n v="980"/>
    <n v="38220"/>
    <n v="2025.66"/>
    <n v="0.53"/>
    <x v="2"/>
  </r>
  <r>
    <x v="0"/>
    <n v="1185732"/>
    <x v="218"/>
    <x v="0"/>
    <x v="43"/>
    <x v="45"/>
    <x v="0"/>
    <n v="36"/>
    <n v="1580"/>
    <n v="56880"/>
    <n v="2616.48"/>
    <n v="0.46"/>
    <x v="2"/>
  </r>
  <r>
    <x v="0"/>
    <n v="1185732"/>
    <x v="218"/>
    <x v="0"/>
    <x v="43"/>
    <x v="45"/>
    <x v="1"/>
    <n v="39"/>
    <n v="680"/>
    <n v="26520"/>
    <n v="1193.4000000000001"/>
    <n v="0.45"/>
    <x v="2"/>
  </r>
  <r>
    <x v="0"/>
    <n v="1185732"/>
    <x v="218"/>
    <x v="0"/>
    <x v="43"/>
    <x v="45"/>
    <x v="2"/>
    <n v="29"/>
    <n v="690"/>
    <n v="20010"/>
    <n v="1080.54"/>
    <n v="0.54"/>
    <x v="2"/>
  </r>
  <r>
    <x v="0"/>
    <n v="1185732"/>
    <x v="218"/>
    <x v="0"/>
    <x v="43"/>
    <x v="45"/>
    <x v="3"/>
    <n v="32"/>
    <n v="310"/>
    <n v="9920"/>
    <n v="525.76"/>
    <n v="0.53"/>
    <x v="2"/>
  </r>
  <r>
    <x v="0"/>
    <n v="1185732"/>
    <x v="218"/>
    <x v="0"/>
    <x v="43"/>
    <x v="45"/>
    <x v="4"/>
    <n v="46"/>
    <n v="490"/>
    <n v="22540"/>
    <n v="924.14"/>
    <n v="0.41"/>
    <x v="2"/>
  </r>
  <r>
    <x v="0"/>
    <n v="1185732"/>
    <x v="218"/>
    <x v="0"/>
    <x v="43"/>
    <x v="45"/>
    <x v="5"/>
    <n v="39"/>
    <n v="720"/>
    <n v="28080"/>
    <n v="1404"/>
    <n v="0.5"/>
    <x v="2"/>
  </r>
  <r>
    <x v="0"/>
    <n v="1185732"/>
    <x v="237"/>
    <x v="0"/>
    <x v="43"/>
    <x v="45"/>
    <x v="0"/>
    <n v="36"/>
    <n v="1310"/>
    <n v="47160"/>
    <n v="2358"/>
    <n v="0.5"/>
    <x v="2"/>
  </r>
  <r>
    <x v="0"/>
    <n v="1185732"/>
    <x v="237"/>
    <x v="0"/>
    <x v="43"/>
    <x v="45"/>
    <x v="1"/>
    <n v="38"/>
    <n v="610"/>
    <n v="23180"/>
    <n v="1089.46"/>
    <n v="0.47"/>
    <x v="2"/>
  </r>
  <r>
    <x v="0"/>
    <n v="1185732"/>
    <x v="237"/>
    <x v="0"/>
    <x v="43"/>
    <x v="45"/>
    <x v="2"/>
    <n v="27"/>
    <n v="590"/>
    <n v="15930"/>
    <n v="876.15000000000009"/>
    <n v="0.55000000000000004"/>
    <x v="2"/>
  </r>
  <r>
    <x v="0"/>
    <n v="1185732"/>
    <x v="237"/>
    <x v="0"/>
    <x v="43"/>
    <x v="45"/>
    <x v="3"/>
    <n v="32"/>
    <n v="440"/>
    <n v="14080"/>
    <n v="718.08"/>
    <n v="0.51"/>
    <x v="2"/>
  </r>
  <r>
    <x v="0"/>
    <n v="1185732"/>
    <x v="237"/>
    <x v="0"/>
    <x v="43"/>
    <x v="45"/>
    <x v="4"/>
    <n v="47"/>
    <n v="450"/>
    <n v="21150"/>
    <n v="951.75"/>
    <n v="0.45"/>
    <x v="2"/>
  </r>
  <r>
    <x v="0"/>
    <n v="1185732"/>
    <x v="237"/>
    <x v="0"/>
    <x v="43"/>
    <x v="45"/>
    <x v="5"/>
    <n v="38"/>
    <n v="780"/>
    <n v="29640"/>
    <n v="1600.5600000000002"/>
    <n v="0.54"/>
    <x v="2"/>
  </r>
  <r>
    <x v="0"/>
    <n v="1185732"/>
    <x v="266"/>
    <x v="0"/>
    <x v="43"/>
    <x v="45"/>
    <x v="0"/>
    <n v="51"/>
    <n v="1600"/>
    <n v="81600"/>
    <n v="3916.8"/>
    <n v="0.48"/>
    <x v="2"/>
  </r>
  <r>
    <x v="0"/>
    <n v="1185732"/>
    <x v="266"/>
    <x v="0"/>
    <x v="43"/>
    <x v="45"/>
    <x v="1"/>
    <n v="47"/>
    <n v="690"/>
    <n v="32430"/>
    <n v="1459.35"/>
    <n v="0.45"/>
    <x v="2"/>
  </r>
  <r>
    <x v="0"/>
    <n v="1185732"/>
    <x v="266"/>
    <x v="0"/>
    <x v="43"/>
    <x v="45"/>
    <x v="2"/>
    <n v="41"/>
    <n v="810"/>
    <n v="33210"/>
    <n v="1726.92"/>
    <n v="0.52"/>
    <x v="2"/>
  </r>
  <r>
    <x v="0"/>
    <n v="1185732"/>
    <x v="266"/>
    <x v="0"/>
    <x v="43"/>
    <x v="45"/>
    <x v="3"/>
    <n v="41"/>
    <n v="650"/>
    <n v="26650"/>
    <n v="1385.8"/>
    <n v="0.52"/>
    <x v="2"/>
  </r>
  <r>
    <x v="0"/>
    <n v="1185732"/>
    <x v="266"/>
    <x v="0"/>
    <x v="43"/>
    <x v="45"/>
    <x v="4"/>
    <n v="50"/>
    <n v="740"/>
    <n v="37000"/>
    <n v="1554"/>
    <n v="0.42"/>
    <x v="2"/>
  </r>
  <r>
    <x v="0"/>
    <n v="1185732"/>
    <x v="266"/>
    <x v="0"/>
    <x v="43"/>
    <x v="45"/>
    <x v="5"/>
    <n v="54"/>
    <n v="1040"/>
    <n v="56160"/>
    <n v="3088.8"/>
    <n v="0.55000000000000004"/>
    <x v="2"/>
  </r>
  <r>
    <x v="0"/>
    <n v="1185732"/>
    <x v="299"/>
    <x v="0"/>
    <x v="43"/>
    <x v="45"/>
    <x v="0"/>
    <n v="51"/>
    <n v="1890"/>
    <n v="96390"/>
    <n v="4433.9399999999996"/>
    <n v="0.46"/>
    <x v="2"/>
  </r>
  <r>
    <x v="0"/>
    <n v="1185732"/>
    <x v="299"/>
    <x v="0"/>
    <x v="43"/>
    <x v="45"/>
    <x v="1"/>
    <n v="48"/>
    <n v="1200"/>
    <n v="57600"/>
    <n v="2591.9999999999995"/>
    <n v="0.45"/>
    <x v="2"/>
  </r>
  <r>
    <x v="0"/>
    <n v="1185732"/>
    <x v="299"/>
    <x v="0"/>
    <x v="43"/>
    <x v="45"/>
    <x v="2"/>
    <n v="43"/>
    <n v="850"/>
    <n v="36550"/>
    <n v="1937.15"/>
    <n v="0.53"/>
    <x v="2"/>
  </r>
  <r>
    <x v="0"/>
    <n v="1185732"/>
    <x v="299"/>
    <x v="0"/>
    <x v="43"/>
    <x v="45"/>
    <x v="3"/>
    <n v="41"/>
    <n v="750"/>
    <n v="30750"/>
    <n v="1691.2500000000002"/>
    <n v="0.55000000000000004"/>
    <x v="2"/>
  </r>
  <r>
    <x v="0"/>
    <n v="1185732"/>
    <x v="299"/>
    <x v="0"/>
    <x v="43"/>
    <x v="45"/>
    <x v="4"/>
    <n v="50"/>
    <n v="750"/>
    <n v="37500"/>
    <n v="1500"/>
    <n v="0.4"/>
    <x v="2"/>
  </r>
  <r>
    <x v="0"/>
    <n v="1185732"/>
    <x v="299"/>
    <x v="0"/>
    <x v="43"/>
    <x v="45"/>
    <x v="5"/>
    <n v="56"/>
    <n v="1350"/>
    <n v="75600"/>
    <n v="4006.8"/>
    <n v="0.53"/>
    <x v="2"/>
  </r>
  <r>
    <x v="0"/>
    <n v="1185732"/>
    <x v="327"/>
    <x v="0"/>
    <x v="43"/>
    <x v="45"/>
    <x v="0"/>
    <n v="53"/>
    <n v="1820"/>
    <n v="96460"/>
    <n v="4823"/>
    <n v="0.5"/>
    <x v="2"/>
  </r>
  <r>
    <x v="0"/>
    <n v="1185732"/>
    <x v="327"/>
    <x v="0"/>
    <x v="43"/>
    <x v="45"/>
    <x v="1"/>
    <n v="47"/>
    <n v="1190"/>
    <n v="55930"/>
    <n v="2516.85"/>
    <n v="0.45"/>
    <x v="2"/>
  </r>
  <r>
    <x v="0"/>
    <n v="1185732"/>
    <x v="327"/>
    <x v="0"/>
    <x v="43"/>
    <x v="45"/>
    <x v="2"/>
    <n v="41"/>
    <n v="1020"/>
    <n v="41820"/>
    <n v="2258.2800000000002"/>
    <n v="0.54"/>
    <x v="2"/>
  </r>
  <r>
    <x v="0"/>
    <n v="1185732"/>
    <x v="327"/>
    <x v="0"/>
    <x v="43"/>
    <x v="45"/>
    <x v="3"/>
    <n v="43"/>
    <n v="900"/>
    <n v="38700"/>
    <n v="2051.1"/>
    <n v="0.53"/>
    <x v="2"/>
  </r>
  <r>
    <x v="0"/>
    <n v="1185732"/>
    <x v="327"/>
    <x v="0"/>
    <x v="43"/>
    <x v="45"/>
    <x v="4"/>
    <n v="51"/>
    <n v="940"/>
    <n v="47940"/>
    <n v="1965.54"/>
    <n v="0.41"/>
    <x v="2"/>
  </r>
  <r>
    <x v="0"/>
    <n v="1185732"/>
    <x v="327"/>
    <x v="0"/>
    <x v="43"/>
    <x v="45"/>
    <x v="5"/>
    <n v="55"/>
    <n v="1450"/>
    <n v="79750"/>
    <n v="3987.5"/>
    <n v="0.5"/>
    <x v="2"/>
  </r>
  <r>
    <x v="0"/>
    <n v="1185732"/>
    <x v="359"/>
    <x v="0"/>
    <x v="43"/>
    <x v="45"/>
    <x v="0"/>
    <n v="50"/>
    <n v="1630"/>
    <n v="81500"/>
    <n v="3993.5"/>
    <n v="0.49"/>
    <x v="2"/>
  </r>
  <r>
    <x v="0"/>
    <n v="1185732"/>
    <x v="359"/>
    <x v="0"/>
    <x v="43"/>
    <x v="45"/>
    <x v="1"/>
    <n v="47"/>
    <n v="1280"/>
    <n v="60160"/>
    <n v="2767.3599999999997"/>
    <n v="0.46"/>
    <x v="2"/>
  </r>
  <r>
    <x v="0"/>
    <n v="1185732"/>
    <x v="359"/>
    <x v="0"/>
    <x v="43"/>
    <x v="45"/>
    <x v="2"/>
    <n v="42"/>
    <n v="1050"/>
    <n v="44100"/>
    <n v="2205"/>
    <n v="0.5"/>
    <x v="2"/>
  </r>
  <r>
    <x v="0"/>
    <n v="1185732"/>
    <x v="359"/>
    <x v="0"/>
    <x v="43"/>
    <x v="45"/>
    <x v="3"/>
    <n v="41"/>
    <n v="630"/>
    <n v="25830"/>
    <n v="1291.5"/>
    <n v="0.5"/>
    <x v="2"/>
  </r>
  <r>
    <x v="0"/>
    <n v="1185732"/>
    <x v="359"/>
    <x v="0"/>
    <x v="43"/>
    <x v="45"/>
    <x v="4"/>
    <n v="50"/>
    <n v="630"/>
    <n v="31500"/>
    <n v="1417.4999999999998"/>
    <n v="0.45"/>
    <x v="2"/>
  </r>
  <r>
    <x v="0"/>
    <n v="1185732"/>
    <x v="359"/>
    <x v="0"/>
    <x v="43"/>
    <x v="45"/>
    <x v="5"/>
    <n v="59"/>
    <n v="1200"/>
    <n v="70800"/>
    <n v="3681.6"/>
    <n v="0.52"/>
    <x v="2"/>
  </r>
  <r>
    <x v="0"/>
    <n v="1185732"/>
    <x v="389"/>
    <x v="0"/>
    <x v="43"/>
    <x v="45"/>
    <x v="0"/>
    <n v="50"/>
    <n v="1420"/>
    <n v="71000"/>
    <n v="3479"/>
    <n v="0.49"/>
    <x v="2"/>
  </r>
  <r>
    <x v="0"/>
    <n v="1185732"/>
    <x v="389"/>
    <x v="0"/>
    <x v="43"/>
    <x v="45"/>
    <x v="1"/>
    <n v="47"/>
    <n v="850"/>
    <n v="39950"/>
    <n v="1797.7499999999998"/>
    <n v="0.45"/>
    <x v="2"/>
  </r>
  <r>
    <x v="0"/>
    <n v="1185732"/>
    <x v="389"/>
    <x v="0"/>
    <x v="43"/>
    <x v="45"/>
    <x v="2"/>
    <n v="43"/>
    <n v="610"/>
    <n v="26230"/>
    <n v="1337.73"/>
    <n v="0.51"/>
    <x v="2"/>
  </r>
  <r>
    <x v="0"/>
    <n v="1185732"/>
    <x v="389"/>
    <x v="0"/>
    <x v="43"/>
    <x v="45"/>
    <x v="3"/>
    <n v="41"/>
    <n v="600"/>
    <n v="24600"/>
    <n v="1254.5999999999999"/>
    <n v="0.51"/>
    <x v="2"/>
  </r>
  <r>
    <x v="0"/>
    <n v="1185732"/>
    <x v="389"/>
    <x v="0"/>
    <x v="43"/>
    <x v="45"/>
    <x v="4"/>
    <n v="50"/>
    <n v="600"/>
    <n v="30000"/>
    <n v="1320"/>
    <n v="0.44"/>
    <x v="2"/>
  </r>
  <r>
    <x v="0"/>
    <n v="1185732"/>
    <x v="389"/>
    <x v="0"/>
    <x v="43"/>
    <x v="45"/>
    <x v="5"/>
    <n v="58"/>
    <n v="840"/>
    <n v="48720"/>
    <n v="2630.88"/>
    <n v="0.54"/>
    <x v="2"/>
  </r>
  <r>
    <x v="0"/>
    <n v="1185732"/>
    <x v="421"/>
    <x v="0"/>
    <x v="43"/>
    <x v="45"/>
    <x v="0"/>
    <n v="56"/>
    <n v="1280"/>
    <n v="71680"/>
    <n v="3225.5999999999995"/>
    <n v="0.45"/>
    <x v="2"/>
  </r>
  <r>
    <x v="0"/>
    <n v="1185732"/>
    <x v="421"/>
    <x v="0"/>
    <x v="43"/>
    <x v="45"/>
    <x v="1"/>
    <n v="51"/>
    <n v="900"/>
    <n v="45900"/>
    <n v="2111.3999999999996"/>
    <n v="0.46"/>
    <x v="2"/>
  </r>
  <r>
    <x v="0"/>
    <n v="1185732"/>
    <x v="421"/>
    <x v="0"/>
    <x v="43"/>
    <x v="45"/>
    <x v="2"/>
    <n v="50"/>
    <n v="520"/>
    <n v="26000"/>
    <n v="1430.0000000000002"/>
    <n v="0.55000000000000004"/>
    <x v="2"/>
  </r>
  <r>
    <x v="0"/>
    <n v="1185732"/>
    <x v="421"/>
    <x v="0"/>
    <x v="43"/>
    <x v="45"/>
    <x v="3"/>
    <n v="52"/>
    <n v="440"/>
    <n v="22880"/>
    <n v="1144"/>
    <n v="0.5"/>
    <x v="2"/>
  </r>
  <r>
    <x v="0"/>
    <n v="1185732"/>
    <x v="421"/>
    <x v="0"/>
    <x v="43"/>
    <x v="45"/>
    <x v="4"/>
    <n v="62"/>
    <n v="490"/>
    <n v="30380"/>
    <n v="1215.2"/>
    <n v="0.4"/>
    <x v="2"/>
  </r>
  <r>
    <x v="4"/>
    <n v="1185732"/>
    <x v="421"/>
    <x v="0"/>
    <x v="43"/>
    <x v="45"/>
    <x v="5"/>
    <n v="63"/>
    <n v="780"/>
    <n v="49140"/>
    <n v="2702.7000000000003"/>
    <n v="0.55000000000000004"/>
    <x v="2"/>
  </r>
  <r>
    <x v="4"/>
    <n v="1185732"/>
    <x v="451"/>
    <x v="0"/>
    <x v="43"/>
    <x v="45"/>
    <x v="0"/>
    <n v="60"/>
    <n v="1350"/>
    <n v="81000"/>
    <n v="3807"/>
    <n v="0.47"/>
    <x v="2"/>
  </r>
  <r>
    <x v="4"/>
    <n v="1185732"/>
    <x v="451"/>
    <x v="0"/>
    <x v="43"/>
    <x v="45"/>
    <x v="1"/>
    <n v="53"/>
    <n v="850"/>
    <n v="45050"/>
    <n v="2072.2999999999997"/>
    <n v="0.46"/>
    <x v="2"/>
  </r>
  <r>
    <x v="4"/>
    <n v="1185732"/>
    <x v="451"/>
    <x v="0"/>
    <x v="43"/>
    <x v="45"/>
    <x v="2"/>
    <n v="52"/>
    <n v="860"/>
    <n v="44720"/>
    <n v="2280.7200000000003"/>
    <n v="0.51"/>
    <x v="2"/>
  </r>
  <r>
    <x v="4"/>
    <n v="1185732"/>
    <x v="451"/>
    <x v="0"/>
    <x v="43"/>
    <x v="45"/>
    <x v="3"/>
    <n v="51"/>
    <n v="840"/>
    <n v="42840"/>
    <n v="2270.52"/>
    <n v="0.53"/>
    <x v="2"/>
  </r>
  <r>
    <x v="4"/>
    <n v="1185732"/>
    <x v="451"/>
    <x v="0"/>
    <x v="43"/>
    <x v="45"/>
    <x v="4"/>
    <n v="60"/>
    <n v="720"/>
    <n v="43200"/>
    <n v="1728"/>
    <n v="0.4"/>
    <x v="2"/>
  </r>
  <r>
    <x v="4"/>
    <n v="1185732"/>
    <x v="451"/>
    <x v="0"/>
    <x v="43"/>
    <x v="45"/>
    <x v="5"/>
    <n v="64"/>
    <n v="980"/>
    <n v="62720"/>
    <n v="3449.6000000000004"/>
    <n v="0.55000000000000004"/>
    <x v="2"/>
  </r>
  <r>
    <x v="4"/>
    <n v="1185732"/>
    <x v="480"/>
    <x v="0"/>
    <x v="43"/>
    <x v="45"/>
    <x v="0"/>
    <n v="62"/>
    <n v="1680"/>
    <n v="104160"/>
    <n v="4895.5199999999995"/>
    <n v="0.47"/>
    <x v="2"/>
  </r>
  <r>
    <x v="4"/>
    <n v="1185732"/>
    <x v="480"/>
    <x v="0"/>
    <x v="43"/>
    <x v="45"/>
    <x v="1"/>
    <n v="50"/>
    <n v="1000"/>
    <n v="50000"/>
    <n v="2400"/>
    <n v="0.48"/>
    <x v="2"/>
  </r>
  <r>
    <x v="4"/>
    <n v="1185732"/>
    <x v="480"/>
    <x v="0"/>
    <x v="43"/>
    <x v="45"/>
    <x v="2"/>
    <n v="50"/>
    <n v="1090"/>
    <n v="54500"/>
    <n v="2943"/>
    <n v="0.54"/>
    <x v="2"/>
  </r>
  <r>
    <x v="4"/>
    <n v="1185732"/>
    <x v="480"/>
    <x v="0"/>
    <x v="43"/>
    <x v="45"/>
    <x v="3"/>
    <n v="53"/>
    <n v="980"/>
    <n v="51940"/>
    <n v="2804.76"/>
    <n v="0.54"/>
    <x v="2"/>
  </r>
  <r>
    <x v="4"/>
    <n v="1185732"/>
    <x v="480"/>
    <x v="0"/>
    <x v="43"/>
    <x v="45"/>
    <x v="4"/>
    <n v="61"/>
    <n v="910"/>
    <n v="55510"/>
    <n v="2220.4"/>
    <n v="0.4"/>
    <x v="2"/>
  </r>
  <r>
    <x v="4"/>
    <n v="1185732"/>
    <x v="480"/>
    <x v="0"/>
    <x v="43"/>
    <x v="45"/>
    <x v="5"/>
    <n v="65"/>
    <n v="1230"/>
    <n v="79950"/>
    <n v="3997.5"/>
    <n v="0.5"/>
    <x v="2"/>
  </r>
  <r>
    <x v="4"/>
    <n v="1185732"/>
    <x v="174"/>
    <x v="0"/>
    <x v="43"/>
    <x v="45"/>
    <x v="0"/>
    <n v="32"/>
    <n v="1380"/>
    <n v="44160"/>
    <n v="2208"/>
    <n v="0.5"/>
    <x v="2"/>
  </r>
  <r>
    <x v="4"/>
    <n v="1185732"/>
    <x v="174"/>
    <x v="0"/>
    <x v="43"/>
    <x v="45"/>
    <x v="1"/>
    <n v="33"/>
    <n v="770"/>
    <n v="25410"/>
    <n v="1194.27"/>
    <n v="0.47"/>
    <x v="2"/>
  </r>
  <r>
    <x v="4"/>
    <n v="1185732"/>
    <x v="174"/>
    <x v="0"/>
    <x v="43"/>
    <x v="45"/>
    <x v="2"/>
    <n v="24"/>
    <n v="720"/>
    <n v="17280"/>
    <n v="881.28"/>
    <n v="0.51"/>
    <x v="2"/>
  </r>
  <r>
    <x v="4"/>
    <n v="1185732"/>
    <x v="174"/>
    <x v="0"/>
    <x v="43"/>
    <x v="45"/>
    <x v="3"/>
    <n v="27"/>
    <n v="380"/>
    <n v="10260"/>
    <n v="513"/>
    <n v="0.5"/>
    <x v="2"/>
  </r>
  <r>
    <x v="4"/>
    <n v="1185732"/>
    <x v="174"/>
    <x v="0"/>
    <x v="43"/>
    <x v="45"/>
    <x v="4"/>
    <n v="41"/>
    <n v="470"/>
    <n v="19270"/>
    <n v="770.80000000000007"/>
    <n v="0.4"/>
    <x v="2"/>
  </r>
  <r>
    <x v="4"/>
    <n v="1185732"/>
    <x v="174"/>
    <x v="0"/>
    <x v="43"/>
    <x v="45"/>
    <x v="5"/>
    <n v="33"/>
    <n v="690"/>
    <n v="22770"/>
    <n v="1252.3499999999999"/>
    <n v="0.55000000000000004"/>
    <x v="2"/>
  </r>
  <r>
    <x v="4"/>
    <n v="1185732"/>
    <x v="203"/>
    <x v="0"/>
    <x v="43"/>
    <x v="45"/>
    <x v="0"/>
    <n v="34"/>
    <n v="1470"/>
    <n v="49980"/>
    <n v="2399.04"/>
    <n v="0.48"/>
    <x v="2"/>
  </r>
  <r>
    <x v="4"/>
    <n v="1185732"/>
    <x v="203"/>
    <x v="0"/>
    <x v="43"/>
    <x v="45"/>
    <x v="1"/>
    <n v="32"/>
    <n v="530"/>
    <n v="16960"/>
    <n v="848"/>
    <n v="0.5"/>
    <x v="2"/>
  </r>
  <r>
    <x v="4"/>
    <n v="1185732"/>
    <x v="203"/>
    <x v="0"/>
    <x v="43"/>
    <x v="45"/>
    <x v="2"/>
    <n v="24"/>
    <n v="630"/>
    <n v="15120"/>
    <n v="771.12"/>
    <n v="0.51"/>
    <x v="2"/>
  </r>
  <r>
    <x v="4"/>
    <n v="1185732"/>
    <x v="203"/>
    <x v="0"/>
    <x v="44"/>
    <x v="46"/>
    <x v="3"/>
    <n v="29"/>
    <n v="300"/>
    <n v="8700"/>
    <n v="461.1"/>
    <n v="0.53"/>
    <x v="2"/>
  </r>
  <r>
    <x v="4"/>
    <n v="1185732"/>
    <x v="203"/>
    <x v="0"/>
    <x v="44"/>
    <x v="46"/>
    <x v="4"/>
    <n v="41"/>
    <n v="470"/>
    <n v="19270"/>
    <n v="770.80000000000007"/>
    <n v="0.4"/>
    <x v="2"/>
  </r>
  <r>
    <x v="4"/>
    <n v="1185732"/>
    <x v="203"/>
    <x v="0"/>
    <x v="44"/>
    <x v="46"/>
    <x v="5"/>
    <n v="32"/>
    <n v="740"/>
    <n v="23680"/>
    <n v="1255.04"/>
    <n v="0.53"/>
    <x v="2"/>
  </r>
  <r>
    <x v="4"/>
    <n v="1185732"/>
    <x v="708"/>
    <x v="0"/>
    <x v="44"/>
    <x v="46"/>
    <x v="0"/>
    <n v="32"/>
    <n v="1440"/>
    <n v="46080"/>
    <n v="2119.6799999999998"/>
    <n v="0.46"/>
    <x v="2"/>
  </r>
  <r>
    <x v="4"/>
    <n v="1185732"/>
    <x v="708"/>
    <x v="0"/>
    <x v="44"/>
    <x v="46"/>
    <x v="1"/>
    <n v="32"/>
    <n v="580"/>
    <n v="18560"/>
    <n v="909.44"/>
    <n v="0.49"/>
    <x v="2"/>
  </r>
  <r>
    <x v="4"/>
    <n v="1185732"/>
    <x v="708"/>
    <x v="0"/>
    <x v="44"/>
    <x v="46"/>
    <x v="2"/>
    <n v="24"/>
    <n v="590"/>
    <n v="14160"/>
    <n v="750.48"/>
    <n v="0.53"/>
    <x v="2"/>
  </r>
  <r>
    <x v="4"/>
    <n v="1185732"/>
    <x v="708"/>
    <x v="0"/>
    <x v="44"/>
    <x v="46"/>
    <x v="3"/>
    <n v="27"/>
    <n v="220"/>
    <n v="5940"/>
    <n v="308.88"/>
    <n v="0.52"/>
    <x v="2"/>
  </r>
  <r>
    <x v="4"/>
    <n v="1185732"/>
    <x v="708"/>
    <x v="0"/>
    <x v="44"/>
    <x v="46"/>
    <x v="4"/>
    <n v="43"/>
    <n v="340"/>
    <n v="14620"/>
    <n v="657.9"/>
    <n v="0.45"/>
    <x v="2"/>
  </r>
  <r>
    <x v="4"/>
    <n v="1185732"/>
    <x v="708"/>
    <x v="0"/>
    <x v="44"/>
    <x v="46"/>
    <x v="5"/>
    <n v="32"/>
    <n v="610"/>
    <n v="19520"/>
    <n v="976"/>
    <n v="0.5"/>
    <x v="2"/>
  </r>
  <r>
    <x v="4"/>
    <n v="1185732"/>
    <x v="230"/>
    <x v="0"/>
    <x v="44"/>
    <x v="46"/>
    <x v="0"/>
    <n v="34"/>
    <n v="1330"/>
    <n v="45220"/>
    <n v="2261"/>
    <n v="0.5"/>
    <x v="2"/>
  </r>
  <r>
    <x v="4"/>
    <n v="1185732"/>
    <x v="230"/>
    <x v="0"/>
    <x v="44"/>
    <x v="46"/>
    <x v="1"/>
    <n v="33"/>
    <n v="510"/>
    <n v="16830"/>
    <n v="774.18"/>
    <n v="0.46"/>
    <x v="2"/>
  </r>
  <r>
    <x v="4"/>
    <n v="1185732"/>
    <x v="230"/>
    <x v="0"/>
    <x v="44"/>
    <x v="46"/>
    <x v="2"/>
    <n v="24"/>
    <n v="510"/>
    <n v="12240"/>
    <n v="612"/>
    <n v="0.5"/>
    <x v="2"/>
  </r>
  <r>
    <x v="4"/>
    <n v="1185732"/>
    <x v="230"/>
    <x v="0"/>
    <x v="44"/>
    <x v="46"/>
    <x v="3"/>
    <n v="27"/>
    <n v="270"/>
    <n v="7290"/>
    <n v="371.79"/>
    <n v="0.51"/>
    <x v="2"/>
  </r>
  <r>
    <x v="4"/>
    <n v="1185732"/>
    <x v="230"/>
    <x v="0"/>
    <x v="44"/>
    <x v="46"/>
    <x v="4"/>
    <n v="44"/>
    <n v="270"/>
    <n v="11880"/>
    <n v="522.72"/>
    <n v="0.44"/>
    <x v="2"/>
  </r>
  <r>
    <x v="4"/>
    <n v="1185732"/>
    <x v="230"/>
    <x v="0"/>
    <x v="44"/>
    <x v="46"/>
    <x v="5"/>
    <n v="33"/>
    <n v="680"/>
    <n v="22440"/>
    <n v="1211.76"/>
    <n v="0.54"/>
    <x v="2"/>
  </r>
  <r>
    <x v="4"/>
    <n v="1185732"/>
    <x v="259"/>
    <x v="0"/>
    <x v="44"/>
    <x v="46"/>
    <x v="0"/>
    <n v="48"/>
    <n v="1300"/>
    <n v="62400"/>
    <n v="2932.7999999999997"/>
    <n v="0.47"/>
    <x v="2"/>
  </r>
  <r>
    <x v="4"/>
    <n v="1185732"/>
    <x v="259"/>
    <x v="0"/>
    <x v="44"/>
    <x v="46"/>
    <x v="1"/>
    <n v="41"/>
    <n v="680"/>
    <n v="27880"/>
    <n v="1394"/>
    <n v="0.5"/>
    <x v="2"/>
  </r>
  <r>
    <x v="4"/>
    <n v="1185732"/>
    <x v="259"/>
    <x v="0"/>
    <x v="44"/>
    <x v="46"/>
    <x v="2"/>
    <n v="38"/>
    <n v="750"/>
    <n v="28500"/>
    <n v="1425"/>
    <n v="0.5"/>
    <x v="2"/>
  </r>
  <r>
    <x v="4"/>
    <n v="1185732"/>
    <x v="259"/>
    <x v="0"/>
    <x v="44"/>
    <x v="46"/>
    <x v="3"/>
    <n v="38"/>
    <n v="560"/>
    <n v="21280"/>
    <n v="1064"/>
    <n v="0.5"/>
    <x v="2"/>
  </r>
  <r>
    <x v="4"/>
    <n v="1185732"/>
    <x v="259"/>
    <x v="0"/>
    <x v="44"/>
    <x v="46"/>
    <x v="4"/>
    <n v="47"/>
    <n v="680"/>
    <n v="31960"/>
    <n v="1310.3599999999999"/>
    <n v="0.41"/>
    <x v="2"/>
  </r>
  <r>
    <x v="4"/>
    <n v="1185732"/>
    <x v="259"/>
    <x v="0"/>
    <x v="44"/>
    <x v="46"/>
    <x v="5"/>
    <n v="51"/>
    <n v="1020"/>
    <n v="52020"/>
    <n v="2705.04"/>
    <n v="0.52"/>
    <x v="2"/>
  </r>
  <r>
    <x v="4"/>
    <n v="1185732"/>
    <x v="292"/>
    <x v="0"/>
    <x v="44"/>
    <x v="46"/>
    <x v="0"/>
    <n v="45"/>
    <n v="1560"/>
    <n v="70200"/>
    <n v="3229.2"/>
    <n v="0.46"/>
    <x v="2"/>
  </r>
  <r>
    <x v="4"/>
    <n v="1185732"/>
    <x v="292"/>
    <x v="0"/>
    <x v="44"/>
    <x v="46"/>
    <x v="1"/>
    <n v="44"/>
    <n v="1050"/>
    <n v="46200"/>
    <n v="2125.1999999999998"/>
    <n v="0.46"/>
    <x v="2"/>
  </r>
  <r>
    <x v="4"/>
    <n v="1185732"/>
    <x v="292"/>
    <x v="0"/>
    <x v="44"/>
    <x v="46"/>
    <x v="2"/>
    <n v="38"/>
    <n v="690"/>
    <n v="26220"/>
    <n v="1389.66"/>
    <n v="0.53"/>
    <x v="2"/>
  </r>
  <r>
    <x v="4"/>
    <n v="1185732"/>
    <x v="292"/>
    <x v="0"/>
    <x v="44"/>
    <x v="46"/>
    <x v="3"/>
    <n v="39"/>
    <n v="650"/>
    <n v="25350"/>
    <n v="1368.9"/>
    <n v="0.54"/>
    <x v="2"/>
  </r>
  <r>
    <x v="4"/>
    <n v="1185732"/>
    <x v="292"/>
    <x v="0"/>
    <x v="44"/>
    <x v="46"/>
    <x v="4"/>
    <n v="46"/>
    <n v="650"/>
    <n v="29900"/>
    <n v="1345.4999999999998"/>
    <n v="0.45"/>
    <x v="2"/>
  </r>
  <r>
    <x v="4"/>
    <n v="1185732"/>
    <x v="292"/>
    <x v="0"/>
    <x v="44"/>
    <x v="46"/>
    <x v="5"/>
    <n v="50"/>
    <n v="1200"/>
    <n v="60000"/>
    <n v="3000"/>
    <n v="0.5"/>
    <x v="2"/>
  </r>
  <r>
    <x v="4"/>
    <n v="1185732"/>
    <x v="320"/>
    <x v="0"/>
    <x v="44"/>
    <x v="46"/>
    <x v="0"/>
    <n v="47"/>
    <n v="1880"/>
    <n v="88360"/>
    <n v="4152.92"/>
    <n v="0.47"/>
    <x v="2"/>
  </r>
  <r>
    <x v="4"/>
    <n v="1185732"/>
    <x v="320"/>
    <x v="0"/>
    <x v="44"/>
    <x v="46"/>
    <x v="1"/>
    <n v="42"/>
    <n v="980"/>
    <n v="41160"/>
    <n v="2058"/>
    <n v="0.5"/>
    <x v="2"/>
  </r>
  <r>
    <x v="4"/>
    <n v="1185732"/>
    <x v="320"/>
    <x v="0"/>
    <x v="44"/>
    <x v="46"/>
    <x v="2"/>
    <n v="37"/>
    <n v="810"/>
    <n v="29970"/>
    <n v="1558.44"/>
    <n v="0.52"/>
    <x v="2"/>
  </r>
  <r>
    <x v="4"/>
    <n v="1185732"/>
    <x v="320"/>
    <x v="0"/>
    <x v="44"/>
    <x v="46"/>
    <x v="3"/>
    <n v="36"/>
    <n v="630"/>
    <n v="22680"/>
    <n v="1224.72"/>
    <n v="0.54"/>
    <x v="2"/>
  </r>
  <r>
    <x v="4"/>
    <n v="1185732"/>
    <x v="320"/>
    <x v="0"/>
    <x v="44"/>
    <x v="46"/>
    <x v="4"/>
    <n v="48"/>
    <n v="740"/>
    <n v="35520"/>
    <n v="1527.36"/>
    <n v="0.43"/>
    <x v="2"/>
  </r>
  <r>
    <x v="4"/>
    <n v="1185732"/>
    <x v="320"/>
    <x v="0"/>
    <x v="44"/>
    <x v="46"/>
    <x v="5"/>
    <n v="54"/>
    <n v="1310"/>
    <n v="70740"/>
    <n v="3749.22"/>
    <n v="0.53"/>
    <x v="2"/>
  </r>
  <r>
    <x v="4"/>
    <n v="1185732"/>
    <x v="352"/>
    <x v="0"/>
    <x v="44"/>
    <x v="46"/>
    <x v="0"/>
    <n v="47"/>
    <n v="1800"/>
    <n v="84600"/>
    <n v="4060.8"/>
    <n v="0.48"/>
    <x v="2"/>
  </r>
  <r>
    <x v="4"/>
    <n v="1185732"/>
    <x v="352"/>
    <x v="0"/>
    <x v="44"/>
    <x v="46"/>
    <x v="1"/>
    <n v="42"/>
    <n v="1010"/>
    <n v="42420"/>
    <n v="1993.74"/>
    <n v="0.47"/>
    <x v="2"/>
  </r>
  <r>
    <x v="4"/>
    <n v="1185732"/>
    <x v="352"/>
    <x v="0"/>
    <x v="44"/>
    <x v="46"/>
    <x v="2"/>
    <n v="37"/>
    <n v="750"/>
    <n v="27750"/>
    <n v="1498.5"/>
    <n v="0.54"/>
    <x v="2"/>
  </r>
  <r>
    <x v="4"/>
    <n v="1185732"/>
    <x v="352"/>
    <x v="0"/>
    <x v="44"/>
    <x v="46"/>
    <x v="3"/>
    <n v="36"/>
    <n v="520"/>
    <n v="18720"/>
    <n v="954.72"/>
    <n v="0.51"/>
    <x v="2"/>
  </r>
  <r>
    <x v="4"/>
    <n v="1185732"/>
    <x v="352"/>
    <x v="0"/>
    <x v="44"/>
    <x v="46"/>
    <x v="4"/>
    <n v="46"/>
    <n v="460"/>
    <n v="21160"/>
    <n v="909.88"/>
    <n v="0.43"/>
    <x v="2"/>
  </r>
  <r>
    <x v="4"/>
    <n v="1185732"/>
    <x v="352"/>
    <x v="0"/>
    <x v="44"/>
    <x v="46"/>
    <x v="5"/>
    <n v="52"/>
    <n v="1050"/>
    <n v="54600"/>
    <n v="2893.8"/>
    <n v="0.53"/>
    <x v="2"/>
  </r>
  <r>
    <x v="4"/>
    <n v="1185732"/>
    <x v="382"/>
    <x v="0"/>
    <x v="44"/>
    <x v="46"/>
    <x v="0"/>
    <n v="46"/>
    <n v="1240"/>
    <n v="57040"/>
    <n v="2794.96"/>
    <n v="0.49"/>
    <x v="2"/>
  </r>
  <r>
    <x v="4"/>
    <n v="1185732"/>
    <x v="382"/>
    <x v="0"/>
    <x v="44"/>
    <x v="46"/>
    <x v="1"/>
    <n v="41"/>
    <n v="720"/>
    <n v="29520"/>
    <n v="1476"/>
    <n v="0.5"/>
    <x v="2"/>
  </r>
  <r>
    <x v="4"/>
    <n v="1185732"/>
    <x v="382"/>
    <x v="0"/>
    <x v="44"/>
    <x v="46"/>
    <x v="2"/>
    <n v="39"/>
    <n v="510"/>
    <n v="19890"/>
    <n v="1054.17"/>
    <n v="0.53"/>
    <x v="2"/>
  </r>
  <r>
    <x v="4"/>
    <n v="1185732"/>
    <x v="382"/>
    <x v="0"/>
    <x v="44"/>
    <x v="46"/>
    <x v="3"/>
    <n v="37"/>
    <n v="380"/>
    <n v="14060"/>
    <n v="745.18000000000006"/>
    <n v="0.53"/>
    <x v="2"/>
  </r>
  <r>
    <x v="4"/>
    <n v="1185732"/>
    <x v="382"/>
    <x v="0"/>
    <x v="44"/>
    <x v="46"/>
    <x v="4"/>
    <n v="47"/>
    <n v="410"/>
    <n v="19270"/>
    <n v="790.06999999999994"/>
    <n v="0.41"/>
    <x v="2"/>
  </r>
  <r>
    <x v="4"/>
    <n v="1185732"/>
    <x v="382"/>
    <x v="0"/>
    <x v="44"/>
    <x v="46"/>
    <x v="5"/>
    <n v="50"/>
    <n v="730"/>
    <n v="36500"/>
    <n v="1934.5"/>
    <n v="0.53"/>
    <x v="2"/>
  </r>
  <r>
    <x v="4"/>
    <n v="1185732"/>
    <x v="414"/>
    <x v="0"/>
    <x v="44"/>
    <x v="46"/>
    <x v="0"/>
    <n v="53"/>
    <n v="1190"/>
    <n v="63070"/>
    <n v="2901.22"/>
    <n v="0.46"/>
    <x v="2"/>
  </r>
  <r>
    <x v="4"/>
    <n v="1185732"/>
    <x v="414"/>
    <x v="0"/>
    <x v="44"/>
    <x v="46"/>
    <x v="1"/>
    <n v="48"/>
    <n v="630"/>
    <n v="30240"/>
    <n v="1512"/>
    <n v="0.5"/>
    <x v="2"/>
  </r>
  <r>
    <x v="4"/>
    <n v="1185732"/>
    <x v="414"/>
    <x v="0"/>
    <x v="44"/>
    <x v="46"/>
    <x v="2"/>
    <n v="46"/>
    <n v="420"/>
    <n v="19320"/>
    <n v="966"/>
    <n v="0.5"/>
    <x v="2"/>
  </r>
  <r>
    <x v="4"/>
    <n v="1185732"/>
    <x v="414"/>
    <x v="0"/>
    <x v="44"/>
    <x v="46"/>
    <x v="3"/>
    <n v="48"/>
    <n v="310"/>
    <n v="14880"/>
    <n v="773.76"/>
    <n v="0.52"/>
    <x v="2"/>
  </r>
  <r>
    <x v="4"/>
    <n v="1185732"/>
    <x v="414"/>
    <x v="0"/>
    <x v="44"/>
    <x v="46"/>
    <x v="4"/>
    <n v="58"/>
    <n v="380"/>
    <n v="22040"/>
    <n v="903.64"/>
    <n v="0.41"/>
    <x v="2"/>
  </r>
  <r>
    <x v="2"/>
    <n v="1185732"/>
    <x v="414"/>
    <x v="0"/>
    <x v="44"/>
    <x v="46"/>
    <x v="5"/>
    <n v="62"/>
    <n v="680"/>
    <n v="42160"/>
    <n v="2234.48"/>
    <n v="0.53"/>
    <x v="2"/>
  </r>
  <r>
    <x v="2"/>
    <n v="1185732"/>
    <x v="444"/>
    <x v="0"/>
    <x v="44"/>
    <x v="46"/>
    <x v="0"/>
    <n v="59"/>
    <n v="1080"/>
    <n v="63720"/>
    <n v="3058.56"/>
    <n v="0.48"/>
    <x v="2"/>
  </r>
  <r>
    <x v="2"/>
    <n v="1185732"/>
    <x v="444"/>
    <x v="0"/>
    <x v="44"/>
    <x v="46"/>
    <x v="1"/>
    <n v="46"/>
    <n v="800"/>
    <n v="36800"/>
    <n v="1803.2"/>
    <n v="0.49"/>
    <x v="2"/>
  </r>
  <r>
    <x v="2"/>
    <n v="1185732"/>
    <x v="444"/>
    <x v="0"/>
    <x v="44"/>
    <x v="46"/>
    <x v="2"/>
    <n v="48"/>
    <n v="680"/>
    <n v="32640"/>
    <n v="1664.64"/>
    <n v="0.51"/>
    <x v="2"/>
  </r>
  <r>
    <x v="2"/>
    <n v="1185732"/>
    <x v="444"/>
    <x v="0"/>
    <x v="44"/>
    <x v="46"/>
    <x v="3"/>
    <n v="49"/>
    <n v="650"/>
    <n v="31850"/>
    <n v="1751.7500000000002"/>
    <n v="0.55000000000000004"/>
    <x v="2"/>
  </r>
  <r>
    <x v="2"/>
    <n v="1185732"/>
    <x v="444"/>
    <x v="0"/>
    <x v="44"/>
    <x v="46"/>
    <x v="4"/>
    <n v="55"/>
    <n v="590"/>
    <n v="32450"/>
    <n v="1427.8"/>
    <n v="0.44"/>
    <x v="2"/>
  </r>
  <r>
    <x v="2"/>
    <n v="1185732"/>
    <x v="444"/>
    <x v="0"/>
    <x v="44"/>
    <x v="46"/>
    <x v="5"/>
    <n v="59"/>
    <n v="910"/>
    <n v="53690"/>
    <n v="2845.57"/>
    <n v="0.53"/>
    <x v="2"/>
  </r>
  <r>
    <x v="2"/>
    <n v="1185732"/>
    <x v="473"/>
    <x v="0"/>
    <x v="44"/>
    <x v="46"/>
    <x v="0"/>
    <n v="55"/>
    <n v="1490"/>
    <n v="81950"/>
    <n v="3933.6"/>
    <n v="0.48"/>
    <x v="2"/>
  </r>
  <r>
    <x v="2"/>
    <n v="1185732"/>
    <x v="473"/>
    <x v="0"/>
    <x v="44"/>
    <x v="46"/>
    <x v="1"/>
    <n v="49"/>
    <n v="1050"/>
    <n v="51450"/>
    <n v="2469.6"/>
    <n v="0.48"/>
    <x v="2"/>
  </r>
  <r>
    <x v="2"/>
    <n v="1185732"/>
    <x v="473"/>
    <x v="0"/>
    <x v="44"/>
    <x v="46"/>
    <x v="2"/>
    <n v="49"/>
    <n v="910"/>
    <n v="44590"/>
    <n v="2229.5"/>
    <n v="0.5"/>
    <x v="2"/>
  </r>
  <r>
    <x v="2"/>
    <n v="1185732"/>
    <x v="473"/>
    <x v="0"/>
    <x v="44"/>
    <x v="46"/>
    <x v="3"/>
    <n v="47"/>
    <n v="830"/>
    <n v="39010"/>
    <n v="1989.51"/>
    <n v="0.51"/>
    <x v="2"/>
  </r>
  <r>
    <x v="2"/>
    <n v="1185732"/>
    <x v="473"/>
    <x v="0"/>
    <x v="44"/>
    <x v="46"/>
    <x v="4"/>
    <n v="55"/>
    <n v="830"/>
    <n v="45650"/>
    <n v="2054.25"/>
    <n v="0.45"/>
    <x v="2"/>
  </r>
  <r>
    <x v="2"/>
    <n v="1185732"/>
    <x v="473"/>
    <x v="0"/>
    <x v="44"/>
    <x v="46"/>
    <x v="5"/>
    <n v="59"/>
    <n v="1010"/>
    <n v="59590"/>
    <n v="3217.86"/>
    <n v="0.54"/>
    <x v="2"/>
  </r>
  <r>
    <x v="2"/>
    <n v="1185732"/>
    <x v="171"/>
    <x v="0"/>
    <x v="44"/>
    <x v="46"/>
    <x v="0"/>
    <n v="38"/>
    <n v="1250"/>
    <n v="47500"/>
    <n v="2422.5"/>
    <n v="0.51"/>
    <x v="2"/>
  </r>
  <r>
    <x v="2"/>
    <n v="1185732"/>
    <x v="171"/>
    <x v="0"/>
    <x v="44"/>
    <x v="46"/>
    <x v="1"/>
    <n v="37"/>
    <n v="870"/>
    <n v="32190"/>
    <n v="1673.88"/>
    <n v="0.52"/>
    <x v="2"/>
  </r>
  <r>
    <x v="2"/>
    <n v="1185732"/>
    <x v="171"/>
    <x v="0"/>
    <x v="44"/>
    <x v="46"/>
    <x v="2"/>
    <n v="28"/>
    <n v="900"/>
    <n v="25200"/>
    <n v="1008"/>
    <n v="0.4"/>
    <x v="2"/>
  </r>
  <r>
    <x v="2"/>
    <n v="1185732"/>
    <x v="171"/>
    <x v="0"/>
    <x v="44"/>
    <x v="46"/>
    <x v="3"/>
    <n v="33"/>
    <n v="420"/>
    <n v="13860"/>
    <n v="609.84"/>
    <n v="0.44"/>
    <x v="2"/>
  </r>
  <r>
    <x v="2"/>
    <n v="1185732"/>
    <x v="171"/>
    <x v="0"/>
    <x v="44"/>
    <x v="46"/>
    <x v="4"/>
    <n v="49"/>
    <n v="600"/>
    <n v="29400"/>
    <n v="1205.4000000000001"/>
    <n v="0.41"/>
    <x v="2"/>
  </r>
  <r>
    <x v="2"/>
    <n v="1185732"/>
    <x v="171"/>
    <x v="0"/>
    <x v="44"/>
    <x v="46"/>
    <x v="5"/>
    <n v="37"/>
    <n v="810"/>
    <n v="29970"/>
    <n v="1498.5"/>
    <n v="0.5"/>
    <x v="2"/>
  </r>
  <r>
    <x v="2"/>
    <n v="1185732"/>
    <x v="200"/>
    <x v="0"/>
    <x v="44"/>
    <x v="46"/>
    <x v="0"/>
    <n v="39"/>
    <n v="1490"/>
    <n v="58110"/>
    <n v="2905.5"/>
    <n v="0.5"/>
    <x v="2"/>
  </r>
  <r>
    <x v="2"/>
    <n v="1185732"/>
    <x v="200"/>
    <x v="0"/>
    <x v="44"/>
    <x v="46"/>
    <x v="1"/>
    <n v="37"/>
    <n v="540"/>
    <n v="19980"/>
    <n v="999"/>
    <n v="0.5"/>
    <x v="2"/>
  </r>
  <r>
    <x v="2"/>
    <n v="1185732"/>
    <x v="200"/>
    <x v="0"/>
    <x v="44"/>
    <x v="46"/>
    <x v="2"/>
    <n v="29"/>
    <n v="650"/>
    <n v="18850"/>
    <n v="848.24999999999989"/>
    <n v="0.45"/>
    <x v="2"/>
  </r>
  <r>
    <x v="2"/>
    <n v="1185732"/>
    <x v="200"/>
    <x v="0"/>
    <x v="45"/>
    <x v="47"/>
    <x v="3"/>
    <n v="32"/>
    <n v="340"/>
    <n v="10880"/>
    <n v="478.72"/>
    <n v="0.44"/>
    <x v="2"/>
  </r>
  <r>
    <x v="2"/>
    <n v="1185732"/>
    <x v="200"/>
    <x v="0"/>
    <x v="45"/>
    <x v="47"/>
    <x v="4"/>
    <n v="49"/>
    <n v="600"/>
    <n v="29400"/>
    <n v="1293.5999999999999"/>
    <n v="0.44"/>
    <x v="2"/>
  </r>
  <r>
    <x v="2"/>
    <n v="1185732"/>
    <x v="200"/>
    <x v="0"/>
    <x v="45"/>
    <x v="47"/>
    <x v="5"/>
    <n v="39"/>
    <n v="840"/>
    <n v="32760"/>
    <n v="1474.1999999999998"/>
    <n v="0.45"/>
    <x v="2"/>
  </r>
  <r>
    <x v="2"/>
    <n v="1185732"/>
    <x v="705"/>
    <x v="0"/>
    <x v="45"/>
    <x v="47"/>
    <x v="0"/>
    <n v="39"/>
    <n v="1300"/>
    <n v="50700"/>
    <n v="2535"/>
    <n v="0.5"/>
    <x v="2"/>
  </r>
  <r>
    <x v="2"/>
    <n v="1185732"/>
    <x v="705"/>
    <x v="0"/>
    <x v="45"/>
    <x v="47"/>
    <x v="1"/>
    <n v="38"/>
    <n v="560"/>
    <n v="21280"/>
    <n v="1149.1199999999999"/>
    <n v="0.54"/>
    <x v="2"/>
  </r>
  <r>
    <x v="2"/>
    <n v="1185732"/>
    <x v="705"/>
    <x v="0"/>
    <x v="45"/>
    <x v="47"/>
    <x v="2"/>
    <n v="29"/>
    <n v="680"/>
    <n v="19720"/>
    <n v="887.39999999999986"/>
    <n v="0.45"/>
    <x v="2"/>
  </r>
  <r>
    <x v="2"/>
    <n v="1185732"/>
    <x v="705"/>
    <x v="0"/>
    <x v="45"/>
    <x v="47"/>
    <x v="3"/>
    <n v="32"/>
    <n v="300"/>
    <n v="9600"/>
    <n v="403.2"/>
    <n v="0.42"/>
    <x v="2"/>
  </r>
  <r>
    <x v="2"/>
    <n v="1185732"/>
    <x v="705"/>
    <x v="0"/>
    <x v="45"/>
    <x v="47"/>
    <x v="4"/>
    <n v="48"/>
    <n v="390"/>
    <n v="18720"/>
    <n v="748.80000000000007"/>
    <n v="0.4"/>
    <x v="2"/>
  </r>
  <r>
    <x v="2"/>
    <n v="1185732"/>
    <x v="705"/>
    <x v="0"/>
    <x v="45"/>
    <x v="47"/>
    <x v="5"/>
    <n v="38"/>
    <n v="730"/>
    <n v="27740"/>
    <n v="1359.26"/>
    <n v="0.49"/>
    <x v="2"/>
  </r>
  <r>
    <x v="2"/>
    <n v="1185732"/>
    <x v="722"/>
    <x v="0"/>
    <x v="45"/>
    <x v="47"/>
    <x v="0"/>
    <n v="36"/>
    <n v="1500"/>
    <n v="54000"/>
    <n v="2700"/>
    <n v="0.5"/>
    <x v="2"/>
  </r>
  <r>
    <x v="2"/>
    <n v="1185732"/>
    <x v="722"/>
    <x v="0"/>
    <x v="45"/>
    <x v="47"/>
    <x v="1"/>
    <n v="38"/>
    <n v="580"/>
    <n v="22040"/>
    <n v="1212.2"/>
    <n v="0.55000000000000004"/>
    <x v="2"/>
  </r>
  <r>
    <x v="2"/>
    <n v="1185732"/>
    <x v="722"/>
    <x v="0"/>
    <x v="45"/>
    <x v="47"/>
    <x v="2"/>
    <n v="29"/>
    <n v="560"/>
    <n v="16240"/>
    <n v="698.31999999999994"/>
    <n v="0.43"/>
    <x v="2"/>
  </r>
  <r>
    <x v="2"/>
    <n v="1185732"/>
    <x v="722"/>
    <x v="0"/>
    <x v="45"/>
    <x v="47"/>
    <x v="3"/>
    <n v="32"/>
    <n v="380"/>
    <n v="12160"/>
    <n v="547.19999999999993"/>
    <n v="0.45"/>
    <x v="2"/>
  </r>
  <r>
    <x v="2"/>
    <n v="1185732"/>
    <x v="722"/>
    <x v="0"/>
    <x v="45"/>
    <x v="47"/>
    <x v="4"/>
    <n v="46"/>
    <n v="350"/>
    <n v="16100"/>
    <n v="724.49999999999989"/>
    <n v="0.45"/>
    <x v="2"/>
  </r>
  <r>
    <x v="2"/>
    <n v="1185732"/>
    <x v="722"/>
    <x v="0"/>
    <x v="45"/>
    <x v="47"/>
    <x v="5"/>
    <n v="36"/>
    <n v="690"/>
    <n v="24840"/>
    <n v="1242"/>
    <n v="0.5"/>
    <x v="2"/>
  </r>
  <r>
    <x v="2"/>
    <n v="1185732"/>
    <x v="256"/>
    <x v="0"/>
    <x v="45"/>
    <x v="47"/>
    <x v="0"/>
    <n v="54"/>
    <n v="1420"/>
    <n v="76680"/>
    <n v="3910.68"/>
    <n v="0.51"/>
    <x v="2"/>
  </r>
  <r>
    <x v="2"/>
    <n v="1185732"/>
    <x v="256"/>
    <x v="0"/>
    <x v="45"/>
    <x v="47"/>
    <x v="1"/>
    <n v="48"/>
    <n v="730"/>
    <n v="35040"/>
    <n v="1857.12"/>
    <n v="0.53"/>
    <x v="2"/>
  </r>
  <r>
    <x v="2"/>
    <n v="1185732"/>
    <x v="256"/>
    <x v="0"/>
    <x v="45"/>
    <x v="47"/>
    <x v="2"/>
    <n v="43"/>
    <n v="740"/>
    <n v="31820"/>
    <n v="1272.8000000000002"/>
    <n v="0.4"/>
    <x v="2"/>
  </r>
  <r>
    <x v="2"/>
    <n v="1185732"/>
    <x v="256"/>
    <x v="0"/>
    <x v="45"/>
    <x v="47"/>
    <x v="3"/>
    <n v="44"/>
    <n v="630"/>
    <n v="27720"/>
    <n v="1136.52"/>
    <n v="0.41"/>
    <x v="2"/>
  </r>
  <r>
    <x v="2"/>
    <n v="1185732"/>
    <x v="256"/>
    <x v="0"/>
    <x v="45"/>
    <x v="47"/>
    <x v="4"/>
    <n v="50"/>
    <n v="700"/>
    <n v="35000"/>
    <n v="1540"/>
    <n v="0.44"/>
    <x v="2"/>
  </r>
  <r>
    <x v="2"/>
    <n v="1185732"/>
    <x v="256"/>
    <x v="0"/>
    <x v="45"/>
    <x v="47"/>
    <x v="5"/>
    <n v="55"/>
    <n v="1130"/>
    <n v="62150"/>
    <n v="3045.35"/>
    <n v="0.49"/>
    <x v="2"/>
  </r>
  <r>
    <x v="2"/>
    <n v="1185732"/>
    <x v="289"/>
    <x v="0"/>
    <x v="45"/>
    <x v="47"/>
    <x v="0"/>
    <n v="50"/>
    <n v="1750"/>
    <n v="87500"/>
    <n v="4812.5"/>
    <n v="0.55000000000000004"/>
    <x v="2"/>
  </r>
  <r>
    <x v="2"/>
    <n v="1185732"/>
    <x v="289"/>
    <x v="0"/>
    <x v="45"/>
    <x v="47"/>
    <x v="1"/>
    <n v="48"/>
    <n v="940"/>
    <n v="45120"/>
    <n v="2256"/>
    <n v="0.5"/>
    <x v="2"/>
  </r>
  <r>
    <x v="2"/>
    <n v="1185732"/>
    <x v="289"/>
    <x v="0"/>
    <x v="45"/>
    <x v="47"/>
    <x v="2"/>
    <n v="42"/>
    <n v="870"/>
    <n v="36540"/>
    <n v="1644.2999999999995"/>
    <n v="0.45"/>
    <x v="2"/>
  </r>
  <r>
    <x v="2"/>
    <n v="1185732"/>
    <x v="289"/>
    <x v="0"/>
    <x v="45"/>
    <x v="47"/>
    <x v="3"/>
    <n v="42"/>
    <n v="800"/>
    <n v="33600"/>
    <n v="1411.2"/>
    <n v="0.42"/>
    <x v="2"/>
  </r>
  <r>
    <x v="2"/>
    <n v="1185732"/>
    <x v="289"/>
    <x v="0"/>
    <x v="45"/>
    <x v="47"/>
    <x v="4"/>
    <n v="53"/>
    <n v="740"/>
    <n v="39220"/>
    <n v="1725.68"/>
    <n v="0.44"/>
    <x v="2"/>
  </r>
  <r>
    <x v="2"/>
    <n v="1185732"/>
    <x v="289"/>
    <x v="0"/>
    <x v="45"/>
    <x v="47"/>
    <x v="5"/>
    <n v="56"/>
    <n v="1230"/>
    <n v="68880"/>
    <n v="3375.12"/>
    <n v="0.49"/>
    <x v="2"/>
  </r>
  <r>
    <x v="2"/>
    <n v="1185732"/>
    <x v="317"/>
    <x v="0"/>
    <x v="45"/>
    <x v="47"/>
    <x v="0"/>
    <n v="54"/>
    <n v="1890"/>
    <n v="102060"/>
    <n v="5511.2400000000007"/>
    <n v="0.54"/>
    <x v="2"/>
  </r>
  <r>
    <x v="2"/>
    <n v="1185732"/>
    <x v="317"/>
    <x v="0"/>
    <x v="45"/>
    <x v="47"/>
    <x v="1"/>
    <n v="48"/>
    <n v="1120"/>
    <n v="53760"/>
    <n v="2849.28"/>
    <n v="0.53"/>
    <x v="2"/>
  </r>
  <r>
    <x v="2"/>
    <n v="1185732"/>
    <x v="317"/>
    <x v="0"/>
    <x v="45"/>
    <x v="47"/>
    <x v="2"/>
    <n v="44"/>
    <n v="810"/>
    <n v="35640"/>
    <n v="1568.16"/>
    <n v="0.44"/>
    <x v="2"/>
  </r>
  <r>
    <x v="2"/>
    <n v="1185732"/>
    <x v="317"/>
    <x v="0"/>
    <x v="45"/>
    <x v="47"/>
    <x v="3"/>
    <n v="42"/>
    <n v="800"/>
    <n v="33600"/>
    <n v="1478.4"/>
    <n v="0.44"/>
    <x v="2"/>
  </r>
  <r>
    <x v="2"/>
    <n v="1185732"/>
    <x v="317"/>
    <x v="0"/>
    <x v="45"/>
    <x v="47"/>
    <x v="4"/>
    <n v="53"/>
    <n v="810"/>
    <n v="42930"/>
    <n v="1888.92"/>
    <n v="0.44"/>
    <x v="2"/>
  </r>
  <r>
    <x v="2"/>
    <n v="1185732"/>
    <x v="317"/>
    <x v="0"/>
    <x v="45"/>
    <x v="47"/>
    <x v="5"/>
    <n v="56"/>
    <n v="1430"/>
    <n v="80080"/>
    <n v="3843.84"/>
    <n v="0.48"/>
    <x v="2"/>
  </r>
  <r>
    <x v="2"/>
    <n v="1185732"/>
    <x v="349"/>
    <x v="0"/>
    <x v="45"/>
    <x v="47"/>
    <x v="0"/>
    <n v="51"/>
    <n v="1630"/>
    <n v="83130"/>
    <n v="4572.1500000000005"/>
    <n v="0.55000000000000004"/>
    <x v="2"/>
  </r>
  <r>
    <x v="2"/>
    <n v="1185732"/>
    <x v="349"/>
    <x v="0"/>
    <x v="45"/>
    <x v="47"/>
    <x v="1"/>
    <n v="48"/>
    <n v="1080"/>
    <n v="51840"/>
    <n v="2851.2000000000003"/>
    <n v="0.55000000000000004"/>
    <x v="2"/>
  </r>
  <r>
    <x v="2"/>
    <n v="1185732"/>
    <x v="349"/>
    <x v="0"/>
    <x v="45"/>
    <x v="47"/>
    <x v="2"/>
    <n v="41"/>
    <n v="850"/>
    <n v="34850"/>
    <n v="1463.7"/>
    <n v="0.42"/>
    <x v="2"/>
  </r>
  <r>
    <x v="2"/>
    <n v="1185732"/>
    <x v="349"/>
    <x v="0"/>
    <x v="45"/>
    <x v="47"/>
    <x v="3"/>
    <n v="41"/>
    <n v="680"/>
    <n v="27880"/>
    <n v="1143.08"/>
    <n v="0.41"/>
    <x v="2"/>
  </r>
  <r>
    <x v="2"/>
    <n v="1185732"/>
    <x v="349"/>
    <x v="0"/>
    <x v="45"/>
    <x v="47"/>
    <x v="4"/>
    <n v="51"/>
    <n v="520"/>
    <n v="26520"/>
    <n v="1166.8800000000001"/>
    <n v="0.44"/>
    <x v="2"/>
  </r>
  <r>
    <x v="2"/>
    <n v="1185732"/>
    <x v="349"/>
    <x v="0"/>
    <x v="45"/>
    <x v="47"/>
    <x v="5"/>
    <n v="55"/>
    <n v="1050"/>
    <n v="57750"/>
    <n v="2887.5"/>
    <n v="0.5"/>
    <x v="2"/>
  </r>
  <r>
    <x v="2"/>
    <n v="1185732"/>
    <x v="379"/>
    <x v="0"/>
    <x v="45"/>
    <x v="47"/>
    <x v="0"/>
    <n v="52"/>
    <n v="1250"/>
    <n v="65000"/>
    <n v="3510.0000000000005"/>
    <n v="0.54"/>
    <x v="2"/>
  </r>
  <r>
    <x v="2"/>
    <n v="1185732"/>
    <x v="379"/>
    <x v="0"/>
    <x v="45"/>
    <x v="47"/>
    <x v="1"/>
    <n v="47"/>
    <n v="750"/>
    <n v="35250"/>
    <n v="1833"/>
    <n v="0.52"/>
    <x v="2"/>
  </r>
  <r>
    <x v="2"/>
    <n v="1185732"/>
    <x v="379"/>
    <x v="0"/>
    <x v="45"/>
    <x v="47"/>
    <x v="2"/>
    <n v="41"/>
    <n v="600"/>
    <n v="24600"/>
    <n v="1082.4000000000001"/>
    <n v="0.44"/>
    <x v="2"/>
  </r>
  <r>
    <x v="2"/>
    <n v="1185732"/>
    <x v="379"/>
    <x v="0"/>
    <x v="45"/>
    <x v="47"/>
    <x v="3"/>
    <n v="41"/>
    <n v="460"/>
    <n v="18860"/>
    <n v="848.69999999999993"/>
    <n v="0.45"/>
    <x v="2"/>
  </r>
  <r>
    <x v="2"/>
    <n v="1185732"/>
    <x v="379"/>
    <x v="0"/>
    <x v="45"/>
    <x v="47"/>
    <x v="4"/>
    <n v="50"/>
    <n v="510"/>
    <n v="25500"/>
    <n v="1071"/>
    <n v="0.42"/>
    <x v="2"/>
  </r>
  <r>
    <x v="2"/>
    <n v="1185732"/>
    <x v="379"/>
    <x v="0"/>
    <x v="45"/>
    <x v="47"/>
    <x v="5"/>
    <n v="54"/>
    <n v="830"/>
    <n v="44820"/>
    <n v="2196.1799999999998"/>
    <n v="0.49"/>
    <x v="2"/>
  </r>
  <r>
    <x v="2"/>
    <n v="1185732"/>
    <x v="411"/>
    <x v="0"/>
    <x v="45"/>
    <x v="47"/>
    <x v="0"/>
    <n v="59"/>
    <n v="1130"/>
    <n v="66670"/>
    <n v="3666.85"/>
    <n v="0.55000000000000004"/>
    <x v="2"/>
  </r>
  <r>
    <x v="2"/>
    <n v="1185732"/>
    <x v="411"/>
    <x v="0"/>
    <x v="45"/>
    <x v="47"/>
    <x v="1"/>
    <n v="52"/>
    <n v="720"/>
    <n v="37440"/>
    <n v="1872"/>
    <n v="0.5"/>
    <x v="2"/>
  </r>
  <r>
    <x v="2"/>
    <n v="1185732"/>
    <x v="411"/>
    <x v="0"/>
    <x v="45"/>
    <x v="47"/>
    <x v="2"/>
    <n v="53"/>
    <n v="490"/>
    <n v="25970"/>
    <n v="1116.71"/>
    <n v="0.43"/>
    <x v="2"/>
  </r>
  <r>
    <x v="2"/>
    <n v="1185732"/>
    <x v="411"/>
    <x v="0"/>
    <x v="45"/>
    <x v="47"/>
    <x v="3"/>
    <n v="50"/>
    <n v="380"/>
    <n v="19000"/>
    <n v="760"/>
    <n v="0.4"/>
    <x v="2"/>
  </r>
  <r>
    <x v="2"/>
    <n v="1185732"/>
    <x v="411"/>
    <x v="0"/>
    <x v="45"/>
    <x v="47"/>
    <x v="4"/>
    <n v="64"/>
    <n v="420"/>
    <n v="26880"/>
    <n v="1128.96"/>
    <n v="0.42"/>
    <x v="2"/>
  </r>
  <r>
    <x v="0"/>
    <n v="1185732"/>
    <x v="411"/>
    <x v="0"/>
    <x v="45"/>
    <x v="47"/>
    <x v="5"/>
    <n v="63"/>
    <n v="740"/>
    <n v="46620"/>
    <n v="2331"/>
    <n v="0.5"/>
    <x v="2"/>
  </r>
  <r>
    <x v="0"/>
    <n v="1185732"/>
    <x v="441"/>
    <x v="0"/>
    <x v="45"/>
    <x v="47"/>
    <x v="0"/>
    <n v="60"/>
    <n v="1110"/>
    <n v="66600"/>
    <n v="3330"/>
    <n v="0.5"/>
    <x v="2"/>
  </r>
  <r>
    <x v="0"/>
    <n v="1185732"/>
    <x v="441"/>
    <x v="0"/>
    <x v="45"/>
    <x v="47"/>
    <x v="1"/>
    <n v="51"/>
    <n v="840"/>
    <n v="42840"/>
    <n v="2227.6800000000003"/>
    <n v="0.52"/>
    <x v="2"/>
  </r>
  <r>
    <x v="0"/>
    <n v="1185732"/>
    <x v="441"/>
    <x v="0"/>
    <x v="45"/>
    <x v="47"/>
    <x v="2"/>
    <n v="51"/>
    <n v="800"/>
    <n v="40800"/>
    <n v="1836"/>
    <n v="0.45"/>
    <x v="2"/>
  </r>
  <r>
    <x v="0"/>
    <n v="1185732"/>
    <x v="441"/>
    <x v="0"/>
    <x v="45"/>
    <x v="47"/>
    <x v="3"/>
    <n v="50"/>
    <n v="800"/>
    <n v="40000"/>
    <n v="1680"/>
    <n v="0.42"/>
    <x v="2"/>
  </r>
  <r>
    <x v="0"/>
    <n v="1185732"/>
    <x v="441"/>
    <x v="0"/>
    <x v="45"/>
    <x v="47"/>
    <x v="4"/>
    <n v="60"/>
    <n v="680"/>
    <n v="40800"/>
    <n v="1795.2"/>
    <n v="0.44"/>
    <x v="2"/>
  </r>
  <r>
    <x v="0"/>
    <n v="1185732"/>
    <x v="441"/>
    <x v="0"/>
    <x v="45"/>
    <x v="47"/>
    <x v="5"/>
    <n v="67"/>
    <n v="950"/>
    <n v="63650"/>
    <n v="2991.5499999999997"/>
    <n v="0.47"/>
    <x v="2"/>
  </r>
  <r>
    <x v="0"/>
    <n v="1185732"/>
    <x v="470"/>
    <x v="0"/>
    <x v="45"/>
    <x v="47"/>
    <x v="0"/>
    <n v="59"/>
    <n v="1500"/>
    <n v="88500"/>
    <n v="4513.5"/>
    <n v="0.51"/>
    <x v="2"/>
  </r>
  <r>
    <x v="0"/>
    <n v="1185732"/>
    <x v="470"/>
    <x v="0"/>
    <x v="45"/>
    <x v="47"/>
    <x v="1"/>
    <n v="51"/>
    <n v="1010"/>
    <n v="51510"/>
    <n v="2627.01"/>
    <n v="0.51"/>
    <x v="2"/>
  </r>
  <r>
    <x v="0"/>
    <n v="1185732"/>
    <x v="470"/>
    <x v="0"/>
    <x v="45"/>
    <x v="47"/>
    <x v="2"/>
    <n v="50"/>
    <n v="880"/>
    <n v="44000"/>
    <n v="1980"/>
    <n v="0.45"/>
    <x v="2"/>
  </r>
  <r>
    <x v="0"/>
    <n v="1185732"/>
    <x v="470"/>
    <x v="0"/>
    <x v="45"/>
    <x v="47"/>
    <x v="3"/>
    <n v="53"/>
    <n v="870"/>
    <n v="46110"/>
    <n v="1936.62"/>
    <n v="0.42"/>
    <x v="2"/>
  </r>
  <r>
    <x v="0"/>
    <n v="1185732"/>
    <x v="470"/>
    <x v="0"/>
    <x v="45"/>
    <x v="47"/>
    <x v="4"/>
    <n v="60"/>
    <n v="780"/>
    <n v="46800"/>
    <n v="2106"/>
    <n v="0.45"/>
    <x v="2"/>
  </r>
  <r>
    <x v="0"/>
    <n v="1185732"/>
    <x v="470"/>
    <x v="0"/>
    <x v="45"/>
    <x v="47"/>
    <x v="5"/>
    <n v="67"/>
    <n v="1120"/>
    <n v="75040"/>
    <n v="3451.8399999999997"/>
    <n v="0.46"/>
    <x v="2"/>
  </r>
  <r>
    <x v="0"/>
    <n v="1185732"/>
    <x v="174"/>
    <x v="0"/>
    <x v="45"/>
    <x v="47"/>
    <x v="0"/>
    <n v="34"/>
    <n v="1150"/>
    <n v="39100"/>
    <n v="1798.6"/>
    <n v="0.46"/>
    <x v="2"/>
  </r>
  <r>
    <x v="0"/>
    <n v="1185732"/>
    <x v="174"/>
    <x v="0"/>
    <x v="45"/>
    <x v="47"/>
    <x v="1"/>
    <n v="34"/>
    <n v="630"/>
    <n v="21420"/>
    <n v="963.9"/>
    <n v="0.45"/>
    <x v="2"/>
  </r>
  <r>
    <x v="0"/>
    <n v="1185732"/>
    <x v="174"/>
    <x v="0"/>
    <x v="45"/>
    <x v="47"/>
    <x v="2"/>
    <n v="24"/>
    <n v="630"/>
    <n v="15120"/>
    <n v="831.6"/>
    <n v="0.55000000000000004"/>
    <x v="2"/>
  </r>
  <r>
    <x v="0"/>
    <n v="1185732"/>
    <x v="174"/>
    <x v="0"/>
    <x v="45"/>
    <x v="47"/>
    <x v="3"/>
    <n v="29"/>
    <n v="200"/>
    <n v="5800"/>
    <n v="307.40000000000003"/>
    <n v="0.53"/>
    <x v="2"/>
  </r>
  <r>
    <x v="0"/>
    <n v="1185732"/>
    <x v="174"/>
    <x v="0"/>
    <x v="45"/>
    <x v="47"/>
    <x v="4"/>
    <n v="44"/>
    <n v="330"/>
    <n v="14520"/>
    <n v="580.80000000000007"/>
    <n v="0.4"/>
    <x v="2"/>
  </r>
  <r>
    <x v="0"/>
    <n v="1185732"/>
    <x v="174"/>
    <x v="0"/>
    <x v="45"/>
    <x v="47"/>
    <x v="5"/>
    <n v="33"/>
    <n v="630"/>
    <n v="20790"/>
    <n v="1122.6600000000001"/>
    <n v="0.54"/>
    <x v="2"/>
  </r>
  <r>
    <x v="0"/>
    <n v="1185732"/>
    <x v="203"/>
    <x v="0"/>
    <x v="45"/>
    <x v="47"/>
    <x v="0"/>
    <n v="34"/>
    <n v="1190"/>
    <n v="40460"/>
    <n v="1982.54"/>
    <n v="0.49"/>
    <x v="2"/>
  </r>
  <r>
    <x v="0"/>
    <n v="1185732"/>
    <x v="203"/>
    <x v="0"/>
    <x v="45"/>
    <x v="47"/>
    <x v="1"/>
    <n v="34"/>
    <n v="360"/>
    <n v="12240"/>
    <n v="575.28"/>
    <n v="0.47"/>
    <x v="2"/>
  </r>
  <r>
    <x v="0"/>
    <n v="1185732"/>
    <x v="203"/>
    <x v="0"/>
    <x v="45"/>
    <x v="47"/>
    <x v="2"/>
    <n v="24"/>
    <n v="490"/>
    <n v="11760"/>
    <n v="588"/>
    <n v="0.5"/>
    <x v="2"/>
  </r>
  <r>
    <x v="0"/>
    <n v="1185732"/>
    <x v="203"/>
    <x v="0"/>
    <x v="46"/>
    <x v="48"/>
    <x v="3"/>
    <n v="29"/>
    <n v="130"/>
    <n v="3770"/>
    <n v="203.58"/>
    <n v="0.54"/>
    <x v="2"/>
  </r>
  <r>
    <x v="0"/>
    <n v="1185732"/>
    <x v="203"/>
    <x v="0"/>
    <x v="46"/>
    <x v="48"/>
    <x v="4"/>
    <n v="41"/>
    <n v="350"/>
    <n v="14350"/>
    <n v="588.34999999999991"/>
    <n v="0.41"/>
    <x v="2"/>
  </r>
  <r>
    <x v="0"/>
    <n v="1185732"/>
    <x v="203"/>
    <x v="0"/>
    <x v="46"/>
    <x v="48"/>
    <x v="5"/>
    <n v="33"/>
    <n v="650"/>
    <n v="21450"/>
    <n v="1136.8499999999999"/>
    <n v="0.53"/>
    <x v="2"/>
  </r>
  <r>
    <x v="0"/>
    <n v="1185732"/>
    <x v="708"/>
    <x v="0"/>
    <x v="46"/>
    <x v="48"/>
    <x v="0"/>
    <n v="34"/>
    <n v="1110"/>
    <n v="37740"/>
    <n v="1887"/>
    <n v="0.5"/>
    <x v="2"/>
  </r>
  <r>
    <x v="0"/>
    <n v="1185732"/>
    <x v="708"/>
    <x v="0"/>
    <x v="46"/>
    <x v="48"/>
    <x v="1"/>
    <n v="34"/>
    <n v="440"/>
    <n v="14960"/>
    <n v="673.19999999999993"/>
    <n v="0.45"/>
    <x v="2"/>
  </r>
  <r>
    <x v="0"/>
    <n v="1185732"/>
    <x v="708"/>
    <x v="0"/>
    <x v="46"/>
    <x v="48"/>
    <x v="2"/>
    <n v="23"/>
    <n v="510"/>
    <n v="11730"/>
    <n v="609.96"/>
    <n v="0.52"/>
    <x v="2"/>
  </r>
  <r>
    <x v="0"/>
    <n v="1185732"/>
    <x v="708"/>
    <x v="0"/>
    <x v="46"/>
    <x v="48"/>
    <x v="3"/>
    <n v="29"/>
    <n v="80"/>
    <n v="2320"/>
    <n v="116"/>
    <n v="0.5"/>
    <x v="2"/>
  </r>
  <r>
    <x v="0"/>
    <n v="1185732"/>
    <x v="708"/>
    <x v="0"/>
    <x v="46"/>
    <x v="48"/>
    <x v="4"/>
    <n v="44"/>
    <n v="200"/>
    <n v="8800"/>
    <n v="395.99999999999994"/>
    <n v="0.45"/>
    <x v="2"/>
  </r>
  <r>
    <x v="0"/>
    <n v="1185732"/>
    <x v="708"/>
    <x v="0"/>
    <x v="46"/>
    <x v="48"/>
    <x v="5"/>
    <n v="32"/>
    <n v="510"/>
    <n v="16320"/>
    <n v="881.28000000000009"/>
    <n v="0.54"/>
    <x v="2"/>
  </r>
  <r>
    <x v="0"/>
    <n v="1185732"/>
    <x v="230"/>
    <x v="0"/>
    <x v="46"/>
    <x v="48"/>
    <x v="0"/>
    <n v="32"/>
    <n v="1110"/>
    <n v="35520"/>
    <n v="1740.48"/>
    <n v="0.49"/>
    <x v="2"/>
  </r>
  <r>
    <x v="0"/>
    <n v="1185732"/>
    <x v="230"/>
    <x v="0"/>
    <x v="46"/>
    <x v="48"/>
    <x v="1"/>
    <n v="32"/>
    <n v="330"/>
    <n v="10560"/>
    <n v="528"/>
    <n v="0.5"/>
    <x v="2"/>
  </r>
  <r>
    <x v="0"/>
    <n v="1185732"/>
    <x v="230"/>
    <x v="0"/>
    <x v="46"/>
    <x v="48"/>
    <x v="2"/>
    <n v="24"/>
    <n v="360"/>
    <n v="8640"/>
    <n v="449.28"/>
    <n v="0.52"/>
    <x v="2"/>
  </r>
  <r>
    <x v="0"/>
    <n v="1185732"/>
    <x v="230"/>
    <x v="0"/>
    <x v="46"/>
    <x v="48"/>
    <x v="3"/>
    <n v="29"/>
    <n v="130"/>
    <n v="3770"/>
    <n v="199.81"/>
    <n v="0.53"/>
    <x v="2"/>
  </r>
  <r>
    <x v="0"/>
    <n v="1185732"/>
    <x v="230"/>
    <x v="0"/>
    <x v="46"/>
    <x v="48"/>
    <x v="4"/>
    <n v="44"/>
    <n v="150"/>
    <n v="6600"/>
    <n v="264"/>
    <n v="0.4"/>
    <x v="2"/>
  </r>
  <r>
    <x v="0"/>
    <n v="1185732"/>
    <x v="230"/>
    <x v="0"/>
    <x v="46"/>
    <x v="48"/>
    <x v="5"/>
    <n v="33"/>
    <n v="500"/>
    <n v="16500"/>
    <n v="858"/>
    <n v="0.52"/>
    <x v="2"/>
  </r>
  <r>
    <x v="0"/>
    <n v="1185732"/>
    <x v="259"/>
    <x v="0"/>
    <x v="46"/>
    <x v="48"/>
    <x v="0"/>
    <n v="49"/>
    <n v="1220"/>
    <n v="59780"/>
    <n v="2989"/>
    <n v="0.5"/>
    <x v="2"/>
  </r>
  <r>
    <x v="0"/>
    <n v="1185732"/>
    <x v="259"/>
    <x v="0"/>
    <x v="46"/>
    <x v="48"/>
    <x v="1"/>
    <n v="43"/>
    <n v="490"/>
    <n v="21070"/>
    <n v="948.15"/>
    <n v="0.45"/>
    <x v="2"/>
  </r>
  <r>
    <x v="0"/>
    <n v="1185732"/>
    <x v="259"/>
    <x v="0"/>
    <x v="46"/>
    <x v="48"/>
    <x v="2"/>
    <n v="39"/>
    <n v="600"/>
    <n v="23400"/>
    <n v="1263.5999999999999"/>
    <n v="0.54"/>
    <x v="2"/>
  </r>
  <r>
    <x v="0"/>
    <n v="1185732"/>
    <x v="259"/>
    <x v="0"/>
    <x v="46"/>
    <x v="48"/>
    <x v="3"/>
    <n v="39"/>
    <n v="440"/>
    <n v="17160"/>
    <n v="892.32"/>
    <n v="0.52"/>
    <x v="2"/>
  </r>
  <r>
    <x v="0"/>
    <n v="1185732"/>
    <x v="259"/>
    <x v="0"/>
    <x v="46"/>
    <x v="48"/>
    <x v="4"/>
    <n v="49"/>
    <n v="460"/>
    <n v="22540"/>
    <n v="901.6"/>
    <n v="0.4"/>
    <x v="2"/>
  </r>
  <r>
    <x v="0"/>
    <n v="1185732"/>
    <x v="259"/>
    <x v="0"/>
    <x v="46"/>
    <x v="48"/>
    <x v="5"/>
    <n v="52"/>
    <n v="810"/>
    <n v="42120"/>
    <n v="2232.36"/>
    <n v="0.53"/>
    <x v="2"/>
  </r>
  <r>
    <x v="0"/>
    <n v="1185732"/>
    <x v="292"/>
    <x v="0"/>
    <x v="46"/>
    <x v="48"/>
    <x v="0"/>
    <n v="47"/>
    <n v="1380"/>
    <n v="64860"/>
    <n v="2918.7"/>
    <n v="0.45"/>
    <x v="2"/>
  </r>
  <r>
    <x v="0"/>
    <n v="1185732"/>
    <x v="292"/>
    <x v="0"/>
    <x v="46"/>
    <x v="48"/>
    <x v="1"/>
    <n v="41"/>
    <n v="900"/>
    <n v="36900"/>
    <n v="1808.1"/>
    <n v="0.49"/>
    <x v="2"/>
  </r>
  <r>
    <x v="0"/>
    <n v="1185732"/>
    <x v="292"/>
    <x v="0"/>
    <x v="46"/>
    <x v="48"/>
    <x v="2"/>
    <n v="39"/>
    <n v="650"/>
    <n v="25350"/>
    <n v="1394.25"/>
    <n v="0.55000000000000004"/>
    <x v="2"/>
  </r>
  <r>
    <x v="0"/>
    <n v="1185732"/>
    <x v="292"/>
    <x v="0"/>
    <x v="46"/>
    <x v="48"/>
    <x v="3"/>
    <n v="39"/>
    <n v="600"/>
    <n v="23400"/>
    <n v="1263.5999999999999"/>
    <n v="0.54"/>
    <x v="2"/>
  </r>
  <r>
    <x v="0"/>
    <n v="1185732"/>
    <x v="292"/>
    <x v="0"/>
    <x v="46"/>
    <x v="48"/>
    <x v="4"/>
    <n v="48"/>
    <n v="580"/>
    <n v="27840"/>
    <n v="1141.4399999999998"/>
    <n v="0.41"/>
    <x v="2"/>
  </r>
  <r>
    <x v="0"/>
    <n v="1185732"/>
    <x v="292"/>
    <x v="0"/>
    <x v="46"/>
    <x v="48"/>
    <x v="5"/>
    <n v="51"/>
    <n v="880"/>
    <n v="44880"/>
    <n v="2288.88"/>
    <n v="0.51"/>
    <x v="2"/>
  </r>
  <r>
    <x v="0"/>
    <n v="1185732"/>
    <x v="320"/>
    <x v="0"/>
    <x v="46"/>
    <x v="48"/>
    <x v="0"/>
    <n v="46"/>
    <n v="1670"/>
    <n v="76820"/>
    <n v="3456.8999999999996"/>
    <n v="0.45"/>
    <x v="2"/>
  </r>
  <r>
    <x v="0"/>
    <n v="1185732"/>
    <x v="320"/>
    <x v="0"/>
    <x v="46"/>
    <x v="48"/>
    <x v="1"/>
    <n v="41"/>
    <n v="810"/>
    <n v="33210"/>
    <n v="1660.5"/>
    <n v="0.5"/>
    <x v="2"/>
  </r>
  <r>
    <x v="0"/>
    <n v="1185732"/>
    <x v="320"/>
    <x v="0"/>
    <x v="46"/>
    <x v="48"/>
    <x v="2"/>
    <n v="37"/>
    <n v="650"/>
    <n v="24050"/>
    <n v="1250.5999999999999"/>
    <n v="0.52"/>
    <x v="2"/>
  </r>
  <r>
    <x v="0"/>
    <n v="1185732"/>
    <x v="320"/>
    <x v="0"/>
    <x v="46"/>
    <x v="48"/>
    <x v="3"/>
    <n v="37"/>
    <n v="580"/>
    <n v="21460"/>
    <n v="1115.92"/>
    <n v="0.52"/>
    <x v="2"/>
  </r>
  <r>
    <x v="0"/>
    <n v="1185732"/>
    <x v="320"/>
    <x v="0"/>
    <x v="46"/>
    <x v="48"/>
    <x v="4"/>
    <n v="47"/>
    <n v="630"/>
    <n v="29610"/>
    <n v="1184.4000000000001"/>
    <n v="0.4"/>
    <x v="2"/>
  </r>
  <r>
    <x v="0"/>
    <n v="1185732"/>
    <x v="320"/>
    <x v="0"/>
    <x v="46"/>
    <x v="48"/>
    <x v="5"/>
    <n v="50"/>
    <n v="1160"/>
    <n v="58000"/>
    <n v="2900"/>
    <n v="0.5"/>
    <x v="2"/>
  </r>
  <r>
    <x v="0"/>
    <n v="1185732"/>
    <x v="352"/>
    <x v="0"/>
    <x v="46"/>
    <x v="48"/>
    <x v="0"/>
    <n v="46"/>
    <n v="1430"/>
    <n v="65780"/>
    <n v="3157.44"/>
    <n v="0.48"/>
    <x v="2"/>
  </r>
  <r>
    <x v="0"/>
    <n v="1185732"/>
    <x v="352"/>
    <x v="0"/>
    <x v="46"/>
    <x v="48"/>
    <x v="1"/>
    <n v="42"/>
    <n v="910"/>
    <n v="38220"/>
    <n v="1796.34"/>
    <n v="0.47"/>
    <x v="2"/>
  </r>
  <r>
    <x v="0"/>
    <n v="1185732"/>
    <x v="352"/>
    <x v="0"/>
    <x v="46"/>
    <x v="48"/>
    <x v="2"/>
    <n v="38"/>
    <n v="750"/>
    <n v="28500"/>
    <n v="1567.5000000000002"/>
    <n v="0.55000000000000004"/>
    <x v="2"/>
  </r>
  <r>
    <x v="0"/>
    <n v="1185732"/>
    <x v="352"/>
    <x v="0"/>
    <x v="46"/>
    <x v="48"/>
    <x v="3"/>
    <n v="37"/>
    <n v="390"/>
    <n v="14430"/>
    <n v="764.79000000000008"/>
    <n v="0.53"/>
    <x v="2"/>
  </r>
  <r>
    <x v="0"/>
    <n v="1185732"/>
    <x v="352"/>
    <x v="0"/>
    <x v="46"/>
    <x v="48"/>
    <x v="4"/>
    <n v="45"/>
    <n v="310"/>
    <n v="13950"/>
    <n v="558"/>
    <n v="0.4"/>
    <x v="2"/>
  </r>
  <r>
    <x v="0"/>
    <n v="1185732"/>
    <x v="352"/>
    <x v="0"/>
    <x v="46"/>
    <x v="48"/>
    <x v="5"/>
    <n v="52"/>
    <n v="870"/>
    <n v="45240"/>
    <n v="2442.96"/>
    <n v="0.54"/>
    <x v="2"/>
  </r>
  <r>
    <x v="0"/>
    <n v="1185732"/>
    <x v="382"/>
    <x v="0"/>
    <x v="46"/>
    <x v="48"/>
    <x v="0"/>
    <n v="45"/>
    <n v="1110"/>
    <n v="49950"/>
    <n v="2247.75"/>
    <n v="0.45"/>
    <x v="2"/>
  </r>
  <r>
    <x v="0"/>
    <n v="1185732"/>
    <x v="382"/>
    <x v="0"/>
    <x v="46"/>
    <x v="48"/>
    <x v="1"/>
    <n v="43"/>
    <n v="560"/>
    <n v="24080"/>
    <n v="1155.8399999999999"/>
    <n v="0.48"/>
    <x v="2"/>
  </r>
  <r>
    <x v="0"/>
    <n v="1185732"/>
    <x v="382"/>
    <x v="0"/>
    <x v="46"/>
    <x v="48"/>
    <x v="2"/>
    <n v="36"/>
    <n v="380"/>
    <n v="13680"/>
    <n v="697.68000000000006"/>
    <n v="0.51"/>
    <x v="2"/>
  </r>
  <r>
    <x v="0"/>
    <n v="1185732"/>
    <x v="382"/>
    <x v="0"/>
    <x v="46"/>
    <x v="48"/>
    <x v="3"/>
    <n v="39"/>
    <n v="270"/>
    <n v="10530"/>
    <n v="568.62"/>
    <n v="0.54"/>
    <x v="2"/>
  </r>
  <r>
    <x v="0"/>
    <n v="1185732"/>
    <x v="382"/>
    <x v="0"/>
    <x v="46"/>
    <x v="48"/>
    <x v="4"/>
    <n v="47"/>
    <n v="270"/>
    <n v="12690"/>
    <n v="520.29"/>
    <n v="0.41"/>
    <x v="2"/>
  </r>
  <r>
    <x v="0"/>
    <n v="1185732"/>
    <x v="382"/>
    <x v="0"/>
    <x v="46"/>
    <x v="48"/>
    <x v="5"/>
    <n v="52"/>
    <n v="580"/>
    <n v="30160"/>
    <n v="1538.16"/>
    <n v="0.51"/>
    <x v="2"/>
  </r>
  <r>
    <x v="0"/>
    <n v="1185732"/>
    <x v="414"/>
    <x v="0"/>
    <x v="46"/>
    <x v="48"/>
    <x v="0"/>
    <n v="53"/>
    <n v="940"/>
    <n v="49820"/>
    <n v="2491"/>
    <n v="0.5"/>
    <x v="2"/>
  </r>
  <r>
    <x v="0"/>
    <n v="1185732"/>
    <x v="414"/>
    <x v="0"/>
    <x v="46"/>
    <x v="48"/>
    <x v="1"/>
    <n v="46"/>
    <n v="560"/>
    <n v="25760"/>
    <n v="1262.24"/>
    <n v="0.49"/>
    <x v="2"/>
  </r>
  <r>
    <x v="0"/>
    <n v="1185732"/>
    <x v="414"/>
    <x v="0"/>
    <x v="46"/>
    <x v="48"/>
    <x v="2"/>
    <n v="45"/>
    <n v="290"/>
    <n v="13050"/>
    <n v="678.6"/>
    <n v="0.52"/>
    <x v="2"/>
  </r>
  <r>
    <x v="0"/>
    <n v="1185732"/>
    <x v="414"/>
    <x v="0"/>
    <x v="46"/>
    <x v="48"/>
    <x v="3"/>
    <n v="47"/>
    <n v="230"/>
    <n v="10810"/>
    <n v="540.5"/>
    <n v="0.5"/>
    <x v="2"/>
  </r>
  <r>
    <x v="0"/>
    <n v="1185732"/>
    <x v="414"/>
    <x v="0"/>
    <x v="46"/>
    <x v="48"/>
    <x v="4"/>
    <n v="55"/>
    <n v="190"/>
    <n v="10450"/>
    <n v="418"/>
    <n v="0.4"/>
    <x v="2"/>
  </r>
  <r>
    <x v="2"/>
    <n v="1185732"/>
    <x v="414"/>
    <x v="0"/>
    <x v="46"/>
    <x v="48"/>
    <x v="5"/>
    <n v="64"/>
    <n v="580"/>
    <n v="37120"/>
    <n v="1893.12"/>
    <n v="0.51"/>
    <x v="2"/>
  </r>
  <r>
    <x v="2"/>
    <n v="1185732"/>
    <x v="444"/>
    <x v="0"/>
    <x v="46"/>
    <x v="48"/>
    <x v="0"/>
    <n v="55"/>
    <n v="950"/>
    <n v="52250"/>
    <n v="2560.25"/>
    <n v="0.49"/>
    <x v="2"/>
  </r>
  <r>
    <x v="2"/>
    <n v="1185732"/>
    <x v="444"/>
    <x v="0"/>
    <x v="46"/>
    <x v="48"/>
    <x v="1"/>
    <n v="46"/>
    <n v="630"/>
    <n v="28980"/>
    <n v="1304.0999999999999"/>
    <n v="0.45"/>
    <x v="2"/>
  </r>
  <r>
    <x v="2"/>
    <n v="1185732"/>
    <x v="444"/>
    <x v="0"/>
    <x v="46"/>
    <x v="48"/>
    <x v="2"/>
    <n v="48"/>
    <n v="640"/>
    <n v="30720"/>
    <n v="1658.88"/>
    <n v="0.54"/>
    <x v="2"/>
  </r>
  <r>
    <x v="2"/>
    <n v="1185732"/>
    <x v="444"/>
    <x v="0"/>
    <x v="46"/>
    <x v="48"/>
    <x v="3"/>
    <n v="48"/>
    <n v="580"/>
    <n v="27840"/>
    <n v="1531.2"/>
    <n v="0.55000000000000004"/>
    <x v="2"/>
  </r>
  <r>
    <x v="2"/>
    <n v="1185732"/>
    <x v="444"/>
    <x v="0"/>
    <x v="46"/>
    <x v="48"/>
    <x v="4"/>
    <n v="58"/>
    <n v="440"/>
    <n v="25520"/>
    <n v="1122.8800000000001"/>
    <n v="0.44"/>
    <x v="2"/>
  </r>
  <r>
    <x v="2"/>
    <n v="1185732"/>
    <x v="444"/>
    <x v="0"/>
    <x v="46"/>
    <x v="48"/>
    <x v="5"/>
    <n v="60"/>
    <n v="770"/>
    <n v="46200"/>
    <n v="2402.4"/>
    <n v="0.52"/>
    <x v="2"/>
  </r>
  <r>
    <x v="2"/>
    <n v="1185732"/>
    <x v="473"/>
    <x v="0"/>
    <x v="46"/>
    <x v="48"/>
    <x v="0"/>
    <n v="54"/>
    <n v="1350"/>
    <n v="72900"/>
    <n v="3645"/>
    <n v="0.5"/>
    <x v="2"/>
  </r>
  <r>
    <x v="2"/>
    <n v="1185732"/>
    <x v="473"/>
    <x v="0"/>
    <x v="46"/>
    <x v="48"/>
    <x v="1"/>
    <n v="45"/>
    <n v="780"/>
    <n v="35100"/>
    <n v="1684.8"/>
    <n v="0.48"/>
    <x v="2"/>
  </r>
  <r>
    <x v="2"/>
    <n v="1185732"/>
    <x v="473"/>
    <x v="0"/>
    <x v="46"/>
    <x v="48"/>
    <x v="2"/>
    <n v="47"/>
    <n v="740"/>
    <n v="34780"/>
    <n v="1773.78"/>
    <n v="0.51"/>
    <x v="2"/>
  </r>
  <r>
    <x v="2"/>
    <n v="1185732"/>
    <x v="473"/>
    <x v="0"/>
    <x v="46"/>
    <x v="48"/>
    <x v="3"/>
    <n v="48"/>
    <n v="650"/>
    <n v="31200"/>
    <n v="1560"/>
    <n v="0.5"/>
    <x v="2"/>
  </r>
  <r>
    <x v="2"/>
    <n v="1185732"/>
    <x v="473"/>
    <x v="0"/>
    <x v="46"/>
    <x v="48"/>
    <x v="4"/>
    <n v="56"/>
    <n v="680"/>
    <n v="38080"/>
    <n v="1637.44"/>
    <n v="0.43"/>
    <x v="2"/>
  </r>
  <r>
    <x v="2"/>
    <n v="1185732"/>
    <x v="473"/>
    <x v="0"/>
    <x v="46"/>
    <x v="48"/>
    <x v="5"/>
    <n v="60"/>
    <n v="850"/>
    <n v="51000"/>
    <n v="2805"/>
    <n v="0.55000000000000004"/>
    <x v="2"/>
  </r>
  <r>
    <x v="2"/>
    <n v="1185732"/>
    <x v="181"/>
    <x v="0"/>
    <x v="46"/>
    <x v="48"/>
    <x v="0"/>
    <n v="38"/>
    <n v="1260"/>
    <n v="47880"/>
    <n v="2058.84"/>
    <n v="0.43"/>
    <x v="2"/>
  </r>
  <r>
    <x v="2"/>
    <n v="1185732"/>
    <x v="181"/>
    <x v="0"/>
    <x v="46"/>
    <x v="48"/>
    <x v="1"/>
    <n v="38"/>
    <n v="680"/>
    <n v="25840"/>
    <n v="1136.96"/>
    <n v="0.44"/>
    <x v="2"/>
  </r>
  <r>
    <x v="2"/>
    <n v="1185732"/>
    <x v="181"/>
    <x v="0"/>
    <x v="46"/>
    <x v="48"/>
    <x v="2"/>
    <n v="27"/>
    <n v="730"/>
    <n v="19710"/>
    <n v="709.56"/>
    <n v="0.36"/>
    <x v="2"/>
  </r>
  <r>
    <x v="2"/>
    <n v="1185732"/>
    <x v="181"/>
    <x v="0"/>
    <x v="46"/>
    <x v="48"/>
    <x v="3"/>
    <n v="34"/>
    <n v="260"/>
    <n v="8840"/>
    <n v="335.92"/>
    <n v="0.38"/>
    <x v="2"/>
  </r>
  <r>
    <x v="2"/>
    <n v="1185732"/>
    <x v="181"/>
    <x v="0"/>
    <x v="46"/>
    <x v="48"/>
    <x v="4"/>
    <n v="48"/>
    <n v="410"/>
    <n v="19680"/>
    <n v="767.52"/>
    <n v="0.39"/>
    <x v="2"/>
  </r>
  <r>
    <x v="2"/>
    <n v="1185732"/>
    <x v="181"/>
    <x v="0"/>
    <x v="46"/>
    <x v="48"/>
    <x v="5"/>
    <n v="38"/>
    <n v="700"/>
    <n v="26600"/>
    <n v="1090.5999999999999"/>
    <n v="0.41"/>
    <x v="2"/>
  </r>
  <r>
    <x v="2"/>
    <n v="1185732"/>
    <x v="210"/>
    <x v="0"/>
    <x v="46"/>
    <x v="48"/>
    <x v="0"/>
    <n v="36"/>
    <n v="1400"/>
    <n v="50400"/>
    <n v="2066.4"/>
    <n v="0.41"/>
    <x v="2"/>
  </r>
  <r>
    <x v="2"/>
    <n v="1185732"/>
    <x v="210"/>
    <x v="0"/>
    <x v="46"/>
    <x v="48"/>
    <x v="1"/>
    <n v="38"/>
    <n v="410"/>
    <n v="15580"/>
    <n v="654.36"/>
    <n v="0.42"/>
    <x v="2"/>
  </r>
  <r>
    <x v="2"/>
    <n v="1185732"/>
    <x v="210"/>
    <x v="0"/>
    <x v="46"/>
    <x v="48"/>
    <x v="2"/>
    <n v="29"/>
    <n v="600"/>
    <n v="17400"/>
    <n v="661.2"/>
    <n v="0.38"/>
    <x v="2"/>
  </r>
  <r>
    <x v="2"/>
    <n v="1185732"/>
    <x v="210"/>
    <x v="0"/>
    <x v="47"/>
    <x v="49"/>
    <x v="3"/>
    <n v="32"/>
    <n v="680"/>
    <n v="21760"/>
    <n v="826.88"/>
    <n v="0.38"/>
    <x v="2"/>
  </r>
  <r>
    <x v="2"/>
    <n v="1185732"/>
    <x v="210"/>
    <x v="0"/>
    <x v="47"/>
    <x v="49"/>
    <x v="4"/>
    <n v="48"/>
    <n v="410"/>
    <n v="19680"/>
    <n v="747.84"/>
    <n v="0.38"/>
    <x v="2"/>
  </r>
  <r>
    <x v="2"/>
    <n v="1185732"/>
    <x v="210"/>
    <x v="0"/>
    <x v="47"/>
    <x v="49"/>
    <x v="5"/>
    <n v="38"/>
    <n v="750"/>
    <n v="28500"/>
    <n v="1254"/>
    <n v="0.44"/>
    <x v="2"/>
  </r>
  <r>
    <x v="2"/>
    <n v="1185732"/>
    <x v="218"/>
    <x v="0"/>
    <x v="47"/>
    <x v="49"/>
    <x v="0"/>
    <n v="38"/>
    <n v="1270"/>
    <n v="48260"/>
    <n v="2123.44"/>
    <n v="0.44"/>
    <x v="2"/>
  </r>
  <r>
    <x v="2"/>
    <n v="1185732"/>
    <x v="218"/>
    <x v="0"/>
    <x v="47"/>
    <x v="49"/>
    <x v="1"/>
    <n v="38"/>
    <n v="470"/>
    <n v="17860"/>
    <n v="803.69999999999993"/>
    <n v="0.45"/>
    <x v="2"/>
  </r>
  <r>
    <x v="2"/>
    <n v="1185732"/>
    <x v="218"/>
    <x v="0"/>
    <x v="47"/>
    <x v="49"/>
    <x v="2"/>
    <n v="28"/>
    <n v="500"/>
    <n v="14000"/>
    <n v="546"/>
    <n v="0.39"/>
    <x v="2"/>
  </r>
  <r>
    <x v="2"/>
    <n v="1185732"/>
    <x v="218"/>
    <x v="0"/>
    <x v="47"/>
    <x v="49"/>
    <x v="3"/>
    <n v="34"/>
    <n v="870"/>
    <n v="29580"/>
    <n v="1064.8800000000001"/>
    <n v="0.36"/>
    <x v="2"/>
  </r>
  <r>
    <x v="2"/>
    <n v="1185732"/>
    <x v="218"/>
    <x v="0"/>
    <x v="47"/>
    <x v="49"/>
    <x v="4"/>
    <n v="46"/>
    <n v="290"/>
    <n v="13340"/>
    <n v="520.26"/>
    <n v="0.39"/>
    <x v="2"/>
  </r>
  <r>
    <x v="2"/>
    <n v="1185732"/>
    <x v="218"/>
    <x v="0"/>
    <x v="47"/>
    <x v="49"/>
    <x v="5"/>
    <n v="39"/>
    <n v="540"/>
    <n v="21060"/>
    <n v="863.45999999999992"/>
    <n v="0.41"/>
    <x v="2"/>
  </r>
  <r>
    <x v="2"/>
    <n v="1185732"/>
    <x v="237"/>
    <x v="0"/>
    <x v="47"/>
    <x v="49"/>
    <x v="0"/>
    <n v="38"/>
    <n v="1170"/>
    <n v="44460"/>
    <n v="2000.7"/>
    <n v="0.45"/>
    <x v="2"/>
  </r>
  <r>
    <x v="2"/>
    <n v="1185732"/>
    <x v="237"/>
    <x v="0"/>
    <x v="47"/>
    <x v="49"/>
    <x v="1"/>
    <n v="37"/>
    <n v="450"/>
    <n v="16650"/>
    <n v="732.6"/>
    <n v="0.44"/>
    <x v="2"/>
  </r>
  <r>
    <x v="2"/>
    <n v="1185732"/>
    <x v="237"/>
    <x v="0"/>
    <x v="47"/>
    <x v="49"/>
    <x v="2"/>
    <n v="29"/>
    <n v="410"/>
    <n v="11890"/>
    <n v="416.15"/>
    <n v="0.35"/>
    <x v="2"/>
  </r>
  <r>
    <x v="2"/>
    <n v="1185732"/>
    <x v="237"/>
    <x v="0"/>
    <x v="47"/>
    <x v="49"/>
    <x v="3"/>
    <n v="32"/>
    <n v="350"/>
    <n v="11200"/>
    <n v="436.8"/>
    <n v="0.39"/>
    <x v="2"/>
  </r>
  <r>
    <x v="2"/>
    <n v="1185732"/>
    <x v="237"/>
    <x v="0"/>
    <x v="47"/>
    <x v="49"/>
    <x v="4"/>
    <n v="49"/>
    <n v="330"/>
    <n v="16170"/>
    <n v="614.46"/>
    <n v="0.38"/>
    <x v="2"/>
  </r>
  <r>
    <x v="2"/>
    <n v="1185732"/>
    <x v="237"/>
    <x v="0"/>
    <x v="47"/>
    <x v="49"/>
    <x v="5"/>
    <n v="39"/>
    <n v="830"/>
    <n v="32370"/>
    <n v="1424.28"/>
    <n v="0.44"/>
    <x v="2"/>
  </r>
  <r>
    <x v="2"/>
    <n v="1185732"/>
    <x v="266"/>
    <x v="0"/>
    <x v="47"/>
    <x v="49"/>
    <x v="0"/>
    <n v="53"/>
    <n v="1290"/>
    <n v="68370"/>
    <n v="2939.91"/>
    <n v="0.43"/>
    <x v="2"/>
  </r>
  <r>
    <x v="2"/>
    <n v="1185732"/>
    <x v="266"/>
    <x v="0"/>
    <x v="47"/>
    <x v="49"/>
    <x v="1"/>
    <n v="47"/>
    <n v="540"/>
    <n v="25380"/>
    <n v="1091.3399999999999"/>
    <n v="0.43"/>
    <x v="2"/>
  </r>
  <r>
    <x v="2"/>
    <n v="1185732"/>
    <x v="266"/>
    <x v="0"/>
    <x v="47"/>
    <x v="49"/>
    <x v="2"/>
    <n v="41"/>
    <n v="560"/>
    <n v="22960"/>
    <n v="918.4"/>
    <n v="0.4"/>
    <x v="2"/>
  </r>
  <r>
    <x v="2"/>
    <n v="1185732"/>
    <x v="266"/>
    <x v="0"/>
    <x v="47"/>
    <x v="49"/>
    <x v="3"/>
    <n v="44"/>
    <n v="470"/>
    <n v="20680"/>
    <n v="806.52"/>
    <n v="0.39"/>
    <x v="2"/>
  </r>
  <r>
    <x v="2"/>
    <n v="1185732"/>
    <x v="266"/>
    <x v="0"/>
    <x v="47"/>
    <x v="49"/>
    <x v="4"/>
    <n v="50"/>
    <n v="540"/>
    <n v="27000"/>
    <n v="1026"/>
    <n v="0.38"/>
    <x v="2"/>
  </r>
  <r>
    <x v="2"/>
    <n v="1185732"/>
    <x v="266"/>
    <x v="0"/>
    <x v="47"/>
    <x v="49"/>
    <x v="5"/>
    <n v="55"/>
    <n v="880"/>
    <n v="48400"/>
    <n v="1984.4"/>
    <n v="0.41"/>
    <x v="2"/>
  </r>
  <r>
    <x v="2"/>
    <n v="1185732"/>
    <x v="299"/>
    <x v="0"/>
    <x v="47"/>
    <x v="49"/>
    <x v="0"/>
    <n v="51"/>
    <n v="1550"/>
    <n v="79050"/>
    <n v="3320.1"/>
    <n v="0.42"/>
    <x v="2"/>
  </r>
  <r>
    <x v="2"/>
    <n v="1185732"/>
    <x v="299"/>
    <x v="0"/>
    <x v="47"/>
    <x v="49"/>
    <x v="1"/>
    <n v="47"/>
    <n v="940"/>
    <n v="44180"/>
    <n v="1855.56"/>
    <n v="0.42"/>
    <x v="2"/>
  </r>
  <r>
    <x v="2"/>
    <n v="1185732"/>
    <x v="299"/>
    <x v="0"/>
    <x v="47"/>
    <x v="49"/>
    <x v="2"/>
    <n v="42"/>
    <n v="680"/>
    <n v="28560"/>
    <n v="1028.1600000000001"/>
    <n v="0.36"/>
    <x v="2"/>
  </r>
  <r>
    <x v="2"/>
    <n v="1185732"/>
    <x v="299"/>
    <x v="0"/>
    <x v="47"/>
    <x v="49"/>
    <x v="3"/>
    <n v="41"/>
    <n v="650"/>
    <n v="26650"/>
    <n v="932.75"/>
    <n v="0.35"/>
    <x v="2"/>
  </r>
  <r>
    <x v="2"/>
    <n v="1185732"/>
    <x v="299"/>
    <x v="0"/>
    <x v="47"/>
    <x v="49"/>
    <x v="4"/>
    <n v="51"/>
    <n v="590"/>
    <n v="30090"/>
    <n v="1143.42"/>
    <n v="0.38"/>
    <x v="2"/>
  </r>
  <r>
    <x v="2"/>
    <n v="1185732"/>
    <x v="299"/>
    <x v="0"/>
    <x v="47"/>
    <x v="49"/>
    <x v="5"/>
    <n v="54"/>
    <n v="1010"/>
    <n v="54540"/>
    <n v="2181.6"/>
    <n v="0.4"/>
    <x v="2"/>
  </r>
  <r>
    <x v="2"/>
    <n v="1185732"/>
    <x v="327"/>
    <x v="0"/>
    <x v="47"/>
    <x v="49"/>
    <x v="0"/>
    <n v="52"/>
    <n v="1500"/>
    <n v="78000"/>
    <n v="3276"/>
    <n v="0.42"/>
    <x v="2"/>
  </r>
  <r>
    <x v="2"/>
    <n v="1185732"/>
    <x v="327"/>
    <x v="0"/>
    <x v="47"/>
    <x v="49"/>
    <x v="1"/>
    <n v="49"/>
    <n v="1050"/>
    <n v="51450"/>
    <n v="2212.35"/>
    <n v="0.43"/>
    <x v="2"/>
  </r>
  <r>
    <x v="2"/>
    <n v="1185732"/>
    <x v="327"/>
    <x v="0"/>
    <x v="47"/>
    <x v="49"/>
    <x v="2"/>
    <n v="41"/>
    <n v="770"/>
    <n v="31570"/>
    <n v="1168.0899999999999"/>
    <n v="0.37"/>
    <x v="2"/>
  </r>
  <r>
    <x v="2"/>
    <n v="1185732"/>
    <x v="327"/>
    <x v="0"/>
    <x v="47"/>
    <x v="49"/>
    <x v="3"/>
    <n v="44"/>
    <n v="560"/>
    <n v="24640"/>
    <n v="887.04"/>
    <n v="0.36"/>
    <x v="2"/>
  </r>
  <r>
    <x v="2"/>
    <n v="1185732"/>
    <x v="327"/>
    <x v="0"/>
    <x v="47"/>
    <x v="49"/>
    <x v="4"/>
    <n v="53"/>
    <n v="680"/>
    <n v="36040"/>
    <n v="1405.56"/>
    <n v="0.39"/>
    <x v="2"/>
  </r>
  <r>
    <x v="2"/>
    <n v="1185732"/>
    <x v="327"/>
    <x v="0"/>
    <x v="47"/>
    <x v="49"/>
    <x v="5"/>
    <n v="55"/>
    <n v="1280"/>
    <n v="70400"/>
    <n v="2956.7999999999997"/>
    <n v="0.42"/>
    <x v="2"/>
  </r>
  <r>
    <x v="2"/>
    <n v="1185732"/>
    <x v="359"/>
    <x v="0"/>
    <x v="47"/>
    <x v="49"/>
    <x v="0"/>
    <n v="50"/>
    <n v="1610"/>
    <n v="80500"/>
    <n v="3542"/>
    <n v="0.44"/>
    <x v="2"/>
  </r>
  <r>
    <x v="2"/>
    <n v="1185732"/>
    <x v="359"/>
    <x v="0"/>
    <x v="47"/>
    <x v="49"/>
    <x v="1"/>
    <n v="47"/>
    <n v="880"/>
    <n v="41360"/>
    <n v="1695.76"/>
    <n v="0.41"/>
    <x v="2"/>
  </r>
  <r>
    <x v="2"/>
    <n v="1185732"/>
    <x v="359"/>
    <x v="0"/>
    <x v="47"/>
    <x v="49"/>
    <x v="2"/>
    <n v="42"/>
    <n v="690"/>
    <n v="28980"/>
    <n v="1014.3"/>
    <n v="0.35"/>
    <x v="2"/>
  </r>
  <r>
    <x v="2"/>
    <n v="1185732"/>
    <x v="359"/>
    <x v="0"/>
    <x v="47"/>
    <x v="49"/>
    <x v="3"/>
    <n v="42"/>
    <n v="510"/>
    <n v="21420"/>
    <n v="771.12"/>
    <n v="0.36"/>
    <x v="2"/>
  </r>
  <r>
    <x v="2"/>
    <n v="1185732"/>
    <x v="359"/>
    <x v="0"/>
    <x v="47"/>
    <x v="49"/>
    <x v="4"/>
    <n v="50"/>
    <n v="440"/>
    <n v="22000"/>
    <n v="814"/>
    <n v="0.37"/>
    <x v="2"/>
  </r>
  <r>
    <x v="2"/>
    <n v="1185732"/>
    <x v="359"/>
    <x v="0"/>
    <x v="47"/>
    <x v="49"/>
    <x v="5"/>
    <n v="58"/>
    <n v="910"/>
    <n v="52780"/>
    <n v="2375.1"/>
    <n v="0.45"/>
    <x v="2"/>
  </r>
  <r>
    <x v="2"/>
    <n v="1185732"/>
    <x v="389"/>
    <x v="0"/>
    <x v="47"/>
    <x v="49"/>
    <x v="0"/>
    <n v="53"/>
    <n v="1350"/>
    <n v="71550"/>
    <n v="3005.1"/>
    <n v="0.42"/>
    <x v="2"/>
  </r>
  <r>
    <x v="2"/>
    <n v="1185732"/>
    <x v="389"/>
    <x v="0"/>
    <x v="47"/>
    <x v="49"/>
    <x v="1"/>
    <n v="49"/>
    <n v="630"/>
    <n v="30870"/>
    <n v="1234.8000000000002"/>
    <n v="0.4"/>
    <x v="2"/>
  </r>
  <r>
    <x v="2"/>
    <n v="1185732"/>
    <x v="389"/>
    <x v="0"/>
    <x v="47"/>
    <x v="49"/>
    <x v="2"/>
    <n v="41"/>
    <n v="390"/>
    <n v="15990"/>
    <n v="591.63"/>
    <n v="0.37"/>
    <x v="2"/>
  </r>
  <r>
    <x v="2"/>
    <n v="1185732"/>
    <x v="389"/>
    <x v="0"/>
    <x v="47"/>
    <x v="49"/>
    <x v="3"/>
    <n v="42"/>
    <n v="360"/>
    <n v="15120"/>
    <n v="604.80000000000007"/>
    <n v="0.4"/>
    <x v="2"/>
  </r>
  <r>
    <x v="2"/>
    <n v="1185732"/>
    <x v="389"/>
    <x v="0"/>
    <x v="47"/>
    <x v="49"/>
    <x v="4"/>
    <n v="52"/>
    <n v="340"/>
    <n v="17680"/>
    <n v="636.48"/>
    <n v="0.36"/>
    <x v="2"/>
  </r>
  <r>
    <x v="2"/>
    <n v="1185732"/>
    <x v="389"/>
    <x v="0"/>
    <x v="47"/>
    <x v="49"/>
    <x v="5"/>
    <n v="57"/>
    <n v="630"/>
    <n v="35910"/>
    <n v="1615.9499999999998"/>
    <n v="0.45"/>
    <x v="2"/>
  </r>
  <r>
    <x v="2"/>
    <n v="1185732"/>
    <x v="421"/>
    <x v="0"/>
    <x v="47"/>
    <x v="49"/>
    <x v="0"/>
    <n v="57"/>
    <n v="1200"/>
    <n v="68400"/>
    <n v="3077.9999999999995"/>
    <n v="0.45"/>
    <x v="2"/>
  </r>
  <r>
    <x v="2"/>
    <n v="1185732"/>
    <x v="421"/>
    <x v="0"/>
    <x v="47"/>
    <x v="49"/>
    <x v="1"/>
    <n v="53"/>
    <n v="560"/>
    <n v="29680"/>
    <n v="1335.6"/>
    <n v="0.45"/>
    <x v="2"/>
  </r>
  <r>
    <x v="2"/>
    <n v="1185732"/>
    <x v="421"/>
    <x v="0"/>
    <x v="47"/>
    <x v="49"/>
    <x v="2"/>
    <n v="53"/>
    <n v="340"/>
    <n v="18020"/>
    <n v="630.69999999999993"/>
    <n v="0.35"/>
    <x v="2"/>
  </r>
  <r>
    <x v="2"/>
    <n v="1185732"/>
    <x v="421"/>
    <x v="0"/>
    <x v="47"/>
    <x v="49"/>
    <x v="3"/>
    <n v="54"/>
    <n v="270"/>
    <n v="14580"/>
    <n v="554.04"/>
    <n v="0.38"/>
    <x v="2"/>
  </r>
  <r>
    <x v="2"/>
    <n v="1185732"/>
    <x v="421"/>
    <x v="0"/>
    <x v="47"/>
    <x v="49"/>
    <x v="4"/>
    <n v="62"/>
    <n v="270"/>
    <n v="16740"/>
    <n v="585.9"/>
    <n v="0.35"/>
    <x v="2"/>
  </r>
  <r>
    <x v="5"/>
    <n v="1185732"/>
    <x v="421"/>
    <x v="0"/>
    <x v="47"/>
    <x v="49"/>
    <x v="5"/>
    <n v="66"/>
    <n v="650"/>
    <n v="42900"/>
    <n v="1887.6"/>
    <n v="0.44"/>
    <x v="2"/>
  </r>
  <r>
    <x v="5"/>
    <n v="1185732"/>
    <x v="451"/>
    <x v="0"/>
    <x v="47"/>
    <x v="49"/>
    <x v="0"/>
    <n v="62"/>
    <n v="1130"/>
    <n v="70060"/>
    <n v="3012.58"/>
    <n v="0.43"/>
    <x v="2"/>
  </r>
  <r>
    <x v="5"/>
    <n v="1185732"/>
    <x v="451"/>
    <x v="0"/>
    <x v="47"/>
    <x v="49"/>
    <x v="1"/>
    <n v="52"/>
    <n v="900"/>
    <n v="46800"/>
    <n v="2059.1999999999998"/>
    <n v="0.44"/>
    <x v="2"/>
  </r>
  <r>
    <x v="5"/>
    <n v="1185732"/>
    <x v="451"/>
    <x v="0"/>
    <x v="47"/>
    <x v="49"/>
    <x v="2"/>
    <n v="50"/>
    <n v="830"/>
    <n v="41500"/>
    <n v="1494"/>
    <n v="0.36"/>
    <x v="2"/>
  </r>
  <r>
    <x v="5"/>
    <n v="1185732"/>
    <x v="451"/>
    <x v="0"/>
    <x v="47"/>
    <x v="49"/>
    <x v="3"/>
    <n v="51"/>
    <n v="800"/>
    <n v="40800"/>
    <n v="1591.2"/>
    <n v="0.39"/>
    <x v="2"/>
  </r>
  <r>
    <x v="5"/>
    <n v="1185732"/>
    <x v="451"/>
    <x v="0"/>
    <x v="47"/>
    <x v="49"/>
    <x v="4"/>
    <n v="63"/>
    <n v="700"/>
    <n v="44100"/>
    <n v="1675.8"/>
    <n v="0.38"/>
    <x v="2"/>
  </r>
  <r>
    <x v="5"/>
    <n v="1185732"/>
    <x v="451"/>
    <x v="0"/>
    <x v="47"/>
    <x v="49"/>
    <x v="5"/>
    <n v="64"/>
    <n v="980"/>
    <n v="62720"/>
    <n v="2822.3999999999996"/>
    <n v="0.45"/>
    <x v="2"/>
  </r>
  <r>
    <x v="5"/>
    <n v="1185732"/>
    <x v="480"/>
    <x v="0"/>
    <x v="47"/>
    <x v="49"/>
    <x v="0"/>
    <n v="64"/>
    <n v="1500"/>
    <n v="96000"/>
    <n v="3935.9999999999991"/>
    <n v="0.41"/>
    <x v="2"/>
  </r>
  <r>
    <x v="5"/>
    <n v="1185732"/>
    <x v="480"/>
    <x v="0"/>
    <x v="47"/>
    <x v="49"/>
    <x v="1"/>
    <n v="53"/>
    <n v="1050"/>
    <n v="55650"/>
    <n v="2226"/>
    <n v="0.4"/>
    <x v="2"/>
  </r>
  <r>
    <x v="5"/>
    <n v="1185732"/>
    <x v="480"/>
    <x v="0"/>
    <x v="47"/>
    <x v="49"/>
    <x v="2"/>
    <n v="51"/>
    <n v="980"/>
    <n v="49980"/>
    <n v="1949.22"/>
    <n v="0.39"/>
    <x v="2"/>
  </r>
  <r>
    <x v="5"/>
    <n v="1185732"/>
    <x v="480"/>
    <x v="0"/>
    <x v="47"/>
    <x v="49"/>
    <x v="3"/>
    <n v="52"/>
    <n v="750"/>
    <n v="39000"/>
    <n v="1482"/>
    <n v="0.38"/>
    <x v="2"/>
  </r>
  <r>
    <x v="5"/>
    <n v="1185732"/>
    <x v="480"/>
    <x v="0"/>
    <x v="47"/>
    <x v="49"/>
    <x v="4"/>
    <n v="62"/>
    <n v="840"/>
    <n v="52080"/>
    <n v="2031.12"/>
    <n v="0.39"/>
    <x v="2"/>
  </r>
  <r>
    <x v="5"/>
    <n v="1185732"/>
    <x v="480"/>
    <x v="0"/>
    <x v="47"/>
    <x v="49"/>
    <x v="5"/>
    <n v="65"/>
    <n v="1120"/>
    <n v="72800"/>
    <n v="3203.2"/>
    <n v="0.44"/>
    <x v="2"/>
  </r>
  <r>
    <x v="5"/>
    <n v="1185732"/>
    <x v="178"/>
    <x v="0"/>
    <x v="47"/>
    <x v="49"/>
    <x v="0"/>
    <n v="44"/>
    <n v="1520"/>
    <n v="66880"/>
    <n v="3678.4"/>
    <n v="0.55000000000000004"/>
    <x v="2"/>
  </r>
  <r>
    <x v="5"/>
    <n v="1185732"/>
    <x v="178"/>
    <x v="0"/>
    <x v="47"/>
    <x v="49"/>
    <x v="1"/>
    <n v="42"/>
    <n v="940"/>
    <n v="39480"/>
    <n v="2368.7999999999997"/>
    <n v="0.6"/>
    <x v="2"/>
  </r>
  <r>
    <x v="5"/>
    <n v="1185732"/>
    <x v="178"/>
    <x v="0"/>
    <x v="47"/>
    <x v="49"/>
    <x v="2"/>
    <n v="32"/>
    <n v="910"/>
    <n v="29120"/>
    <n v="1310.4000000000001"/>
    <n v="0.45"/>
    <x v="2"/>
  </r>
  <r>
    <x v="5"/>
    <n v="1185732"/>
    <x v="178"/>
    <x v="0"/>
    <x v="47"/>
    <x v="49"/>
    <x v="3"/>
    <n v="39"/>
    <n v="440"/>
    <n v="17160"/>
    <n v="840.84"/>
    <n v="0.49"/>
    <x v="2"/>
  </r>
  <r>
    <x v="5"/>
    <n v="1185732"/>
    <x v="178"/>
    <x v="0"/>
    <x v="47"/>
    <x v="49"/>
    <x v="4"/>
    <n v="52"/>
    <n v="680"/>
    <n v="35360"/>
    <n v="1661.9199999999998"/>
    <n v="0.47"/>
    <x v="2"/>
  </r>
  <r>
    <x v="5"/>
    <n v="1185732"/>
    <x v="178"/>
    <x v="0"/>
    <x v="47"/>
    <x v="49"/>
    <x v="5"/>
    <n v="44"/>
    <n v="980"/>
    <n v="43120"/>
    <n v="2199.12"/>
    <n v="0.51"/>
    <x v="2"/>
  </r>
  <r>
    <x v="5"/>
    <n v="1185732"/>
    <x v="207"/>
    <x v="0"/>
    <x v="47"/>
    <x v="49"/>
    <x v="0"/>
    <n v="41"/>
    <n v="1670"/>
    <n v="68470"/>
    <n v="3834.32"/>
    <n v="0.56000000000000005"/>
    <x v="2"/>
  </r>
  <r>
    <x v="5"/>
    <n v="1185732"/>
    <x v="207"/>
    <x v="0"/>
    <x v="47"/>
    <x v="49"/>
    <x v="1"/>
    <n v="44"/>
    <n v="610"/>
    <n v="26840"/>
    <n v="1610.4"/>
    <n v="0.6"/>
    <x v="2"/>
  </r>
  <r>
    <x v="5"/>
    <n v="1185732"/>
    <x v="207"/>
    <x v="0"/>
    <x v="47"/>
    <x v="49"/>
    <x v="2"/>
    <n v="33"/>
    <n v="740"/>
    <n v="24420"/>
    <n v="1221"/>
    <n v="0.5"/>
    <x v="2"/>
  </r>
  <r>
    <x v="5"/>
    <n v="1185732"/>
    <x v="207"/>
    <x v="0"/>
    <x v="48"/>
    <x v="50"/>
    <x v="3"/>
    <n v="36"/>
    <n v="450"/>
    <n v="16200"/>
    <n v="745.19999999999993"/>
    <n v="0.46"/>
    <x v="2"/>
  </r>
  <r>
    <x v="5"/>
    <n v="1185732"/>
    <x v="207"/>
    <x v="0"/>
    <x v="48"/>
    <x v="50"/>
    <x v="4"/>
    <n v="54"/>
    <n v="630"/>
    <n v="34020"/>
    <n v="1701"/>
    <n v="0.5"/>
    <x v="2"/>
  </r>
  <r>
    <x v="5"/>
    <n v="1185732"/>
    <x v="207"/>
    <x v="0"/>
    <x v="48"/>
    <x v="50"/>
    <x v="5"/>
    <n v="43"/>
    <n v="850"/>
    <n v="36550"/>
    <n v="1973.7"/>
    <n v="0.54"/>
    <x v="2"/>
  </r>
  <r>
    <x v="5"/>
    <n v="1185732"/>
    <x v="215"/>
    <x v="0"/>
    <x v="48"/>
    <x v="50"/>
    <x v="0"/>
    <n v="44"/>
    <n v="1420"/>
    <n v="62480"/>
    <n v="3748.8"/>
    <n v="0.6"/>
    <x v="2"/>
  </r>
  <r>
    <x v="5"/>
    <n v="1185732"/>
    <x v="215"/>
    <x v="0"/>
    <x v="48"/>
    <x v="50"/>
    <x v="1"/>
    <n v="42"/>
    <n v="700"/>
    <n v="29400"/>
    <n v="1675.8000000000002"/>
    <n v="0.57000000000000006"/>
    <x v="2"/>
  </r>
  <r>
    <x v="5"/>
    <n v="1185732"/>
    <x v="215"/>
    <x v="0"/>
    <x v="48"/>
    <x v="50"/>
    <x v="2"/>
    <n v="34"/>
    <n v="770"/>
    <n v="26180"/>
    <n v="1282.82"/>
    <n v="0.49"/>
    <x v="2"/>
  </r>
  <r>
    <x v="5"/>
    <n v="1185732"/>
    <x v="215"/>
    <x v="0"/>
    <x v="48"/>
    <x v="50"/>
    <x v="3"/>
    <n v="36"/>
    <n v="380"/>
    <n v="13680"/>
    <n v="670.31999999999994"/>
    <n v="0.49"/>
    <x v="2"/>
  </r>
  <r>
    <x v="5"/>
    <n v="1185732"/>
    <x v="215"/>
    <x v="0"/>
    <x v="48"/>
    <x v="50"/>
    <x v="4"/>
    <n v="51"/>
    <n v="470"/>
    <n v="23970"/>
    <n v="1174.53"/>
    <n v="0.49"/>
    <x v="2"/>
  </r>
  <r>
    <x v="5"/>
    <n v="1185732"/>
    <x v="215"/>
    <x v="0"/>
    <x v="48"/>
    <x v="50"/>
    <x v="5"/>
    <n v="41"/>
    <n v="800"/>
    <n v="32800"/>
    <n v="1804"/>
    <n v="0.54999999999999993"/>
    <x v="2"/>
  </r>
  <r>
    <x v="5"/>
    <n v="1185732"/>
    <x v="234"/>
    <x v="0"/>
    <x v="48"/>
    <x v="50"/>
    <x v="0"/>
    <n v="41"/>
    <n v="1370"/>
    <n v="56170"/>
    <n v="3145.5200000000004"/>
    <n v="0.56000000000000005"/>
    <x v="2"/>
  </r>
  <r>
    <x v="5"/>
    <n v="1185732"/>
    <x v="234"/>
    <x v="0"/>
    <x v="48"/>
    <x v="50"/>
    <x v="1"/>
    <n v="43"/>
    <n v="560"/>
    <n v="24080"/>
    <n v="1396.64"/>
    <n v="0.58000000000000007"/>
    <x v="2"/>
  </r>
  <r>
    <x v="5"/>
    <n v="1185732"/>
    <x v="234"/>
    <x v="0"/>
    <x v="48"/>
    <x v="50"/>
    <x v="2"/>
    <n v="32"/>
    <n v="650"/>
    <n v="20800"/>
    <n v="1040"/>
    <n v="0.5"/>
    <x v="2"/>
  </r>
  <r>
    <x v="5"/>
    <n v="1185732"/>
    <x v="234"/>
    <x v="0"/>
    <x v="48"/>
    <x v="50"/>
    <x v="3"/>
    <n v="36"/>
    <n v="440"/>
    <n v="15840"/>
    <n v="792"/>
    <n v="0.5"/>
    <x v="2"/>
  </r>
  <r>
    <x v="5"/>
    <n v="1185732"/>
    <x v="234"/>
    <x v="0"/>
    <x v="48"/>
    <x v="50"/>
    <x v="4"/>
    <n v="51"/>
    <n v="380"/>
    <n v="19380"/>
    <n v="891.4799999999999"/>
    <n v="0.46"/>
    <x v="2"/>
  </r>
  <r>
    <x v="5"/>
    <n v="1185732"/>
    <x v="234"/>
    <x v="0"/>
    <x v="48"/>
    <x v="50"/>
    <x v="5"/>
    <n v="44"/>
    <n v="900"/>
    <n v="39600"/>
    <n v="2019.6"/>
    <n v="0.51"/>
    <x v="2"/>
  </r>
  <r>
    <x v="5"/>
    <n v="1185732"/>
    <x v="263"/>
    <x v="0"/>
    <x v="48"/>
    <x v="50"/>
    <x v="0"/>
    <n v="55"/>
    <n v="1540"/>
    <n v="84700"/>
    <n v="4827.9000000000005"/>
    <n v="0.57000000000000006"/>
    <x v="2"/>
  </r>
  <r>
    <x v="5"/>
    <n v="1185732"/>
    <x v="263"/>
    <x v="0"/>
    <x v="48"/>
    <x v="50"/>
    <x v="1"/>
    <n v="54"/>
    <n v="800"/>
    <n v="43200"/>
    <n v="2419.2000000000003"/>
    <n v="0.56000000000000005"/>
    <x v="2"/>
  </r>
  <r>
    <x v="5"/>
    <n v="1185732"/>
    <x v="263"/>
    <x v="0"/>
    <x v="48"/>
    <x v="50"/>
    <x v="2"/>
    <n v="49"/>
    <n v="750"/>
    <n v="36750"/>
    <n v="1690.4999999999998"/>
    <n v="0.46"/>
    <x v="2"/>
  </r>
  <r>
    <x v="5"/>
    <n v="1185732"/>
    <x v="263"/>
    <x v="0"/>
    <x v="48"/>
    <x v="50"/>
    <x v="3"/>
    <n v="46"/>
    <n v="650"/>
    <n v="29900"/>
    <n v="1405.3"/>
    <n v="0.47"/>
    <x v="2"/>
  </r>
  <r>
    <x v="5"/>
    <n v="1185732"/>
    <x v="263"/>
    <x v="0"/>
    <x v="48"/>
    <x v="50"/>
    <x v="4"/>
    <n v="55"/>
    <n v="720"/>
    <n v="39600"/>
    <n v="1861.2"/>
    <n v="0.47"/>
    <x v="2"/>
  </r>
  <r>
    <x v="5"/>
    <n v="1185732"/>
    <x v="263"/>
    <x v="0"/>
    <x v="48"/>
    <x v="50"/>
    <x v="5"/>
    <n v="60"/>
    <n v="1200"/>
    <n v="72000"/>
    <n v="3744"/>
    <n v="0.52"/>
    <x v="2"/>
  </r>
  <r>
    <x v="5"/>
    <n v="1185732"/>
    <x v="296"/>
    <x v="0"/>
    <x v="48"/>
    <x v="50"/>
    <x v="0"/>
    <n v="58"/>
    <n v="1630"/>
    <n v="94540"/>
    <n v="5483.3200000000006"/>
    <n v="0.58000000000000007"/>
    <x v="2"/>
  </r>
  <r>
    <x v="5"/>
    <n v="1185732"/>
    <x v="296"/>
    <x v="0"/>
    <x v="48"/>
    <x v="50"/>
    <x v="1"/>
    <n v="53"/>
    <n v="1160"/>
    <n v="61480"/>
    <n v="3627.3200000000006"/>
    <n v="0.59000000000000008"/>
    <x v="2"/>
  </r>
  <r>
    <x v="5"/>
    <n v="1185732"/>
    <x v="296"/>
    <x v="0"/>
    <x v="48"/>
    <x v="50"/>
    <x v="2"/>
    <n v="45"/>
    <n v="810"/>
    <n v="36450"/>
    <n v="1713.15"/>
    <n v="0.47"/>
    <x v="2"/>
  </r>
  <r>
    <x v="5"/>
    <n v="1185732"/>
    <x v="296"/>
    <x v="0"/>
    <x v="48"/>
    <x v="50"/>
    <x v="3"/>
    <n v="47"/>
    <n v="900"/>
    <n v="42300"/>
    <n v="1903.5"/>
    <n v="0.45"/>
    <x v="2"/>
  </r>
  <r>
    <x v="5"/>
    <n v="1185732"/>
    <x v="296"/>
    <x v="0"/>
    <x v="48"/>
    <x v="50"/>
    <x v="4"/>
    <n v="58"/>
    <n v="810"/>
    <n v="46980"/>
    <n v="2349"/>
    <n v="0.5"/>
    <x v="2"/>
  </r>
  <r>
    <x v="5"/>
    <n v="1185732"/>
    <x v="296"/>
    <x v="0"/>
    <x v="48"/>
    <x v="50"/>
    <x v="5"/>
    <n v="62"/>
    <n v="1170"/>
    <n v="72540"/>
    <n v="3772.08"/>
    <n v="0.52"/>
    <x v="2"/>
  </r>
  <r>
    <x v="5"/>
    <n v="1185732"/>
    <x v="324"/>
    <x v="0"/>
    <x v="48"/>
    <x v="50"/>
    <x v="0"/>
    <n v="54"/>
    <n v="1820"/>
    <n v="98280"/>
    <n v="5601.9600000000009"/>
    <n v="0.57000000000000006"/>
    <x v="2"/>
  </r>
  <r>
    <x v="5"/>
    <n v="1185732"/>
    <x v="324"/>
    <x v="0"/>
    <x v="48"/>
    <x v="50"/>
    <x v="1"/>
    <n v="51"/>
    <n v="1150"/>
    <n v="58650"/>
    <n v="3284.4"/>
    <n v="0.56000000000000005"/>
    <x v="2"/>
  </r>
  <r>
    <x v="5"/>
    <n v="1185732"/>
    <x v="324"/>
    <x v="0"/>
    <x v="48"/>
    <x v="50"/>
    <x v="2"/>
    <n v="46"/>
    <n v="980"/>
    <n v="45080"/>
    <n v="2163.84"/>
    <n v="0.48"/>
    <x v="2"/>
  </r>
  <r>
    <x v="5"/>
    <n v="1185732"/>
    <x v="324"/>
    <x v="0"/>
    <x v="48"/>
    <x v="50"/>
    <x v="3"/>
    <n v="46"/>
    <n v="900"/>
    <n v="41400"/>
    <n v="2028.6"/>
    <n v="0.49"/>
    <x v="2"/>
  </r>
  <r>
    <x v="5"/>
    <n v="1185732"/>
    <x v="324"/>
    <x v="0"/>
    <x v="48"/>
    <x v="50"/>
    <x v="4"/>
    <n v="54"/>
    <n v="940"/>
    <n v="50760"/>
    <n v="2385.7199999999998"/>
    <n v="0.47"/>
    <x v="2"/>
  </r>
  <r>
    <x v="5"/>
    <n v="1185732"/>
    <x v="324"/>
    <x v="0"/>
    <x v="48"/>
    <x v="50"/>
    <x v="5"/>
    <n v="61"/>
    <n v="1250"/>
    <n v="76250"/>
    <n v="3965"/>
    <n v="0.52"/>
    <x v="2"/>
  </r>
  <r>
    <x v="5"/>
    <n v="1185732"/>
    <x v="356"/>
    <x v="0"/>
    <x v="48"/>
    <x v="50"/>
    <x v="0"/>
    <n v="58"/>
    <n v="1760"/>
    <n v="102080"/>
    <n v="6124.8"/>
    <n v="0.6"/>
    <x v="2"/>
  </r>
  <r>
    <x v="5"/>
    <n v="1185732"/>
    <x v="356"/>
    <x v="0"/>
    <x v="48"/>
    <x v="50"/>
    <x v="1"/>
    <n v="53"/>
    <n v="1060"/>
    <n v="56180"/>
    <n v="3314.6200000000003"/>
    <n v="0.59000000000000008"/>
    <x v="2"/>
  </r>
  <r>
    <x v="5"/>
    <n v="1185732"/>
    <x v="356"/>
    <x v="0"/>
    <x v="48"/>
    <x v="50"/>
    <x v="2"/>
    <n v="48"/>
    <n v="1050"/>
    <n v="50400"/>
    <n v="2318.3999999999996"/>
    <n v="0.46"/>
    <x v="2"/>
  </r>
  <r>
    <x v="5"/>
    <n v="1185732"/>
    <x v="356"/>
    <x v="0"/>
    <x v="48"/>
    <x v="50"/>
    <x v="3"/>
    <n v="49"/>
    <n v="680"/>
    <n v="33320"/>
    <n v="1566.04"/>
    <n v="0.47"/>
    <x v="2"/>
  </r>
  <r>
    <x v="5"/>
    <n v="1185732"/>
    <x v="356"/>
    <x v="0"/>
    <x v="48"/>
    <x v="50"/>
    <x v="4"/>
    <n v="57"/>
    <n v="650"/>
    <n v="37050"/>
    <n v="1815.45"/>
    <n v="0.49"/>
    <x v="2"/>
  </r>
  <r>
    <x v="5"/>
    <n v="1185732"/>
    <x v="356"/>
    <x v="0"/>
    <x v="48"/>
    <x v="50"/>
    <x v="5"/>
    <n v="61"/>
    <n v="1040"/>
    <n v="63440"/>
    <n v="3235.44"/>
    <n v="0.51"/>
    <x v="2"/>
  </r>
  <r>
    <x v="5"/>
    <n v="1185732"/>
    <x v="386"/>
    <x v="0"/>
    <x v="48"/>
    <x v="50"/>
    <x v="0"/>
    <n v="56"/>
    <n v="1370"/>
    <n v="76720"/>
    <n v="4373.0400000000009"/>
    <n v="0.57000000000000006"/>
    <x v="2"/>
  </r>
  <r>
    <x v="5"/>
    <n v="1185732"/>
    <x v="386"/>
    <x v="0"/>
    <x v="48"/>
    <x v="50"/>
    <x v="1"/>
    <n v="50"/>
    <n v="850"/>
    <n v="42500"/>
    <n v="2550"/>
    <n v="0.6"/>
    <x v="2"/>
  </r>
  <r>
    <x v="5"/>
    <n v="1185732"/>
    <x v="386"/>
    <x v="0"/>
    <x v="48"/>
    <x v="50"/>
    <x v="2"/>
    <n v="46"/>
    <n v="560"/>
    <n v="25760"/>
    <n v="1288"/>
    <n v="0.5"/>
    <x v="2"/>
  </r>
  <r>
    <x v="5"/>
    <n v="1185732"/>
    <x v="386"/>
    <x v="0"/>
    <x v="48"/>
    <x v="50"/>
    <x v="3"/>
    <n v="45"/>
    <n v="520"/>
    <n v="23400"/>
    <n v="1146.5999999999999"/>
    <n v="0.49"/>
    <x v="2"/>
  </r>
  <r>
    <x v="5"/>
    <n v="1185732"/>
    <x v="386"/>
    <x v="0"/>
    <x v="48"/>
    <x v="50"/>
    <x v="4"/>
    <n v="58"/>
    <n v="500"/>
    <n v="29000"/>
    <n v="1363"/>
    <n v="0.47"/>
    <x v="2"/>
  </r>
  <r>
    <x v="5"/>
    <n v="1185732"/>
    <x v="386"/>
    <x v="0"/>
    <x v="48"/>
    <x v="50"/>
    <x v="5"/>
    <n v="59"/>
    <n v="780"/>
    <n v="46020"/>
    <n v="2531.1"/>
    <n v="0.54999999999999993"/>
    <x v="2"/>
  </r>
  <r>
    <x v="5"/>
    <n v="1185732"/>
    <x v="418"/>
    <x v="0"/>
    <x v="48"/>
    <x v="50"/>
    <x v="0"/>
    <n v="62"/>
    <n v="1330"/>
    <n v="82460"/>
    <n v="4947.5999999999995"/>
    <n v="0.6"/>
    <x v="2"/>
  </r>
  <r>
    <x v="5"/>
    <n v="1185732"/>
    <x v="418"/>
    <x v="0"/>
    <x v="48"/>
    <x v="50"/>
    <x v="1"/>
    <n v="54"/>
    <n v="750"/>
    <n v="40500"/>
    <n v="2389.5000000000005"/>
    <n v="0.59000000000000008"/>
    <x v="2"/>
  </r>
  <r>
    <x v="5"/>
    <n v="1185732"/>
    <x v="418"/>
    <x v="0"/>
    <x v="48"/>
    <x v="50"/>
    <x v="2"/>
    <n v="59"/>
    <n v="540"/>
    <n v="31860"/>
    <n v="1593"/>
    <n v="0.5"/>
    <x v="2"/>
  </r>
  <r>
    <x v="5"/>
    <n v="1185732"/>
    <x v="418"/>
    <x v="0"/>
    <x v="48"/>
    <x v="50"/>
    <x v="3"/>
    <n v="55"/>
    <n v="460"/>
    <n v="25300"/>
    <n v="1214.4000000000001"/>
    <n v="0.48"/>
    <x v="2"/>
  </r>
  <r>
    <x v="5"/>
    <n v="1185732"/>
    <x v="418"/>
    <x v="0"/>
    <x v="48"/>
    <x v="50"/>
    <x v="4"/>
    <n v="66"/>
    <n v="510"/>
    <n v="33660"/>
    <n v="1615.6799999999998"/>
    <n v="0.48"/>
    <x v="2"/>
  </r>
  <r>
    <x v="3"/>
    <n v="1185732"/>
    <x v="418"/>
    <x v="0"/>
    <x v="48"/>
    <x v="50"/>
    <x v="5"/>
    <n v="71"/>
    <n v="810"/>
    <n v="57510"/>
    <n v="3048.03"/>
    <n v="0.53"/>
    <x v="2"/>
  </r>
  <r>
    <x v="3"/>
    <n v="1185732"/>
    <x v="448"/>
    <x v="0"/>
    <x v="48"/>
    <x v="50"/>
    <x v="0"/>
    <n v="64"/>
    <n v="1260"/>
    <n v="80640"/>
    <n v="4838.3999999999996"/>
    <n v="0.6"/>
    <x v="2"/>
  </r>
  <r>
    <x v="3"/>
    <n v="1185732"/>
    <x v="448"/>
    <x v="0"/>
    <x v="48"/>
    <x v="50"/>
    <x v="1"/>
    <n v="55"/>
    <n v="810"/>
    <n v="44550"/>
    <n v="2583.9"/>
    <n v="0.58000000000000007"/>
    <x v="2"/>
  </r>
  <r>
    <x v="3"/>
    <n v="1185732"/>
    <x v="448"/>
    <x v="0"/>
    <x v="48"/>
    <x v="50"/>
    <x v="2"/>
    <n v="57"/>
    <n v="960"/>
    <n v="54720"/>
    <n v="2626.56"/>
    <n v="0.48"/>
    <x v="2"/>
  </r>
  <r>
    <x v="5"/>
    <n v="1185732"/>
    <x v="448"/>
    <x v="0"/>
    <x v="48"/>
    <x v="50"/>
    <x v="3"/>
    <n v="55"/>
    <n v="750"/>
    <n v="41250"/>
    <n v="2062.5"/>
    <n v="0.5"/>
    <x v="2"/>
  </r>
  <r>
    <x v="5"/>
    <n v="1185732"/>
    <x v="448"/>
    <x v="0"/>
    <x v="48"/>
    <x v="50"/>
    <x v="4"/>
    <n v="67"/>
    <n v="800"/>
    <n v="53600"/>
    <n v="2680"/>
    <n v="0.5"/>
    <x v="2"/>
  </r>
  <r>
    <x v="5"/>
    <n v="1185732"/>
    <x v="448"/>
    <x v="0"/>
    <x v="48"/>
    <x v="50"/>
    <x v="5"/>
    <n v="70"/>
    <n v="940"/>
    <n v="65800"/>
    <n v="3487.4"/>
    <n v="0.53"/>
    <x v="2"/>
  </r>
  <r>
    <x v="5"/>
    <n v="1185732"/>
    <x v="477"/>
    <x v="0"/>
    <x v="48"/>
    <x v="50"/>
    <x v="0"/>
    <n v="64"/>
    <n v="1680"/>
    <n v="107520"/>
    <n v="6451.2"/>
    <n v="0.6"/>
    <x v="2"/>
  </r>
  <r>
    <x v="5"/>
    <n v="1185732"/>
    <x v="477"/>
    <x v="0"/>
    <x v="48"/>
    <x v="50"/>
    <x v="1"/>
    <n v="55"/>
    <n v="1000"/>
    <n v="55000"/>
    <n v="3025.0000000000005"/>
    <n v="0.55000000000000004"/>
    <x v="2"/>
  </r>
  <r>
    <x v="5"/>
    <n v="1185732"/>
    <x v="477"/>
    <x v="0"/>
    <x v="48"/>
    <x v="50"/>
    <x v="2"/>
    <n v="55"/>
    <n v="1130"/>
    <n v="62150"/>
    <n v="2921.0499999999997"/>
    <n v="0.47"/>
    <x v="2"/>
  </r>
  <r>
    <x v="5"/>
    <n v="1185732"/>
    <x v="477"/>
    <x v="0"/>
    <x v="48"/>
    <x v="50"/>
    <x v="3"/>
    <n v="56"/>
    <n v="810"/>
    <n v="45360"/>
    <n v="2041.2"/>
    <n v="0.45"/>
    <x v="2"/>
  </r>
  <r>
    <x v="5"/>
    <n v="1185732"/>
    <x v="477"/>
    <x v="0"/>
    <x v="48"/>
    <x v="50"/>
    <x v="4"/>
    <n v="67"/>
    <n v="810"/>
    <n v="54270"/>
    <n v="2604.96"/>
    <n v="0.48"/>
    <x v="2"/>
  </r>
  <r>
    <x v="5"/>
    <n v="1185732"/>
    <x v="477"/>
    <x v="0"/>
    <x v="48"/>
    <x v="50"/>
    <x v="5"/>
    <n v="68"/>
    <n v="1060"/>
    <n v="72080"/>
    <n v="3748.16"/>
    <n v="0.52"/>
    <x v="2"/>
  </r>
  <r>
    <x v="5"/>
    <n v="1185732"/>
    <x v="185"/>
    <x v="0"/>
    <x v="48"/>
    <x v="50"/>
    <x v="0"/>
    <n v="49"/>
    <n v="1310"/>
    <n v="64190"/>
    <n v="3530.4500000000003"/>
    <n v="0.55000000000000004"/>
    <x v="2"/>
  </r>
  <r>
    <x v="5"/>
    <n v="1185732"/>
    <x v="185"/>
    <x v="0"/>
    <x v="48"/>
    <x v="50"/>
    <x v="1"/>
    <n v="45"/>
    <n v="910"/>
    <n v="40950"/>
    <n v="2170.35"/>
    <n v="0.53"/>
    <x v="2"/>
  </r>
  <r>
    <x v="5"/>
    <n v="1185732"/>
    <x v="185"/>
    <x v="0"/>
    <x v="48"/>
    <x v="50"/>
    <x v="2"/>
    <n v="38"/>
    <n v="810"/>
    <n v="30780"/>
    <n v="1385.1"/>
    <n v="0.45"/>
    <x v="2"/>
  </r>
  <r>
    <x v="5"/>
    <n v="1185732"/>
    <x v="185"/>
    <x v="0"/>
    <x v="48"/>
    <x v="50"/>
    <x v="3"/>
    <n v="43"/>
    <n v="460"/>
    <n v="19780"/>
    <n v="791.2"/>
    <n v="0.4"/>
    <x v="2"/>
  </r>
  <r>
    <x v="5"/>
    <n v="1185732"/>
    <x v="185"/>
    <x v="0"/>
    <x v="48"/>
    <x v="50"/>
    <x v="4"/>
    <n v="59"/>
    <n v="560"/>
    <n v="33040"/>
    <n v="1453.76"/>
    <n v="0.44"/>
    <x v="2"/>
  </r>
  <r>
    <x v="5"/>
    <n v="1185732"/>
    <x v="185"/>
    <x v="0"/>
    <x v="48"/>
    <x v="50"/>
    <x v="5"/>
    <n v="49"/>
    <n v="880"/>
    <n v="43120"/>
    <n v="1940.4"/>
    <n v="0.45"/>
    <x v="2"/>
  </r>
  <r>
    <x v="5"/>
    <n v="1185732"/>
    <x v="693"/>
    <x v="0"/>
    <x v="48"/>
    <x v="50"/>
    <x v="0"/>
    <n v="49"/>
    <n v="1800"/>
    <n v="88200"/>
    <n v="4674.6000000000004"/>
    <n v="0.53"/>
    <x v="2"/>
  </r>
  <r>
    <x v="5"/>
    <n v="1185732"/>
    <x v="693"/>
    <x v="0"/>
    <x v="48"/>
    <x v="50"/>
    <x v="1"/>
    <n v="45"/>
    <n v="750"/>
    <n v="33750"/>
    <n v="1721.25"/>
    <n v="0.51"/>
    <x v="2"/>
  </r>
  <r>
    <x v="5"/>
    <n v="1185732"/>
    <x v="693"/>
    <x v="0"/>
    <x v="48"/>
    <x v="50"/>
    <x v="2"/>
    <n v="39"/>
    <n v="900"/>
    <n v="35100"/>
    <n v="1544.4"/>
    <n v="0.44"/>
    <x v="2"/>
  </r>
  <r>
    <x v="5"/>
    <n v="1185732"/>
    <x v="693"/>
    <x v="0"/>
    <x v="49"/>
    <x v="51"/>
    <x v="3"/>
    <n v="42"/>
    <n v="580"/>
    <n v="24360"/>
    <n v="1047.48"/>
    <n v="0.43"/>
    <x v="2"/>
  </r>
  <r>
    <x v="5"/>
    <n v="1185732"/>
    <x v="693"/>
    <x v="0"/>
    <x v="49"/>
    <x v="51"/>
    <x v="4"/>
    <n v="56"/>
    <n v="830"/>
    <n v="46480"/>
    <n v="1998.64"/>
    <n v="0.43"/>
    <x v="2"/>
  </r>
  <r>
    <x v="5"/>
    <n v="1185732"/>
    <x v="693"/>
    <x v="0"/>
    <x v="49"/>
    <x v="51"/>
    <x v="5"/>
    <n v="46"/>
    <n v="980"/>
    <n v="45080"/>
    <n v="2163.84"/>
    <n v="0.48"/>
    <x v="2"/>
  </r>
  <r>
    <x v="5"/>
    <n v="1185732"/>
    <x v="222"/>
    <x v="0"/>
    <x v="49"/>
    <x v="51"/>
    <x v="0"/>
    <n v="49"/>
    <n v="1650"/>
    <n v="80850"/>
    <n v="4042.5"/>
    <n v="0.5"/>
    <x v="2"/>
  </r>
  <r>
    <x v="5"/>
    <n v="1185732"/>
    <x v="222"/>
    <x v="0"/>
    <x v="49"/>
    <x v="51"/>
    <x v="1"/>
    <n v="49"/>
    <n v="690"/>
    <n v="33810"/>
    <n v="1724.31"/>
    <n v="0.51"/>
    <x v="2"/>
  </r>
  <r>
    <x v="5"/>
    <n v="1185732"/>
    <x v="222"/>
    <x v="0"/>
    <x v="49"/>
    <x v="51"/>
    <x v="2"/>
    <n v="38"/>
    <n v="750"/>
    <n v="28500"/>
    <n v="1168.5"/>
    <n v="0.41"/>
    <x v="2"/>
  </r>
  <r>
    <x v="5"/>
    <n v="1185732"/>
    <x v="222"/>
    <x v="0"/>
    <x v="49"/>
    <x v="51"/>
    <x v="3"/>
    <n v="44"/>
    <n v="380"/>
    <n v="16720"/>
    <n v="702.24"/>
    <n v="0.42"/>
    <x v="2"/>
  </r>
  <r>
    <x v="5"/>
    <n v="1185732"/>
    <x v="222"/>
    <x v="0"/>
    <x v="49"/>
    <x v="51"/>
    <x v="4"/>
    <n v="58"/>
    <n v="600"/>
    <n v="34800"/>
    <n v="1565.9999999999998"/>
    <n v="0.45"/>
    <x v="2"/>
  </r>
  <r>
    <x v="5"/>
    <n v="1185732"/>
    <x v="222"/>
    <x v="0"/>
    <x v="49"/>
    <x v="51"/>
    <x v="5"/>
    <n v="45"/>
    <n v="750"/>
    <n v="33750"/>
    <n v="1586.25"/>
    <n v="0.47"/>
    <x v="2"/>
  </r>
  <r>
    <x v="5"/>
    <n v="1185732"/>
    <x v="241"/>
    <x v="0"/>
    <x v="49"/>
    <x v="51"/>
    <x v="0"/>
    <n v="48"/>
    <n v="1540"/>
    <n v="73920"/>
    <n v="3917.76"/>
    <n v="0.53"/>
    <x v="2"/>
  </r>
  <r>
    <x v="5"/>
    <n v="1185732"/>
    <x v="241"/>
    <x v="0"/>
    <x v="49"/>
    <x v="51"/>
    <x v="1"/>
    <n v="49"/>
    <n v="680"/>
    <n v="33320"/>
    <n v="1832.6"/>
    <n v="0.55000000000000004"/>
    <x v="2"/>
  </r>
  <r>
    <x v="5"/>
    <n v="1185732"/>
    <x v="241"/>
    <x v="0"/>
    <x v="49"/>
    <x v="51"/>
    <x v="2"/>
    <n v="38"/>
    <n v="730"/>
    <n v="27740"/>
    <n v="1220.56"/>
    <n v="0.44"/>
    <x v="2"/>
  </r>
  <r>
    <x v="5"/>
    <n v="1185732"/>
    <x v="241"/>
    <x v="0"/>
    <x v="49"/>
    <x v="51"/>
    <x v="3"/>
    <n v="44"/>
    <n v="490"/>
    <n v="21560"/>
    <n v="883.95999999999992"/>
    <n v="0.41"/>
    <x v="2"/>
  </r>
  <r>
    <x v="5"/>
    <n v="1185732"/>
    <x v="241"/>
    <x v="0"/>
    <x v="49"/>
    <x v="51"/>
    <x v="4"/>
    <n v="57"/>
    <n v="530"/>
    <n v="30210"/>
    <n v="1359.4499999999998"/>
    <n v="0.45"/>
    <x v="2"/>
  </r>
  <r>
    <x v="5"/>
    <n v="1185732"/>
    <x v="241"/>
    <x v="0"/>
    <x v="49"/>
    <x v="51"/>
    <x v="5"/>
    <n v="46"/>
    <n v="980"/>
    <n v="45080"/>
    <n v="2073.6799999999998"/>
    <n v="0.46"/>
    <x v="2"/>
  </r>
  <r>
    <x v="5"/>
    <n v="1185732"/>
    <x v="270"/>
    <x v="0"/>
    <x v="49"/>
    <x v="51"/>
    <x v="0"/>
    <n v="64"/>
    <n v="1730"/>
    <n v="110720"/>
    <n v="5868.16"/>
    <n v="0.53"/>
    <x v="2"/>
  </r>
  <r>
    <x v="5"/>
    <n v="1185732"/>
    <x v="270"/>
    <x v="0"/>
    <x v="49"/>
    <x v="51"/>
    <x v="1"/>
    <n v="54"/>
    <n v="870"/>
    <n v="46980"/>
    <n v="2536.92"/>
    <n v="0.54"/>
    <x v="2"/>
  </r>
  <r>
    <x v="5"/>
    <n v="1185732"/>
    <x v="270"/>
    <x v="0"/>
    <x v="49"/>
    <x v="51"/>
    <x v="2"/>
    <n v="51"/>
    <n v="980"/>
    <n v="49980"/>
    <n v="2099.16"/>
    <n v="0.42"/>
    <x v="2"/>
  </r>
  <r>
    <x v="5"/>
    <n v="1185732"/>
    <x v="270"/>
    <x v="0"/>
    <x v="49"/>
    <x v="51"/>
    <x v="3"/>
    <n v="52"/>
    <n v="800"/>
    <n v="41600"/>
    <n v="1664"/>
    <n v="0.4"/>
    <x v="2"/>
  </r>
  <r>
    <x v="5"/>
    <n v="1185732"/>
    <x v="270"/>
    <x v="0"/>
    <x v="49"/>
    <x v="51"/>
    <x v="4"/>
    <n v="63"/>
    <n v="780"/>
    <n v="49140"/>
    <n v="2211.2999999999997"/>
    <n v="0.45"/>
    <x v="2"/>
  </r>
  <r>
    <x v="5"/>
    <n v="1185732"/>
    <x v="270"/>
    <x v="0"/>
    <x v="49"/>
    <x v="51"/>
    <x v="5"/>
    <n v="65"/>
    <n v="1150"/>
    <n v="74750"/>
    <n v="3438.4999999999995"/>
    <n v="0.46"/>
    <x v="2"/>
  </r>
  <r>
    <x v="5"/>
    <n v="1185732"/>
    <x v="303"/>
    <x v="0"/>
    <x v="49"/>
    <x v="51"/>
    <x v="0"/>
    <n v="59"/>
    <n v="1690"/>
    <n v="99710"/>
    <n v="5284.63"/>
    <n v="0.53"/>
    <x v="2"/>
  </r>
  <r>
    <x v="5"/>
    <n v="1185732"/>
    <x v="303"/>
    <x v="0"/>
    <x v="49"/>
    <x v="51"/>
    <x v="1"/>
    <n v="56"/>
    <n v="1230"/>
    <n v="68880"/>
    <n v="3512.88"/>
    <n v="0.51"/>
    <x v="2"/>
  </r>
  <r>
    <x v="5"/>
    <n v="1185732"/>
    <x v="303"/>
    <x v="0"/>
    <x v="49"/>
    <x v="51"/>
    <x v="2"/>
    <n v="53"/>
    <n v="880"/>
    <n v="46640"/>
    <n v="2052.16"/>
    <n v="0.44"/>
    <x v="2"/>
  </r>
  <r>
    <x v="5"/>
    <n v="1185732"/>
    <x v="303"/>
    <x v="0"/>
    <x v="49"/>
    <x v="51"/>
    <x v="3"/>
    <n v="52"/>
    <n v="910"/>
    <n v="47320"/>
    <n v="1987.44"/>
    <n v="0.42"/>
    <x v="2"/>
  </r>
  <r>
    <x v="5"/>
    <n v="1185732"/>
    <x v="303"/>
    <x v="0"/>
    <x v="49"/>
    <x v="51"/>
    <x v="4"/>
    <n v="60"/>
    <n v="940"/>
    <n v="56400"/>
    <n v="2425.1999999999998"/>
    <n v="0.43"/>
    <x v="2"/>
  </r>
  <r>
    <x v="5"/>
    <n v="1185732"/>
    <x v="303"/>
    <x v="0"/>
    <x v="49"/>
    <x v="51"/>
    <x v="5"/>
    <n v="66"/>
    <n v="1380"/>
    <n v="91080"/>
    <n v="4280.7599999999993"/>
    <n v="0.47"/>
    <x v="2"/>
  </r>
  <r>
    <x v="5"/>
    <n v="1185732"/>
    <x v="331"/>
    <x v="0"/>
    <x v="49"/>
    <x v="51"/>
    <x v="0"/>
    <n v="64"/>
    <n v="1960"/>
    <n v="125440"/>
    <n v="6648.3200000000006"/>
    <n v="0.53"/>
    <x v="2"/>
  </r>
  <r>
    <x v="5"/>
    <n v="1185732"/>
    <x v="331"/>
    <x v="0"/>
    <x v="49"/>
    <x v="51"/>
    <x v="1"/>
    <n v="55"/>
    <n v="1310"/>
    <n v="72050"/>
    <n v="3602.5"/>
    <n v="0.5"/>
    <x v="2"/>
  </r>
  <r>
    <x v="5"/>
    <n v="1185732"/>
    <x v="331"/>
    <x v="0"/>
    <x v="49"/>
    <x v="51"/>
    <x v="2"/>
    <n v="54"/>
    <n v="1090"/>
    <n v="58860"/>
    <n v="2413.2600000000002"/>
    <n v="0.41"/>
    <x v="2"/>
  </r>
  <r>
    <x v="5"/>
    <n v="1185732"/>
    <x v="331"/>
    <x v="0"/>
    <x v="49"/>
    <x v="51"/>
    <x v="3"/>
    <n v="53"/>
    <n v="850"/>
    <n v="45050"/>
    <n v="1982.2"/>
    <n v="0.44"/>
    <x v="2"/>
  </r>
  <r>
    <x v="5"/>
    <n v="1185732"/>
    <x v="331"/>
    <x v="0"/>
    <x v="49"/>
    <x v="51"/>
    <x v="4"/>
    <n v="60"/>
    <n v="1020"/>
    <n v="61200"/>
    <n v="2509.1999999999998"/>
    <n v="0.41"/>
    <x v="2"/>
  </r>
  <r>
    <x v="5"/>
    <n v="1185732"/>
    <x v="331"/>
    <x v="0"/>
    <x v="49"/>
    <x v="51"/>
    <x v="5"/>
    <n v="64"/>
    <n v="1370"/>
    <n v="87680"/>
    <n v="4296.32"/>
    <n v="0.49"/>
    <x v="2"/>
  </r>
  <r>
    <x v="5"/>
    <n v="1185732"/>
    <x v="363"/>
    <x v="0"/>
    <x v="49"/>
    <x v="51"/>
    <x v="0"/>
    <n v="60"/>
    <n v="1960"/>
    <n v="117600"/>
    <n v="5997.6"/>
    <n v="0.51"/>
    <x v="2"/>
  </r>
  <r>
    <x v="5"/>
    <n v="1185732"/>
    <x v="363"/>
    <x v="0"/>
    <x v="49"/>
    <x v="51"/>
    <x v="1"/>
    <n v="58"/>
    <n v="1350"/>
    <n v="78300"/>
    <n v="4228.2000000000007"/>
    <n v="0.54"/>
    <x v="2"/>
  </r>
  <r>
    <x v="5"/>
    <n v="1185732"/>
    <x v="363"/>
    <x v="0"/>
    <x v="49"/>
    <x v="51"/>
    <x v="2"/>
    <n v="52"/>
    <n v="1050"/>
    <n v="54600"/>
    <n v="2456.9999999999995"/>
    <n v="0.45"/>
    <x v="2"/>
  </r>
  <r>
    <x v="5"/>
    <n v="1185732"/>
    <x v="363"/>
    <x v="0"/>
    <x v="49"/>
    <x v="51"/>
    <x v="3"/>
    <n v="51"/>
    <n v="720"/>
    <n v="36720"/>
    <n v="1542.24"/>
    <n v="0.42"/>
    <x v="2"/>
  </r>
  <r>
    <x v="5"/>
    <n v="1185732"/>
    <x v="363"/>
    <x v="0"/>
    <x v="49"/>
    <x v="51"/>
    <x v="4"/>
    <n v="59"/>
    <n v="730"/>
    <n v="43070"/>
    <n v="1938.15"/>
    <n v="0.45"/>
    <x v="2"/>
  </r>
  <r>
    <x v="5"/>
    <n v="1185732"/>
    <x v="363"/>
    <x v="0"/>
    <x v="49"/>
    <x v="51"/>
    <x v="5"/>
    <n v="64"/>
    <n v="1060"/>
    <n v="67840"/>
    <n v="3188.48"/>
    <n v="0.47"/>
    <x v="2"/>
  </r>
  <r>
    <x v="5"/>
    <n v="1185732"/>
    <x v="393"/>
    <x v="0"/>
    <x v="49"/>
    <x v="51"/>
    <x v="0"/>
    <n v="59"/>
    <n v="1540"/>
    <n v="90860"/>
    <n v="4724.72"/>
    <n v="0.52"/>
    <x v="2"/>
  </r>
  <r>
    <x v="5"/>
    <n v="1185732"/>
    <x v="393"/>
    <x v="0"/>
    <x v="49"/>
    <x v="51"/>
    <x v="1"/>
    <n v="54"/>
    <n v="950"/>
    <n v="51300"/>
    <n v="2667.6"/>
    <n v="0.52"/>
    <x v="2"/>
  </r>
  <r>
    <x v="5"/>
    <n v="1185732"/>
    <x v="393"/>
    <x v="0"/>
    <x v="49"/>
    <x v="51"/>
    <x v="2"/>
    <n v="52"/>
    <n v="750"/>
    <n v="39000"/>
    <n v="1677"/>
    <n v="0.43"/>
    <x v="2"/>
  </r>
  <r>
    <x v="5"/>
    <n v="1185732"/>
    <x v="393"/>
    <x v="0"/>
    <x v="49"/>
    <x v="51"/>
    <x v="3"/>
    <n v="53"/>
    <n v="560"/>
    <n v="29680"/>
    <n v="1246.56"/>
    <n v="0.42"/>
    <x v="2"/>
  </r>
  <r>
    <x v="5"/>
    <n v="1185732"/>
    <x v="393"/>
    <x v="0"/>
    <x v="49"/>
    <x v="51"/>
    <x v="4"/>
    <n v="64"/>
    <n v="630"/>
    <n v="40320"/>
    <n v="1733.76"/>
    <n v="0.43"/>
    <x v="2"/>
  </r>
  <r>
    <x v="5"/>
    <n v="1185732"/>
    <x v="393"/>
    <x v="0"/>
    <x v="49"/>
    <x v="51"/>
    <x v="5"/>
    <n v="68"/>
    <n v="980"/>
    <n v="66640"/>
    <n v="3065.4399999999996"/>
    <n v="0.46"/>
    <x v="2"/>
  </r>
  <r>
    <x v="0"/>
    <n v="1185732"/>
    <x v="425"/>
    <x v="0"/>
    <x v="49"/>
    <x v="51"/>
    <x v="0"/>
    <n v="64"/>
    <n v="1190"/>
    <n v="76160"/>
    <n v="4036.48"/>
    <n v="0.53"/>
    <x v="2"/>
  </r>
  <r>
    <x v="0"/>
    <n v="1185732"/>
    <x v="425"/>
    <x v="0"/>
    <x v="49"/>
    <x v="51"/>
    <x v="1"/>
    <n v="62"/>
    <n v="840"/>
    <n v="52080"/>
    <n v="2760.24"/>
    <n v="0.53"/>
    <x v="2"/>
  </r>
  <r>
    <x v="0"/>
    <n v="1185732"/>
    <x v="425"/>
    <x v="0"/>
    <x v="49"/>
    <x v="51"/>
    <x v="2"/>
    <n v="59"/>
    <n v="540"/>
    <n v="31860"/>
    <n v="1401.84"/>
    <n v="0.44"/>
    <x v="2"/>
  </r>
  <r>
    <x v="0"/>
    <n v="1185732"/>
    <x v="425"/>
    <x v="0"/>
    <x v="49"/>
    <x v="51"/>
    <x v="3"/>
    <n v="62"/>
    <n v="470"/>
    <n v="29140"/>
    <n v="1253.02"/>
    <n v="0.43"/>
    <x v="2"/>
  </r>
  <r>
    <x v="0"/>
    <n v="1185732"/>
    <x v="425"/>
    <x v="0"/>
    <x v="49"/>
    <x v="51"/>
    <x v="4"/>
    <n v="71"/>
    <n v="460"/>
    <n v="32660"/>
    <n v="1404.38"/>
    <n v="0.43"/>
    <x v="2"/>
  </r>
  <r>
    <x v="0"/>
    <n v="1185732"/>
    <x v="425"/>
    <x v="0"/>
    <x v="49"/>
    <x v="51"/>
    <x v="5"/>
    <n v="72"/>
    <n v="810"/>
    <n v="58320"/>
    <n v="2799.3599999999997"/>
    <n v="0.48"/>
    <x v="2"/>
  </r>
  <r>
    <x v="0"/>
    <n v="1185732"/>
    <x v="455"/>
    <x v="0"/>
    <x v="49"/>
    <x v="51"/>
    <x v="0"/>
    <n v="68"/>
    <n v="1170"/>
    <n v="79560"/>
    <n v="4216.68"/>
    <n v="0.53"/>
    <x v="2"/>
  </r>
  <r>
    <x v="0"/>
    <n v="1185732"/>
    <x v="455"/>
    <x v="0"/>
    <x v="49"/>
    <x v="51"/>
    <x v="1"/>
    <n v="62"/>
    <n v="980"/>
    <n v="60760"/>
    <n v="3159.52"/>
    <n v="0.52"/>
    <x v="2"/>
  </r>
  <r>
    <x v="0"/>
    <n v="1185732"/>
    <x v="455"/>
    <x v="0"/>
    <x v="49"/>
    <x v="51"/>
    <x v="2"/>
    <n v="63"/>
    <n v="1040"/>
    <n v="65520"/>
    <n v="2948.3999999999996"/>
    <n v="0.45"/>
    <x v="2"/>
  </r>
  <r>
    <x v="0"/>
    <n v="1185732"/>
    <x v="455"/>
    <x v="0"/>
    <x v="49"/>
    <x v="51"/>
    <x v="3"/>
    <n v="64"/>
    <n v="850"/>
    <n v="54400"/>
    <n v="2176"/>
    <n v="0.4"/>
    <x v="2"/>
  </r>
  <r>
    <x v="0"/>
    <n v="1185732"/>
    <x v="455"/>
    <x v="0"/>
    <x v="49"/>
    <x v="51"/>
    <x v="4"/>
    <n v="71"/>
    <n v="810"/>
    <n v="57510"/>
    <n v="2415.42"/>
    <n v="0.42"/>
    <x v="2"/>
  </r>
  <r>
    <x v="0"/>
    <n v="1185732"/>
    <x v="455"/>
    <x v="0"/>
    <x v="49"/>
    <x v="51"/>
    <x v="5"/>
    <n v="78"/>
    <n v="1160"/>
    <n v="90480"/>
    <n v="4252.5599999999995"/>
    <n v="0.47"/>
    <x v="2"/>
  </r>
  <r>
    <x v="0"/>
    <n v="1185732"/>
    <x v="484"/>
    <x v="0"/>
    <x v="49"/>
    <x v="51"/>
    <x v="0"/>
    <n v="71"/>
    <n v="1690"/>
    <n v="119990"/>
    <n v="6599.4500000000007"/>
    <n v="0.55000000000000004"/>
    <x v="2"/>
  </r>
  <r>
    <x v="0"/>
    <n v="1185732"/>
    <x v="484"/>
    <x v="0"/>
    <x v="49"/>
    <x v="51"/>
    <x v="1"/>
    <n v="59"/>
    <n v="1150"/>
    <n v="67850"/>
    <n v="3731.7500000000009"/>
    <n v="0.55000000000000004"/>
    <x v="2"/>
  </r>
  <r>
    <x v="0"/>
    <n v="1185732"/>
    <x v="484"/>
    <x v="0"/>
    <x v="49"/>
    <x v="51"/>
    <x v="2"/>
    <n v="62"/>
    <n v="1080"/>
    <n v="66960"/>
    <n v="2812.3199999999997"/>
    <n v="0.42"/>
    <x v="2"/>
  </r>
  <r>
    <x v="0"/>
    <n v="1185732"/>
    <x v="484"/>
    <x v="0"/>
    <x v="49"/>
    <x v="51"/>
    <x v="3"/>
    <n v="62"/>
    <n v="880"/>
    <n v="54560"/>
    <n v="2400.64"/>
    <n v="0.44"/>
    <x v="2"/>
  </r>
  <r>
    <x v="0"/>
    <n v="1185732"/>
    <x v="484"/>
    <x v="0"/>
    <x v="49"/>
    <x v="51"/>
    <x v="4"/>
    <n v="74"/>
    <n v="1050"/>
    <n v="77700"/>
    <n v="3341.1"/>
    <n v="0.43"/>
    <x v="2"/>
  </r>
  <r>
    <x v="0"/>
    <n v="1185732"/>
    <x v="484"/>
    <x v="0"/>
    <x v="49"/>
    <x v="51"/>
    <x v="5"/>
    <n v="74"/>
    <n v="1170"/>
    <n v="86580"/>
    <n v="4242.42"/>
    <n v="0.49"/>
    <x v="2"/>
  </r>
  <r>
    <x v="0"/>
    <n v="1185732"/>
    <x v="188"/>
    <x v="0"/>
    <x v="49"/>
    <x v="51"/>
    <x v="0"/>
    <n v="52"/>
    <n v="1450"/>
    <n v="75400"/>
    <n v="3468.4"/>
    <n v="0.46"/>
    <x v="2"/>
  </r>
  <r>
    <x v="0"/>
    <n v="1185732"/>
    <x v="188"/>
    <x v="0"/>
    <x v="49"/>
    <x v="51"/>
    <x v="1"/>
    <n v="50"/>
    <n v="840"/>
    <n v="42000"/>
    <n v="1974"/>
    <n v="0.47"/>
    <x v="2"/>
  </r>
  <r>
    <x v="0"/>
    <n v="1185732"/>
    <x v="188"/>
    <x v="0"/>
    <x v="49"/>
    <x v="51"/>
    <x v="2"/>
    <n v="44"/>
    <n v="900"/>
    <n v="39600"/>
    <n v="1386"/>
    <n v="0.35"/>
    <x v="2"/>
  </r>
  <r>
    <x v="0"/>
    <n v="1185732"/>
    <x v="188"/>
    <x v="0"/>
    <x v="49"/>
    <x v="51"/>
    <x v="3"/>
    <n v="49"/>
    <n v="390"/>
    <n v="19110"/>
    <n v="707.06999999999994"/>
    <n v="0.37"/>
    <x v="2"/>
  </r>
  <r>
    <x v="0"/>
    <n v="1185732"/>
    <x v="188"/>
    <x v="0"/>
    <x v="49"/>
    <x v="51"/>
    <x v="4"/>
    <n v="60"/>
    <n v="540"/>
    <n v="32400"/>
    <n v="1198.8"/>
    <n v="0.37"/>
    <x v="2"/>
  </r>
  <r>
    <x v="0"/>
    <n v="1185732"/>
    <x v="188"/>
    <x v="0"/>
    <x v="49"/>
    <x v="51"/>
    <x v="5"/>
    <n v="54"/>
    <n v="780"/>
    <n v="42120"/>
    <n v="1895.4"/>
    <n v="0.45"/>
    <x v="2"/>
  </r>
  <r>
    <x v="0"/>
    <n v="1185732"/>
    <x v="696"/>
    <x v="0"/>
    <x v="49"/>
    <x v="51"/>
    <x v="0"/>
    <n v="52"/>
    <n v="1730"/>
    <n v="89960"/>
    <n v="4048.2000000000007"/>
    <n v="0.45000000000000007"/>
    <x v="2"/>
  </r>
  <r>
    <x v="0"/>
    <n v="1185732"/>
    <x v="696"/>
    <x v="0"/>
    <x v="49"/>
    <x v="51"/>
    <x v="1"/>
    <n v="53"/>
    <n v="590"/>
    <n v="31270"/>
    <n v="1438.42"/>
    <n v="0.46"/>
    <x v="2"/>
  </r>
  <r>
    <x v="0"/>
    <n v="1185732"/>
    <x v="696"/>
    <x v="0"/>
    <x v="49"/>
    <x v="51"/>
    <x v="2"/>
    <n v="43"/>
    <n v="830"/>
    <n v="35690"/>
    <n v="1427.6"/>
    <n v="0.4"/>
    <x v="2"/>
  </r>
  <r>
    <x v="0"/>
    <n v="1185732"/>
    <x v="0"/>
    <x v="0"/>
    <x v="0"/>
    <x v="0"/>
    <x v="0"/>
    <n v="34"/>
    <n v="3840"/>
    <n v="130560"/>
    <n v="6789.12"/>
    <n v="0.52"/>
    <x v="1"/>
  </r>
  <r>
    <x v="0"/>
    <n v="1185732"/>
    <x v="1"/>
    <x v="0"/>
    <x v="0"/>
    <x v="0"/>
    <x v="1"/>
    <n v="36"/>
    <n v="3200"/>
    <n v="115200"/>
    <n v="4031.9999999999991"/>
    <n v="0.35"/>
    <x v="1"/>
  </r>
  <r>
    <x v="0"/>
    <n v="1185732"/>
    <x v="2"/>
    <x v="0"/>
    <x v="0"/>
    <x v="0"/>
    <x v="2"/>
    <n v="32"/>
    <n v="3500"/>
    <n v="112000"/>
    <n v="4144"/>
    <n v="0.37"/>
    <x v="1"/>
  </r>
  <r>
    <x v="0"/>
    <n v="1185732"/>
    <x v="3"/>
    <x v="0"/>
    <x v="0"/>
    <x v="0"/>
    <x v="3"/>
    <n v="36"/>
    <n v="2810"/>
    <n v="101160"/>
    <n v="3742.92"/>
    <n v="0.37"/>
    <x v="1"/>
  </r>
  <r>
    <x v="0"/>
    <n v="1185732"/>
    <x v="4"/>
    <x v="0"/>
    <x v="0"/>
    <x v="0"/>
    <x v="4"/>
    <n v="43"/>
    <n v="3060"/>
    <n v="131580"/>
    <n v="4868.46"/>
    <n v="0.37"/>
    <x v="1"/>
  </r>
  <r>
    <x v="0"/>
    <n v="1185732"/>
    <x v="5"/>
    <x v="0"/>
    <x v="0"/>
    <x v="0"/>
    <x v="5"/>
    <n v="38"/>
    <n v="3300"/>
    <n v="125400"/>
    <n v="4012.8"/>
    <n v="0.32"/>
    <x v="1"/>
  </r>
  <r>
    <x v="0"/>
    <n v="1185732"/>
    <x v="6"/>
    <x v="0"/>
    <x v="0"/>
    <x v="0"/>
    <x v="0"/>
    <n v="33"/>
    <n v="3880"/>
    <n v="128040"/>
    <n v="6658.08"/>
    <n v="0.52"/>
    <x v="1"/>
  </r>
  <r>
    <x v="0"/>
    <n v="1185732"/>
    <x v="7"/>
    <x v="0"/>
    <x v="0"/>
    <x v="0"/>
    <x v="1"/>
    <n v="39"/>
    <n v="3150"/>
    <n v="122850"/>
    <n v="4054.05"/>
    <n v="0.32999999999999996"/>
    <x v="1"/>
  </r>
  <r>
    <x v="0"/>
    <n v="1185732"/>
    <x v="8"/>
    <x v="0"/>
    <x v="0"/>
    <x v="0"/>
    <x v="2"/>
    <n v="32"/>
    <n v="3230"/>
    <n v="103360"/>
    <n v="3927.68"/>
    <n v="0.38"/>
    <x v="1"/>
  </r>
  <r>
    <x v="0"/>
    <n v="1185732"/>
    <x v="9"/>
    <x v="0"/>
    <x v="0"/>
    <x v="0"/>
    <x v="3"/>
    <n v="32"/>
    <n v="2480"/>
    <n v="79360"/>
    <n v="3015.68"/>
    <n v="0.38"/>
    <x v="1"/>
  </r>
  <r>
    <x v="0"/>
    <n v="1185732"/>
    <x v="10"/>
    <x v="0"/>
    <x v="0"/>
    <x v="0"/>
    <x v="4"/>
    <n v="43"/>
    <n v="3060"/>
    <n v="131580"/>
    <n v="4605.2999999999993"/>
    <n v="0.35"/>
    <x v="1"/>
  </r>
  <r>
    <x v="0"/>
    <n v="1185732"/>
    <x v="11"/>
    <x v="0"/>
    <x v="0"/>
    <x v="0"/>
    <x v="5"/>
    <n v="36"/>
    <n v="3500"/>
    <n v="126000"/>
    <n v="3653.9999999999991"/>
    <n v="0.28999999999999998"/>
    <x v="1"/>
  </r>
  <r>
    <x v="0"/>
    <n v="1185732"/>
    <x v="12"/>
    <x v="0"/>
    <x v="0"/>
    <x v="0"/>
    <x v="0"/>
    <n v="40"/>
    <n v="3900"/>
    <n v="156000"/>
    <n v="8112"/>
    <n v="0.52"/>
    <x v="1"/>
  </r>
  <r>
    <x v="0"/>
    <n v="1185732"/>
    <x v="13"/>
    <x v="0"/>
    <x v="0"/>
    <x v="0"/>
    <x v="1"/>
    <n v="35"/>
    <n v="3150"/>
    <n v="110250"/>
    <n v="3969"/>
    <n v="0.36"/>
    <x v="1"/>
  </r>
  <r>
    <x v="0"/>
    <n v="1185732"/>
    <x v="14"/>
    <x v="0"/>
    <x v="0"/>
    <x v="0"/>
    <x v="2"/>
    <n v="27"/>
    <n v="3140"/>
    <n v="84780"/>
    <n v="3475.98"/>
    <n v="0.41"/>
    <x v="1"/>
  </r>
  <r>
    <x v="0"/>
    <n v="1185732"/>
    <x v="15"/>
    <x v="0"/>
    <x v="0"/>
    <x v="0"/>
    <x v="3"/>
    <n v="31"/>
    <n v="2400"/>
    <n v="74400"/>
    <n v="2975.9999999999995"/>
    <n v="0.4"/>
    <x v="1"/>
  </r>
  <r>
    <x v="0"/>
    <n v="1185732"/>
    <x v="16"/>
    <x v="0"/>
    <x v="0"/>
    <x v="0"/>
    <x v="4"/>
    <n v="43"/>
    <n v="2890"/>
    <n v="124270"/>
    <n v="3976.64"/>
    <n v="0.32"/>
    <x v="1"/>
  </r>
  <r>
    <x v="0"/>
    <n v="1185732"/>
    <x v="17"/>
    <x v="0"/>
    <x v="0"/>
    <x v="0"/>
    <x v="5"/>
    <n v="36"/>
    <n v="3230"/>
    <n v="116280"/>
    <n v="3139.5600000000004"/>
    <n v="0.27"/>
    <x v="1"/>
  </r>
  <r>
    <x v="0"/>
    <n v="1185732"/>
    <x v="18"/>
    <x v="0"/>
    <x v="0"/>
    <x v="0"/>
    <x v="0"/>
    <n v="33"/>
    <n v="3720"/>
    <n v="122760"/>
    <n v="6629.0400000000009"/>
    <n v="0.54"/>
    <x v="1"/>
  </r>
  <r>
    <x v="0"/>
    <n v="1185732"/>
    <x v="19"/>
    <x v="0"/>
    <x v="0"/>
    <x v="0"/>
    <x v="1"/>
    <n v="35"/>
    <n v="3150"/>
    <n v="110250"/>
    <n v="3638.2499999999991"/>
    <n v="0.32999999999999996"/>
    <x v="1"/>
  </r>
  <r>
    <x v="0"/>
    <n v="1185732"/>
    <x v="20"/>
    <x v="0"/>
    <x v="0"/>
    <x v="0"/>
    <x v="2"/>
    <n v="28"/>
    <n v="3150"/>
    <n v="88200"/>
    <n v="3351.6"/>
    <n v="0.38"/>
    <x v="1"/>
  </r>
  <r>
    <x v="0"/>
    <n v="1185732"/>
    <x v="21"/>
    <x v="0"/>
    <x v="0"/>
    <x v="0"/>
    <x v="3"/>
    <n v="31"/>
    <n v="2890"/>
    <n v="89590"/>
    <n v="3314.83"/>
    <n v="0.37"/>
    <x v="1"/>
  </r>
  <r>
    <x v="0"/>
    <n v="1185732"/>
    <x v="22"/>
    <x v="0"/>
    <x v="0"/>
    <x v="0"/>
    <x v="4"/>
    <n v="44"/>
    <n v="2810"/>
    <n v="123640"/>
    <n v="4451.04"/>
    <n v="0.36"/>
    <x v="1"/>
  </r>
  <r>
    <x v="0"/>
    <n v="1185732"/>
    <x v="23"/>
    <x v="0"/>
    <x v="0"/>
    <x v="0"/>
    <x v="5"/>
    <n v="39"/>
    <n v="3330"/>
    <n v="129870"/>
    <n v="3506.49"/>
    <n v="0.27"/>
    <x v="1"/>
  </r>
  <r>
    <x v="0"/>
    <n v="1185732"/>
    <x v="24"/>
    <x v="0"/>
    <x v="0"/>
    <x v="0"/>
    <x v="0"/>
    <n v="44"/>
    <n v="3660"/>
    <n v="161040"/>
    <n v="8374.08"/>
    <n v="0.52"/>
    <x v="1"/>
  </r>
  <r>
    <x v="0"/>
    <n v="1185732"/>
    <x v="25"/>
    <x v="0"/>
    <x v="0"/>
    <x v="0"/>
    <x v="1"/>
    <n v="37"/>
    <n v="2960"/>
    <n v="109520"/>
    <n v="3833.2"/>
    <n v="0.35"/>
    <x v="1"/>
  </r>
  <r>
    <x v="0"/>
    <n v="1185732"/>
    <x v="26"/>
    <x v="0"/>
    <x v="0"/>
    <x v="0"/>
    <x v="2"/>
    <n v="36"/>
    <n v="2880"/>
    <n v="103680"/>
    <n v="4354.5599999999995"/>
    <n v="0.42"/>
    <x v="1"/>
  </r>
  <r>
    <x v="0"/>
    <n v="1185732"/>
    <x v="27"/>
    <x v="0"/>
    <x v="0"/>
    <x v="0"/>
    <x v="3"/>
    <n v="33"/>
    <n v="2890"/>
    <n v="95370"/>
    <n v="3814.8"/>
    <n v="0.4"/>
    <x v="1"/>
  </r>
  <r>
    <x v="0"/>
    <n v="1185732"/>
    <x v="28"/>
    <x v="0"/>
    <x v="0"/>
    <x v="0"/>
    <x v="4"/>
    <n v="47"/>
    <n v="2800"/>
    <n v="131600"/>
    <n v="4606"/>
    <n v="0.35"/>
    <x v="1"/>
  </r>
  <r>
    <x v="0"/>
    <n v="1185732"/>
    <x v="29"/>
    <x v="0"/>
    <x v="0"/>
    <x v="0"/>
    <x v="5"/>
    <n v="44"/>
    <n v="3200"/>
    <n v="140800"/>
    <n v="4083.2"/>
    <n v="0.28999999999999998"/>
    <x v="1"/>
  </r>
  <r>
    <x v="0"/>
    <n v="1185732"/>
    <x v="30"/>
    <x v="0"/>
    <x v="0"/>
    <x v="0"/>
    <x v="0"/>
    <n v="47"/>
    <n v="4000"/>
    <n v="188000"/>
    <n v="9776"/>
    <n v="0.52"/>
    <x v="1"/>
  </r>
  <r>
    <x v="0"/>
    <n v="1185732"/>
    <x v="31"/>
    <x v="0"/>
    <x v="0"/>
    <x v="0"/>
    <x v="1"/>
    <n v="41"/>
    <n v="3400"/>
    <n v="139400"/>
    <n v="4739.5999999999995"/>
    <n v="0.33999999999999997"/>
    <x v="1"/>
  </r>
  <r>
    <x v="0"/>
    <n v="1185732"/>
    <x v="32"/>
    <x v="0"/>
    <x v="0"/>
    <x v="0"/>
    <x v="2"/>
    <n v="37"/>
    <n v="2960"/>
    <n v="109520"/>
    <n v="4490.32"/>
    <n v="0.41"/>
    <x v="1"/>
  </r>
  <r>
    <x v="0"/>
    <n v="1185732"/>
    <x v="33"/>
    <x v="0"/>
    <x v="0"/>
    <x v="0"/>
    <x v="3"/>
    <n v="38"/>
    <n v="2970"/>
    <n v="112860"/>
    <n v="4288.68"/>
    <n v="0.38"/>
    <x v="1"/>
  </r>
  <r>
    <x v="0"/>
    <n v="1185732"/>
    <x v="34"/>
    <x v="0"/>
    <x v="0"/>
    <x v="0"/>
    <x v="4"/>
    <n v="45"/>
    <n v="2880"/>
    <n v="129600"/>
    <n v="4406.3999999999996"/>
    <n v="0.33999999999999997"/>
    <x v="1"/>
  </r>
  <r>
    <x v="0"/>
    <n v="1185732"/>
    <x v="35"/>
    <x v="0"/>
    <x v="0"/>
    <x v="0"/>
    <x v="5"/>
    <n v="46"/>
    <n v="3470"/>
    <n v="159620"/>
    <n v="5107.84"/>
    <n v="0.32"/>
    <x v="1"/>
  </r>
  <r>
    <x v="0"/>
    <n v="1185732"/>
    <x v="36"/>
    <x v="0"/>
    <x v="0"/>
    <x v="0"/>
    <x v="0"/>
    <n v="44"/>
    <n v="4340"/>
    <n v="190960"/>
    <n v="9929.92"/>
    <n v="0.52"/>
    <x v="1"/>
  </r>
  <r>
    <x v="0"/>
    <n v="1185732"/>
    <x v="37"/>
    <x v="0"/>
    <x v="0"/>
    <x v="0"/>
    <x v="1"/>
    <n v="41"/>
    <n v="3180"/>
    <n v="130380"/>
    <n v="4824.0599999999995"/>
    <n v="0.37"/>
    <x v="1"/>
  </r>
  <r>
    <x v="0"/>
    <n v="1185732"/>
    <x v="38"/>
    <x v="0"/>
    <x v="0"/>
    <x v="0"/>
    <x v="2"/>
    <n v="35"/>
    <n v="2950"/>
    <n v="103250"/>
    <n v="4336.5"/>
    <n v="0.42"/>
    <x v="1"/>
  </r>
  <r>
    <x v="0"/>
    <n v="1185732"/>
    <x v="39"/>
    <x v="0"/>
    <x v="0"/>
    <x v="0"/>
    <x v="3"/>
    <n v="35"/>
    <n v="2700"/>
    <n v="94500"/>
    <n v="3496.5"/>
    <n v="0.37"/>
    <x v="1"/>
  </r>
  <r>
    <x v="0"/>
    <n v="1185732"/>
    <x v="40"/>
    <x v="0"/>
    <x v="0"/>
    <x v="0"/>
    <x v="4"/>
    <n v="46"/>
    <n v="2780"/>
    <n v="127880"/>
    <n v="4347.9199999999992"/>
    <n v="0.33999999999999997"/>
    <x v="1"/>
  </r>
  <r>
    <x v="0"/>
    <n v="1185732"/>
    <x v="41"/>
    <x v="0"/>
    <x v="0"/>
    <x v="0"/>
    <x v="5"/>
    <n v="47"/>
    <n v="3520"/>
    <n v="165440"/>
    <n v="4466.88"/>
    <n v="0.27"/>
    <x v="1"/>
  </r>
  <r>
    <x v="0"/>
    <n v="1185732"/>
    <x v="42"/>
    <x v="0"/>
    <x v="0"/>
    <x v="0"/>
    <x v="0"/>
    <n v="41"/>
    <n v="3750"/>
    <n v="153750"/>
    <n v="7995"/>
    <n v="0.52"/>
    <x v="1"/>
  </r>
  <r>
    <x v="0"/>
    <n v="1185732"/>
    <x v="43"/>
    <x v="0"/>
    <x v="0"/>
    <x v="0"/>
    <x v="1"/>
    <n v="37"/>
    <n v="3590"/>
    <n v="132830"/>
    <n v="4516.2199999999993"/>
    <n v="0.33999999999999997"/>
    <x v="1"/>
  </r>
  <r>
    <x v="0"/>
    <n v="1185732"/>
    <x v="44"/>
    <x v="0"/>
    <x v="0"/>
    <x v="0"/>
    <x v="2"/>
    <n v="37"/>
    <n v="3140"/>
    <n v="116180"/>
    <n v="4298.66"/>
    <n v="0.37"/>
    <x v="1"/>
  </r>
  <r>
    <x v="0"/>
    <n v="1185732"/>
    <x v="45"/>
    <x v="0"/>
    <x v="0"/>
    <x v="0"/>
    <x v="3"/>
    <n v="40"/>
    <n v="3240"/>
    <n v="129600"/>
    <n v="5184"/>
    <n v="0.4"/>
    <x v="1"/>
  </r>
  <r>
    <x v="1"/>
    <n v="1185732"/>
    <x v="46"/>
    <x v="0"/>
    <x v="0"/>
    <x v="0"/>
    <x v="4"/>
    <n v="43"/>
    <n v="2790"/>
    <n v="119970"/>
    <n v="3959.0099999999993"/>
    <n v="0.32999999999999996"/>
    <x v="1"/>
  </r>
  <r>
    <x v="1"/>
    <n v="1185732"/>
    <x v="47"/>
    <x v="0"/>
    <x v="0"/>
    <x v="0"/>
    <x v="5"/>
    <n v="48"/>
    <n v="3550"/>
    <n v="170400"/>
    <n v="5112"/>
    <n v="0.3"/>
    <x v="1"/>
  </r>
  <r>
    <x v="1"/>
    <n v="1185732"/>
    <x v="48"/>
    <x v="0"/>
    <x v="0"/>
    <x v="0"/>
    <x v="0"/>
    <n v="39"/>
    <n v="4080"/>
    <n v="159120"/>
    <n v="8751.6"/>
    <n v="0.55000000000000004"/>
    <x v="1"/>
  </r>
  <r>
    <x v="1"/>
    <n v="1185732"/>
    <x v="49"/>
    <x v="0"/>
    <x v="0"/>
    <x v="0"/>
    <x v="1"/>
    <n v="43"/>
    <n v="3500"/>
    <n v="150500"/>
    <n v="4966.4999999999991"/>
    <n v="0.32999999999999996"/>
    <x v="1"/>
  </r>
  <r>
    <x v="1"/>
    <n v="1185732"/>
    <x v="50"/>
    <x v="0"/>
    <x v="0"/>
    <x v="0"/>
    <x v="2"/>
    <n v="36"/>
    <n v="3150"/>
    <n v="113400"/>
    <n v="4422.5999999999995"/>
    <n v="0.39"/>
    <x v="1"/>
  </r>
  <r>
    <x v="1"/>
    <n v="1185732"/>
    <x v="51"/>
    <x v="0"/>
    <x v="0"/>
    <x v="0"/>
    <x v="3"/>
    <n v="34"/>
    <n v="3060"/>
    <n v="104040"/>
    <n v="4057.559999999999"/>
    <n v="0.39"/>
    <x v="1"/>
  </r>
  <r>
    <x v="1"/>
    <n v="1185732"/>
    <x v="52"/>
    <x v="0"/>
    <x v="0"/>
    <x v="0"/>
    <x v="4"/>
    <n v="44"/>
    <n v="3150"/>
    <n v="138600"/>
    <n v="5128.2"/>
    <n v="0.37"/>
    <x v="1"/>
  </r>
  <r>
    <x v="1"/>
    <n v="1185732"/>
    <x v="53"/>
    <x v="0"/>
    <x v="0"/>
    <x v="0"/>
    <x v="5"/>
    <n v="45"/>
    <n v="3500"/>
    <n v="157500"/>
    <n v="4725"/>
    <n v="0.3"/>
    <x v="1"/>
  </r>
  <r>
    <x v="1"/>
    <n v="1185732"/>
    <x v="54"/>
    <x v="0"/>
    <x v="0"/>
    <x v="0"/>
    <x v="4"/>
    <n v="51"/>
    <n v="2890"/>
    <n v="147390"/>
    <n v="4716.4800000000005"/>
    <n v="0.32"/>
    <x v="1"/>
  </r>
  <r>
    <x v="1"/>
    <n v="1185732"/>
    <x v="55"/>
    <x v="0"/>
    <x v="0"/>
    <x v="0"/>
    <x v="5"/>
    <n v="50"/>
    <n v="3300"/>
    <n v="165000"/>
    <n v="4620"/>
    <n v="0.28000000000000003"/>
    <x v="1"/>
  </r>
  <r>
    <x v="1"/>
    <n v="1185732"/>
    <x v="56"/>
    <x v="0"/>
    <x v="0"/>
    <x v="0"/>
    <x v="0"/>
    <n v="46"/>
    <n v="4030"/>
    <n v="185380"/>
    <n v="10381.280000000001"/>
    <n v="0.56000000000000005"/>
    <x v="1"/>
  </r>
  <r>
    <x v="1"/>
    <n v="1185732"/>
    <x v="57"/>
    <x v="0"/>
    <x v="0"/>
    <x v="0"/>
    <x v="1"/>
    <n v="40"/>
    <n v="3120"/>
    <n v="124800"/>
    <n v="4492.8"/>
    <n v="0.36"/>
    <x v="1"/>
  </r>
  <r>
    <x v="1"/>
    <n v="1185732"/>
    <x v="58"/>
    <x v="0"/>
    <x v="0"/>
    <x v="0"/>
    <x v="2"/>
    <n v="43"/>
    <n v="2940"/>
    <n v="126420"/>
    <n v="5309.6399999999994"/>
    <n v="0.42"/>
    <x v="1"/>
  </r>
  <r>
    <x v="1"/>
    <n v="1185732"/>
    <x v="59"/>
    <x v="0"/>
    <x v="0"/>
    <x v="0"/>
    <x v="3"/>
    <n v="41"/>
    <n v="2700"/>
    <n v="110700"/>
    <n v="4095.9"/>
    <n v="0.37"/>
    <x v="1"/>
  </r>
  <r>
    <x v="1"/>
    <n v="1185732"/>
    <x v="60"/>
    <x v="0"/>
    <x v="0"/>
    <x v="0"/>
    <x v="4"/>
    <n v="47"/>
    <n v="2800"/>
    <n v="131600"/>
    <n v="4737.5999999999995"/>
    <n v="0.36"/>
    <x v="1"/>
  </r>
  <r>
    <x v="1"/>
    <n v="1185732"/>
    <x v="61"/>
    <x v="0"/>
    <x v="0"/>
    <x v="0"/>
    <x v="5"/>
    <n v="53"/>
    <n v="3220"/>
    <n v="170660"/>
    <n v="4778.4800000000005"/>
    <n v="0.28000000000000003"/>
    <x v="1"/>
  </r>
  <r>
    <x v="1"/>
    <n v="1185732"/>
    <x v="62"/>
    <x v="0"/>
    <x v="0"/>
    <x v="0"/>
    <x v="0"/>
    <n v="48"/>
    <n v="4200"/>
    <n v="201600"/>
    <n v="11289.6"/>
    <n v="0.56000000000000005"/>
    <x v="1"/>
  </r>
  <r>
    <x v="1"/>
    <n v="1185732"/>
    <x v="63"/>
    <x v="0"/>
    <x v="0"/>
    <x v="0"/>
    <x v="1"/>
    <n v="43"/>
    <n v="3100"/>
    <n v="133300"/>
    <n v="4665.5"/>
    <n v="0.35"/>
    <x v="1"/>
  </r>
  <r>
    <x v="1"/>
    <n v="1185732"/>
    <x v="64"/>
    <x v="0"/>
    <x v="0"/>
    <x v="0"/>
    <x v="2"/>
    <n v="42"/>
    <n v="3330"/>
    <n v="139860"/>
    <n v="5594.4"/>
    <n v="0.4"/>
    <x v="1"/>
  </r>
  <r>
    <x v="1"/>
    <n v="1185732"/>
    <x v="65"/>
    <x v="0"/>
    <x v="0"/>
    <x v="0"/>
    <x v="3"/>
    <n v="41"/>
    <n v="3060"/>
    <n v="125460"/>
    <n v="5018.3999999999996"/>
    <n v="0.4"/>
    <x v="1"/>
  </r>
  <r>
    <x v="1"/>
    <n v="1185732"/>
    <x v="66"/>
    <x v="0"/>
    <x v="0"/>
    <x v="0"/>
    <x v="4"/>
    <n v="48"/>
    <n v="2790"/>
    <n v="133920"/>
    <n v="4955.04"/>
    <n v="0.37"/>
    <x v="1"/>
  </r>
  <r>
    <x v="1"/>
    <n v="1185732"/>
    <x v="67"/>
    <x v="0"/>
    <x v="0"/>
    <x v="0"/>
    <x v="5"/>
    <n v="48"/>
    <n v="3400"/>
    <n v="163200"/>
    <n v="4896"/>
    <n v="0.3"/>
    <x v="1"/>
  </r>
  <r>
    <x v="2"/>
    <n v="1197831"/>
    <x v="68"/>
    <x v="0"/>
    <x v="0"/>
    <x v="0"/>
    <x v="0"/>
    <n v="20"/>
    <n v="2700"/>
    <n v="54000"/>
    <n v="2105.9999999999995"/>
    <n v="0.39"/>
    <x v="1"/>
  </r>
  <r>
    <x v="2"/>
    <n v="1197831"/>
    <x v="69"/>
    <x v="0"/>
    <x v="0"/>
    <x v="0"/>
    <x v="1"/>
    <n v="26"/>
    <n v="2700"/>
    <n v="70200"/>
    <n v="2597.4"/>
    <n v="0.37"/>
    <x v="1"/>
  </r>
  <r>
    <x v="2"/>
    <n v="1197831"/>
    <x v="70"/>
    <x v="0"/>
    <x v="0"/>
    <x v="0"/>
    <x v="2"/>
    <n v="27"/>
    <n v="2380"/>
    <n v="64260"/>
    <n v="2506.14"/>
    <n v="0.39"/>
    <x v="1"/>
  </r>
  <r>
    <x v="2"/>
    <n v="1197831"/>
    <x v="71"/>
    <x v="0"/>
    <x v="0"/>
    <x v="0"/>
    <x v="3"/>
    <n v="27"/>
    <n v="2100"/>
    <n v="56700"/>
    <n v="2948.4"/>
    <n v="0.52"/>
    <x v="1"/>
  </r>
  <r>
    <x v="2"/>
    <n v="1197831"/>
    <x v="72"/>
    <x v="1"/>
    <x v="1"/>
    <x v="1"/>
    <x v="4"/>
    <n v="26"/>
    <n v="1760"/>
    <n v="45760"/>
    <n v="1555.84"/>
    <n v="0.33999999999999997"/>
    <x v="1"/>
  </r>
  <r>
    <x v="2"/>
    <n v="1197831"/>
    <x v="73"/>
    <x v="1"/>
    <x v="1"/>
    <x v="1"/>
    <x v="5"/>
    <n v="25"/>
    <n v="2240"/>
    <n v="56000"/>
    <n v="3136.0000000000005"/>
    <n v="0.56000000000000005"/>
    <x v="1"/>
  </r>
  <r>
    <x v="2"/>
    <n v="1197831"/>
    <x v="74"/>
    <x v="1"/>
    <x v="1"/>
    <x v="1"/>
    <x v="0"/>
    <n v="20"/>
    <n v="2550"/>
    <n v="51000"/>
    <n v="2091"/>
    <n v="0.41"/>
    <x v="1"/>
  </r>
  <r>
    <x v="2"/>
    <n v="1197831"/>
    <x v="75"/>
    <x v="1"/>
    <x v="1"/>
    <x v="1"/>
    <x v="1"/>
    <n v="23"/>
    <n v="2890"/>
    <n v="66470"/>
    <n v="2791.74"/>
    <n v="0.42"/>
    <x v="1"/>
  </r>
  <r>
    <x v="2"/>
    <n v="1197831"/>
    <x v="76"/>
    <x v="1"/>
    <x v="1"/>
    <x v="1"/>
    <x v="2"/>
    <n v="27"/>
    <n v="2360"/>
    <n v="63720"/>
    <n v="2612.52"/>
    <n v="0.41"/>
    <x v="1"/>
  </r>
  <r>
    <x v="2"/>
    <n v="1197831"/>
    <x v="77"/>
    <x v="1"/>
    <x v="1"/>
    <x v="1"/>
    <x v="3"/>
    <n v="26"/>
    <n v="2130"/>
    <n v="55380"/>
    <n v="2769"/>
    <n v="0.5"/>
    <x v="1"/>
  </r>
  <r>
    <x v="2"/>
    <n v="1197831"/>
    <x v="78"/>
    <x v="1"/>
    <x v="1"/>
    <x v="1"/>
    <x v="4"/>
    <n v="28"/>
    <n v="1600"/>
    <n v="44800"/>
    <n v="1478.4"/>
    <n v="0.32999999999999996"/>
    <x v="1"/>
  </r>
  <r>
    <x v="2"/>
    <n v="1197831"/>
    <x v="79"/>
    <x v="1"/>
    <x v="1"/>
    <x v="1"/>
    <x v="5"/>
    <n v="26"/>
    <n v="2310"/>
    <n v="60060"/>
    <n v="3303.3"/>
    <n v="0.55000000000000004"/>
    <x v="1"/>
  </r>
  <r>
    <x v="2"/>
    <n v="1197831"/>
    <x v="80"/>
    <x v="1"/>
    <x v="1"/>
    <x v="1"/>
    <x v="0"/>
    <n v="20"/>
    <n v="3060"/>
    <n v="61200"/>
    <n v="2570.4"/>
    <n v="0.42"/>
    <x v="1"/>
  </r>
  <r>
    <x v="2"/>
    <n v="1197831"/>
    <x v="81"/>
    <x v="1"/>
    <x v="1"/>
    <x v="1"/>
    <x v="1"/>
    <n v="30"/>
    <n v="2630"/>
    <n v="78900"/>
    <n v="3077.0999999999995"/>
    <n v="0.39"/>
    <x v="1"/>
  </r>
  <r>
    <x v="2"/>
    <n v="1197831"/>
    <x v="82"/>
    <x v="1"/>
    <x v="1"/>
    <x v="1"/>
    <x v="2"/>
    <n v="23"/>
    <n v="2240"/>
    <n v="51520"/>
    <n v="2163.84"/>
    <n v="0.42"/>
    <x v="1"/>
  </r>
  <r>
    <x v="2"/>
    <n v="1197831"/>
    <x v="83"/>
    <x v="1"/>
    <x v="1"/>
    <x v="1"/>
    <x v="3"/>
    <n v="30"/>
    <n v="2040"/>
    <n v="61200"/>
    <n v="2937.6"/>
    <n v="0.48"/>
    <x v="1"/>
  </r>
  <r>
    <x v="2"/>
    <n v="1197831"/>
    <x v="84"/>
    <x v="1"/>
    <x v="1"/>
    <x v="1"/>
    <x v="4"/>
    <n v="35"/>
    <n v="1550"/>
    <n v="54250"/>
    <n v="1736"/>
    <n v="0.32"/>
    <x v="1"/>
  </r>
  <r>
    <x v="2"/>
    <n v="1197831"/>
    <x v="85"/>
    <x v="1"/>
    <x v="1"/>
    <x v="1"/>
    <x v="5"/>
    <n v="29"/>
    <n v="2280"/>
    <n v="66120"/>
    <n v="3636.6"/>
    <n v="0.55000000000000004"/>
    <x v="1"/>
  </r>
  <r>
    <x v="2"/>
    <n v="1197831"/>
    <x v="86"/>
    <x v="1"/>
    <x v="1"/>
    <x v="1"/>
    <x v="0"/>
    <n v="23"/>
    <n v="3060"/>
    <n v="70380"/>
    <n v="2604.06"/>
    <n v="0.37"/>
    <x v="1"/>
  </r>
  <r>
    <x v="2"/>
    <n v="1197831"/>
    <x v="87"/>
    <x v="1"/>
    <x v="1"/>
    <x v="1"/>
    <x v="1"/>
    <n v="29"/>
    <n v="3060"/>
    <n v="88740"/>
    <n v="3638.34"/>
    <n v="0.41"/>
    <x v="1"/>
  </r>
  <r>
    <x v="2"/>
    <n v="1197831"/>
    <x v="88"/>
    <x v="1"/>
    <x v="1"/>
    <x v="1"/>
    <x v="2"/>
    <n v="24"/>
    <n v="2320"/>
    <n v="55680"/>
    <n v="2060.16"/>
    <n v="0.37"/>
    <x v="1"/>
  </r>
  <r>
    <x v="2"/>
    <n v="1197831"/>
    <x v="89"/>
    <x v="1"/>
    <x v="1"/>
    <x v="1"/>
    <x v="3"/>
    <n v="28"/>
    <n v="2130"/>
    <n v="59640"/>
    <n v="2862.72"/>
    <n v="0.48"/>
    <x v="1"/>
  </r>
  <r>
    <x v="1"/>
    <n v="1197831"/>
    <x v="90"/>
    <x v="1"/>
    <x v="1"/>
    <x v="1"/>
    <x v="4"/>
    <n v="34"/>
    <n v="1790"/>
    <n v="60860"/>
    <n v="2069.2399999999998"/>
    <n v="0.33999999999999997"/>
    <x v="1"/>
  </r>
  <r>
    <x v="1"/>
    <n v="1197831"/>
    <x v="91"/>
    <x v="1"/>
    <x v="1"/>
    <x v="1"/>
    <x v="5"/>
    <n v="27"/>
    <n v="2720"/>
    <n v="73440"/>
    <n v="4039.2"/>
    <n v="0.55000000000000004"/>
    <x v="1"/>
  </r>
  <r>
    <x v="1"/>
    <n v="1197831"/>
    <x v="92"/>
    <x v="1"/>
    <x v="1"/>
    <x v="1"/>
    <x v="0"/>
    <n v="24"/>
    <n v="3150"/>
    <n v="75600"/>
    <n v="2948.3999999999996"/>
    <n v="0.39"/>
    <x v="1"/>
  </r>
  <r>
    <x v="1"/>
    <n v="1197831"/>
    <x v="93"/>
    <x v="1"/>
    <x v="1"/>
    <x v="1"/>
    <x v="1"/>
    <n v="30"/>
    <n v="2870"/>
    <n v="86100"/>
    <n v="3616.2"/>
    <n v="0.42"/>
    <x v="1"/>
  </r>
  <r>
    <x v="1"/>
    <n v="1197831"/>
    <x v="94"/>
    <x v="1"/>
    <x v="1"/>
    <x v="1"/>
    <x v="2"/>
    <n v="23"/>
    <n v="2400"/>
    <n v="55200"/>
    <n v="2042.4"/>
    <n v="0.37"/>
    <x v="1"/>
  </r>
  <r>
    <x v="1"/>
    <n v="1197831"/>
    <x v="95"/>
    <x v="1"/>
    <x v="1"/>
    <x v="1"/>
    <x v="3"/>
    <n v="31"/>
    <n v="2450"/>
    <n v="75950"/>
    <n v="3873.45"/>
    <n v="0.51"/>
    <x v="1"/>
  </r>
  <r>
    <x v="1"/>
    <n v="1197831"/>
    <x v="96"/>
    <x v="1"/>
    <x v="1"/>
    <x v="1"/>
    <x v="4"/>
    <n v="35"/>
    <n v="1800"/>
    <n v="63000"/>
    <n v="2205"/>
    <n v="0.35"/>
    <x v="1"/>
  </r>
  <r>
    <x v="1"/>
    <n v="1197831"/>
    <x v="97"/>
    <x v="1"/>
    <x v="1"/>
    <x v="1"/>
    <x v="5"/>
    <n v="32"/>
    <n v="2950"/>
    <n v="94400"/>
    <n v="5380.8"/>
    <n v="0.57000000000000006"/>
    <x v="1"/>
  </r>
  <r>
    <x v="1"/>
    <n v="1197831"/>
    <x v="98"/>
    <x v="1"/>
    <x v="1"/>
    <x v="1"/>
    <x v="0"/>
    <n v="28"/>
    <n v="2950"/>
    <n v="82600"/>
    <n v="3386.6"/>
    <n v="0.41"/>
    <x v="1"/>
  </r>
  <r>
    <x v="1"/>
    <n v="1197831"/>
    <x v="99"/>
    <x v="1"/>
    <x v="1"/>
    <x v="1"/>
    <x v="1"/>
    <n v="33"/>
    <n v="3230"/>
    <n v="106590"/>
    <n v="4476.78"/>
    <n v="0.42"/>
    <x v="1"/>
  </r>
  <r>
    <x v="1"/>
    <n v="1197831"/>
    <x v="100"/>
    <x v="1"/>
    <x v="1"/>
    <x v="1"/>
    <x v="2"/>
    <n v="27"/>
    <n v="2640"/>
    <n v="71280"/>
    <n v="2851.2"/>
    <n v="0.4"/>
    <x v="1"/>
  </r>
  <r>
    <x v="1"/>
    <n v="1197831"/>
    <x v="101"/>
    <x v="1"/>
    <x v="1"/>
    <x v="1"/>
    <x v="3"/>
    <n v="26"/>
    <n v="2630"/>
    <n v="68380"/>
    <n v="3282.24"/>
    <n v="0.48"/>
    <x v="1"/>
  </r>
  <r>
    <x v="1"/>
    <n v="1197831"/>
    <x v="102"/>
    <x v="1"/>
    <x v="1"/>
    <x v="1"/>
    <x v="4"/>
    <n v="29"/>
    <n v="2210"/>
    <n v="64090"/>
    <n v="2050.88"/>
    <n v="0.32"/>
    <x v="1"/>
  </r>
  <r>
    <x v="1"/>
    <n v="1197831"/>
    <x v="103"/>
    <x v="1"/>
    <x v="1"/>
    <x v="1"/>
    <x v="5"/>
    <n v="38"/>
    <n v="3500"/>
    <n v="133000"/>
    <n v="7581.0000000000009"/>
    <n v="0.57000000000000006"/>
    <x v="1"/>
  </r>
  <r>
    <x v="1"/>
    <n v="1197831"/>
    <x v="104"/>
    <x v="1"/>
    <x v="1"/>
    <x v="1"/>
    <x v="0"/>
    <n v="29"/>
    <n v="2950"/>
    <n v="85550"/>
    <n v="3421.9999999999995"/>
    <n v="0.4"/>
    <x v="1"/>
  </r>
  <r>
    <x v="1"/>
    <n v="1197831"/>
    <x v="105"/>
    <x v="1"/>
    <x v="1"/>
    <x v="1"/>
    <x v="1"/>
    <n v="32"/>
    <n v="2850"/>
    <n v="91200"/>
    <n v="3830.4"/>
    <n v="0.42"/>
    <x v="1"/>
  </r>
  <r>
    <x v="1"/>
    <n v="1197831"/>
    <x v="106"/>
    <x v="1"/>
    <x v="1"/>
    <x v="1"/>
    <x v="2"/>
    <n v="29"/>
    <n v="3740"/>
    <n v="108460"/>
    <n v="4446.8599999999997"/>
    <n v="0.41"/>
    <x v="1"/>
  </r>
  <r>
    <x v="1"/>
    <n v="1197831"/>
    <x v="107"/>
    <x v="1"/>
    <x v="1"/>
    <x v="1"/>
    <x v="3"/>
    <n v="28"/>
    <n v="2240"/>
    <n v="62720"/>
    <n v="3261.44"/>
    <n v="0.52"/>
    <x v="1"/>
  </r>
  <r>
    <x v="1"/>
    <n v="1197831"/>
    <x v="108"/>
    <x v="1"/>
    <x v="1"/>
    <x v="1"/>
    <x v="4"/>
    <n v="33"/>
    <n v="2170"/>
    <n v="71610"/>
    <n v="2577.96"/>
    <n v="0.36"/>
    <x v="1"/>
  </r>
  <r>
    <x v="1"/>
    <n v="1197831"/>
    <x v="109"/>
    <x v="1"/>
    <x v="1"/>
    <x v="1"/>
    <x v="5"/>
    <n v="36"/>
    <n v="3020"/>
    <n v="108720"/>
    <n v="5653.4400000000005"/>
    <n v="0.52"/>
    <x v="1"/>
  </r>
  <r>
    <x v="1"/>
    <n v="1197831"/>
    <x v="110"/>
    <x v="1"/>
    <x v="1"/>
    <x v="1"/>
    <x v="0"/>
    <n v="27"/>
    <n v="3050"/>
    <n v="82350"/>
    <n v="3046.95"/>
    <n v="0.37"/>
    <x v="1"/>
  </r>
  <r>
    <x v="1"/>
    <n v="1197831"/>
    <x v="111"/>
    <x v="1"/>
    <x v="1"/>
    <x v="1"/>
    <x v="1"/>
    <n v="33"/>
    <n v="3050"/>
    <n v="100650"/>
    <n v="3824.7"/>
    <n v="0.38"/>
    <x v="1"/>
  </r>
  <r>
    <x v="1"/>
    <n v="1197831"/>
    <x v="112"/>
    <x v="1"/>
    <x v="1"/>
    <x v="1"/>
    <x v="2"/>
    <n v="29"/>
    <n v="3740"/>
    <n v="108460"/>
    <n v="4446.8599999999997"/>
    <n v="0.41"/>
    <x v="1"/>
  </r>
  <r>
    <x v="1"/>
    <n v="1197831"/>
    <x v="113"/>
    <x v="1"/>
    <x v="1"/>
    <x v="1"/>
    <x v="3"/>
    <n v="30"/>
    <n v="2150"/>
    <n v="64500"/>
    <n v="3096"/>
    <n v="0.48"/>
    <x v="1"/>
  </r>
  <r>
    <x v="1"/>
    <n v="1197831"/>
    <x v="114"/>
    <x v="1"/>
    <x v="1"/>
    <x v="1"/>
    <x v="4"/>
    <n v="35"/>
    <n v="2280"/>
    <n v="79800"/>
    <n v="2713.2"/>
    <n v="0.33999999999999997"/>
    <x v="1"/>
  </r>
  <r>
    <x v="1"/>
    <n v="1197831"/>
    <x v="115"/>
    <x v="1"/>
    <x v="1"/>
    <x v="1"/>
    <x v="5"/>
    <n v="39"/>
    <n v="2700"/>
    <n v="105300"/>
    <n v="5686.2000000000007"/>
    <n v="0.54"/>
    <x v="1"/>
  </r>
  <r>
    <x v="1"/>
    <n v="1197831"/>
    <x v="116"/>
    <x v="1"/>
    <x v="1"/>
    <x v="1"/>
    <x v="0"/>
    <n v="33"/>
    <n v="2640"/>
    <n v="87120"/>
    <n v="3659.04"/>
    <n v="0.42"/>
    <x v="1"/>
  </r>
  <r>
    <x v="1"/>
    <n v="1197831"/>
    <x v="117"/>
    <x v="1"/>
    <x v="1"/>
    <x v="1"/>
    <x v="1"/>
    <n v="32"/>
    <n v="2550"/>
    <n v="81600"/>
    <n v="3019.2"/>
    <n v="0.37"/>
    <x v="1"/>
  </r>
  <r>
    <x v="1"/>
    <n v="1197831"/>
    <x v="118"/>
    <x v="1"/>
    <x v="1"/>
    <x v="1"/>
    <x v="2"/>
    <n v="36"/>
    <n v="3150"/>
    <n v="113400"/>
    <n v="4309.2"/>
    <n v="0.38"/>
    <x v="1"/>
  </r>
  <r>
    <x v="1"/>
    <n v="1197831"/>
    <x v="119"/>
    <x v="1"/>
    <x v="1"/>
    <x v="1"/>
    <x v="3"/>
    <n v="37"/>
    <n v="2000"/>
    <n v="74000"/>
    <n v="3700"/>
    <n v="0.5"/>
    <x v="1"/>
  </r>
  <r>
    <x v="1"/>
    <n v="1197831"/>
    <x v="120"/>
    <x v="1"/>
    <x v="1"/>
    <x v="1"/>
    <x v="4"/>
    <n v="36"/>
    <n v="2060"/>
    <n v="74160"/>
    <n v="2669.76"/>
    <n v="0.36"/>
    <x v="1"/>
  </r>
  <r>
    <x v="1"/>
    <n v="1197831"/>
    <x v="121"/>
    <x v="1"/>
    <x v="1"/>
    <x v="1"/>
    <x v="5"/>
    <n v="42"/>
    <n v="2980"/>
    <n v="125160"/>
    <n v="7134.1200000000008"/>
    <n v="0.57000000000000006"/>
    <x v="1"/>
  </r>
  <r>
    <x v="1"/>
    <n v="1197831"/>
    <x v="122"/>
    <x v="1"/>
    <x v="1"/>
    <x v="1"/>
    <x v="0"/>
    <n v="31"/>
    <n v="2720"/>
    <n v="84320"/>
    <n v="3288.4799999999996"/>
    <n v="0.39"/>
    <x v="1"/>
  </r>
  <r>
    <x v="1"/>
    <n v="1197831"/>
    <x v="123"/>
    <x v="1"/>
    <x v="1"/>
    <x v="1"/>
    <x v="1"/>
    <n v="29"/>
    <n v="2480"/>
    <n v="71920"/>
    <n v="2804.8799999999997"/>
    <n v="0.39"/>
    <x v="1"/>
  </r>
  <r>
    <x v="1"/>
    <n v="1197831"/>
    <x v="124"/>
    <x v="1"/>
    <x v="1"/>
    <x v="1"/>
    <x v="2"/>
    <n v="39"/>
    <n v="2550"/>
    <n v="99450"/>
    <n v="3679.65"/>
    <n v="0.37"/>
    <x v="1"/>
  </r>
  <r>
    <x v="1"/>
    <n v="1197831"/>
    <x v="125"/>
    <x v="1"/>
    <x v="1"/>
    <x v="1"/>
    <x v="3"/>
    <n v="36"/>
    <n v="2040"/>
    <n v="73440"/>
    <n v="3451.6800000000003"/>
    <n v="0.47"/>
    <x v="1"/>
  </r>
  <r>
    <x v="1"/>
    <n v="1197831"/>
    <x v="126"/>
    <x v="1"/>
    <x v="1"/>
    <x v="1"/>
    <x v="4"/>
    <n v="35"/>
    <n v="1840"/>
    <n v="64400"/>
    <n v="2382.8000000000002"/>
    <n v="0.37"/>
    <x v="1"/>
  </r>
  <r>
    <x v="1"/>
    <n v="1197831"/>
    <x v="127"/>
    <x v="1"/>
    <x v="1"/>
    <x v="1"/>
    <x v="5"/>
    <n v="43"/>
    <n v="2330"/>
    <n v="100190"/>
    <n v="5410.26"/>
    <n v="0.54"/>
    <x v="1"/>
  </r>
  <r>
    <x v="1"/>
    <n v="1197831"/>
    <x v="128"/>
    <x v="1"/>
    <x v="1"/>
    <x v="1"/>
    <x v="0"/>
    <n v="34"/>
    <n v="2700"/>
    <n v="91800"/>
    <n v="3488.4"/>
    <n v="0.38"/>
    <x v="1"/>
  </r>
  <r>
    <x v="1"/>
    <n v="1197831"/>
    <x v="129"/>
    <x v="1"/>
    <x v="1"/>
    <x v="1"/>
    <x v="1"/>
    <n v="31"/>
    <n v="3060"/>
    <n v="94860"/>
    <n v="3794.4"/>
    <n v="0.4"/>
    <x v="1"/>
  </r>
  <r>
    <x v="1"/>
    <n v="1197831"/>
    <x v="130"/>
    <x v="1"/>
    <x v="1"/>
    <x v="1"/>
    <x v="2"/>
    <n v="34"/>
    <n v="2810"/>
    <n v="95540"/>
    <n v="3726.059999999999"/>
    <n v="0.39"/>
    <x v="1"/>
  </r>
  <r>
    <x v="1"/>
    <n v="1197831"/>
    <x v="131"/>
    <x v="1"/>
    <x v="1"/>
    <x v="1"/>
    <x v="3"/>
    <n v="36"/>
    <n v="2300"/>
    <n v="82800"/>
    <n v="4140"/>
    <n v="0.5"/>
    <x v="1"/>
  </r>
  <r>
    <x v="1"/>
    <n v="1197831"/>
    <x v="132"/>
    <x v="1"/>
    <x v="1"/>
    <x v="1"/>
    <x v="4"/>
    <n v="30"/>
    <n v="1950"/>
    <n v="58500"/>
    <n v="1872"/>
    <n v="0.32"/>
    <x v="1"/>
  </r>
  <r>
    <x v="1"/>
    <n v="1197831"/>
    <x v="133"/>
    <x v="1"/>
    <x v="1"/>
    <x v="1"/>
    <x v="5"/>
    <n v="44"/>
    <n v="2890"/>
    <n v="127160"/>
    <n v="7248.1200000000008"/>
    <n v="0.57000000000000006"/>
    <x v="1"/>
  </r>
  <r>
    <x v="1"/>
    <n v="1197831"/>
    <x v="134"/>
    <x v="1"/>
    <x v="1"/>
    <x v="1"/>
    <x v="0"/>
    <n v="32"/>
    <n v="3330"/>
    <n v="106560"/>
    <n v="4262.3999999999996"/>
    <n v="0.4"/>
    <x v="1"/>
  </r>
  <r>
    <x v="1"/>
    <n v="1197831"/>
    <x v="135"/>
    <x v="1"/>
    <x v="1"/>
    <x v="1"/>
    <x v="1"/>
    <n v="34"/>
    <n v="3330"/>
    <n v="113220"/>
    <n v="4755.24"/>
    <n v="0.42"/>
    <x v="1"/>
  </r>
  <r>
    <x v="1"/>
    <n v="1197831"/>
    <x v="136"/>
    <x v="1"/>
    <x v="1"/>
    <x v="1"/>
    <x v="2"/>
    <n v="38"/>
    <n v="2980"/>
    <n v="113240"/>
    <n v="4303.12"/>
    <n v="0.38"/>
    <x v="1"/>
  </r>
  <r>
    <x v="1"/>
    <n v="1197831"/>
    <x v="137"/>
    <x v="1"/>
    <x v="1"/>
    <x v="1"/>
    <x v="3"/>
    <n v="36"/>
    <n v="2100"/>
    <n v="75600"/>
    <n v="3931.2"/>
    <n v="0.52"/>
    <x v="1"/>
  </r>
  <r>
    <x v="1"/>
    <n v="1197831"/>
    <x v="138"/>
    <x v="1"/>
    <x v="1"/>
    <x v="1"/>
    <x v="4"/>
    <n v="30"/>
    <n v="2080"/>
    <n v="62400"/>
    <n v="2246.4"/>
    <n v="0.36"/>
    <x v="1"/>
  </r>
  <r>
    <x v="1"/>
    <n v="1197831"/>
    <x v="139"/>
    <x v="1"/>
    <x v="1"/>
    <x v="1"/>
    <x v="5"/>
    <n v="41"/>
    <n v="3060"/>
    <n v="125460"/>
    <n v="6900.3"/>
    <n v="0.55000000000000004"/>
    <x v="1"/>
  </r>
  <r>
    <x v="3"/>
    <n v="1128299"/>
    <x v="140"/>
    <x v="1"/>
    <x v="1"/>
    <x v="1"/>
    <x v="0"/>
    <n v="30"/>
    <n v="2640"/>
    <n v="79200"/>
    <n v="3088.8"/>
    <n v="0.39"/>
    <x v="1"/>
  </r>
  <r>
    <x v="3"/>
    <n v="1128299"/>
    <x v="141"/>
    <x v="1"/>
    <x v="1"/>
    <x v="1"/>
    <x v="1"/>
    <n v="33"/>
    <n v="2480"/>
    <n v="81840"/>
    <n v="1882.32"/>
    <n v="0.23"/>
    <x v="1"/>
  </r>
  <r>
    <x v="3"/>
    <n v="1128299"/>
    <x v="142"/>
    <x v="1"/>
    <x v="1"/>
    <x v="1"/>
    <x v="2"/>
    <n v="33"/>
    <n v="2710"/>
    <n v="89430"/>
    <n v="3756.06"/>
    <n v="0.42"/>
    <x v="1"/>
  </r>
  <r>
    <x v="3"/>
    <n v="1128299"/>
    <x v="143"/>
    <x v="1"/>
    <x v="1"/>
    <x v="1"/>
    <x v="3"/>
    <n v="35"/>
    <n v="2190"/>
    <n v="76650"/>
    <n v="2759.4"/>
    <n v="0.36"/>
    <x v="1"/>
  </r>
  <r>
    <x v="3"/>
    <n v="1128299"/>
    <x v="144"/>
    <x v="2"/>
    <x v="2"/>
    <x v="2"/>
    <x v="4"/>
    <n v="38"/>
    <n v="1730"/>
    <n v="65740"/>
    <n v="3549.96"/>
    <n v="0.54"/>
    <x v="1"/>
  </r>
  <r>
    <x v="3"/>
    <n v="1128299"/>
    <x v="145"/>
    <x v="2"/>
    <x v="2"/>
    <x v="2"/>
    <x v="5"/>
    <n v="36"/>
    <n v="2330"/>
    <n v="83880"/>
    <n v="1761.4800000000002"/>
    <n v="0.21"/>
    <x v="1"/>
  </r>
  <r>
    <x v="3"/>
    <n v="1128299"/>
    <x v="146"/>
    <x v="2"/>
    <x v="2"/>
    <x v="2"/>
    <x v="0"/>
    <n v="28"/>
    <n v="2890"/>
    <n v="80920"/>
    <n v="3398.6400000000003"/>
    <n v="0.42"/>
    <x v="1"/>
  </r>
  <r>
    <x v="3"/>
    <n v="1128299"/>
    <x v="147"/>
    <x v="2"/>
    <x v="2"/>
    <x v="2"/>
    <x v="1"/>
    <n v="36"/>
    <n v="2390"/>
    <n v="86040"/>
    <n v="2151"/>
    <n v="0.25"/>
    <x v="1"/>
  </r>
  <r>
    <x v="3"/>
    <n v="1128299"/>
    <x v="148"/>
    <x v="2"/>
    <x v="2"/>
    <x v="2"/>
    <x v="2"/>
    <n v="40"/>
    <n v="2470"/>
    <n v="98800"/>
    <n v="4050.8"/>
    <n v="0.41"/>
    <x v="1"/>
  </r>
  <r>
    <x v="3"/>
    <n v="1128299"/>
    <x v="149"/>
    <x v="2"/>
    <x v="2"/>
    <x v="2"/>
    <x v="3"/>
    <n v="39"/>
    <n v="1900"/>
    <n v="74100"/>
    <n v="2519.3999999999996"/>
    <n v="0.33999999999999997"/>
    <x v="1"/>
  </r>
  <r>
    <x v="3"/>
    <n v="1128299"/>
    <x v="150"/>
    <x v="2"/>
    <x v="2"/>
    <x v="2"/>
    <x v="4"/>
    <n v="42"/>
    <n v="1650"/>
    <n v="69300"/>
    <n v="3950.1"/>
    <n v="0.57000000000000006"/>
    <x v="1"/>
  </r>
  <r>
    <x v="3"/>
    <n v="1128299"/>
    <x v="151"/>
    <x v="2"/>
    <x v="2"/>
    <x v="2"/>
    <x v="5"/>
    <n v="33"/>
    <n v="2100"/>
    <n v="69300"/>
    <n v="1524.6"/>
    <n v="0.22000000000000003"/>
    <x v="1"/>
  </r>
  <r>
    <x v="3"/>
    <n v="1128299"/>
    <x v="152"/>
    <x v="2"/>
    <x v="2"/>
    <x v="2"/>
    <x v="0"/>
    <n v="36"/>
    <n v="2720"/>
    <n v="97920"/>
    <n v="3818.88"/>
    <n v="0.39"/>
    <x v="1"/>
  </r>
  <r>
    <x v="3"/>
    <n v="1128299"/>
    <x v="153"/>
    <x v="2"/>
    <x v="2"/>
    <x v="2"/>
    <x v="1"/>
    <n v="39"/>
    <n v="2310"/>
    <n v="90090"/>
    <n v="2072.0700000000002"/>
    <n v="0.23"/>
    <x v="1"/>
  </r>
  <r>
    <x v="3"/>
    <n v="1128299"/>
    <x v="154"/>
    <x v="2"/>
    <x v="2"/>
    <x v="2"/>
    <x v="2"/>
    <n v="47"/>
    <n v="2100"/>
    <n v="98700"/>
    <n v="4145.4000000000005"/>
    <n v="0.42"/>
    <x v="1"/>
  </r>
  <r>
    <x v="3"/>
    <n v="1128299"/>
    <x v="155"/>
    <x v="2"/>
    <x v="2"/>
    <x v="2"/>
    <x v="3"/>
    <n v="48"/>
    <n v="2040"/>
    <n v="97920"/>
    <n v="3133.44"/>
    <n v="0.32"/>
    <x v="1"/>
  </r>
  <r>
    <x v="3"/>
    <n v="1128299"/>
    <x v="156"/>
    <x v="2"/>
    <x v="2"/>
    <x v="2"/>
    <x v="4"/>
    <n v="51"/>
    <n v="1700"/>
    <n v="86700"/>
    <n v="4681.8"/>
    <n v="0.54"/>
    <x v="1"/>
  </r>
  <r>
    <x v="3"/>
    <n v="1128299"/>
    <x v="157"/>
    <x v="2"/>
    <x v="2"/>
    <x v="2"/>
    <x v="5"/>
    <n v="41"/>
    <n v="2450"/>
    <n v="100450"/>
    <n v="2009"/>
    <n v="0.2"/>
    <x v="1"/>
  </r>
  <r>
    <x v="3"/>
    <n v="1128299"/>
    <x v="158"/>
    <x v="2"/>
    <x v="2"/>
    <x v="2"/>
    <x v="0"/>
    <n v="40"/>
    <n v="2710"/>
    <n v="108400"/>
    <n v="4119.2"/>
    <n v="0.38"/>
    <x v="1"/>
  </r>
  <r>
    <x v="3"/>
    <n v="1128299"/>
    <x v="159"/>
    <x v="2"/>
    <x v="2"/>
    <x v="2"/>
    <x v="1"/>
    <n v="51"/>
    <n v="2160"/>
    <n v="110160"/>
    <n v="2754"/>
    <n v="0.25"/>
    <x v="1"/>
  </r>
  <r>
    <x v="3"/>
    <n v="1128299"/>
    <x v="160"/>
    <x v="2"/>
    <x v="2"/>
    <x v="2"/>
    <x v="2"/>
    <n v="46"/>
    <n v="2540"/>
    <n v="116840"/>
    <n v="4556.76"/>
    <n v="0.39"/>
    <x v="1"/>
  </r>
  <r>
    <x v="3"/>
    <n v="1128299"/>
    <x v="161"/>
    <x v="2"/>
    <x v="2"/>
    <x v="2"/>
    <x v="3"/>
    <n v="48"/>
    <n v="1880"/>
    <n v="90240"/>
    <n v="3068.16"/>
    <n v="0.33999999999999997"/>
    <x v="1"/>
  </r>
  <r>
    <x v="3"/>
    <n v="1128299"/>
    <x v="162"/>
    <x v="2"/>
    <x v="2"/>
    <x v="2"/>
    <x v="4"/>
    <n v="47"/>
    <n v="1580"/>
    <n v="74260"/>
    <n v="4158.5600000000004"/>
    <n v="0.56000000000000005"/>
    <x v="1"/>
  </r>
  <r>
    <x v="3"/>
    <n v="1128299"/>
    <x v="163"/>
    <x v="2"/>
    <x v="2"/>
    <x v="2"/>
    <x v="5"/>
    <n v="62"/>
    <n v="2450"/>
    <n v="151900"/>
    <n v="2886.1000000000004"/>
    <n v="0.19000000000000003"/>
    <x v="1"/>
  </r>
  <r>
    <x v="3"/>
    <n v="1128299"/>
    <x v="164"/>
    <x v="2"/>
    <x v="2"/>
    <x v="2"/>
    <x v="0"/>
    <n v="44"/>
    <n v="2700"/>
    <n v="118800"/>
    <n v="5227.2"/>
    <n v="0.44"/>
    <x v="1"/>
  </r>
  <r>
    <x v="3"/>
    <n v="1128299"/>
    <x v="165"/>
    <x v="2"/>
    <x v="2"/>
    <x v="2"/>
    <x v="1"/>
    <n v="51"/>
    <n v="2330"/>
    <n v="118830"/>
    <n v="3208.4100000000003"/>
    <n v="0.27"/>
    <x v="1"/>
  </r>
  <r>
    <x v="3"/>
    <n v="1128299"/>
    <x v="166"/>
    <x v="2"/>
    <x v="2"/>
    <x v="2"/>
    <x v="2"/>
    <n v="46"/>
    <n v="2250"/>
    <n v="103500"/>
    <n v="4554"/>
    <n v="0.44"/>
    <x v="1"/>
  </r>
  <r>
    <x v="3"/>
    <n v="1128299"/>
    <x v="167"/>
    <x v="2"/>
    <x v="2"/>
    <x v="2"/>
    <x v="3"/>
    <n v="42"/>
    <n v="2280"/>
    <n v="95760"/>
    <n v="4021.92"/>
    <n v="0.42"/>
    <x v="1"/>
  </r>
  <r>
    <x v="3"/>
    <n v="1128299"/>
    <x v="168"/>
    <x v="2"/>
    <x v="2"/>
    <x v="2"/>
    <x v="4"/>
    <n v="49"/>
    <n v="1820"/>
    <n v="89180"/>
    <n v="5083.26"/>
    <n v="0.57000000000000006"/>
    <x v="1"/>
  </r>
  <r>
    <x v="3"/>
    <n v="1128299"/>
    <x v="169"/>
    <x v="2"/>
    <x v="2"/>
    <x v="2"/>
    <x v="5"/>
    <n v="58"/>
    <n v="2250"/>
    <n v="130500"/>
    <n v="3001.5"/>
    <n v="0.23"/>
    <x v="1"/>
  </r>
  <r>
    <x v="3"/>
    <n v="1128299"/>
    <x v="170"/>
    <x v="2"/>
    <x v="2"/>
    <x v="2"/>
    <x v="0"/>
    <n v="41"/>
    <n v="3410"/>
    <n v="139810"/>
    <n v="6011.8300000000008"/>
    <n v="0.4300000000000001"/>
    <x v="1"/>
  </r>
  <r>
    <x v="3"/>
    <n v="1128299"/>
    <x v="171"/>
    <x v="2"/>
    <x v="2"/>
    <x v="2"/>
    <x v="1"/>
    <n v="50"/>
    <n v="2560"/>
    <n v="128000"/>
    <n v="3840"/>
    <n v="0.3"/>
    <x v="1"/>
  </r>
  <r>
    <x v="3"/>
    <n v="1128299"/>
    <x v="172"/>
    <x v="2"/>
    <x v="2"/>
    <x v="2"/>
    <x v="2"/>
    <n v="42"/>
    <n v="2810"/>
    <n v="118020"/>
    <n v="5310.9000000000005"/>
    <n v="0.45"/>
    <x v="1"/>
  </r>
  <r>
    <x v="3"/>
    <n v="1128299"/>
    <x v="173"/>
    <x v="2"/>
    <x v="2"/>
    <x v="2"/>
    <x v="3"/>
    <n v="41"/>
    <n v="2240"/>
    <n v="91840"/>
    <n v="3765.44"/>
    <n v="0.41"/>
    <x v="1"/>
  </r>
  <r>
    <x v="3"/>
    <n v="1128299"/>
    <x v="174"/>
    <x v="2"/>
    <x v="2"/>
    <x v="2"/>
    <x v="4"/>
    <n v="44"/>
    <n v="1960"/>
    <n v="86240"/>
    <n v="5260.6400000000012"/>
    <n v="0.6100000000000001"/>
    <x v="1"/>
  </r>
  <r>
    <x v="3"/>
    <n v="1128299"/>
    <x v="175"/>
    <x v="2"/>
    <x v="2"/>
    <x v="2"/>
    <x v="5"/>
    <n v="60"/>
    <n v="3060"/>
    <n v="183600"/>
    <n v="4773.6000000000004"/>
    <n v="0.26"/>
    <x v="1"/>
  </r>
  <r>
    <x v="3"/>
    <n v="1128299"/>
    <x v="176"/>
    <x v="2"/>
    <x v="2"/>
    <x v="2"/>
    <x v="0"/>
    <n v="41"/>
    <n v="3380"/>
    <n v="138580"/>
    <n v="5266.04"/>
    <n v="0.38"/>
    <x v="1"/>
  </r>
  <r>
    <x v="3"/>
    <n v="1128299"/>
    <x v="177"/>
    <x v="2"/>
    <x v="2"/>
    <x v="2"/>
    <x v="1"/>
    <n v="49"/>
    <n v="2630"/>
    <n v="128870"/>
    <n v="3092.88"/>
    <n v="0.24"/>
    <x v="1"/>
  </r>
  <r>
    <x v="3"/>
    <n v="1128299"/>
    <x v="178"/>
    <x v="2"/>
    <x v="2"/>
    <x v="2"/>
    <x v="2"/>
    <n v="46"/>
    <n v="2640"/>
    <n v="121440"/>
    <n v="4857.6000000000004"/>
    <n v="0.4"/>
    <x v="1"/>
  </r>
  <r>
    <x v="3"/>
    <n v="1128299"/>
    <x v="179"/>
    <x v="2"/>
    <x v="2"/>
    <x v="2"/>
    <x v="3"/>
    <n v="46"/>
    <n v="2470"/>
    <n v="113620"/>
    <n v="4090.32"/>
    <n v="0.36"/>
    <x v="1"/>
  </r>
  <r>
    <x v="3"/>
    <n v="1128299"/>
    <x v="180"/>
    <x v="2"/>
    <x v="2"/>
    <x v="2"/>
    <x v="4"/>
    <n v="44"/>
    <n v="2400"/>
    <n v="105600"/>
    <n v="5913.6"/>
    <n v="0.56000000000000005"/>
    <x v="1"/>
  </r>
  <r>
    <x v="3"/>
    <n v="1128299"/>
    <x v="181"/>
    <x v="2"/>
    <x v="2"/>
    <x v="2"/>
    <x v="5"/>
    <n v="56"/>
    <n v="2640"/>
    <n v="147840"/>
    <n v="2808.9600000000005"/>
    <n v="0.19000000000000003"/>
    <x v="1"/>
  </r>
  <r>
    <x v="3"/>
    <n v="1128299"/>
    <x v="182"/>
    <x v="2"/>
    <x v="2"/>
    <x v="2"/>
    <x v="0"/>
    <n v="45"/>
    <n v="3020"/>
    <n v="135900"/>
    <n v="5436"/>
    <n v="0.4"/>
    <x v="1"/>
  </r>
  <r>
    <x v="3"/>
    <n v="1128299"/>
    <x v="183"/>
    <x v="2"/>
    <x v="2"/>
    <x v="2"/>
    <x v="1"/>
    <n v="47"/>
    <n v="2780"/>
    <n v="130660"/>
    <n v="2874.52"/>
    <n v="0.22"/>
    <x v="1"/>
  </r>
  <r>
    <x v="3"/>
    <n v="1128299"/>
    <x v="184"/>
    <x v="2"/>
    <x v="2"/>
    <x v="2"/>
    <x v="2"/>
    <n v="51"/>
    <n v="2480"/>
    <n v="126480"/>
    <n v="4932.72"/>
    <n v="0.39"/>
    <x v="1"/>
  </r>
  <r>
    <x v="3"/>
    <n v="1128299"/>
    <x v="185"/>
    <x v="2"/>
    <x v="2"/>
    <x v="2"/>
    <x v="3"/>
    <n v="52"/>
    <n v="2550"/>
    <n v="132600"/>
    <n v="4508.3999999999996"/>
    <n v="0.33999999999999997"/>
    <x v="1"/>
  </r>
  <r>
    <x v="3"/>
    <n v="1128299"/>
    <x v="186"/>
    <x v="2"/>
    <x v="2"/>
    <x v="2"/>
    <x v="4"/>
    <n v="59"/>
    <n v="2630"/>
    <n v="155170"/>
    <n v="8844.69"/>
    <n v="0.57000000000000006"/>
    <x v="1"/>
  </r>
  <r>
    <x v="3"/>
    <n v="1128299"/>
    <x v="187"/>
    <x v="2"/>
    <x v="2"/>
    <x v="2"/>
    <x v="5"/>
    <n v="60"/>
    <n v="2540"/>
    <n v="152400"/>
    <n v="3352.8000000000006"/>
    <n v="0.22000000000000003"/>
    <x v="1"/>
  </r>
  <r>
    <x v="3"/>
    <n v="1128299"/>
    <x v="188"/>
    <x v="2"/>
    <x v="2"/>
    <x v="2"/>
    <x v="0"/>
    <n v="40"/>
    <n v="2870"/>
    <n v="114800"/>
    <n v="4018.0000000000009"/>
    <n v="0.35000000000000003"/>
    <x v="1"/>
  </r>
  <r>
    <x v="3"/>
    <n v="1128299"/>
    <x v="189"/>
    <x v="2"/>
    <x v="2"/>
    <x v="2"/>
    <x v="1"/>
    <n v="42"/>
    <n v="2870"/>
    <n v="120540"/>
    <n v="2049.1799999999998"/>
    <n v="0.16999999999999998"/>
    <x v="1"/>
  </r>
  <r>
    <x v="3"/>
    <n v="1128299"/>
    <x v="190"/>
    <x v="2"/>
    <x v="2"/>
    <x v="2"/>
    <x v="2"/>
    <n v="39"/>
    <n v="2480"/>
    <n v="96720"/>
    <n v="3288.48"/>
    <n v="0.34"/>
    <x v="1"/>
  </r>
  <r>
    <x v="3"/>
    <n v="1128299"/>
    <x v="191"/>
    <x v="2"/>
    <x v="2"/>
    <x v="2"/>
    <x v="3"/>
    <n v="39"/>
    <n v="2470"/>
    <n v="96330"/>
    <n v="2600.91"/>
    <n v="0.26999999999999996"/>
    <x v="1"/>
  </r>
  <r>
    <x v="3"/>
    <n v="1128299"/>
    <x v="192"/>
    <x v="2"/>
    <x v="2"/>
    <x v="2"/>
    <x v="4"/>
    <n v="43"/>
    <n v="2250"/>
    <n v="96750"/>
    <n v="4644.0000000000009"/>
    <n v="0.48000000000000009"/>
    <x v="1"/>
  </r>
  <r>
    <x v="3"/>
    <n v="1128299"/>
    <x v="193"/>
    <x v="2"/>
    <x v="2"/>
    <x v="2"/>
    <x v="5"/>
    <n v="51"/>
    <n v="2640"/>
    <n v="134640"/>
    <n v="2019.6000000000004"/>
    <n v="0.15000000000000002"/>
    <x v="1"/>
  </r>
  <r>
    <x v="3"/>
    <n v="1128299"/>
    <x v="194"/>
    <x v="2"/>
    <x v="2"/>
    <x v="2"/>
    <x v="0"/>
    <n v="36"/>
    <n v="2890"/>
    <n v="104040"/>
    <n v="3433.3200000000006"/>
    <n v="0.33000000000000007"/>
    <x v="1"/>
  </r>
  <r>
    <x v="3"/>
    <n v="1128299"/>
    <x v="195"/>
    <x v="2"/>
    <x v="2"/>
    <x v="2"/>
    <x v="1"/>
    <n v="39"/>
    <n v="2800"/>
    <n v="109200"/>
    <n v="1965.6"/>
    <n v="0.18"/>
    <x v="1"/>
  </r>
  <r>
    <x v="3"/>
    <n v="1128299"/>
    <x v="196"/>
    <x v="2"/>
    <x v="2"/>
    <x v="2"/>
    <x v="2"/>
    <n v="42"/>
    <n v="2100"/>
    <n v="88200"/>
    <n v="2910.6000000000008"/>
    <n v="0.33000000000000007"/>
    <x v="1"/>
  </r>
  <r>
    <x v="3"/>
    <n v="1128299"/>
    <x v="197"/>
    <x v="2"/>
    <x v="2"/>
    <x v="2"/>
    <x v="3"/>
    <n v="42"/>
    <n v="2230"/>
    <n v="93660"/>
    <n v="2903.4599999999996"/>
    <n v="0.30999999999999994"/>
    <x v="1"/>
  </r>
  <r>
    <x v="3"/>
    <n v="1128299"/>
    <x v="198"/>
    <x v="2"/>
    <x v="2"/>
    <x v="2"/>
    <x v="4"/>
    <n v="50"/>
    <n v="2210"/>
    <n v="110500"/>
    <n v="5193.5000000000009"/>
    <n v="0.47000000000000008"/>
    <x v="1"/>
  </r>
  <r>
    <x v="3"/>
    <n v="1128299"/>
    <x v="199"/>
    <x v="2"/>
    <x v="2"/>
    <x v="2"/>
    <x v="5"/>
    <n v="46"/>
    <n v="2240"/>
    <n v="103040"/>
    <n v="1236.48"/>
    <n v="0.12"/>
    <x v="1"/>
  </r>
  <r>
    <x v="3"/>
    <n v="1128299"/>
    <x v="200"/>
    <x v="2"/>
    <x v="2"/>
    <x v="2"/>
    <x v="0"/>
    <n v="39"/>
    <n v="2630"/>
    <n v="102570"/>
    <n v="3589.9500000000003"/>
    <n v="0.35000000000000003"/>
    <x v="1"/>
  </r>
  <r>
    <x v="3"/>
    <n v="1128299"/>
    <x v="201"/>
    <x v="2"/>
    <x v="2"/>
    <x v="2"/>
    <x v="1"/>
    <n v="46"/>
    <n v="3060"/>
    <n v="140760"/>
    <n v="2815.2000000000003"/>
    <n v="0.2"/>
    <x v="1"/>
  </r>
  <r>
    <x v="3"/>
    <n v="1128299"/>
    <x v="202"/>
    <x v="2"/>
    <x v="2"/>
    <x v="2"/>
    <x v="2"/>
    <n v="40"/>
    <n v="2470"/>
    <n v="98800"/>
    <n v="3359.2000000000003"/>
    <n v="0.34"/>
    <x v="1"/>
  </r>
  <r>
    <x v="3"/>
    <n v="1128299"/>
    <x v="203"/>
    <x v="2"/>
    <x v="2"/>
    <x v="2"/>
    <x v="3"/>
    <n v="37"/>
    <n v="2100"/>
    <n v="77700"/>
    <n v="2253.2999999999997"/>
    <n v="0.28999999999999998"/>
    <x v="1"/>
  </r>
  <r>
    <x v="3"/>
    <n v="1128299"/>
    <x v="204"/>
    <x v="2"/>
    <x v="2"/>
    <x v="2"/>
    <x v="4"/>
    <n v="51"/>
    <n v="2280"/>
    <n v="116280"/>
    <n v="5465.1600000000008"/>
    <n v="0.47000000000000008"/>
    <x v="1"/>
  </r>
  <r>
    <x v="3"/>
    <n v="1128299"/>
    <x v="205"/>
    <x v="2"/>
    <x v="2"/>
    <x v="2"/>
    <x v="5"/>
    <n v="56"/>
    <n v="2560"/>
    <n v="143360"/>
    <n v="2150.4000000000005"/>
    <n v="0.15000000000000002"/>
    <x v="1"/>
  </r>
  <r>
    <x v="3"/>
    <n v="1128299"/>
    <x v="206"/>
    <x v="2"/>
    <x v="2"/>
    <x v="2"/>
    <x v="0"/>
    <n v="40"/>
    <n v="3220"/>
    <n v="128800"/>
    <n v="4250.4000000000005"/>
    <n v="0.33000000000000007"/>
    <x v="1"/>
  </r>
  <r>
    <x v="3"/>
    <n v="1128299"/>
    <x v="207"/>
    <x v="2"/>
    <x v="2"/>
    <x v="2"/>
    <x v="1"/>
    <n v="46"/>
    <n v="3320"/>
    <n v="152720"/>
    <n v="3207.12"/>
    <n v="0.21"/>
    <x v="1"/>
  </r>
  <r>
    <x v="3"/>
    <n v="1128299"/>
    <x v="208"/>
    <x v="2"/>
    <x v="2"/>
    <x v="2"/>
    <x v="2"/>
    <n v="44"/>
    <n v="2560"/>
    <n v="112640"/>
    <n v="3717.1200000000008"/>
    <n v="0.33000000000000007"/>
    <x v="1"/>
  </r>
  <r>
    <x v="3"/>
    <n v="1128299"/>
    <x v="209"/>
    <x v="2"/>
    <x v="2"/>
    <x v="2"/>
    <x v="3"/>
    <n v="40"/>
    <n v="2710"/>
    <n v="108400"/>
    <n v="3252"/>
    <n v="0.3"/>
    <x v="1"/>
  </r>
  <r>
    <x v="3"/>
    <n v="1128299"/>
    <x v="210"/>
    <x v="2"/>
    <x v="2"/>
    <x v="2"/>
    <x v="4"/>
    <n v="43"/>
    <n v="2450"/>
    <n v="105350"/>
    <n v="5478.2"/>
    <n v="0.52"/>
    <x v="1"/>
  </r>
  <r>
    <x v="3"/>
    <n v="1128299"/>
    <x v="211"/>
    <x v="2"/>
    <x v="2"/>
    <x v="2"/>
    <x v="5"/>
    <n v="50"/>
    <n v="2560"/>
    <n v="128000"/>
    <n v="2176"/>
    <n v="0.17"/>
    <x v="1"/>
  </r>
  <r>
    <x v="4"/>
    <n v="1189833"/>
    <x v="212"/>
    <x v="2"/>
    <x v="2"/>
    <x v="2"/>
    <x v="0"/>
    <n v="26"/>
    <n v="2240"/>
    <n v="58240"/>
    <n v="2504.3200000000002"/>
    <n v="0.4300000000000001"/>
    <x v="1"/>
  </r>
  <r>
    <x v="4"/>
    <n v="1189833"/>
    <x v="213"/>
    <x v="2"/>
    <x v="2"/>
    <x v="2"/>
    <x v="1"/>
    <n v="35"/>
    <n v="2240"/>
    <n v="78400"/>
    <n v="2352"/>
    <n v="0.3"/>
    <x v="1"/>
  </r>
  <r>
    <x v="4"/>
    <n v="1189833"/>
    <x v="214"/>
    <x v="2"/>
    <x v="2"/>
    <x v="2"/>
    <x v="2"/>
    <n v="36"/>
    <n v="2170"/>
    <n v="78120"/>
    <n v="3281.0400000000004"/>
    <n v="0.42"/>
    <x v="1"/>
  </r>
  <r>
    <x v="4"/>
    <n v="1189833"/>
    <x v="215"/>
    <x v="2"/>
    <x v="2"/>
    <x v="2"/>
    <x v="3"/>
    <n v="33"/>
    <n v="1820"/>
    <n v="60060"/>
    <n v="2282.2800000000002"/>
    <n v="0.38"/>
    <x v="1"/>
  </r>
  <r>
    <x v="4"/>
    <n v="1189833"/>
    <x v="216"/>
    <x v="2"/>
    <x v="2"/>
    <x v="3"/>
    <x v="4"/>
    <n v="36"/>
    <n v="1550"/>
    <n v="55800"/>
    <n v="3292.2000000000003"/>
    <n v="0.59000000000000008"/>
    <x v="1"/>
  </r>
  <r>
    <x v="4"/>
    <n v="1189833"/>
    <x v="217"/>
    <x v="2"/>
    <x v="2"/>
    <x v="3"/>
    <x v="5"/>
    <n v="29"/>
    <n v="2100"/>
    <n v="60900"/>
    <n v="1400.7"/>
    <n v="0.23"/>
    <x v="1"/>
  </r>
  <r>
    <x v="4"/>
    <n v="1189833"/>
    <x v="218"/>
    <x v="2"/>
    <x v="2"/>
    <x v="3"/>
    <x v="0"/>
    <n v="28"/>
    <n v="2400"/>
    <n v="67200"/>
    <n v="3091.2000000000003"/>
    <n v="0.46"/>
    <x v="1"/>
  </r>
  <r>
    <x v="4"/>
    <n v="1189833"/>
    <x v="219"/>
    <x v="2"/>
    <x v="2"/>
    <x v="3"/>
    <x v="1"/>
    <n v="30"/>
    <n v="2150"/>
    <n v="64500"/>
    <n v="1999.5"/>
    <n v="0.31"/>
    <x v="1"/>
  </r>
  <r>
    <x v="4"/>
    <n v="1189833"/>
    <x v="220"/>
    <x v="2"/>
    <x v="2"/>
    <x v="3"/>
    <x v="2"/>
    <n v="33"/>
    <n v="2230"/>
    <n v="73590"/>
    <n v="3090.78"/>
    <n v="0.42"/>
    <x v="1"/>
  </r>
  <r>
    <x v="4"/>
    <n v="1189833"/>
    <x v="221"/>
    <x v="2"/>
    <x v="2"/>
    <x v="3"/>
    <x v="3"/>
    <n v="34"/>
    <n v="1790"/>
    <n v="60860"/>
    <n v="2495.2600000000002"/>
    <n v="0.41"/>
    <x v="1"/>
  </r>
  <r>
    <x v="4"/>
    <n v="1189833"/>
    <x v="222"/>
    <x v="2"/>
    <x v="2"/>
    <x v="3"/>
    <x v="4"/>
    <n v="40"/>
    <n v="1400"/>
    <n v="56000"/>
    <n v="3192.0000000000005"/>
    <n v="0.57000000000000006"/>
    <x v="1"/>
  </r>
  <r>
    <x v="4"/>
    <n v="1189833"/>
    <x v="223"/>
    <x v="2"/>
    <x v="2"/>
    <x v="3"/>
    <x v="5"/>
    <n v="32"/>
    <n v="2080"/>
    <n v="66560"/>
    <n v="1730.56"/>
    <n v="0.26"/>
    <x v="1"/>
  </r>
  <r>
    <x v="4"/>
    <n v="1189833"/>
    <x v="224"/>
    <x v="2"/>
    <x v="2"/>
    <x v="3"/>
    <x v="0"/>
    <n v="24"/>
    <n v="2640"/>
    <n v="63360"/>
    <n v="2787.84"/>
    <n v="0.44"/>
    <x v="1"/>
  </r>
  <r>
    <x v="4"/>
    <n v="1189833"/>
    <x v="225"/>
    <x v="2"/>
    <x v="2"/>
    <x v="3"/>
    <x v="1"/>
    <n v="36"/>
    <n v="2280"/>
    <n v="82080"/>
    <n v="2298.2399999999998"/>
    <n v="0.28000000000000003"/>
    <x v="1"/>
  </r>
  <r>
    <x v="4"/>
    <n v="1189833"/>
    <x v="226"/>
    <x v="2"/>
    <x v="2"/>
    <x v="3"/>
    <x v="2"/>
    <n v="33"/>
    <n v="2210"/>
    <n v="72930"/>
    <n v="3354.78"/>
    <n v="0.46"/>
    <x v="1"/>
  </r>
  <r>
    <x v="4"/>
    <n v="1189833"/>
    <x v="227"/>
    <x v="2"/>
    <x v="2"/>
    <x v="3"/>
    <x v="3"/>
    <n v="36"/>
    <n v="1760"/>
    <n v="63360"/>
    <n v="2471.0399999999995"/>
    <n v="0.39"/>
    <x v="1"/>
  </r>
  <r>
    <x v="4"/>
    <n v="1189833"/>
    <x v="228"/>
    <x v="2"/>
    <x v="2"/>
    <x v="3"/>
    <x v="4"/>
    <n v="36"/>
    <n v="1280"/>
    <n v="46080"/>
    <n v="2718.7200000000003"/>
    <n v="0.59000000000000008"/>
    <x v="1"/>
  </r>
  <r>
    <x v="4"/>
    <n v="1189833"/>
    <x v="229"/>
    <x v="2"/>
    <x v="2"/>
    <x v="3"/>
    <x v="5"/>
    <n v="33"/>
    <n v="1940"/>
    <n v="64020"/>
    <n v="1472.46"/>
    <n v="0.23"/>
    <x v="1"/>
  </r>
  <r>
    <x v="4"/>
    <n v="1189833"/>
    <x v="230"/>
    <x v="2"/>
    <x v="2"/>
    <x v="3"/>
    <x v="0"/>
    <n v="31"/>
    <n v="2480"/>
    <n v="76880"/>
    <n v="3536.48"/>
    <n v="0.46"/>
    <x v="1"/>
  </r>
  <r>
    <x v="4"/>
    <n v="1189833"/>
    <x v="231"/>
    <x v="2"/>
    <x v="2"/>
    <x v="3"/>
    <x v="1"/>
    <n v="34"/>
    <n v="2100"/>
    <n v="71400"/>
    <n v="2070.6"/>
    <n v="0.28999999999999998"/>
    <x v="1"/>
  </r>
  <r>
    <x v="4"/>
    <n v="1189833"/>
    <x v="232"/>
    <x v="2"/>
    <x v="2"/>
    <x v="3"/>
    <x v="2"/>
    <n v="38"/>
    <n v="2060"/>
    <n v="78280"/>
    <n v="3679.16"/>
    <n v="0.47"/>
    <x v="1"/>
  </r>
  <r>
    <x v="4"/>
    <n v="1189833"/>
    <x v="233"/>
    <x v="2"/>
    <x v="2"/>
    <x v="3"/>
    <x v="3"/>
    <n v="31"/>
    <n v="1730"/>
    <n v="53630"/>
    <n v="2037.94"/>
    <n v="0.38"/>
    <x v="1"/>
  </r>
  <r>
    <x v="4"/>
    <n v="1189833"/>
    <x v="234"/>
    <x v="2"/>
    <x v="2"/>
    <x v="3"/>
    <x v="4"/>
    <n v="38"/>
    <n v="1490"/>
    <n v="56620"/>
    <n v="3453.8200000000006"/>
    <n v="0.6100000000000001"/>
    <x v="1"/>
  </r>
  <r>
    <x v="4"/>
    <n v="1189833"/>
    <x v="235"/>
    <x v="2"/>
    <x v="2"/>
    <x v="3"/>
    <x v="5"/>
    <n v="49"/>
    <n v="1980"/>
    <n v="97020"/>
    <n v="2619.54"/>
    <n v="0.27"/>
    <x v="1"/>
  </r>
  <r>
    <x v="4"/>
    <n v="1189833"/>
    <x v="236"/>
    <x v="2"/>
    <x v="2"/>
    <x v="3"/>
    <x v="0"/>
    <n v="32"/>
    <n v="2400"/>
    <n v="76800"/>
    <n v="3609.6"/>
    <n v="0.47"/>
    <x v="1"/>
  </r>
  <r>
    <x v="4"/>
    <n v="1189833"/>
    <x v="237"/>
    <x v="2"/>
    <x v="2"/>
    <x v="3"/>
    <x v="1"/>
    <n v="34"/>
    <n v="2210"/>
    <n v="75140"/>
    <n v="2254.1999999999998"/>
    <n v="0.3"/>
    <x v="1"/>
  </r>
  <r>
    <x v="4"/>
    <n v="1189833"/>
    <x v="238"/>
    <x v="2"/>
    <x v="2"/>
    <x v="3"/>
    <x v="2"/>
    <n v="36"/>
    <n v="2150"/>
    <n v="77400"/>
    <n v="3483"/>
    <n v="0.45"/>
    <x v="1"/>
  </r>
  <r>
    <x v="4"/>
    <n v="1189833"/>
    <x v="239"/>
    <x v="2"/>
    <x v="2"/>
    <x v="3"/>
    <x v="3"/>
    <n v="33"/>
    <n v="1930"/>
    <n v="63690"/>
    <n v="2420.2200000000003"/>
    <n v="0.38"/>
    <x v="1"/>
  </r>
  <r>
    <x v="4"/>
    <n v="1189833"/>
    <x v="240"/>
    <x v="2"/>
    <x v="2"/>
    <x v="3"/>
    <x v="4"/>
    <n v="38"/>
    <n v="1400"/>
    <n v="53200"/>
    <n v="3138.8000000000006"/>
    <n v="0.59000000000000008"/>
    <x v="1"/>
  </r>
  <r>
    <x v="4"/>
    <n v="1189833"/>
    <x v="241"/>
    <x v="2"/>
    <x v="2"/>
    <x v="3"/>
    <x v="5"/>
    <n v="43"/>
    <n v="2060"/>
    <n v="88580"/>
    <n v="1948.76"/>
    <n v="0.22"/>
    <x v="1"/>
  </r>
  <r>
    <x v="4"/>
    <n v="1189833"/>
    <x v="242"/>
    <x v="2"/>
    <x v="2"/>
    <x v="3"/>
    <x v="0"/>
    <n v="36"/>
    <n v="2970"/>
    <n v="106920"/>
    <n v="4704.4800000000005"/>
    <n v="0.44"/>
    <x v="1"/>
  </r>
  <r>
    <x v="4"/>
    <n v="1189833"/>
    <x v="243"/>
    <x v="2"/>
    <x v="2"/>
    <x v="3"/>
    <x v="1"/>
    <n v="35"/>
    <n v="2250"/>
    <n v="78750"/>
    <n v="2362.5"/>
    <n v="0.3"/>
    <x v="1"/>
  </r>
  <r>
    <x v="4"/>
    <n v="1189833"/>
    <x v="244"/>
    <x v="2"/>
    <x v="2"/>
    <x v="3"/>
    <x v="2"/>
    <n v="35"/>
    <n v="2330"/>
    <n v="81550"/>
    <n v="3425.1000000000004"/>
    <n v="0.42"/>
    <x v="1"/>
  </r>
  <r>
    <x v="4"/>
    <n v="1189833"/>
    <x v="245"/>
    <x v="2"/>
    <x v="2"/>
    <x v="3"/>
    <x v="3"/>
    <n v="32"/>
    <n v="1940"/>
    <n v="62080"/>
    <n v="2296.96"/>
    <n v="0.37"/>
    <x v="1"/>
  </r>
  <r>
    <x v="4"/>
    <n v="1189833"/>
    <x v="246"/>
    <x v="2"/>
    <x v="2"/>
    <x v="3"/>
    <x v="4"/>
    <n v="39"/>
    <n v="1650"/>
    <n v="64350"/>
    <n v="3861.0000000000009"/>
    <n v="0.60000000000000009"/>
    <x v="1"/>
  </r>
  <r>
    <x v="4"/>
    <n v="1189833"/>
    <x v="247"/>
    <x v="2"/>
    <x v="2"/>
    <x v="3"/>
    <x v="5"/>
    <n v="48"/>
    <n v="2640"/>
    <n v="126720"/>
    <n v="2787.84"/>
    <n v="0.22"/>
    <x v="1"/>
  </r>
  <r>
    <x v="4"/>
    <n v="1189833"/>
    <x v="248"/>
    <x v="2"/>
    <x v="2"/>
    <x v="3"/>
    <x v="0"/>
    <n v="30"/>
    <n v="2850"/>
    <n v="85500"/>
    <n v="4018.5000000000009"/>
    <n v="0.47"/>
    <x v="1"/>
  </r>
  <r>
    <x v="4"/>
    <n v="1189833"/>
    <x v="249"/>
    <x v="2"/>
    <x v="2"/>
    <x v="3"/>
    <x v="1"/>
    <n v="37"/>
    <n v="2720"/>
    <n v="100640"/>
    <n v="2918.56"/>
    <n v="0.28999999999999998"/>
    <x v="1"/>
  </r>
  <r>
    <x v="4"/>
    <n v="1189833"/>
    <x v="250"/>
    <x v="2"/>
    <x v="2"/>
    <x v="3"/>
    <x v="2"/>
    <n v="33"/>
    <n v="2400"/>
    <n v="79200"/>
    <n v="3643.2"/>
    <n v="0.46"/>
    <x v="1"/>
  </r>
  <r>
    <x v="4"/>
    <n v="1189833"/>
    <x v="251"/>
    <x v="2"/>
    <x v="2"/>
    <x v="3"/>
    <x v="3"/>
    <n v="29"/>
    <n v="2280"/>
    <n v="66120"/>
    <n v="2644.7999999999997"/>
    <n v="0.4"/>
    <x v="1"/>
  </r>
  <r>
    <x v="4"/>
    <n v="1189833"/>
    <x v="252"/>
    <x v="2"/>
    <x v="2"/>
    <x v="3"/>
    <x v="4"/>
    <n v="38"/>
    <n v="2240"/>
    <n v="85120"/>
    <n v="5107.2000000000007"/>
    <n v="0.60000000000000009"/>
    <x v="1"/>
  </r>
  <r>
    <x v="4"/>
    <n v="1189833"/>
    <x v="253"/>
    <x v="2"/>
    <x v="2"/>
    <x v="3"/>
    <x v="5"/>
    <n v="51"/>
    <n v="2240"/>
    <n v="114240"/>
    <n v="2627.52"/>
    <n v="0.23"/>
    <x v="1"/>
  </r>
  <r>
    <x v="4"/>
    <n v="1189833"/>
    <x v="254"/>
    <x v="2"/>
    <x v="2"/>
    <x v="3"/>
    <x v="0"/>
    <n v="36"/>
    <n v="3060"/>
    <n v="110160"/>
    <n v="4957.2"/>
    <n v="0.45"/>
    <x v="1"/>
  </r>
  <r>
    <x v="4"/>
    <n v="1189833"/>
    <x v="255"/>
    <x v="2"/>
    <x v="2"/>
    <x v="3"/>
    <x v="1"/>
    <n v="41"/>
    <n v="2640"/>
    <n v="108240"/>
    <n v="3355.44"/>
    <n v="0.31"/>
    <x v="1"/>
  </r>
  <r>
    <x v="4"/>
    <n v="1189833"/>
    <x v="256"/>
    <x v="2"/>
    <x v="2"/>
    <x v="3"/>
    <x v="2"/>
    <n v="34"/>
    <n v="2320"/>
    <n v="78880"/>
    <n v="3470.72"/>
    <n v="0.44"/>
    <x v="1"/>
  </r>
  <r>
    <x v="4"/>
    <n v="1189833"/>
    <x v="257"/>
    <x v="2"/>
    <x v="2"/>
    <x v="3"/>
    <x v="3"/>
    <n v="36"/>
    <n v="2230"/>
    <n v="80280"/>
    <n v="3050.64"/>
    <n v="0.38"/>
    <x v="1"/>
  </r>
  <r>
    <x v="4"/>
    <n v="1189833"/>
    <x v="258"/>
    <x v="2"/>
    <x v="2"/>
    <x v="3"/>
    <x v="4"/>
    <n v="43"/>
    <n v="2300"/>
    <n v="98900"/>
    <n v="6131.8000000000011"/>
    <n v="0.62000000000000011"/>
    <x v="1"/>
  </r>
  <r>
    <x v="4"/>
    <n v="1189833"/>
    <x v="259"/>
    <x v="2"/>
    <x v="2"/>
    <x v="3"/>
    <x v="5"/>
    <n v="46"/>
    <n v="2080"/>
    <n v="95680"/>
    <n v="2200.64"/>
    <n v="0.23"/>
    <x v="1"/>
  </r>
  <r>
    <x v="4"/>
    <n v="1189833"/>
    <x v="260"/>
    <x v="2"/>
    <x v="2"/>
    <x v="3"/>
    <x v="0"/>
    <n v="38"/>
    <n v="2890"/>
    <n v="109820"/>
    <n v="5051.72"/>
    <n v="0.46"/>
    <x v="1"/>
  </r>
  <r>
    <x v="4"/>
    <n v="1189833"/>
    <x v="261"/>
    <x v="2"/>
    <x v="2"/>
    <x v="3"/>
    <x v="1"/>
    <n v="39"/>
    <n v="2640"/>
    <n v="102960"/>
    <n v="2779.92"/>
    <n v="0.27"/>
    <x v="1"/>
  </r>
  <r>
    <x v="4"/>
    <n v="1189833"/>
    <x v="262"/>
    <x v="2"/>
    <x v="2"/>
    <x v="3"/>
    <x v="2"/>
    <n v="38"/>
    <n v="2100"/>
    <n v="79800"/>
    <n v="3591"/>
    <n v="0.45"/>
    <x v="1"/>
  </r>
  <r>
    <x v="4"/>
    <n v="1189833"/>
    <x v="263"/>
    <x v="2"/>
    <x v="2"/>
    <x v="3"/>
    <x v="3"/>
    <n v="39"/>
    <n v="1950"/>
    <n v="76050"/>
    <n v="3041.9999999999995"/>
    <n v="0.4"/>
    <x v="1"/>
  </r>
  <r>
    <x v="4"/>
    <n v="1189833"/>
    <x v="264"/>
    <x v="2"/>
    <x v="2"/>
    <x v="3"/>
    <x v="4"/>
    <n v="44"/>
    <n v="1950"/>
    <n v="85800"/>
    <n v="5319.6000000000013"/>
    <n v="0.62000000000000011"/>
    <x v="1"/>
  </r>
  <r>
    <x v="4"/>
    <n v="1189833"/>
    <x v="265"/>
    <x v="2"/>
    <x v="2"/>
    <x v="3"/>
    <x v="5"/>
    <n v="49"/>
    <n v="2100"/>
    <n v="102900"/>
    <n v="2263.8000000000002"/>
    <n v="0.22"/>
    <x v="1"/>
  </r>
  <r>
    <x v="4"/>
    <n v="1189833"/>
    <x v="266"/>
    <x v="2"/>
    <x v="2"/>
    <x v="3"/>
    <x v="0"/>
    <n v="36"/>
    <n v="2560"/>
    <n v="92160"/>
    <n v="4331.5200000000004"/>
    <n v="0.47"/>
    <x v="1"/>
  </r>
  <r>
    <x v="4"/>
    <n v="1189833"/>
    <x v="267"/>
    <x v="2"/>
    <x v="2"/>
    <x v="3"/>
    <x v="1"/>
    <n v="43"/>
    <n v="2640"/>
    <n v="113520"/>
    <n v="3405.6"/>
    <n v="0.3"/>
    <x v="1"/>
  </r>
  <r>
    <x v="4"/>
    <n v="1189833"/>
    <x v="268"/>
    <x v="2"/>
    <x v="2"/>
    <x v="3"/>
    <x v="2"/>
    <n v="33"/>
    <n v="2080"/>
    <n v="68640"/>
    <n v="2882.88"/>
    <n v="0.42"/>
    <x v="1"/>
  </r>
  <r>
    <x v="4"/>
    <n v="1189833"/>
    <x v="269"/>
    <x v="2"/>
    <x v="2"/>
    <x v="3"/>
    <x v="3"/>
    <n v="33"/>
    <n v="2130"/>
    <n v="70290"/>
    <n v="2952.18"/>
    <n v="0.42"/>
    <x v="1"/>
  </r>
  <r>
    <x v="4"/>
    <n v="1189833"/>
    <x v="270"/>
    <x v="2"/>
    <x v="2"/>
    <x v="3"/>
    <x v="4"/>
    <n v="46"/>
    <n v="2100"/>
    <n v="96600"/>
    <n v="5989.2000000000007"/>
    <n v="0.62000000000000011"/>
    <x v="1"/>
  </r>
  <r>
    <x v="4"/>
    <n v="1189833"/>
    <x v="271"/>
    <x v="2"/>
    <x v="2"/>
    <x v="3"/>
    <x v="5"/>
    <n v="46"/>
    <n v="2080"/>
    <n v="95680"/>
    <n v="2296.3200000000002"/>
    <n v="0.24"/>
    <x v="1"/>
  </r>
  <r>
    <x v="4"/>
    <n v="1189833"/>
    <x v="272"/>
    <x v="2"/>
    <x v="2"/>
    <x v="3"/>
    <x v="0"/>
    <n v="40"/>
    <n v="2720"/>
    <n v="108800"/>
    <n v="5004.8"/>
    <n v="0.46"/>
    <x v="1"/>
  </r>
  <r>
    <x v="4"/>
    <n v="1189833"/>
    <x v="273"/>
    <x v="2"/>
    <x v="2"/>
    <x v="3"/>
    <x v="1"/>
    <n v="42"/>
    <n v="2640"/>
    <n v="110880"/>
    <n v="3326.4"/>
    <n v="0.3"/>
    <x v="1"/>
  </r>
  <r>
    <x v="4"/>
    <n v="1189833"/>
    <x v="274"/>
    <x v="2"/>
    <x v="2"/>
    <x v="3"/>
    <x v="2"/>
    <n v="35"/>
    <n v="2230"/>
    <n v="78050"/>
    <n v="3590.3"/>
    <n v="0.46"/>
    <x v="1"/>
  </r>
  <r>
    <x v="4"/>
    <n v="1189833"/>
    <x v="275"/>
    <x v="2"/>
    <x v="2"/>
    <x v="3"/>
    <x v="3"/>
    <n v="33"/>
    <n v="2210"/>
    <n v="72930"/>
    <n v="3063.06"/>
    <n v="0.42"/>
    <x v="1"/>
  </r>
  <r>
    <x v="4"/>
    <n v="1189833"/>
    <x v="276"/>
    <x v="2"/>
    <x v="2"/>
    <x v="3"/>
    <x v="4"/>
    <n v="46"/>
    <n v="2040"/>
    <n v="93840"/>
    <n v="5348.880000000001"/>
    <n v="0.57000000000000006"/>
    <x v="1"/>
  </r>
  <r>
    <x v="4"/>
    <n v="1189833"/>
    <x v="277"/>
    <x v="2"/>
    <x v="2"/>
    <x v="3"/>
    <x v="5"/>
    <n v="49"/>
    <n v="2380"/>
    <n v="116620"/>
    <n v="2798.88"/>
    <n v="0.24"/>
    <x v="1"/>
  </r>
  <r>
    <x v="4"/>
    <n v="1189833"/>
    <x v="278"/>
    <x v="2"/>
    <x v="2"/>
    <x v="3"/>
    <x v="0"/>
    <n v="39"/>
    <n v="3150"/>
    <n v="122850"/>
    <n v="5651.1"/>
    <n v="0.46"/>
    <x v="1"/>
  </r>
  <r>
    <x v="4"/>
    <n v="1189833"/>
    <x v="279"/>
    <x v="2"/>
    <x v="2"/>
    <x v="3"/>
    <x v="1"/>
    <n v="42"/>
    <n v="2880"/>
    <n v="120960"/>
    <n v="3386.88"/>
    <n v="0.28000000000000003"/>
    <x v="1"/>
  </r>
  <r>
    <x v="4"/>
    <n v="1189833"/>
    <x v="280"/>
    <x v="2"/>
    <x v="2"/>
    <x v="3"/>
    <x v="2"/>
    <n v="39"/>
    <n v="2310"/>
    <n v="90090"/>
    <n v="4144.1400000000003"/>
    <n v="0.46"/>
    <x v="1"/>
  </r>
  <r>
    <x v="4"/>
    <n v="1189833"/>
    <x v="281"/>
    <x v="2"/>
    <x v="2"/>
    <x v="3"/>
    <x v="3"/>
    <n v="35"/>
    <n v="2240"/>
    <n v="78400"/>
    <n v="3135.9999999999995"/>
    <n v="0.4"/>
    <x v="1"/>
  </r>
  <r>
    <x v="4"/>
    <n v="1189833"/>
    <x v="282"/>
    <x v="2"/>
    <x v="2"/>
    <x v="3"/>
    <x v="4"/>
    <n v="43"/>
    <n v="2190"/>
    <n v="94170"/>
    <n v="5838.5400000000009"/>
    <n v="0.62000000000000011"/>
    <x v="1"/>
  </r>
  <r>
    <x v="4"/>
    <n v="1189833"/>
    <x v="283"/>
    <x v="2"/>
    <x v="2"/>
    <x v="3"/>
    <x v="5"/>
    <n v="44"/>
    <n v="2320"/>
    <n v="102080"/>
    <n v="2552"/>
    <n v="0.25"/>
    <x v="1"/>
  </r>
  <r>
    <x v="0"/>
    <n v="1185732"/>
    <x v="284"/>
    <x v="2"/>
    <x v="2"/>
    <x v="3"/>
    <x v="0"/>
    <n v="36"/>
    <n v="1470"/>
    <n v="52920"/>
    <n v="2381.4"/>
    <n v="0.45"/>
    <x v="1"/>
  </r>
  <r>
    <x v="0"/>
    <n v="1185732"/>
    <x v="285"/>
    <x v="2"/>
    <x v="2"/>
    <x v="3"/>
    <x v="1"/>
    <n v="31"/>
    <n v="910"/>
    <n v="28210"/>
    <n v="1156.6099999999999"/>
    <n v="0.41"/>
    <x v="1"/>
  </r>
  <r>
    <x v="0"/>
    <n v="1185732"/>
    <x v="286"/>
    <x v="2"/>
    <x v="2"/>
    <x v="3"/>
    <x v="2"/>
    <n v="24"/>
    <n v="940"/>
    <n v="22560"/>
    <n v="879.83999999999992"/>
    <n v="0.39"/>
    <x v="1"/>
  </r>
  <r>
    <x v="0"/>
    <n v="1185732"/>
    <x v="287"/>
    <x v="2"/>
    <x v="2"/>
    <x v="3"/>
    <x v="3"/>
    <n v="27"/>
    <n v="410"/>
    <n v="11070"/>
    <n v="509.22"/>
    <n v="0.46"/>
    <x v="1"/>
  </r>
  <r>
    <x v="2"/>
    <n v="1197831"/>
    <x v="360"/>
    <x v="1"/>
    <x v="1"/>
    <x v="5"/>
    <x v="4"/>
    <n v="26"/>
    <n v="1130"/>
    <n v="29380"/>
    <n v="793.2600000000001"/>
    <n v="0.27"/>
    <x v="1"/>
  </r>
  <r>
    <x v="2"/>
    <n v="1197831"/>
    <x v="361"/>
    <x v="1"/>
    <x v="1"/>
    <x v="5"/>
    <x v="5"/>
    <n v="24"/>
    <n v="1630"/>
    <n v="39120"/>
    <n v="1877.76"/>
    <n v="0.48"/>
    <x v="1"/>
  </r>
  <r>
    <x v="2"/>
    <n v="1197831"/>
    <x v="362"/>
    <x v="1"/>
    <x v="1"/>
    <x v="5"/>
    <x v="0"/>
    <n v="19"/>
    <n v="2300"/>
    <n v="43700"/>
    <n v="1398.4"/>
    <n v="0.32"/>
    <x v="1"/>
  </r>
  <r>
    <x v="2"/>
    <n v="1197831"/>
    <x v="363"/>
    <x v="1"/>
    <x v="1"/>
    <x v="5"/>
    <x v="1"/>
    <n v="23"/>
    <n v="2150"/>
    <n v="49450"/>
    <n v="1780.2"/>
    <n v="0.36"/>
    <x v="1"/>
  </r>
  <r>
    <x v="2"/>
    <n v="1197831"/>
    <x v="364"/>
    <x v="1"/>
    <x v="1"/>
    <x v="5"/>
    <x v="2"/>
    <n v="27"/>
    <n v="1430"/>
    <n v="38610"/>
    <n v="1351.35"/>
    <n v="0.35"/>
    <x v="1"/>
  </r>
  <r>
    <x v="2"/>
    <n v="1197831"/>
    <x v="365"/>
    <x v="1"/>
    <x v="1"/>
    <x v="5"/>
    <x v="3"/>
    <n v="28"/>
    <n v="1360"/>
    <n v="38080"/>
    <n v="1713.6"/>
    <n v="0.45"/>
    <x v="1"/>
  </r>
  <r>
    <x v="2"/>
    <n v="1197831"/>
    <x v="366"/>
    <x v="1"/>
    <x v="1"/>
    <x v="5"/>
    <x v="4"/>
    <n v="26"/>
    <n v="930"/>
    <n v="24180"/>
    <n v="773.76"/>
    <n v="0.32"/>
    <x v="1"/>
  </r>
  <r>
    <x v="2"/>
    <n v="1197831"/>
    <x v="367"/>
    <x v="1"/>
    <x v="1"/>
    <x v="5"/>
    <x v="5"/>
    <n v="26"/>
    <n v="1550"/>
    <n v="40300"/>
    <n v="2055.3000000000002"/>
    <n v="0.51"/>
    <x v="1"/>
  </r>
  <r>
    <x v="2"/>
    <n v="1197831"/>
    <x v="368"/>
    <x v="1"/>
    <x v="1"/>
    <x v="5"/>
    <x v="0"/>
    <n v="21"/>
    <n v="2030"/>
    <n v="42630"/>
    <n v="1662.5699999999997"/>
    <n v="0.39"/>
    <x v="1"/>
  </r>
  <r>
    <x v="2"/>
    <n v="1197831"/>
    <x v="369"/>
    <x v="1"/>
    <x v="1"/>
    <x v="5"/>
    <x v="1"/>
    <n v="31"/>
    <n v="2360"/>
    <n v="73160"/>
    <n v="2926.3999999999996"/>
    <n v="0.4"/>
    <x v="1"/>
  </r>
  <r>
    <x v="2"/>
    <n v="1197831"/>
    <x v="370"/>
    <x v="1"/>
    <x v="1"/>
    <x v="5"/>
    <x v="2"/>
    <n v="20"/>
    <n v="1550"/>
    <n v="31000"/>
    <n v="1178"/>
    <n v="0.38"/>
    <x v="1"/>
  </r>
  <r>
    <x v="2"/>
    <n v="1197831"/>
    <x v="371"/>
    <x v="1"/>
    <x v="1"/>
    <x v="5"/>
    <x v="3"/>
    <n v="26"/>
    <n v="1400"/>
    <n v="36400"/>
    <n v="1710.8000000000002"/>
    <n v="0.47"/>
    <x v="1"/>
  </r>
  <r>
    <x v="2"/>
    <n v="1197831"/>
    <x v="372"/>
    <x v="1"/>
    <x v="1"/>
    <x v="5"/>
    <x v="4"/>
    <n v="29"/>
    <n v="960"/>
    <n v="27840"/>
    <n v="1030.08"/>
    <n v="0.37"/>
    <x v="1"/>
  </r>
  <r>
    <x v="2"/>
    <n v="1197831"/>
    <x v="373"/>
    <x v="1"/>
    <x v="1"/>
    <x v="5"/>
    <x v="5"/>
    <n v="27"/>
    <n v="1530"/>
    <n v="41310"/>
    <n v="2230.7399999999998"/>
    <n v="0.54"/>
    <x v="1"/>
  </r>
  <r>
    <x v="2"/>
    <n v="1197831"/>
    <x v="374"/>
    <x v="1"/>
    <x v="1"/>
    <x v="5"/>
    <x v="0"/>
    <n v="13"/>
    <n v="2310"/>
    <n v="30030"/>
    <n v="1201.1999999999998"/>
    <n v="0.4"/>
    <x v="1"/>
  </r>
  <r>
    <x v="2"/>
    <n v="1197831"/>
    <x v="375"/>
    <x v="1"/>
    <x v="1"/>
    <x v="5"/>
    <x v="1"/>
    <n v="21"/>
    <n v="2100"/>
    <n v="44100"/>
    <n v="1763.9999999999998"/>
    <n v="0.4"/>
    <x v="1"/>
  </r>
  <r>
    <x v="2"/>
    <n v="1197831"/>
    <x v="376"/>
    <x v="1"/>
    <x v="1"/>
    <x v="5"/>
    <x v="2"/>
    <n v="20"/>
    <n v="1790"/>
    <n v="35800"/>
    <n v="1396.1999999999998"/>
    <n v="0.39"/>
    <x v="1"/>
  </r>
  <r>
    <x v="2"/>
    <n v="1197831"/>
    <x v="377"/>
    <x v="1"/>
    <x v="1"/>
    <x v="5"/>
    <x v="3"/>
    <n v="20"/>
    <n v="1490"/>
    <n v="29800"/>
    <n v="1460.2"/>
    <n v="0.49"/>
    <x v="1"/>
  </r>
  <r>
    <x v="2"/>
    <n v="1197831"/>
    <x v="378"/>
    <x v="1"/>
    <x v="1"/>
    <x v="5"/>
    <x v="4"/>
    <n v="26"/>
    <n v="1070"/>
    <n v="27820"/>
    <n v="1001.52"/>
    <n v="0.36"/>
    <x v="1"/>
  </r>
  <r>
    <x v="2"/>
    <n v="1197831"/>
    <x v="379"/>
    <x v="1"/>
    <x v="1"/>
    <x v="5"/>
    <x v="5"/>
    <n v="22"/>
    <n v="2100"/>
    <n v="46200"/>
    <n v="2633.4"/>
    <n v="0.57000000000000006"/>
    <x v="1"/>
  </r>
  <r>
    <x v="2"/>
    <n v="1197831"/>
    <x v="380"/>
    <x v="1"/>
    <x v="1"/>
    <x v="5"/>
    <x v="0"/>
    <n v="13"/>
    <n v="2330"/>
    <n v="30290"/>
    <n v="1151.02"/>
    <n v="0.38"/>
    <x v="1"/>
  </r>
  <r>
    <x v="2"/>
    <n v="1197831"/>
    <x v="381"/>
    <x v="1"/>
    <x v="1"/>
    <x v="5"/>
    <x v="1"/>
    <n v="22"/>
    <n v="2480"/>
    <n v="54560"/>
    <n v="2291.52"/>
    <n v="0.42"/>
    <x v="1"/>
  </r>
  <r>
    <x v="2"/>
    <n v="1197831"/>
    <x v="382"/>
    <x v="1"/>
    <x v="1"/>
    <x v="5"/>
    <x v="2"/>
    <n v="19"/>
    <n v="2000"/>
    <n v="38000"/>
    <n v="1519.9999999999998"/>
    <n v="0.4"/>
    <x v="1"/>
  </r>
  <r>
    <x v="2"/>
    <n v="1197831"/>
    <x v="383"/>
    <x v="1"/>
    <x v="1"/>
    <x v="5"/>
    <x v="3"/>
    <n v="27"/>
    <n v="1820"/>
    <n v="49140"/>
    <n v="2407.86"/>
    <n v="0.49"/>
    <x v="1"/>
  </r>
  <r>
    <x v="2"/>
    <n v="1197831"/>
    <x v="384"/>
    <x v="1"/>
    <x v="1"/>
    <x v="5"/>
    <x v="4"/>
    <n v="38"/>
    <n v="1530"/>
    <n v="58140"/>
    <n v="2093.04"/>
    <n v="0.36"/>
    <x v="1"/>
  </r>
  <r>
    <x v="2"/>
    <n v="1197831"/>
    <x v="385"/>
    <x v="1"/>
    <x v="1"/>
    <x v="5"/>
    <x v="5"/>
    <n v="34"/>
    <n v="2640"/>
    <n v="89760"/>
    <n v="4667.5200000000004"/>
    <n v="0.52"/>
    <x v="1"/>
  </r>
  <r>
    <x v="2"/>
    <n v="1197831"/>
    <x v="386"/>
    <x v="1"/>
    <x v="1"/>
    <x v="5"/>
    <x v="0"/>
    <n v="30"/>
    <n v="2560"/>
    <n v="76800"/>
    <n v="2841.6"/>
    <n v="0.37"/>
    <x v="1"/>
  </r>
  <r>
    <x v="2"/>
    <n v="1197831"/>
    <x v="387"/>
    <x v="1"/>
    <x v="1"/>
    <x v="5"/>
    <x v="1"/>
    <n v="40"/>
    <n v="2800"/>
    <n v="112000"/>
    <n v="4592"/>
    <n v="0.41"/>
    <x v="1"/>
  </r>
  <r>
    <x v="2"/>
    <n v="1197831"/>
    <x v="388"/>
    <x v="1"/>
    <x v="1"/>
    <x v="5"/>
    <x v="2"/>
    <n v="30"/>
    <n v="2150"/>
    <n v="64500"/>
    <n v="2515.4999999999995"/>
    <n v="0.39"/>
    <x v="1"/>
  </r>
  <r>
    <x v="2"/>
    <n v="1197831"/>
    <x v="389"/>
    <x v="1"/>
    <x v="1"/>
    <x v="5"/>
    <x v="3"/>
    <n v="29"/>
    <n v="1920"/>
    <n v="55680"/>
    <n v="2728.32"/>
    <n v="0.49"/>
    <x v="1"/>
  </r>
  <r>
    <x v="2"/>
    <n v="1197831"/>
    <x v="390"/>
    <x v="1"/>
    <x v="1"/>
    <x v="5"/>
    <x v="4"/>
    <n v="40"/>
    <n v="1500"/>
    <n v="60000"/>
    <n v="2220"/>
    <n v="0.37"/>
    <x v="1"/>
  </r>
  <r>
    <x v="2"/>
    <n v="1197831"/>
    <x v="391"/>
    <x v="1"/>
    <x v="1"/>
    <x v="5"/>
    <x v="5"/>
    <n v="42"/>
    <n v="2800"/>
    <n v="117600"/>
    <n v="6468.0000000000009"/>
    <n v="0.55000000000000004"/>
    <x v="1"/>
  </r>
  <r>
    <x v="2"/>
    <n v="1197831"/>
    <x v="392"/>
    <x v="1"/>
    <x v="1"/>
    <x v="5"/>
    <x v="0"/>
    <n v="34"/>
    <n v="2560"/>
    <n v="87040"/>
    <n v="3655.68"/>
    <n v="0.42"/>
    <x v="1"/>
  </r>
  <r>
    <x v="2"/>
    <n v="1197831"/>
    <x v="393"/>
    <x v="1"/>
    <x v="1"/>
    <x v="5"/>
    <x v="1"/>
    <n v="34"/>
    <n v="2640"/>
    <n v="89760"/>
    <n v="3769.92"/>
    <n v="0.42"/>
    <x v="1"/>
  </r>
  <r>
    <x v="2"/>
    <n v="1197831"/>
    <x v="394"/>
    <x v="1"/>
    <x v="1"/>
    <x v="5"/>
    <x v="2"/>
    <n v="33"/>
    <n v="3220"/>
    <n v="106260"/>
    <n v="4462.92"/>
    <n v="0.42"/>
    <x v="1"/>
  </r>
  <r>
    <x v="2"/>
    <n v="1197831"/>
    <x v="395"/>
    <x v="1"/>
    <x v="1"/>
    <x v="5"/>
    <x v="3"/>
    <n v="32"/>
    <n v="2010"/>
    <n v="64320"/>
    <n v="3537.6000000000004"/>
    <n v="0.55000000000000004"/>
    <x v="1"/>
  </r>
  <r>
    <x v="2"/>
    <n v="1197831"/>
    <x v="396"/>
    <x v="1"/>
    <x v="1"/>
    <x v="5"/>
    <x v="4"/>
    <n v="39"/>
    <n v="1840"/>
    <n v="71760"/>
    <n v="2726.88"/>
    <n v="0.38"/>
    <x v="1"/>
  </r>
  <r>
    <x v="2"/>
    <n v="1197831"/>
    <x v="397"/>
    <x v="1"/>
    <x v="1"/>
    <x v="5"/>
    <x v="5"/>
    <n v="47"/>
    <n v="2720"/>
    <n v="127840"/>
    <n v="7286.880000000001"/>
    <n v="0.57000000000000006"/>
    <x v="1"/>
  </r>
  <r>
    <x v="2"/>
    <n v="1197831"/>
    <x v="398"/>
    <x v="1"/>
    <x v="1"/>
    <x v="5"/>
    <x v="0"/>
    <n v="34"/>
    <n v="2480"/>
    <n v="84320"/>
    <n v="3625.7599999999993"/>
    <n v="0.42999999999999994"/>
    <x v="1"/>
  </r>
  <r>
    <x v="2"/>
    <n v="1197831"/>
    <x v="399"/>
    <x v="1"/>
    <x v="1"/>
    <x v="5"/>
    <x v="1"/>
    <n v="43"/>
    <n v="2560"/>
    <n v="110080"/>
    <n v="5063.6799999999994"/>
    <n v="0.46"/>
    <x v="1"/>
  </r>
  <r>
    <x v="2"/>
    <n v="1197831"/>
    <x v="400"/>
    <x v="1"/>
    <x v="1"/>
    <x v="5"/>
    <x v="2"/>
    <n v="35"/>
    <n v="3320"/>
    <n v="116200"/>
    <n v="5461.4"/>
    <n v="0.47"/>
    <x v="1"/>
  </r>
  <r>
    <x v="2"/>
    <n v="1197831"/>
    <x v="401"/>
    <x v="1"/>
    <x v="1"/>
    <x v="5"/>
    <x v="3"/>
    <n v="38"/>
    <n v="1580"/>
    <n v="60040"/>
    <n v="3242.1600000000003"/>
    <n v="0.54"/>
    <x v="1"/>
  </r>
  <r>
    <x v="2"/>
    <n v="1197831"/>
    <x v="402"/>
    <x v="1"/>
    <x v="1"/>
    <x v="5"/>
    <x v="4"/>
    <n v="43"/>
    <n v="1580"/>
    <n v="67940"/>
    <n v="2785.54"/>
    <n v="0.41"/>
    <x v="1"/>
  </r>
  <r>
    <x v="2"/>
    <n v="1197831"/>
    <x v="403"/>
    <x v="1"/>
    <x v="1"/>
    <x v="5"/>
    <x v="5"/>
    <n v="43"/>
    <n v="2400"/>
    <n v="103200"/>
    <n v="6192.0000000000009"/>
    <n v="0.60000000000000009"/>
    <x v="1"/>
  </r>
  <r>
    <x v="2"/>
    <n v="1197831"/>
    <x v="404"/>
    <x v="1"/>
    <x v="1"/>
    <x v="5"/>
    <x v="0"/>
    <n v="38"/>
    <n v="2320"/>
    <n v="88160"/>
    <n v="4055.36"/>
    <n v="0.46"/>
    <x v="1"/>
  </r>
  <r>
    <x v="2"/>
    <n v="1197831"/>
    <x v="405"/>
    <x v="1"/>
    <x v="1"/>
    <x v="5"/>
    <x v="1"/>
    <n v="38"/>
    <n v="2030"/>
    <n v="77140"/>
    <n v="3625.58"/>
    <n v="0.47"/>
    <x v="1"/>
  </r>
  <r>
    <x v="2"/>
    <n v="1197831"/>
    <x v="406"/>
    <x v="1"/>
    <x v="1"/>
    <x v="5"/>
    <x v="2"/>
    <n v="47"/>
    <n v="2540"/>
    <n v="119380"/>
    <n v="5372.0999999999995"/>
    <n v="0.45"/>
    <x v="1"/>
  </r>
  <r>
    <x v="2"/>
    <n v="1197831"/>
    <x v="407"/>
    <x v="1"/>
    <x v="1"/>
    <x v="5"/>
    <x v="3"/>
    <n v="41"/>
    <n v="1350"/>
    <n v="55350"/>
    <n v="3044.2500000000005"/>
    <n v="0.55000000000000004"/>
    <x v="1"/>
  </r>
  <r>
    <x v="2"/>
    <n v="1197831"/>
    <x v="408"/>
    <x v="1"/>
    <x v="1"/>
    <x v="5"/>
    <x v="4"/>
    <n v="37"/>
    <n v="1490"/>
    <n v="55130"/>
    <n v="2205.1999999999998"/>
    <n v="0.4"/>
    <x v="1"/>
  </r>
  <r>
    <x v="2"/>
    <n v="1197831"/>
    <x v="409"/>
    <x v="1"/>
    <x v="1"/>
    <x v="5"/>
    <x v="5"/>
    <n v="33"/>
    <n v="2360"/>
    <n v="77880"/>
    <n v="4594.920000000001"/>
    <n v="0.59000000000000008"/>
    <x v="1"/>
  </r>
  <r>
    <x v="2"/>
    <n v="1197831"/>
    <x v="410"/>
    <x v="1"/>
    <x v="1"/>
    <x v="5"/>
    <x v="0"/>
    <n v="30"/>
    <n v="2130"/>
    <n v="63900"/>
    <n v="2811.5999999999995"/>
    <n v="0.43999999999999995"/>
    <x v="1"/>
  </r>
  <r>
    <x v="2"/>
    <n v="1197831"/>
    <x v="411"/>
    <x v="1"/>
    <x v="1"/>
    <x v="5"/>
    <x v="1"/>
    <n v="29"/>
    <n v="2190"/>
    <n v="63510"/>
    <n v="2984.97"/>
    <n v="0.47"/>
    <x v="1"/>
  </r>
  <r>
    <x v="2"/>
    <n v="1197831"/>
    <x v="412"/>
    <x v="1"/>
    <x v="1"/>
    <x v="5"/>
    <x v="2"/>
    <n v="32"/>
    <n v="1900"/>
    <n v="60800"/>
    <n v="2675.2"/>
    <n v="0.43999999999999995"/>
    <x v="1"/>
  </r>
  <r>
    <x v="2"/>
    <n v="1197831"/>
    <x v="413"/>
    <x v="1"/>
    <x v="1"/>
    <x v="5"/>
    <x v="3"/>
    <n v="30"/>
    <n v="1450"/>
    <n v="43500"/>
    <n v="2349"/>
    <n v="0.54"/>
    <x v="1"/>
  </r>
  <r>
    <x v="2"/>
    <n v="1197831"/>
    <x v="414"/>
    <x v="1"/>
    <x v="1"/>
    <x v="5"/>
    <x v="4"/>
    <n v="30"/>
    <n v="1280"/>
    <n v="38400"/>
    <n v="1535.9999999999998"/>
    <n v="0.4"/>
    <x v="1"/>
  </r>
  <r>
    <x v="2"/>
    <n v="1197831"/>
    <x v="415"/>
    <x v="1"/>
    <x v="1"/>
    <x v="5"/>
    <x v="5"/>
    <n v="39"/>
    <n v="1900"/>
    <n v="74100"/>
    <n v="4297.8"/>
    <n v="0.58000000000000007"/>
    <x v="1"/>
  </r>
  <r>
    <x v="2"/>
    <n v="1197831"/>
    <x v="416"/>
    <x v="1"/>
    <x v="1"/>
    <x v="5"/>
    <x v="0"/>
    <n v="31"/>
    <n v="2250"/>
    <n v="69750"/>
    <n v="2999.2499999999995"/>
    <n v="0.42999999999999994"/>
    <x v="1"/>
  </r>
  <r>
    <x v="2"/>
    <n v="1197831"/>
    <x v="417"/>
    <x v="1"/>
    <x v="1"/>
    <x v="5"/>
    <x v="1"/>
    <n v="27"/>
    <n v="2180"/>
    <n v="58860"/>
    <n v="2648.7"/>
    <n v="0.45"/>
    <x v="1"/>
  </r>
  <r>
    <x v="2"/>
    <n v="1197831"/>
    <x v="418"/>
    <x v="1"/>
    <x v="1"/>
    <x v="5"/>
    <x v="2"/>
    <n v="51"/>
    <n v="2280"/>
    <n v="116280"/>
    <n v="5116.32"/>
    <n v="0.43999999999999995"/>
    <x v="1"/>
  </r>
  <r>
    <x v="2"/>
    <n v="1197831"/>
    <x v="419"/>
    <x v="1"/>
    <x v="1"/>
    <x v="5"/>
    <x v="3"/>
    <n v="50"/>
    <n v="1600"/>
    <n v="80000"/>
    <n v="4160"/>
    <n v="0.52"/>
    <x v="1"/>
  </r>
  <r>
    <x v="2"/>
    <n v="1197831"/>
    <x v="420"/>
    <x v="1"/>
    <x v="1"/>
    <x v="5"/>
    <x v="4"/>
    <n v="46"/>
    <n v="1620"/>
    <n v="74520"/>
    <n v="2906.2799999999997"/>
    <n v="0.39"/>
    <x v="1"/>
  </r>
  <r>
    <x v="2"/>
    <n v="1197831"/>
    <x v="421"/>
    <x v="1"/>
    <x v="1"/>
    <x v="5"/>
    <x v="5"/>
    <n v="51"/>
    <n v="2360"/>
    <n v="120360"/>
    <n v="7341.9600000000009"/>
    <n v="0.6100000000000001"/>
    <x v="1"/>
  </r>
  <r>
    <x v="2"/>
    <n v="1197831"/>
    <x v="422"/>
    <x v="1"/>
    <x v="1"/>
    <x v="5"/>
    <x v="0"/>
    <n v="46"/>
    <n v="2810"/>
    <n v="129260"/>
    <n v="6075.2199999999993"/>
    <n v="0.47"/>
    <x v="1"/>
  </r>
  <r>
    <x v="2"/>
    <n v="1197831"/>
    <x v="423"/>
    <x v="1"/>
    <x v="1"/>
    <x v="5"/>
    <x v="1"/>
    <n v="39"/>
    <n v="2480"/>
    <n v="96720"/>
    <n v="4062.24"/>
    <n v="0.42"/>
    <x v="1"/>
  </r>
  <r>
    <x v="2"/>
    <n v="1197831"/>
    <x v="424"/>
    <x v="1"/>
    <x v="1"/>
    <x v="5"/>
    <x v="2"/>
    <n v="46"/>
    <n v="2390"/>
    <n v="109940"/>
    <n v="4837.3599999999997"/>
    <n v="0.43999999999999995"/>
    <x v="1"/>
  </r>
  <r>
    <x v="2"/>
    <n v="1197831"/>
    <x v="425"/>
    <x v="1"/>
    <x v="1"/>
    <x v="5"/>
    <x v="3"/>
    <n v="44"/>
    <n v="1900"/>
    <n v="83600"/>
    <n v="4681.6000000000004"/>
    <n v="0.56000000000000005"/>
    <x v="1"/>
  </r>
  <r>
    <x v="2"/>
    <n v="1197831"/>
    <x v="426"/>
    <x v="1"/>
    <x v="1"/>
    <x v="5"/>
    <x v="4"/>
    <n v="47"/>
    <n v="1680"/>
    <n v="78960"/>
    <n v="2921.52"/>
    <n v="0.37"/>
    <x v="1"/>
  </r>
  <r>
    <x v="2"/>
    <n v="1197831"/>
    <x v="427"/>
    <x v="1"/>
    <x v="1"/>
    <x v="5"/>
    <x v="5"/>
    <n v="54"/>
    <n v="2560"/>
    <n v="138240"/>
    <n v="8294.4000000000015"/>
    <n v="0.60000000000000009"/>
    <x v="1"/>
  </r>
  <r>
    <x v="0"/>
    <n v="1185732"/>
    <x v="428"/>
    <x v="1"/>
    <x v="1"/>
    <x v="5"/>
    <x v="0"/>
    <n v="34"/>
    <n v="1280"/>
    <n v="43520"/>
    <n v="2698.2400000000007"/>
    <n v="0.62000000000000011"/>
    <x v="1"/>
  </r>
  <r>
    <x v="0"/>
    <n v="1185732"/>
    <x v="429"/>
    <x v="1"/>
    <x v="1"/>
    <x v="5"/>
    <x v="1"/>
    <n v="34"/>
    <n v="680"/>
    <n v="23120"/>
    <n v="901.68"/>
    <n v="0.39"/>
    <x v="1"/>
  </r>
  <r>
    <x v="0"/>
    <n v="1185732"/>
    <x v="430"/>
    <x v="1"/>
    <x v="1"/>
    <x v="5"/>
    <x v="2"/>
    <n v="28"/>
    <n v="720"/>
    <n v="20160"/>
    <n v="846.71999999999991"/>
    <n v="0.42"/>
    <x v="1"/>
  </r>
  <r>
    <x v="0"/>
    <n v="1185732"/>
    <x v="431"/>
    <x v="1"/>
    <x v="1"/>
    <x v="5"/>
    <x v="3"/>
    <n v="28"/>
    <n v="230"/>
    <n v="6440"/>
    <n v="276.91999999999996"/>
    <n v="0.42999999999999994"/>
    <x v="1"/>
  </r>
  <r>
    <x v="0"/>
    <n v="1185732"/>
    <x v="432"/>
    <x v="0"/>
    <x v="4"/>
    <x v="6"/>
    <x v="4"/>
    <n v="42"/>
    <n v="410"/>
    <n v="17220"/>
    <n v="706.02"/>
    <n v="0.41"/>
    <x v="1"/>
  </r>
  <r>
    <x v="0"/>
    <n v="1185732"/>
    <x v="433"/>
    <x v="0"/>
    <x v="4"/>
    <x v="6"/>
    <x v="5"/>
    <n v="32"/>
    <n v="700"/>
    <n v="22400"/>
    <n v="761.59999999999991"/>
    <n v="0.33999999999999997"/>
    <x v="1"/>
  </r>
  <r>
    <x v="0"/>
    <n v="1185732"/>
    <x v="434"/>
    <x v="0"/>
    <x v="4"/>
    <x v="6"/>
    <x v="0"/>
    <n v="32"/>
    <n v="1660"/>
    <n v="53120"/>
    <n v="3187.2000000000003"/>
    <n v="0.60000000000000009"/>
    <x v="1"/>
  </r>
  <r>
    <x v="0"/>
    <n v="1185732"/>
    <x v="435"/>
    <x v="0"/>
    <x v="4"/>
    <x v="6"/>
    <x v="1"/>
    <n v="32"/>
    <n v="440"/>
    <n v="14080"/>
    <n v="563.19999999999993"/>
    <n v="0.4"/>
    <x v="1"/>
  </r>
  <r>
    <x v="0"/>
    <n v="1185732"/>
    <x v="436"/>
    <x v="0"/>
    <x v="4"/>
    <x v="6"/>
    <x v="2"/>
    <n v="25"/>
    <n v="540"/>
    <n v="13500"/>
    <n v="607.49999999999989"/>
    <n v="0.45"/>
    <x v="1"/>
  </r>
  <r>
    <x v="0"/>
    <n v="1185732"/>
    <x v="437"/>
    <x v="0"/>
    <x v="4"/>
    <x v="6"/>
    <x v="3"/>
    <n v="28"/>
    <n v="170"/>
    <n v="4760"/>
    <n v="199.92"/>
    <n v="0.42"/>
    <x v="1"/>
  </r>
  <r>
    <x v="0"/>
    <n v="1185732"/>
    <x v="438"/>
    <x v="0"/>
    <x v="4"/>
    <x v="6"/>
    <x v="4"/>
    <n v="39"/>
    <n v="400"/>
    <n v="15600"/>
    <n v="577.20000000000005"/>
    <n v="0.37"/>
    <x v="1"/>
  </r>
  <r>
    <x v="0"/>
    <n v="1185732"/>
    <x v="439"/>
    <x v="0"/>
    <x v="4"/>
    <x v="6"/>
    <x v="5"/>
    <n v="30"/>
    <n v="740"/>
    <n v="22200"/>
    <n v="777"/>
    <n v="0.35"/>
    <x v="1"/>
  </r>
  <r>
    <x v="0"/>
    <n v="1185732"/>
    <x v="440"/>
    <x v="0"/>
    <x v="4"/>
    <x v="6"/>
    <x v="0"/>
    <n v="39"/>
    <n v="1560"/>
    <n v="60840"/>
    <n v="3528.7200000000003"/>
    <n v="0.58000000000000007"/>
    <x v="1"/>
  </r>
  <r>
    <x v="0"/>
    <n v="1185732"/>
    <x v="441"/>
    <x v="0"/>
    <x v="4"/>
    <x v="6"/>
    <x v="1"/>
    <n v="33"/>
    <n v="530"/>
    <n v="17490"/>
    <n v="647.13"/>
    <n v="0.37"/>
    <x v="1"/>
  </r>
  <r>
    <x v="0"/>
    <n v="1185732"/>
    <x v="442"/>
    <x v="0"/>
    <x v="4"/>
    <x v="6"/>
    <x v="2"/>
    <n v="29"/>
    <n v="580"/>
    <n v="16820"/>
    <n v="756.9"/>
    <n v="0.45"/>
    <x v="1"/>
  </r>
  <r>
    <x v="0"/>
    <n v="1185732"/>
    <x v="443"/>
    <x v="0"/>
    <x v="4"/>
    <x v="6"/>
    <x v="3"/>
    <n v="32"/>
    <n v="80"/>
    <n v="2560"/>
    <n v="112.64"/>
    <n v="0.43999999999999995"/>
    <x v="1"/>
  </r>
  <r>
    <x v="0"/>
    <n v="1185732"/>
    <x v="444"/>
    <x v="0"/>
    <x v="4"/>
    <x v="6"/>
    <x v="4"/>
    <n v="41"/>
    <n v="240"/>
    <n v="9840"/>
    <n v="334.55999999999995"/>
    <n v="0.33999999999999997"/>
    <x v="1"/>
  </r>
  <r>
    <x v="0"/>
    <n v="1185732"/>
    <x v="445"/>
    <x v="0"/>
    <x v="4"/>
    <x v="6"/>
    <x v="5"/>
    <n v="38"/>
    <n v="610"/>
    <n v="23180"/>
    <n v="718.58"/>
    <n v="0.31"/>
    <x v="1"/>
  </r>
  <r>
    <x v="0"/>
    <n v="1185732"/>
    <x v="446"/>
    <x v="0"/>
    <x v="4"/>
    <x v="6"/>
    <x v="0"/>
    <n v="35"/>
    <n v="1400"/>
    <n v="49000"/>
    <n v="2793.0000000000005"/>
    <n v="0.57000000000000006"/>
    <x v="1"/>
  </r>
  <r>
    <x v="0"/>
    <n v="1185732"/>
    <x v="447"/>
    <x v="0"/>
    <x v="4"/>
    <x v="6"/>
    <x v="1"/>
    <n v="37"/>
    <n v="510"/>
    <n v="18870"/>
    <n v="603.84"/>
    <n v="0.32"/>
    <x v="1"/>
  </r>
  <r>
    <x v="0"/>
    <n v="1185732"/>
    <x v="448"/>
    <x v="0"/>
    <x v="4"/>
    <x v="6"/>
    <x v="2"/>
    <n v="27"/>
    <n v="510"/>
    <n v="13770"/>
    <n v="578.34"/>
    <n v="0.42"/>
    <x v="1"/>
  </r>
  <r>
    <x v="0"/>
    <n v="1185732"/>
    <x v="449"/>
    <x v="0"/>
    <x v="4"/>
    <x v="6"/>
    <x v="3"/>
    <n v="36"/>
    <n v="240"/>
    <n v="8640"/>
    <n v="328.32"/>
    <n v="0.38"/>
    <x v="1"/>
  </r>
  <r>
    <x v="0"/>
    <n v="1185732"/>
    <x v="450"/>
    <x v="0"/>
    <x v="4"/>
    <x v="6"/>
    <x v="4"/>
    <n v="45"/>
    <n v="260"/>
    <n v="11700"/>
    <n v="432.9"/>
    <n v="0.37"/>
    <x v="1"/>
  </r>
  <r>
    <x v="0"/>
    <n v="1185732"/>
    <x v="451"/>
    <x v="0"/>
    <x v="4"/>
    <x v="6"/>
    <x v="5"/>
    <n v="39"/>
    <n v="640"/>
    <n v="24960"/>
    <n v="673.92000000000007"/>
    <n v="0.27"/>
    <x v="1"/>
  </r>
  <r>
    <x v="0"/>
    <n v="1185732"/>
    <x v="452"/>
    <x v="0"/>
    <x v="4"/>
    <x v="6"/>
    <x v="0"/>
    <n v="44"/>
    <n v="1500"/>
    <n v="66000"/>
    <n v="3432"/>
    <n v="0.52"/>
    <x v="1"/>
  </r>
  <r>
    <x v="0"/>
    <n v="1185732"/>
    <x v="453"/>
    <x v="0"/>
    <x v="4"/>
    <x v="6"/>
    <x v="1"/>
    <n v="40"/>
    <n v="540"/>
    <n v="21600"/>
    <n v="712.8"/>
    <n v="0.32999999999999996"/>
    <x v="1"/>
  </r>
  <r>
    <x v="0"/>
    <n v="1185732"/>
    <x v="454"/>
    <x v="0"/>
    <x v="4"/>
    <x v="6"/>
    <x v="2"/>
    <n v="38"/>
    <n v="530"/>
    <n v="20140"/>
    <n v="745.18"/>
    <n v="0.37"/>
    <x v="1"/>
  </r>
  <r>
    <x v="0"/>
    <n v="1185732"/>
    <x v="455"/>
    <x v="0"/>
    <x v="4"/>
    <x v="6"/>
    <x v="3"/>
    <n v="42"/>
    <n v="340"/>
    <n v="14280"/>
    <n v="571.19999999999993"/>
    <n v="0.4"/>
    <x v="1"/>
  </r>
  <r>
    <x v="0"/>
    <n v="1185732"/>
    <x v="456"/>
    <x v="0"/>
    <x v="4"/>
    <x v="6"/>
    <x v="4"/>
    <n v="51"/>
    <n v="390"/>
    <n v="19890"/>
    <n v="735.93"/>
    <n v="0.37"/>
    <x v="1"/>
  </r>
  <r>
    <x v="0"/>
    <n v="1185732"/>
    <x v="457"/>
    <x v="0"/>
    <x v="4"/>
    <x v="6"/>
    <x v="5"/>
    <n v="51"/>
    <n v="780"/>
    <n v="39780"/>
    <n v="1471.86"/>
    <n v="0.37"/>
    <x v="1"/>
  </r>
  <r>
    <x v="0"/>
    <n v="1185732"/>
    <x v="458"/>
    <x v="0"/>
    <x v="4"/>
    <x v="6"/>
    <x v="0"/>
    <n v="49"/>
    <n v="1700"/>
    <n v="83300"/>
    <n v="4748.1000000000004"/>
    <n v="0.57000000000000006"/>
    <x v="1"/>
  </r>
  <r>
    <x v="0"/>
    <n v="1185732"/>
    <x v="459"/>
    <x v="0"/>
    <x v="4"/>
    <x v="6"/>
    <x v="1"/>
    <n v="41"/>
    <n v="850"/>
    <n v="34850"/>
    <n v="1359.15"/>
    <n v="0.39"/>
    <x v="1"/>
  </r>
  <r>
    <x v="0"/>
    <n v="1185732"/>
    <x v="460"/>
    <x v="0"/>
    <x v="4"/>
    <x v="6"/>
    <x v="2"/>
    <n v="42"/>
    <n v="540"/>
    <n v="22680"/>
    <n v="975.24"/>
    <n v="0.42999999999999994"/>
    <x v="1"/>
  </r>
  <r>
    <x v="0"/>
    <n v="1185732"/>
    <x v="461"/>
    <x v="0"/>
    <x v="4"/>
    <x v="6"/>
    <x v="3"/>
    <n v="43"/>
    <n v="530"/>
    <n v="22790"/>
    <n v="1071.1300000000001"/>
    <n v="0.47"/>
    <x v="1"/>
  </r>
  <r>
    <x v="0"/>
    <n v="1185732"/>
    <x v="462"/>
    <x v="0"/>
    <x v="4"/>
    <x v="6"/>
    <x v="4"/>
    <n v="43"/>
    <n v="480"/>
    <n v="20640"/>
    <n v="866.88"/>
    <n v="0.42"/>
    <x v="1"/>
  </r>
  <r>
    <x v="0"/>
    <n v="1185732"/>
    <x v="463"/>
    <x v="0"/>
    <x v="4"/>
    <x v="6"/>
    <x v="5"/>
    <n v="52"/>
    <n v="1050"/>
    <n v="54600"/>
    <n v="1911"/>
    <n v="0.35"/>
    <x v="1"/>
  </r>
  <r>
    <x v="0"/>
    <n v="1185732"/>
    <x v="464"/>
    <x v="0"/>
    <x v="4"/>
    <x v="6"/>
    <x v="0"/>
    <n v="49"/>
    <n v="1750"/>
    <n v="85750"/>
    <n v="4887.7500000000009"/>
    <n v="0.57000000000000006"/>
    <x v="1"/>
  </r>
  <r>
    <x v="0"/>
    <n v="1185732"/>
    <x v="465"/>
    <x v="0"/>
    <x v="4"/>
    <x v="6"/>
    <x v="1"/>
    <n v="45"/>
    <n v="990"/>
    <n v="44550"/>
    <n v="1737.4499999999998"/>
    <n v="0.39"/>
    <x v="1"/>
  </r>
  <r>
    <x v="0"/>
    <n v="1185732"/>
    <x v="466"/>
    <x v="0"/>
    <x v="4"/>
    <x v="6"/>
    <x v="2"/>
    <n v="43"/>
    <n v="720"/>
    <n v="30960"/>
    <n v="1331.2799999999995"/>
    <n v="0.42999999999999994"/>
    <x v="1"/>
  </r>
  <r>
    <x v="0"/>
    <n v="1185732"/>
    <x v="467"/>
    <x v="0"/>
    <x v="4"/>
    <x v="6"/>
    <x v="3"/>
    <n v="39"/>
    <n v="560"/>
    <n v="21840"/>
    <n v="1026.48"/>
    <n v="0.47"/>
    <x v="1"/>
  </r>
  <r>
    <x v="0"/>
    <n v="1185732"/>
    <x v="468"/>
    <x v="0"/>
    <x v="4"/>
    <x v="6"/>
    <x v="4"/>
    <n v="50"/>
    <n v="640"/>
    <n v="32000"/>
    <n v="1280"/>
    <n v="0.4"/>
    <x v="1"/>
  </r>
  <r>
    <x v="0"/>
    <n v="1185732"/>
    <x v="469"/>
    <x v="0"/>
    <x v="4"/>
    <x v="6"/>
    <x v="5"/>
    <n v="50"/>
    <n v="1160"/>
    <n v="58000"/>
    <n v="2088"/>
    <n v="0.36"/>
    <x v="1"/>
  </r>
  <r>
    <x v="0"/>
    <n v="1185732"/>
    <x v="470"/>
    <x v="0"/>
    <x v="4"/>
    <x v="6"/>
    <x v="0"/>
    <n v="51"/>
    <n v="1790"/>
    <n v="91290"/>
    <n v="5294.8200000000006"/>
    <n v="0.58000000000000007"/>
    <x v="1"/>
  </r>
  <r>
    <x v="0"/>
    <n v="1185732"/>
    <x v="471"/>
    <x v="0"/>
    <x v="4"/>
    <x v="6"/>
    <x v="1"/>
    <n v="44"/>
    <n v="1020"/>
    <n v="44880"/>
    <n v="1884.96"/>
    <n v="0.42"/>
    <x v="1"/>
  </r>
  <r>
    <x v="0"/>
    <n v="1185732"/>
    <x v="472"/>
    <x v="0"/>
    <x v="4"/>
    <x v="6"/>
    <x v="2"/>
    <n v="38"/>
    <n v="790"/>
    <n v="30020"/>
    <n v="1410.9399999999998"/>
    <n v="0.47"/>
    <x v="1"/>
  </r>
  <r>
    <x v="0"/>
    <n v="1185732"/>
    <x v="473"/>
    <x v="0"/>
    <x v="4"/>
    <x v="6"/>
    <x v="3"/>
    <n v="43"/>
    <n v="620"/>
    <n v="26660"/>
    <n v="1226.3599999999999"/>
    <n v="0.46"/>
    <x v="1"/>
  </r>
  <r>
    <x v="0"/>
    <n v="1185732"/>
    <x v="474"/>
    <x v="0"/>
    <x v="4"/>
    <x v="6"/>
    <x v="4"/>
    <n v="46"/>
    <n v="540"/>
    <n v="24840"/>
    <n v="968.76"/>
    <n v="0.39"/>
    <x v="1"/>
  </r>
  <r>
    <x v="0"/>
    <n v="1185732"/>
    <x v="475"/>
    <x v="0"/>
    <x v="4"/>
    <x v="6"/>
    <x v="5"/>
    <n v="49"/>
    <n v="1230"/>
    <n v="60270"/>
    <n v="2169.7199999999998"/>
    <n v="0.36"/>
    <x v="1"/>
  </r>
  <r>
    <x v="0"/>
    <n v="1185732"/>
    <x v="476"/>
    <x v="0"/>
    <x v="4"/>
    <x v="6"/>
    <x v="0"/>
    <n v="46"/>
    <n v="1620"/>
    <n v="74520"/>
    <n v="3875.04"/>
    <n v="0.52"/>
    <x v="1"/>
  </r>
  <r>
    <x v="0"/>
    <n v="1185732"/>
    <x v="477"/>
    <x v="0"/>
    <x v="4"/>
    <x v="6"/>
    <x v="1"/>
    <n v="40"/>
    <n v="910"/>
    <n v="36400"/>
    <n v="1237.5999999999999"/>
    <n v="0.33999999999999997"/>
    <x v="1"/>
  </r>
  <r>
    <x v="0"/>
    <n v="1185732"/>
    <x v="478"/>
    <x v="0"/>
    <x v="4"/>
    <x v="6"/>
    <x v="2"/>
    <n v="32"/>
    <n v="600"/>
    <n v="19200"/>
    <n v="767.99999999999989"/>
    <n v="0.4"/>
    <x v="1"/>
  </r>
  <r>
    <x v="0"/>
    <n v="1185732"/>
    <x v="479"/>
    <x v="0"/>
    <x v="4"/>
    <x v="6"/>
    <x v="3"/>
    <n v="32"/>
    <n v="530"/>
    <n v="16960"/>
    <n v="695.36"/>
    <n v="0.41"/>
    <x v="1"/>
  </r>
  <r>
    <x v="0"/>
    <n v="1185732"/>
    <x v="480"/>
    <x v="0"/>
    <x v="4"/>
    <x v="6"/>
    <x v="4"/>
    <n v="36"/>
    <n v="410"/>
    <n v="14760"/>
    <n v="501.84"/>
    <n v="0.33999999999999997"/>
    <x v="1"/>
  </r>
  <r>
    <x v="0"/>
    <n v="1185732"/>
    <x v="481"/>
    <x v="0"/>
    <x v="4"/>
    <x v="6"/>
    <x v="5"/>
    <n v="48"/>
    <n v="790"/>
    <n v="37920"/>
    <n v="1175.52"/>
    <n v="0.31"/>
    <x v="1"/>
  </r>
  <r>
    <x v="0"/>
    <n v="1185732"/>
    <x v="482"/>
    <x v="0"/>
    <x v="4"/>
    <x v="6"/>
    <x v="0"/>
    <n v="47"/>
    <n v="1240"/>
    <n v="58280"/>
    <n v="3088.84"/>
    <n v="0.53"/>
    <x v="1"/>
  </r>
  <r>
    <x v="0"/>
    <n v="1185732"/>
    <x v="483"/>
    <x v="0"/>
    <x v="4"/>
    <x v="6"/>
    <x v="1"/>
    <n v="35"/>
    <n v="680"/>
    <n v="23800"/>
    <n v="761.6"/>
    <n v="0.32"/>
    <x v="1"/>
  </r>
  <r>
    <x v="0"/>
    <n v="1185732"/>
    <x v="484"/>
    <x v="0"/>
    <x v="4"/>
    <x v="6"/>
    <x v="2"/>
    <n v="38"/>
    <n v="380"/>
    <n v="14440"/>
    <n v="548.72"/>
    <n v="0.38"/>
    <x v="1"/>
  </r>
  <r>
    <x v="0"/>
    <n v="1185732"/>
    <x v="485"/>
    <x v="0"/>
    <x v="4"/>
    <x v="6"/>
    <x v="3"/>
    <n v="40"/>
    <n v="340"/>
    <n v="13600"/>
    <n v="516.79999999999995"/>
    <n v="0.38"/>
    <x v="1"/>
  </r>
  <r>
    <x v="0"/>
    <n v="1185732"/>
    <x v="486"/>
    <x v="0"/>
    <x v="4"/>
    <x v="6"/>
    <x v="4"/>
    <n v="43"/>
    <n v="300"/>
    <n v="12900"/>
    <n v="425.69999999999993"/>
    <n v="0.32999999999999996"/>
    <x v="1"/>
  </r>
  <r>
    <x v="0"/>
    <n v="1185732"/>
    <x v="487"/>
    <x v="0"/>
    <x v="4"/>
    <x v="6"/>
    <x v="5"/>
    <n v="42"/>
    <n v="740"/>
    <n v="31080"/>
    <n v="994.56"/>
    <n v="0.32"/>
    <x v="1"/>
  </r>
  <r>
    <x v="0"/>
    <n v="1185732"/>
    <x v="488"/>
    <x v="0"/>
    <x v="4"/>
    <x v="6"/>
    <x v="0"/>
    <n v="48"/>
    <n v="1240"/>
    <n v="59520"/>
    <n v="3571.2000000000007"/>
    <n v="0.60000000000000009"/>
    <x v="1"/>
  </r>
  <r>
    <x v="0"/>
    <n v="1185732"/>
    <x v="489"/>
    <x v="0"/>
    <x v="4"/>
    <x v="6"/>
    <x v="1"/>
    <n v="43"/>
    <n v="680"/>
    <n v="29240"/>
    <n v="1228.08"/>
    <n v="0.42"/>
    <x v="1"/>
  </r>
  <r>
    <x v="0"/>
    <n v="1185732"/>
    <x v="490"/>
    <x v="0"/>
    <x v="4"/>
    <x v="6"/>
    <x v="2"/>
    <n v="47"/>
    <n v="660"/>
    <n v="31020"/>
    <n v="1364.88"/>
    <n v="0.43999999999999995"/>
    <x v="1"/>
  </r>
  <r>
    <x v="0"/>
    <n v="1185732"/>
    <x v="491"/>
    <x v="0"/>
    <x v="4"/>
    <x v="6"/>
    <x v="3"/>
    <n v="43"/>
    <n v="600"/>
    <n v="25800"/>
    <n v="1186.8"/>
    <n v="0.46"/>
    <x v="1"/>
  </r>
  <r>
    <x v="0"/>
    <n v="1185732"/>
    <x v="492"/>
    <x v="0"/>
    <x v="4"/>
    <x v="6"/>
    <x v="4"/>
    <n v="51"/>
    <n v="480"/>
    <n v="24480"/>
    <n v="954.72"/>
    <n v="0.39"/>
    <x v="1"/>
  </r>
  <r>
    <x v="0"/>
    <n v="1185732"/>
    <x v="493"/>
    <x v="0"/>
    <x v="4"/>
    <x v="6"/>
    <x v="5"/>
    <n v="53"/>
    <n v="750"/>
    <n v="39750"/>
    <n v="1431"/>
    <n v="0.36"/>
    <x v="1"/>
  </r>
  <r>
    <x v="0"/>
    <n v="1185732"/>
    <x v="494"/>
    <x v="0"/>
    <x v="4"/>
    <x v="6"/>
    <x v="0"/>
    <n v="53"/>
    <n v="1430"/>
    <n v="75790"/>
    <n v="4623.1900000000005"/>
    <n v="0.6100000000000001"/>
    <x v="1"/>
  </r>
  <r>
    <x v="0"/>
    <n v="1185732"/>
    <x v="495"/>
    <x v="0"/>
    <x v="4"/>
    <x v="6"/>
    <x v="1"/>
    <n v="47"/>
    <n v="850"/>
    <n v="39950"/>
    <n v="1637.9499999999998"/>
    <n v="0.41"/>
    <x v="1"/>
  </r>
  <r>
    <x v="0"/>
    <n v="1185732"/>
    <x v="496"/>
    <x v="0"/>
    <x v="4"/>
    <x v="6"/>
    <x v="2"/>
    <n v="44"/>
    <n v="790"/>
    <n v="34760"/>
    <n v="1529.4399999999998"/>
    <n v="0.43999999999999995"/>
    <x v="1"/>
  </r>
  <r>
    <x v="0"/>
    <n v="1185732"/>
    <x v="497"/>
    <x v="0"/>
    <x v="4"/>
    <x v="6"/>
    <x v="3"/>
    <n v="40"/>
    <n v="530"/>
    <n v="21200"/>
    <n v="954"/>
    <n v="0.45"/>
    <x v="1"/>
  </r>
  <r>
    <x v="0"/>
    <n v="1185732"/>
    <x v="498"/>
    <x v="0"/>
    <x v="4"/>
    <x v="6"/>
    <x v="4"/>
    <n v="46"/>
    <n v="560"/>
    <n v="25760"/>
    <n v="1004.64"/>
    <n v="0.39"/>
    <x v="1"/>
  </r>
  <r>
    <x v="0"/>
    <n v="1185732"/>
    <x v="0"/>
    <x v="0"/>
    <x v="4"/>
    <x v="6"/>
    <x v="5"/>
    <n v="53"/>
    <n v="830"/>
    <n v="43990"/>
    <n v="1407.68"/>
    <n v="0.32"/>
    <x v="1"/>
  </r>
  <r>
    <x v="3"/>
    <n v="1128299"/>
    <x v="1"/>
    <x v="0"/>
    <x v="4"/>
    <x v="6"/>
    <x v="0"/>
    <n v="27"/>
    <n v="1580"/>
    <n v="42660"/>
    <n v="1791.7200000000005"/>
    <n v="0.42"/>
    <x v="1"/>
  </r>
  <r>
    <x v="3"/>
    <n v="1128299"/>
    <x v="2"/>
    <x v="0"/>
    <x v="4"/>
    <x v="6"/>
    <x v="1"/>
    <n v="35"/>
    <n v="1350"/>
    <n v="47250"/>
    <n v="1464.75"/>
    <n v="0.31"/>
    <x v="1"/>
  </r>
  <r>
    <x v="3"/>
    <n v="1128299"/>
    <x v="3"/>
    <x v="0"/>
    <x v="4"/>
    <x v="6"/>
    <x v="2"/>
    <n v="36"/>
    <n v="1400"/>
    <n v="50400"/>
    <n v="2368.8000000000002"/>
    <n v="0.47"/>
    <x v="1"/>
  </r>
  <r>
    <x v="3"/>
    <n v="1128299"/>
    <x v="4"/>
    <x v="0"/>
    <x v="4"/>
    <x v="6"/>
    <x v="3"/>
    <n v="34"/>
    <n v="900"/>
    <n v="30600"/>
    <n v="1254.5999999999999"/>
    <n v="0.41"/>
    <x v="1"/>
  </r>
  <r>
    <x v="3"/>
    <n v="1128299"/>
    <x v="5"/>
    <x v="2"/>
    <x v="5"/>
    <x v="7"/>
    <x v="4"/>
    <n v="37"/>
    <n v="800"/>
    <n v="29600"/>
    <n v="1687.2000000000005"/>
    <n v="0.57000000000000006"/>
    <x v="1"/>
  </r>
  <r>
    <x v="3"/>
    <n v="1128299"/>
    <x v="6"/>
    <x v="2"/>
    <x v="5"/>
    <x v="7"/>
    <x v="5"/>
    <n v="36"/>
    <n v="1660"/>
    <n v="59760"/>
    <n v="1434.24"/>
    <n v="0.24"/>
    <x v="1"/>
  </r>
  <r>
    <x v="3"/>
    <n v="1128299"/>
    <x v="7"/>
    <x v="2"/>
    <x v="5"/>
    <x v="7"/>
    <x v="0"/>
    <n v="27"/>
    <n v="1730"/>
    <n v="46710"/>
    <n v="2008.53"/>
    <n v="0.4300000000000001"/>
    <x v="1"/>
  </r>
  <r>
    <x v="3"/>
    <n v="1128299"/>
    <x v="499"/>
    <x v="2"/>
    <x v="5"/>
    <x v="7"/>
    <x v="1"/>
    <n v="35"/>
    <n v="1450"/>
    <n v="50750"/>
    <n v="1573.25"/>
    <n v="0.31"/>
    <x v="1"/>
  </r>
  <r>
    <x v="3"/>
    <n v="1128299"/>
    <x v="500"/>
    <x v="2"/>
    <x v="5"/>
    <x v="7"/>
    <x v="2"/>
    <n v="31"/>
    <n v="1400"/>
    <n v="43400"/>
    <n v="1866.2000000000005"/>
    <n v="0.4300000000000001"/>
    <x v="1"/>
  </r>
  <r>
    <x v="3"/>
    <n v="1128299"/>
    <x v="501"/>
    <x v="2"/>
    <x v="5"/>
    <x v="7"/>
    <x v="3"/>
    <n v="30"/>
    <n v="850"/>
    <n v="25500"/>
    <n v="1045.5"/>
    <n v="0.41"/>
    <x v="1"/>
  </r>
  <r>
    <x v="3"/>
    <n v="1128299"/>
    <x v="502"/>
    <x v="2"/>
    <x v="5"/>
    <x v="7"/>
    <x v="4"/>
    <n v="37"/>
    <n v="700"/>
    <n v="25900"/>
    <n v="1579.9000000000003"/>
    <n v="0.6100000000000001"/>
    <x v="1"/>
  </r>
  <r>
    <x v="3"/>
    <n v="1128299"/>
    <x v="503"/>
    <x v="2"/>
    <x v="5"/>
    <x v="7"/>
    <x v="5"/>
    <n v="31"/>
    <n v="1400"/>
    <n v="43400"/>
    <n v="998.2"/>
    <n v="0.23"/>
    <x v="1"/>
  </r>
  <r>
    <x v="3"/>
    <n v="1128299"/>
    <x v="504"/>
    <x v="2"/>
    <x v="5"/>
    <x v="7"/>
    <x v="0"/>
    <n v="31"/>
    <n v="1820"/>
    <n v="56420"/>
    <n v="2538.9"/>
    <n v="0.45"/>
    <x v="1"/>
  </r>
  <r>
    <x v="3"/>
    <n v="1128299"/>
    <x v="505"/>
    <x v="2"/>
    <x v="5"/>
    <x v="7"/>
    <x v="1"/>
    <n v="42"/>
    <n v="1240"/>
    <n v="52080"/>
    <n v="1666.56"/>
    <n v="0.32"/>
    <x v="1"/>
  </r>
  <r>
    <x v="3"/>
    <n v="1128299"/>
    <x v="506"/>
    <x v="2"/>
    <x v="5"/>
    <x v="7"/>
    <x v="2"/>
    <n v="43"/>
    <n v="1280"/>
    <n v="55040"/>
    <n v="2586.88"/>
    <n v="0.47"/>
    <x v="1"/>
  </r>
  <r>
    <x v="3"/>
    <n v="1128299"/>
    <x v="507"/>
    <x v="2"/>
    <x v="5"/>
    <x v="7"/>
    <x v="3"/>
    <n v="41"/>
    <n v="930"/>
    <n v="38130"/>
    <n v="1563.33"/>
    <n v="0.41"/>
    <x v="1"/>
  </r>
  <r>
    <x v="3"/>
    <n v="1128299"/>
    <x v="508"/>
    <x v="2"/>
    <x v="5"/>
    <x v="7"/>
    <x v="4"/>
    <n v="44"/>
    <n v="600"/>
    <n v="26400"/>
    <n v="1636.8000000000002"/>
    <n v="0.62000000000000011"/>
    <x v="1"/>
  </r>
  <r>
    <x v="3"/>
    <n v="1128299"/>
    <x v="509"/>
    <x v="2"/>
    <x v="5"/>
    <x v="7"/>
    <x v="5"/>
    <n v="39"/>
    <n v="1240"/>
    <n v="48360"/>
    <n v="1257.3599999999999"/>
    <n v="0.26"/>
    <x v="1"/>
  </r>
  <r>
    <x v="3"/>
    <n v="1128299"/>
    <x v="510"/>
    <x v="2"/>
    <x v="5"/>
    <x v="7"/>
    <x v="0"/>
    <n v="41"/>
    <n v="1710"/>
    <n v="70110"/>
    <n v="2944.6200000000003"/>
    <n v="0.42"/>
    <x v="1"/>
  </r>
  <r>
    <x v="3"/>
    <n v="1128299"/>
    <x v="8"/>
    <x v="2"/>
    <x v="5"/>
    <x v="7"/>
    <x v="1"/>
    <n v="46"/>
    <n v="1160"/>
    <n v="53360"/>
    <n v="1547.4399999999998"/>
    <n v="0.28999999999999998"/>
    <x v="1"/>
  </r>
  <r>
    <x v="3"/>
    <n v="1128299"/>
    <x v="9"/>
    <x v="2"/>
    <x v="5"/>
    <x v="7"/>
    <x v="2"/>
    <n v="47"/>
    <n v="1200"/>
    <n v="56400"/>
    <n v="2538"/>
    <n v="0.45"/>
    <x v="1"/>
  </r>
  <r>
    <x v="3"/>
    <n v="1128299"/>
    <x v="10"/>
    <x v="2"/>
    <x v="5"/>
    <x v="7"/>
    <x v="3"/>
    <n v="40"/>
    <n v="900"/>
    <n v="36000"/>
    <n v="1476"/>
    <n v="0.41"/>
    <x v="1"/>
  </r>
  <r>
    <x v="3"/>
    <n v="1128299"/>
    <x v="11"/>
    <x v="2"/>
    <x v="5"/>
    <x v="7"/>
    <x v="4"/>
    <n v="47"/>
    <n v="620"/>
    <n v="29140"/>
    <n v="1777.5400000000002"/>
    <n v="0.6100000000000001"/>
    <x v="1"/>
  </r>
  <r>
    <x v="3"/>
    <n v="1128299"/>
    <x v="12"/>
    <x v="2"/>
    <x v="5"/>
    <x v="7"/>
    <x v="5"/>
    <n v="54"/>
    <n v="1230"/>
    <n v="66420"/>
    <n v="1793.34"/>
    <n v="0.27"/>
    <x v="1"/>
  </r>
  <r>
    <x v="3"/>
    <n v="1128299"/>
    <x v="13"/>
    <x v="2"/>
    <x v="5"/>
    <x v="7"/>
    <x v="0"/>
    <n v="43"/>
    <n v="1710"/>
    <n v="73530"/>
    <n v="3529.44"/>
    <n v="0.48"/>
    <x v="1"/>
  </r>
  <r>
    <x v="3"/>
    <n v="1128299"/>
    <x v="14"/>
    <x v="2"/>
    <x v="5"/>
    <x v="7"/>
    <x v="1"/>
    <n v="43"/>
    <n v="1200"/>
    <n v="51600"/>
    <n v="1806"/>
    <n v="0.35"/>
    <x v="1"/>
  </r>
  <r>
    <x v="3"/>
    <n v="1128299"/>
    <x v="15"/>
    <x v="2"/>
    <x v="5"/>
    <x v="7"/>
    <x v="2"/>
    <n v="49"/>
    <n v="1320"/>
    <n v="64680"/>
    <n v="3039.96"/>
    <n v="0.47"/>
    <x v="1"/>
  </r>
  <r>
    <x v="3"/>
    <n v="1128299"/>
    <x v="16"/>
    <x v="2"/>
    <x v="5"/>
    <x v="7"/>
    <x v="3"/>
    <n v="47"/>
    <n v="1050"/>
    <n v="49350"/>
    <n v="2270.1"/>
    <n v="0.46"/>
    <x v="1"/>
  </r>
  <r>
    <x v="3"/>
    <n v="1128299"/>
    <x v="17"/>
    <x v="2"/>
    <x v="5"/>
    <x v="7"/>
    <x v="4"/>
    <n v="43"/>
    <n v="660"/>
    <n v="28380"/>
    <n v="1873.0800000000004"/>
    <n v="0.66000000000000014"/>
    <x v="1"/>
  </r>
  <r>
    <x v="3"/>
    <n v="1128299"/>
    <x v="18"/>
    <x v="2"/>
    <x v="5"/>
    <x v="7"/>
    <x v="5"/>
    <n v="54"/>
    <n v="1400"/>
    <n v="75600"/>
    <n v="2419.2000000000003"/>
    <n v="0.32"/>
    <x v="1"/>
  </r>
  <r>
    <x v="3"/>
    <n v="1128299"/>
    <x v="19"/>
    <x v="2"/>
    <x v="5"/>
    <x v="7"/>
    <x v="0"/>
    <n v="47"/>
    <n v="2450"/>
    <n v="115150"/>
    <n v="5757.5"/>
    <n v="0.5"/>
    <x v="1"/>
  </r>
  <r>
    <x v="3"/>
    <n v="1128299"/>
    <x v="20"/>
    <x v="2"/>
    <x v="5"/>
    <x v="7"/>
    <x v="1"/>
    <n v="51"/>
    <n v="1820"/>
    <n v="92820"/>
    <n v="3341.52"/>
    <n v="0.36"/>
    <x v="1"/>
  </r>
  <r>
    <x v="3"/>
    <n v="1128299"/>
    <x v="21"/>
    <x v="2"/>
    <x v="5"/>
    <x v="7"/>
    <x v="2"/>
    <n v="46"/>
    <n v="1760"/>
    <n v="80960"/>
    <n v="3886.08"/>
    <n v="0.48"/>
    <x v="1"/>
  </r>
  <r>
    <x v="3"/>
    <n v="1128299"/>
    <x v="22"/>
    <x v="2"/>
    <x v="5"/>
    <x v="7"/>
    <x v="3"/>
    <n v="47"/>
    <n v="1450"/>
    <n v="68150"/>
    <n v="3066.7499999999995"/>
    <n v="0.45"/>
    <x v="1"/>
  </r>
  <r>
    <x v="3"/>
    <n v="1128299"/>
    <x v="23"/>
    <x v="2"/>
    <x v="5"/>
    <x v="7"/>
    <x v="4"/>
    <n v="47"/>
    <n v="1050"/>
    <n v="49350"/>
    <n v="3207.7500000000005"/>
    <n v="0.65000000000000013"/>
    <x v="1"/>
  </r>
  <r>
    <x v="3"/>
    <n v="1128299"/>
    <x v="24"/>
    <x v="2"/>
    <x v="5"/>
    <x v="7"/>
    <x v="5"/>
    <n v="57"/>
    <n v="1920"/>
    <n v="109440"/>
    <n v="3064.32"/>
    <n v="0.28000000000000003"/>
    <x v="1"/>
  </r>
  <r>
    <x v="3"/>
    <n v="1128299"/>
    <x v="25"/>
    <x v="2"/>
    <x v="5"/>
    <x v="7"/>
    <x v="0"/>
    <n v="48"/>
    <n v="2330"/>
    <n v="111840"/>
    <n v="4920.96"/>
    <n v="0.44"/>
    <x v="1"/>
  </r>
  <r>
    <x v="3"/>
    <n v="1128299"/>
    <x v="26"/>
    <x v="2"/>
    <x v="5"/>
    <x v="7"/>
    <x v="1"/>
    <n v="46"/>
    <n v="2040"/>
    <n v="93840"/>
    <n v="2533.6800000000003"/>
    <n v="0.27"/>
    <x v="1"/>
  </r>
  <r>
    <x v="3"/>
    <n v="1128299"/>
    <x v="27"/>
    <x v="2"/>
    <x v="5"/>
    <x v="7"/>
    <x v="2"/>
    <n v="47"/>
    <n v="1710"/>
    <n v="80370"/>
    <n v="3616.65"/>
    <n v="0.45"/>
    <x v="1"/>
  </r>
  <r>
    <x v="3"/>
    <n v="1128299"/>
    <x v="28"/>
    <x v="2"/>
    <x v="5"/>
    <x v="7"/>
    <x v="3"/>
    <n v="46"/>
    <n v="1400"/>
    <n v="64400"/>
    <n v="2704.7999999999997"/>
    <n v="0.42"/>
    <x v="1"/>
  </r>
  <r>
    <x v="3"/>
    <n v="1128299"/>
    <x v="511"/>
    <x v="2"/>
    <x v="5"/>
    <x v="7"/>
    <x v="4"/>
    <n v="47"/>
    <n v="1500"/>
    <n v="70500"/>
    <n v="4159.5000000000009"/>
    <n v="0.59000000000000008"/>
    <x v="1"/>
  </r>
  <r>
    <x v="3"/>
    <n v="1128299"/>
    <x v="512"/>
    <x v="2"/>
    <x v="5"/>
    <x v="7"/>
    <x v="5"/>
    <n v="61"/>
    <n v="1700"/>
    <n v="103700"/>
    <n v="2799.9"/>
    <n v="0.27"/>
    <x v="1"/>
  </r>
  <r>
    <x v="3"/>
    <n v="1128299"/>
    <x v="513"/>
    <x v="2"/>
    <x v="5"/>
    <x v="7"/>
    <x v="0"/>
    <n v="44"/>
    <n v="2380"/>
    <n v="104720"/>
    <n v="4817.12"/>
    <n v="0.46"/>
    <x v="1"/>
  </r>
  <r>
    <x v="3"/>
    <n v="1128299"/>
    <x v="514"/>
    <x v="2"/>
    <x v="5"/>
    <x v="7"/>
    <x v="1"/>
    <n v="56"/>
    <n v="2080"/>
    <n v="116480"/>
    <n v="3377.9199999999996"/>
    <n v="0.28999999999999998"/>
    <x v="1"/>
  </r>
  <r>
    <x v="3"/>
    <n v="1128299"/>
    <x v="515"/>
    <x v="2"/>
    <x v="5"/>
    <x v="7"/>
    <x v="2"/>
    <n v="44"/>
    <n v="1790"/>
    <n v="78760"/>
    <n v="3307.9200000000005"/>
    <n v="0.42"/>
    <x v="1"/>
  </r>
  <r>
    <x v="3"/>
    <n v="1128299"/>
    <x v="516"/>
    <x v="2"/>
    <x v="5"/>
    <x v="7"/>
    <x v="3"/>
    <n v="42"/>
    <n v="1520"/>
    <n v="63840"/>
    <n v="2681.2799999999997"/>
    <n v="0.42"/>
    <x v="1"/>
  </r>
  <r>
    <x v="3"/>
    <n v="1128299"/>
    <x v="517"/>
    <x v="2"/>
    <x v="5"/>
    <x v="7"/>
    <x v="4"/>
    <n v="50"/>
    <n v="1520"/>
    <n v="76000"/>
    <n v="4484.0000000000009"/>
    <n v="0.59000000000000008"/>
    <x v="1"/>
  </r>
  <r>
    <x v="3"/>
    <n v="1128299"/>
    <x v="518"/>
    <x v="2"/>
    <x v="5"/>
    <x v="7"/>
    <x v="5"/>
    <n v="55"/>
    <n v="1280"/>
    <n v="70400"/>
    <n v="1830.4"/>
    <n v="0.26"/>
    <x v="1"/>
  </r>
  <r>
    <x v="3"/>
    <n v="1128299"/>
    <x v="519"/>
    <x v="2"/>
    <x v="5"/>
    <x v="7"/>
    <x v="0"/>
    <n v="41"/>
    <n v="1860"/>
    <n v="76260"/>
    <n v="2897.88"/>
    <n v="0.38"/>
    <x v="1"/>
  </r>
  <r>
    <x v="3"/>
    <n v="1128299"/>
    <x v="520"/>
    <x v="2"/>
    <x v="5"/>
    <x v="7"/>
    <x v="1"/>
    <n v="51"/>
    <n v="1800"/>
    <n v="91800"/>
    <n v="2478.6000000000004"/>
    <n v="0.27"/>
    <x v="1"/>
  </r>
  <r>
    <x v="3"/>
    <n v="1128299"/>
    <x v="521"/>
    <x v="2"/>
    <x v="5"/>
    <x v="7"/>
    <x v="2"/>
    <n v="46"/>
    <n v="1440"/>
    <n v="66240"/>
    <n v="2715.84"/>
    <n v="0.41"/>
    <x v="1"/>
  </r>
  <r>
    <x v="3"/>
    <n v="1128299"/>
    <x v="522"/>
    <x v="2"/>
    <x v="5"/>
    <x v="7"/>
    <x v="3"/>
    <n v="43"/>
    <n v="1240"/>
    <n v="53320"/>
    <n v="1866.2"/>
    <n v="0.35"/>
    <x v="1"/>
  </r>
  <r>
    <x v="3"/>
    <n v="1128299"/>
    <x v="523"/>
    <x v="2"/>
    <x v="5"/>
    <x v="7"/>
    <x v="4"/>
    <n v="53"/>
    <n v="1280"/>
    <n v="67840"/>
    <n v="3595.5200000000009"/>
    <n v="0.53000000000000014"/>
    <x v="1"/>
  </r>
  <r>
    <x v="3"/>
    <n v="1128299"/>
    <x v="524"/>
    <x v="2"/>
    <x v="5"/>
    <x v="7"/>
    <x v="5"/>
    <n v="54"/>
    <n v="1400"/>
    <n v="75600"/>
    <n v="1587.6"/>
    <n v="0.21"/>
    <x v="1"/>
  </r>
  <r>
    <x v="3"/>
    <n v="1128299"/>
    <x v="525"/>
    <x v="2"/>
    <x v="5"/>
    <x v="7"/>
    <x v="0"/>
    <n v="47"/>
    <n v="1710"/>
    <n v="80370"/>
    <n v="3214.8"/>
    <n v="0.4"/>
    <x v="1"/>
  </r>
  <r>
    <x v="3"/>
    <n v="1128299"/>
    <x v="526"/>
    <x v="2"/>
    <x v="5"/>
    <x v="7"/>
    <x v="1"/>
    <n v="50"/>
    <n v="1930"/>
    <n v="96500"/>
    <n v="2412.5"/>
    <n v="0.25"/>
    <x v="1"/>
  </r>
  <r>
    <x v="3"/>
    <n v="1128299"/>
    <x v="527"/>
    <x v="2"/>
    <x v="5"/>
    <x v="7"/>
    <x v="2"/>
    <n v="47"/>
    <n v="1130"/>
    <n v="53110"/>
    <n v="2230.6200000000003"/>
    <n v="0.42"/>
    <x v="1"/>
  </r>
  <r>
    <x v="3"/>
    <n v="1128299"/>
    <x v="528"/>
    <x v="2"/>
    <x v="5"/>
    <x v="7"/>
    <x v="3"/>
    <n v="43"/>
    <n v="1190"/>
    <n v="51170"/>
    <n v="1688.61"/>
    <n v="0.32999999999999996"/>
    <x v="1"/>
  </r>
  <r>
    <x v="3"/>
    <n v="1128299"/>
    <x v="529"/>
    <x v="2"/>
    <x v="5"/>
    <x v="7"/>
    <x v="4"/>
    <n v="48"/>
    <n v="1070"/>
    <n v="51360"/>
    <n v="2773.440000000001"/>
    <n v="0.54000000000000015"/>
    <x v="1"/>
  </r>
  <r>
    <x v="3"/>
    <n v="1128299"/>
    <x v="530"/>
    <x v="2"/>
    <x v="5"/>
    <x v="7"/>
    <x v="5"/>
    <n v="53"/>
    <n v="1200"/>
    <n v="63600"/>
    <n v="1399.2000000000005"/>
    <n v="0.22000000000000003"/>
    <x v="1"/>
  </r>
  <r>
    <x v="3"/>
    <n v="1128299"/>
    <x v="29"/>
    <x v="2"/>
    <x v="5"/>
    <x v="7"/>
    <x v="0"/>
    <n v="47"/>
    <n v="1960"/>
    <n v="92120"/>
    <n v="3869.04"/>
    <n v="0.42"/>
    <x v="1"/>
  </r>
  <r>
    <x v="3"/>
    <n v="1128299"/>
    <x v="30"/>
    <x v="2"/>
    <x v="5"/>
    <x v="7"/>
    <x v="1"/>
    <n v="52"/>
    <n v="2010"/>
    <n v="104520"/>
    <n v="2613"/>
    <n v="0.25"/>
    <x v="1"/>
  </r>
  <r>
    <x v="3"/>
    <n v="1128299"/>
    <x v="31"/>
    <x v="2"/>
    <x v="5"/>
    <x v="7"/>
    <x v="2"/>
    <n v="44"/>
    <n v="1400"/>
    <n v="61600"/>
    <n v="2587.2000000000003"/>
    <n v="0.42"/>
    <x v="1"/>
  </r>
  <r>
    <x v="3"/>
    <n v="1128299"/>
    <x v="32"/>
    <x v="2"/>
    <x v="5"/>
    <x v="7"/>
    <x v="3"/>
    <n v="43"/>
    <n v="1320"/>
    <n v="56760"/>
    <n v="1986.6"/>
    <n v="0.35"/>
    <x v="1"/>
  </r>
  <r>
    <x v="3"/>
    <n v="1128299"/>
    <x v="33"/>
    <x v="2"/>
    <x v="5"/>
    <x v="7"/>
    <x v="4"/>
    <n v="46"/>
    <n v="1190"/>
    <n v="54740"/>
    <n v="2955.9600000000009"/>
    <n v="0.54000000000000015"/>
    <x v="1"/>
  </r>
  <r>
    <x v="3"/>
    <n v="1128299"/>
    <x v="34"/>
    <x v="2"/>
    <x v="5"/>
    <x v="7"/>
    <x v="5"/>
    <n v="51"/>
    <n v="1620"/>
    <n v="82620"/>
    <n v="1735.0200000000002"/>
    <n v="0.21"/>
    <x v="1"/>
  </r>
  <r>
    <x v="3"/>
    <n v="1128299"/>
    <x v="35"/>
    <x v="2"/>
    <x v="5"/>
    <x v="7"/>
    <x v="0"/>
    <n v="47"/>
    <n v="2160"/>
    <n v="101520"/>
    <n v="3756.2400000000007"/>
    <n v="0.37000000000000011"/>
    <x v="1"/>
  </r>
  <r>
    <x v="3"/>
    <n v="1128299"/>
    <x v="36"/>
    <x v="2"/>
    <x v="5"/>
    <x v="7"/>
    <x v="1"/>
    <n v="50"/>
    <n v="2090"/>
    <n v="104500"/>
    <n v="2612.5"/>
    <n v="0.25"/>
    <x v="1"/>
  </r>
  <r>
    <x v="3"/>
    <n v="1128299"/>
    <x v="37"/>
    <x v="2"/>
    <x v="5"/>
    <x v="7"/>
    <x v="2"/>
    <n v="47"/>
    <n v="1660"/>
    <n v="78020"/>
    <n v="3276.84"/>
    <n v="0.42"/>
    <x v="1"/>
  </r>
  <r>
    <x v="3"/>
    <n v="1128299"/>
    <x v="38"/>
    <x v="2"/>
    <x v="5"/>
    <x v="7"/>
    <x v="3"/>
    <n v="40"/>
    <n v="1660"/>
    <n v="66400"/>
    <n v="2390.4"/>
    <n v="0.36"/>
    <x v="1"/>
  </r>
  <r>
    <x v="3"/>
    <n v="1128299"/>
    <x v="39"/>
    <x v="2"/>
    <x v="5"/>
    <x v="7"/>
    <x v="4"/>
    <n v="49"/>
    <n v="1360"/>
    <n v="66640"/>
    <n v="3598.5600000000009"/>
    <n v="0.54000000000000015"/>
    <x v="1"/>
  </r>
  <r>
    <x v="3"/>
    <n v="1128299"/>
    <x v="40"/>
    <x v="2"/>
    <x v="5"/>
    <x v="7"/>
    <x v="5"/>
    <n v="56"/>
    <n v="1700"/>
    <n v="95200"/>
    <n v="1713.6"/>
    <n v="0.18000000000000002"/>
    <x v="1"/>
  </r>
  <r>
    <x v="3"/>
    <n v="1128299"/>
    <x v="41"/>
    <x v="2"/>
    <x v="5"/>
    <x v="7"/>
    <x v="0"/>
    <n v="20"/>
    <n v="1490"/>
    <n v="29800"/>
    <n v="1192"/>
    <n v="0.4"/>
    <x v="1"/>
  </r>
  <r>
    <x v="3"/>
    <n v="1128299"/>
    <x v="42"/>
    <x v="2"/>
    <x v="5"/>
    <x v="7"/>
    <x v="1"/>
    <n v="31"/>
    <n v="1450"/>
    <n v="44950"/>
    <n v="1123.75"/>
    <n v="0.25"/>
    <x v="1"/>
  </r>
  <r>
    <x v="3"/>
    <n v="1128299"/>
    <x v="43"/>
    <x v="2"/>
    <x v="5"/>
    <x v="7"/>
    <x v="2"/>
    <n v="26"/>
    <n v="1280"/>
    <n v="33280"/>
    <n v="1397.7600000000002"/>
    <n v="0.42"/>
    <x v="1"/>
  </r>
  <r>
    <x v="3"/>
    <n v="1128299"/>
    <x v="44"/>
    <x v="2"/>
    <x v="5"/>
    <x v="7"/>
    <x v="3"/>
    <n v="26"/>
    <n v="960"/>
    <n v="24960"/>
    <n v="848.63999999999987"/>
    <n v="0.33999999999999997"/>
    <x v="1"/>
  </r>
  <r>
    <x v="2"/>
    <n v="1197831"/>
    <x v="219"/>
    <x v="1"/>
    <x v="11"/>
    <x v="13"/>
    <x v="4"/>
    <n v="30"/>
    <n v="1230"/>
    <n v="36900"/>
    <n v="1254.5999999999999"/>
    <n v="0.33999999999999997"/>
    <x v="1"/>
  </r>
  <r>
    <x v="2"/>
    <n v="1197831"/>
    <x v="220"/>
    <x v="1"/>
    <x v="11"/>
    <x v="13"/>
    <x v="5"/>
    <n v="24"/>
    <n v="1700"/>
    <n v="40800"/>
    <n v="2162.4"/>
    <n v="0.53"/>
    <x v="1"/>
  </r>
  <r>
    <x v="2"/>
    <n v="1197831"/>
    <x v="221"/>
    <x v="1"/>
    <x v="11"/>
    <x v="13"/>
    <x v="0"/>
    <n v="18"/>
    <n v="2020"/>
    <n v="36360"/>
    <n v="1345.32"/>
    <n v="0.37"/>
    <x v="1"/>
  </r>
  <r>
    <x v="2"/>
    <n v="1197831"/>
    <x v="222"/>
    <x v="1"/>
    <x v="11"/>
    <x v="13"/>
    <x v="1"/>
    <n v="23"/>
    <n v="2190"/>
    <n v="50370"/>
    <n v="1964.43"/>
    <n v="0.39"/>
    <x v="1"/>
  </r>
  <r>
    <x v="2"/>
    <n v="1197831"/>
    <x v="223"/>
    <x v="1"/>
    <x v="11"/>
    <x v="13"/>
    <x v="2"/>
    <n v="23"/>
    <n v="1400"/>
    <n v="32200"/>
    <n v="1255.8"/>
    <n v="0.39"/>
    <x v="1"/>
  </r>
  <r>
    <x v="2"/>
    <n v="1197831"/>
    <x v="224"/>
    <x v="1"/>
    <x v="11"/>
    <x v="13"/>
    <x v="3"/>
    <n v="28"/>
    <n v="1280"/>
    <n v="35840"/>
    <n v="1756.16"/>
    <n v="0.49"/>
    <x v="1"/>
  </r>
  <r>
    <x v="2"/>
    <n v="1197831"/>
    <x v="225"/>
    <x v="1"/>
    <x v="11"/>
    <x v="13"/>
    <x v="4"/>
    <n v="29"/>
    <n v="940"/>
    <n v="27260"/>
    <n v="872.32"/>
    <n v="0.32"/>
    <x v="1"/>
  </r>
  <r>
    <x v="2"/>
    <n v="1197831"/>
    <x v="226"/>
    <x v="1"/>
    <x v="11"/>
    <x v="13"/>
    <x v="5"/>
    <n v="28"/>
    <n v="1430"/>
    <n v="40040"/>
    <n v="2242.2399999999998"/>
    <n v="0.56000000000000005"/>
    <x v="1"/>
  </r>
  <r>
    <x v="2"/>
    <n v="1197831"/>
    <x v="227"/>
    <x v="1"/>
    <x v="11"/>
    <x v="13"/>
    <x v="0"/>
    <n v="20"/>
    <n v="2210"/>
    <n v="44200"/>
    <n v="1900.5999999999997"/>
    <n v="0.42999999999999994"/>
    <x v="1"/>
  </r>
  <r>
    <x v="2"/>
    <n v="1197831"/>
    <x v="228"/>
    <x v="1"/>
    <x v="11"/>
    <x v="13"/>
    <x v="1"/>
    <n v="31"/>
    <n v="1950"/>
    <n v="60450"/>
    <n v="2841.1499999999996"/>
    <n v="0.47"/>
    <x v="1"/>
  </r>
  <r>
    <x v="2"/>
    <n v="1197831"/>
    <x v="711"/>
    <x v="1"/>
    <x v="11"/>
    <x v="13"/>
    <x v="2"/>
    <n v="22"/>
    <n v="1660"/>
    <n v="36520"/>
    <n v="1570.3599999999997"/>
    <n v="0.42999999999999994"/>
    <x v="1"/>
  </r>
  <r>
    <x v="2"/>
    <n v="1197831"/>
    <x v="712"/>
    <x v="1"/>
    <x v="11"/>
    <x v="13"/>
    <x v="3"/>
    <n v="25"/>
    <n v="1240"/>
    <n v="31000"/>
    <n v="1736.0000000000002"/>
    <n v="0.56000000000000005"/>
    <x v="1"/>
  </r>
  <r>
    <x v="2"/>
    <n v="1197831"/>
    <x v="713"/>
    <x v="1"/>
    <x v="11"/>
    <x v="13"/>
    <x v="4"/>
    <n v="27"/>
    <n v="880"/>
    <n v="23760"/>
    <n v="974.16"/>
    <n v="0.41"/>
    <x v="1"/>
  </r>
  <r>
    <x v="2"/>
    <n v="1197831"/>
    <x v="714"/>
    <x v="1"/>
    <x v="11"/>
    <x v="13"/>
    <x v="5"/>
    <n v="25"/>
    <n v="1450"/>
    <n v="36250"/>
    <n v="2211.2500000000005"/>
    <n v="0.6100000000000001"/>
    <x v="1"/>
  </r>
  <r>
    <x v="2"/>
    <n v="1197831"/>
    <x v="715"/>
    <x v="1"/>
    <x v="11"/>
    <x v="13"/>
    <x v="0"/>
    <n v="13"/>
    <n v="2030"/>
    <n v="26390"/>
    <n v="1187.55"/>
    <n v="0.45"/>
    <x v="1"/>
  </r>
  <r>
    <x v="2"/>
    <n v="1197831"/>
    <x v="716"/>
    <x v="1"/>
    <x v="11"/>
    <x v="13"/>
    <x v="1"/>
    <n v="17"/>
    <n v="2030"/>
    <n v="34510"/>
    <n v="1449.4199999999998"/>
    <n v="0.42"/>
    <x v="1"/>
  </r>
  <r>
    <x v="2"/>
    <n v="1197831"/>
    <x v="717"/>
    <x v="1"/>
    <x v="11"/>
    <x v="13"/>
    <x v="2"/>
    <n v="15"/>
    <n v="1700"/>
    <n v="25500"/>
    <n v="1121.9999999999998"/>
    <n v="0.43999999999999995"/>
    <x v="1"/>
  </r>
  <r>
    <x v="2"/>
    <n v="1197831"/>
    <x v="718"/>
    <x v="1"/>
    <x v="11"/>
    <x v="13"/>
    <x v="3"/>
    <n v="20"/>
    <n v="1280"/>
    <n v="25600"/>
    <n v="1433.6"/>
    <n v="0.56000000000000005"/>
    <x v="1"/>
  </r>
  <r>
    <x v="2"/>
    <n v="1197831"/>
    <x v="719"/>
    <x v="1"/>
    <x v="11"/>
    <x v="13"/>
    <x v="4"/>
    <n v="20"/>
    <n v="1050"/>
    <n v="21000"/>
    <n v="798"/>
    <n v="0.38"/>
    <x v="1"/>
  </r>
  <r>
    <x v="2"/>
    <n v="1197831"/>
    <x v="720"/>
    <x v="1"/>
    <x v="11"/>
    <x v="13"/>
    <x v="5"/>
    <n v="18"/>
    <n v="1960"/>
    <n v="35280"/>
    <n v="2152.0800000000004"/>
    <n v="0.6100000000000001"/>
    <x v="1"/>
  </r>
  <r>
    <x v="2"/>
    <n v="1197831"/>
    <x v="721"/>
    <x v="1"/>
    <x v="11"/>
    <x v="13"/>
    <x v="0"/>
    <n v="12"/>
    <n v="2470"/>
    <n v="29640"/>
    <n v="1333.8"/>
    <n v="0.45"/>
    <x v="1"/>
  </r>
  <r>
    <x v="2"/>
    <n v="1197831"/>
    <x v="722"/>
    <x v="1"/>
    <x v="11"/>
    <x v="13"/>
    <x v="1"/>
    <n v="20"/>
    <n v="2400"/>
    <n v="48000"/>
    <n v="2111.9999999999995"/>
    <n v="0.43999999999999995"/>
    <x v="1"/>
  </r>
  <r>
    <x v="2"/>
    <n v="1197831"/>
    <x v="723"/>
    <x v="1"/>
    <x v="11"/>
    <x v="13"/>
    <x v="2"/>
    <n v="14"/>
    <n v="2040"/>
    <n v="28560"/>
    <n v="1313.76"/>
    <n v="0.46"/>
    <x v="1"/>
  </r>
  <r>
    <x v="2"/>
    <n v="1197831"/>
    <x v="229"/>
    <x v="1"/>
    <x v="11"/>
    <x v="13"/>
    <x v="3"/>
    <n v="20"/>
    <n v="1790"/>
    <n v="35800"/>
    <n v="1933.2"/>
    <n v="0.54"/>
    <x v="1"/>
  </r>
  <r>
    <x v="2"/>
    <n v="1197831"/>
    <x v="230"/>
    <x v="1"/>
    <x v="11"/>
    <x v="13"/>
    <x v="4"/>
    <n v="33"/>
    <n v="1320"/>
    <n v="43560"/>
    <n v="1785.9599999999998"/>
    <n v="0.41"/>
    <x v="1"/>
  </r>
  <r>
    <x v="2"/>
    <n v="1197831"/>
    <x v="231"/>
    <x v="1"/>
    <x v="11"/>
    <x v="13"/>
    <x v="5"/>
    <n v="31"/>
    <n v="2710"/>
    <n v="84010"/>
    <n v="4956.5900000000011"/>
    <n v="0.59000000000000008"/>
    <x v="1"/>
  </r>
  <r>
    <x v="2"/>
    <n v="1197831"/>
    <x v="232"/>
    <x v="1"/>
    <x v="11"/>
    <x v="13"/>
    <x v="0"/>
    <n v="28"/>
    <n v="2560"/>
    <n v="71680"/>
    <n v="3368.96"/>
    <n v="0.47"/>
    <x v="1"/>
  </r>
  <r>
    <x v="2"/>
    <n v="1197831"/>
    <x v="233"/>
    <x v="1"/>
    <x v="11"/>
    <x v="13"/>
    <x v="1"/>
    <n v="32"/>
    <n v="2400"/>
    <n v="76800"/>
    <n v="3609.6"/>
    <n v="0.47"/>
    <x v="1"/>
  </r>
  <r>
    <x v="2"/>
    <n v="1197831"/>
    <x v="234"/>
    <x v="1"/>
    <x v="11"/>
    <x v="13"/>
    <x v="2"/>
    <n v="26"/>
    <n v="2020"/>
    <n v="52520"/>
    <n v="2310.8799999999997"/>
    <n v="0.43999999999999995"/>
    <x v="1"/>
  </r>
  <r>
    <x v="2"/>
    <n v="1197831"/>
    <x v="235"/>
    <x v="1"/>
    <x v="11"/>
    <x v="13"/>
    <x v="3"/>
    <n v="29"/>
    <n v="1980"/>
    <n v="57420"/>
    <n v="3215.5200000000004"/>
    <n v="0.56000000000000005"/>
    <x v="1"/>
  </r>
  <r>
    <x v="2"/>
    <n v="1197831"/>
    <x v="236"/>
    <x v="1"/>
    <x v="11"/>
    <x v="13"/>
    <x v="4"/>
    <n v="30"/>
    <n v="1500"/>
    <n v="45000"/>
    <n v="1754.9999999999998"/>
    <n v="0.39"/>
    <x v="1"/>
  </r>
  <r>
    <x v="2"/>
    <n v="1197831"/>
    <x v="237"/>
    <x v="1"/>
    <x v="11"/>
    <x v="13"/>
    <x v="5"/>
    <n v="37"/>
    <n v="3060"/>
    <n v="113220"/>
    <n v="6679.9800000000005"/>
    <n v="0.59000000000000008"/>
    <x v="1"/>
  </r>
  <r>
    <x v="2"/>
    <n v="1197831"/>
    <x v="238"/>
    <x v="1"/>
    <x v="11"/>
    <x v="13"/>
    <x v="0"/>
    <n v="29"/>
    <n v="2720"/>
    <n v="78880"/>
    <n v="3943.9999999999991"/>
    <n v="0.49999999999999994"/>
    <x v="1"/>
  </r>
  <r>
    <x v="2"/>
    <n v="1197831"/>
    <x v="239"/>
    <x v="1"/>
    <x v="11"/>
    <x v="13"/>
    <x v="1"/>
    <n v="30"/>
    <n v="2640"/>
    <n v="79200"/>
    <n v="3959.9999999999991"/>
    <n v="0.49999999999999994"/>
    <x v="1"/>
  </r>
  <r>
    <x v="2"/>
    <n v="1197831"/>
    <x v="240"/>
    <x v="1"/>
    <x v="11"/>
    <x v="13"/>
    <x v="2"/>
    <n v="30"/>
    <n v="3220"/>
    <n v="96600"/>
    <n v="4829.9999999999991"/>
    <n v="0.49999999999999994"/>
    <x v="1"/>
  </r>
  <r>
    <x v="2"/>
    <n v="1197831"/>
    <x v="241"/>
    <x v="1"/>
    <x v="11"/>
    <x v="13"/>
    <x v="3"/>
    <n v="32"/>
    <n v="1960"/>
    <n v="62720"/>
    <n v="3825.920000000001"/>
    <n v="0.6100000000000001"/>
    <x v="1"/>
  </r>
  <r>
    <x v="2"/>
    <n v="1197831"/>
    <x v="242"/>
    <x v="1"/>
    <x v="11"/>
    <x v="13"/>
    <x v="4"/>
    <n v="33"/>
    <n v="1820"/>
    <n v="60060"/>
    <n v="2702.7"/>
    <n v="0.45"/>
    <x v="1"/>
  </r>
  <r>
    <x v="2"/>
    <n v="1197831"/>
    <x v="243"/>
    <x v="1"/>
    <x v="11"/>
    <x v="13"/>
    <x v="5"/>
    <n v="38"/>
    <n v="2720"/>
    <n v="103360"/>
    <n v="6408.3200000000015"/>
    <n v="0.62000000000000011"/>
    <x v="1"/>
  </r>
  <r>
    <x v="2"/>
    <n v="1197831"/>
    <x v="244"/>
    <x v="1"/>
    <x v="11"/>
    <x v="13"/>
    <x v="0"/>
    <n v="29"/>
    <n v="2330"/>
    <n v="67570"/>
    <n v="3446.07"/>
    <n v="0.51"/>
    <x v="1"/>
  </r>
  <r>
    <x v="2"/>
    <n v="1197831"/>
    <x v="245"/>
    <x v="1"/>
    <x v="11"/>
    <x v="13"/>
    <x v="1"/>
    <n v="44"/>
    <n v="2710"/>
    <n v="119240"/>
    <n v="6081.24"/>
    <n v="0.51"/>
    <x v="1"/>
  </r>
  <r>
    <x v="2"/>
    <n v="1197831"/>
    <x v="246"/>
    <x v="1"/>
    <x v="11"/>
    <x v="13"/>
    <x v="2"/>
    <n v="39"/>
    <n v="3140"/>
    <n v="122460"/>
    <n v="5755.62"/>
    <n v="0.47"/>
    <x v="1"/>
  </r>
  <r>
    <x v="2"/>
    <n v="1197831"/>
    <x v="247"/>
    <x v="1"/>
    <x v="11"/>
    <x v="13"/>
    <x v="3"/>
    <n v="32"/>
    <n v="1620"/>
    <n v="51840"/>
    <n v="3058.5600000000004"/>
    <n v="0.59000000000000008"/>
    <x v="1"/>
  </r>
  <r>
    <x v="2"/>
    <n v="1197831"/>
    <x v="248"/>
    <x v="1"/>
    <x v="11"/>
    <x v="13"/>
    <x v="4"/>
    <n v="35"/>
    <n v="1430"/>
    <n v="50050"/>
    <n v="2252.25"/>
    <n v="0.45"/>
    <x v="1"/>
  </r>
  <r>
    <x v="2"/>
    <n v="1197831"/>
    <x v="249"/>
    <x v="1"/>
    <x v="11"/>
    <x v="13"/>
    <x v="5"/>
    <n v="40"/>
    <n v="2320"/>
    <n v="92800"/>
    <n v="6217.6000000000013"/>
    <n v="0.67000000000000015"/>
    <x v="1"/>
  </r>
  <r>
    <x v="2"/>
    <n v="1197831"/>
    <x v="250"/>
    <x v="1"/>
    <x v="11"/>
    <x v="13"/>
    <x v="0"/>
    <n v="40"/>
    <n v="2090"/>
    <n v="83600"/>
    <n v="4179.9999999999991"/>
    <n v="0.49999999999999994"/>
    <x v="1"/>
  </r>
  <r>
    <x v="2"/>
    <n v="1197831"/>
    <x v="251"/>
    <x v="1"/>
    <x v="11"/>
    <x v="13"/>
    <x v="1"/>
    <n v="33"/>
    <n v="2130"/>
    <n v="70290"/>
    <n v="3303.6299999999997"/>
    <n v="0.47"/>
    <x v="1"/>
  </r>
  <r>
    <x v="2"/>
    <n v="1197831"/>
    <x v="252"/>
    <x v="1"/>
    <x v="11"/>
    <x v="13"/>
    <x v="2"/>
    <n v="40"/>
    <n v="2030"/>
    <n v="81200"/>
    <n v="4141.2"/>
    <n v="0.51"/>
    <x v="1"/>
  </r>
  <r>
    <x v="2"/>
    <n v="1197831"/>
    <x v="253"/>
    <x v="1"/>
    <x v="11"/>
    <x v="13"/>
    <x v="3"/>
    <n v="40"/>
    <n v="1360"/>
    <n v="54400"/>
    <n v="3100.8"/>
    <n v="0.57000000000000006"/>
    <x v="1"/>
  </r>
  <r>
    <x v="2"/>
    <n v="1197831"/>
    <x v="254"/>
    <x v="1"/>
    <x v="11"/>
    <x v="13"/>
    <x v="4"/>
    <n v="39"/>
    <n v="1200"/>
    <n v="46800"/>
    <n v="2012.3999999999996"/>
    <n v="0.42999999999999994"/>
    <x v="1"/>
  </r>
  <r>
    <x v="2"/>
    <n v="1197831"/>
    <x v="255"/>
    <x v="1"/>
    <x v="11"/>
    <x v="13"/>
    <x v="5"/>
    <n v="30"/>
    <n v="2190"/>
    <n v="65700"/>
    <n v="4073.400000000001"/>
    <n v="0.62000000000000011"/>
    <x v="1"/>
  </r>
  <r>
    <x v="2"/>
    <n v="1197831"/>
    <x v="256"/>
    <x v="1"/>
    <x v="11"/>
    <x v="13"/>
    <x v="0"/>
    <n v="28"/>
    <n v="2010"/>
    <n v="56280"/>
    <n v="2926.56"/>
    <n v="0.52"/>
    <x v="1"/>
  </r>
  <r>
    <x v="2"/>
    <n v="1197831"/>
    <x v="257"/>
    <x v="1"/>
    <x v="11"/>
    <x v="13"/>
    <x v="1"/>
    <n v="25"/>
    <n v="1780"/>
    <n v="44500"/>
    <n v="2136"/>
    <n v="0.48"/>
    <x v="1"/>
  </r>
  <r>
    <x v="2"/>
    <n v="1197831"/>
    <x v="258"/>
    <x v="1"/>
    <x v="11"/>
    <x v="13"/>
    <x v="2"/>
    <n v="27"/>
    <n v="1630"/>
    <n v="44010"/>
    <n v="2112.48"/>
    <n v="0.48"/>
    <x v="1"/>
  </r>
  <r>
    <x v="2"/>
    <n v="1197831"/>
    <x v="259"/>
    <x v="1"/>
    <x v="11"/>
    <x v="13"/>
    <x v="3"/>
    <n v="30"/>
    <n v="1310"/>
    <n v="39300"/>
    <n v="2358.0000000000005"/>
    <n v="0.60000000000000009"/>
    <x v="1"/>
  </r>
  <r>
    <x v="2"/>
    <n v="1197831"/>
    <x v="260"/>
    <x v="1"/>
    <x v="11"/>
    <x v="13"/>
    <x v="4"/>
    <n v="28"/>
    <n v="1090"/>
    <n v="30520"/>
    <n v="1342.88"/>
    <n v="0.43999999999999995"/>
    <x v="1"/>
  </r>
  <r>
    <x v="2"/>
    <n v="1197831"/>
    <x v="261"/>
    <x v="1"/>
    <x v="11"/>
    <x v="13"/>
    <x v="5"/>
    <n v="29"/>
    <n v="1790"/>
    <n v="51910"/>
    <n v="3477.9700000000007"/>
    <n v="0.67000000000000015"/>
    <x v="1"/>
  </r>
  <r>
    <x v="2"/>
    <n v="1197831"/>
    <x v="262"/>
    <x v="1"/>
    <x v="11"/>
    <x v="13"/>
    <x v="0"/>
    <n v="24"/>
    <n v="2030"/>
    <n v="48720"/>
    <n v="2338.56"/>
    <n v="0.48"/>
    <x v="1"/>
  </r>
  <r>
    <x v="2"/>
    <n v="1197831"/>
    <x v="263"/>
    <x v="1"/>
    <x v="11"/>
    <x v="13"/>
    <x v="1"/>
    <n v="21"/>
    <n v="2230"/>
    <n v="46830"/>
    <n v="2294.6699999999996"/>
    <n v="0.48999999999999994"/>
    <x v="1"/>
  </r>
  <r>
    <x v="2"/>
    <n v="1197831"/>
    <x v="264"/>
    <x v="1"/>
    <x v="11"/>
    <x v="13"/>
    <x v="2"/>
    <n v="37"/>
    <n v="2040"/>
    <n v="75480"/>
    <n v="3547.56"/>
    <n v="0.47"/>
    <x v="1"/>
  </r>
  <r>
    <x v="2"/>
    <n v="1197831"/>
    <x v="265"/>
    <x v="1"/>
    <x v="11"/>
    <x v="13"/>
    <x v="3"/>
    <n v="38"/>
    <n v="1570"/>
    <n v="59660"/>
    <n v="3698.920000000001"/>
    <n v="0.62000000000000011"/>
    <x v="1"/>
  </r>
  <r>
    <x v="2"/>
    <n v="1197831"/>
    <x v="266"/>
    <x v="1"/>
    <x v="11"/>
    <x v="13"/>
    <x v="4"/>
    <n v="43"/>
    <n v="1400"/>
    <n v="60200"/>
    <n v="2769.2"/>
    <n v="0.46"/>
    <x v="1"/>
  </r>
  <r>
    <x v="2"/>
    <n v="1197831"/>
    <x v="267"/>
    <x v="1"/>
    <x v="11"/>
    <x v="13"/>
    <x v="5"/>
    <n v="43"/>
    <n v="2020"/>
    <n v="86860"/>
    <n v="5732.7600000000011"/>
    <n v="0.66000000000000014"/>
    <x v="1"/>
  </r>
  <r>
    <x v="2"/>
    <n v="1197831"/>
    <x v="268"/>
    <x v="1"/>
    <x v="11"/>
    <x v="13"/>
    <x v="0"/>
    <n v="39"/>
    <n v="2480"/>
    <n v="96720"/>
    <n v="4642.5599999999995"/>
    <n v="0.48"/>
    <x v="1"/>
  </r>
  <r>
    <x v="2"/>
    <n v="1197831"/>
    <x v="269"/>
    <x v="1"/>
    <x v="11"/>
    <x v="13"/>
    <x v="1"/>
    <n v="37"/>
    <n v="2640"/>
    <n v="97680"/>
    <n v="4786.32"/>
    <n v="0.48999999999999994"/>
    <x v="1"/>
  </r>
  <r>
    <x v="2"/>
    <n v="1197831"/>
    <x v="270"/>
    <x v="1"/>
    <x v="11"/>
    <x v="13"/>
    <x v="2"/>
    <n v="44"/>
    <n v="2100"/>
    <n v="92400"/>
    <n v="4712.3999999999996"/>
    <n v="0.51"/>
    <x v="1"/>
  </r>
  <r>
    <x v="2"/>
    <n v="1197831"/>
    <x v="271"/>
    <x v="1"/>
    <x v="11"/>
    <x v="13"/>
    <x v="3"/>
    <n v="44"/>
    <n v="1760"/>
    <n v="77440"/>
    <n v="4646.4000000000005"/>
    <n v="0.60000000000000009"/>
    <x v="1"/>
  </r>
  <r>
    <x v="2"/>
    <n v="1197831"/>
    <x v="272"/>
    <x v="1"/>
    <x v="11"/>
    <x v="13"/>
    <x v="4"/>
    <n v="38"/>
    <n v="1600"/>
    <n v="60800"/>
    <n v="2857.6"/>
    <n v="0.47"/>
    <x v="1"/>
  </r>
  <r>
    <x v="2"/>
    <n v="1197831"/>
    <x v="273"/>
    <x v="1"/>
    <x v="11"/>
    <x v="13"/>
    <x v="5"/>
    <n v="49"/>
    <n v="2250"/>
    <n v="110250"/>
    <n v="6945.7500000000009"/>
    <n v="0.63000000000000012"/>
    <x v="1"/>
  </r>
  <r>
    <x v="0"/>
    <n v="1185732"/>
    <x v="274"/>
    <x v="1"/>
    <x v="11"/>
    <x v="13"/>
    <x v="0"/>
    <n v="27"/>
    <n v="1400"/>
    <n v="37800"/>
    <n v="1663.2"/>
    <n v="0.44"/>
    <x v="1"/>
  </r>
  <r>
    <x v="0"/>
    <n v="1185732"/>
    <x v="275"/>
    <x v="1"/>
    <x v="11"/>
    <x v="13"/>
    <x v="1"/>
    <n v="23"/>
    <n v="700"/>
    <n v="16100"/>
    <n v="660.09999999999991"/>
    <n v="0.41"/>
    <x v="1"/>
  </r>
  <r>
    <x v="0"/>
    <n v="1185732"/>
    <x v="276"/>
    <x v="1"/>
    <x v="11"/>
    <x v="13"/>
    <x v="2"/>
    <n v="19"/>
    <n v="740"/>
    <n v="14060"/>
    <n v="548.33999999999992"/>
    <n v="0.39"/>
    <x v="1"/>
  </r>
  <r>
    <x v="0"/>
    <n v="1185732"/>
    <x v="277"/>
    <x v="1"/>
    <x v="11"/>
    <x v="13"/>
    <x v="3"/>
    <n v="22"/>
    <n v="230"/>
    <n v="5060"/>
    <n v="217.58"/>
    <n v="0.4300000000000001"/>
    <x v="1"/>
  </r>
  <r>
    <x v="2"/>
    <n v="1197831"/>
    <x v="350"/>
    <x v="1"/>
    <x v="13"/>
    <x v="15"/>
    <x v="4"/>
    <n v="31"/>
    <n v="1140"/>
    <n v="35340"/>
    <n v="1448.9399999999998"/>
    <n v="0.41"/>
    <x v="1"/>
  </r>
  <r>
    <x v="2"/>
    <n v="1197831"/>
    <x v="351"/>
    <x v="1"/>
    <x v="13"/>
    <x v="15"/>
    <x v="5"/>
    <n v="24"/>
    <n v="1520"/>
    <n v="36480"/>
    <n v="2152.3200000000002"/>
    <n v="0.59000000000000008"/>
    <x v="1"/>
  </r>
  <r>
    <x v="2"/>
    <n v="1197831"/>
    <x v="352"/>
    <x v="1"/>
    <x v="13"/>
    <x v="15"/>
    <x v="0"/>
    <n v="16"/>
    <n v="2060"/>
    <n v="32960"/>
    <n v="1549.12"/>
    <n v="0.47"/>
    <x v="1"/>
  </r>
  <r>
    <x v="2"/>
    <n v="1197831"/>
    <x v="353"/>
    <x v="1"/>
    <x v="13"/>
    <x v="15"/>
    <x v="1"/>
    <n v="26"/>
    <n v="1920"/>
    <n v="49920"/>
    <n v="2096.64"/>
    <n v="0.42"/>
    <x v="1"/>
  </r>
  <r>
    <x v="2"/>
    <n v="1197831"/>
    <x v="354"/>
    <x v="1"/>
    <x v="13"/>
    <x v="15"/>
    <x v="2"/>
    <n v="26"/>
    <n v="1360"/>
    <n v="35360"/>
    <n v="1555.84"/>
    <n v="0.43999999999999995"/>
    <x v="1"/>
  </r>
  <r>
    <x v="2"/>
    <n v="1197831"/>
    <x v="355"/>
    <x v="1"/>
    <x v="13"/>
    <x v="15"/>
    <x v="3"/>
    <n v="24"/>
    <n v="1130"/>
    <n v="27120"/>
    <n v="1464.48"/>
    <n v="0.54"/>
    <x v="1"/>
  </r>
  <r>
    <x v="2"/>
    <n v="1197831"/>
    <x v="356"/>
    <x v="1"/>
    <x v="13"/>
    <x v="15"/>
    <x v="4"/>
    <n v="29"/>
    <n v="850"/>
    <n v="24650"/>
    <n v="961.35"/>
    <n v="0.39"/>
    <x v="1"/>
  </r>
  <r>
    <x v="2"/>
    <n v="1197831"/>
    <x v="357"/>
    <x v="1"/>
    <x v="13"/>
    <x v="15"/>
    <x v="5"/>
    <n v="27"/>
    <n v="1440"/>
    <n v="38880"/>
    <n v="2216.1600000000003"/>
    <n v="0.57000000000000006"/>
    <x v="1"/>
  </r>
  <r>
    <x v="2"/>
    <n v="1197831"/>
    <x v="358"/>
    <x v="1"/>
    <x v="13"/>
    <x v="15"/>
    <x v="0"/>
    <n v="23"/>
    <n v="1940"/>
    <n v="44620"/>
    <n v="2186.3799999999997"/>
    <n v="0.48999999999999994"/>
    <x v="1"/>
  </r>
  <r>
    <x v="2"/>
    <n v="1197831"/>
    <x v="359"/>
    <x v="1"/>
    <x v="13"/>
    <x v="15"/>
    <x v="1"/>
    <n v="32"/>
    <n v="1940"/>
    <n v="62080"/>
    <n v="2917.76"/>
    <n v="0.47"/>
    <x v="1"/>
  </r>
  <r>
    <x v="2"/>
    <n v="1197831"/>
    <x v="360"/>
    <x v="1"/>
    <x v="13"/>
    <x v="15"/>
    <x v="2"/>
    <n v="20"/>
    <n v="1440"/>
    <n v="28800"/>
    <n v="1468.8"/>
    <n v="0.51"/>
    <x v="1"/>
  </r>
  <r>
    <x v="2"/>
    <n v="1197831"/>
    <x v="361"/>
    <x v="1"/>
    <x v="13"/>
    <x v="15"/>
    <x v="3"/>
    <n v="23"/>
    <n v="1160"/>
    <n v="26680"/>
    <n v="1627.4800000000002"/>
    <n v="0.6100000000000001"/>
    <x v="1"/>
  </r>
  <r>
    <x v="2"/>
    <n v="1197831"/>
    <x v="362"/>
    <x v="1"/>
    <x v="13"/>
    <x v="15"/>
    <x v="4"/>
    <n v="28"/>
    <n v="880"/>
    <n v="24640"/>
    <n v="1133.4399999999998"/>
    <n v="0.46"/>
    <x v="1"/>
  </r>
  <r>
    <x v="2"/>
    <n v="1197831"/>
    <x v="363"/>
    <x v="1"/>
    <x v="13"/>
    <x v="15"/>
    <x v="5"/>
    <n v="26"/>
    <n v="1200"/>
    <n v="31200"/>
    <n v="2059.2000000000003"/>
    <n v="0.66000000000000014"/>
    <x v="1"/>
  </r>
  <r>
    <x v="2"/>
    <n v="1197831"/>
    <x v="364"/>
    <x v="1"/>
    <x v="13"/>
    <x v="15"/>
    <x v="0"/>
    <n v="15"/>
    <n v="2150"/>
    <n v="32250"/>
    <n v="1677"/>
    <n v="0.52"/>
    <x v="1"/>
  </r>
  <r>
    <x v="2"/>
    <n v="1197831"/>
    <x v="365"/>
    <x v="1"/>
    <x v="13"/>
    <x v="15"/>
    <x v="1"/>
    <n v="16"/>
    <n v="2020"/>
    <n v="32320"/>
    <n v="1519.04"/>
    <n v="0.47"/>
    <x v="1"/>
  </r>
  <r>
    <x v="2"/>
    <n v="1197831"/>
    <x v="366"/>
    <x v="1"/>
    <x v="13"/>
    <x v="15"/>
    <x v="2"/>
    <n v="11"/>
    <n v="1520"/>
    <n v="16720"/>
    <n v="785.83999999999992"/>
    <n v="0.47"/>
    <x v="1"/>
  </r>
  <r>
    <x v="2"/>
    <n v="1197831"/>
    <x v="367"/>
    <x v="1"/>
    <x v="13"/>
    <x v="15"/>
    <x v="3"/>
    <n v="15"/>
    <n v="1160"/>
    <n v="17400"/>
    <n v="1044.0000000000002"/>
    <n v="0.60000000000000009"/>
    <x v="1"/>
  </r>
  <r>
    <x v="2"/>
    <n v="1197831"/>
    <x v="368"/>
    <x v="1"/>
    <x v="13"/>
    <x v="15"/>
    <x v="4"/>
    <n v="19"/>
    <n v="880"/>
    <n v="16720"/>
    <n v="702.24"/>
    <n v="0.42"/>
    <x v="1"/>
  </r>
  <r>
    <x v="2"/>
    <n v="1197831"/>
    <x v="369"/>
    <x v="1"/>
    <x v="13"/>
    <x v="15"/>
    <x v="5"/>
    <n v="14"/>
    <n v="1650"/>
    <n v="23100"/>
    <n v="1547.7000000000005"/>
    <n v="0.67000000000000015"/>
    <x v="1"/>
  </r>
  <r>
    <x v="2"/>
    <n v="1197831"/>
    <x v="370"/>
    <x v="1"/>
    <x v="13"/>
    <x v="15"/>
    <x v="0"/>
    <n v="7"/>
    <n v="2240"/>
    <n v="15680"/>
    <n v="736.95999999999992"/>
    <n v="0.47"/>
    <x v="1"/>
  </r>
  <r>
    <x v="2"/>
    <n v="1197831"/>
    <x v="371"/>
    <x v="1"/>
    <x v="13"/>
    <x v="15"/>
    <x v="1"/>
    <n v="16"/>
    <n v="2180"/>
    <n v="34880"/>
    <n v="1709.1199999999997"/>
    <n v="0.48999999999999994"/>
    <x v="1"/>
  </r>
  <r>
    <x v="2"/>
    <n v="1197831"/>
    <x v="372"/>
    <x v="1"/>
    <x v="13"/>
    <x v="15"/>
    <x v="2"/>
    <n v="11"/>
    <n v="1900"/>
    <n v="20900"/>
    <n v="1086.8"/>
    <n v="0.52"/>
    <x v="1"/>
  </r>
  <r>
    <x v="2"/>
    <n v="1197831"/>
    <x v="373"/>
    <x v="1"/>
    <x v="13"/>
    <x v="15"/>
    <x v="3"/>
    <n v="26"/>
    <n v="1650"/>
    <n v="42900"/>
    <n v="2616.9000000000005"/>
    <n v="0.6100000000000001"/>
    <x v="1"/>
  </r>
  <r>
    <x v="2"/>
    <n v="1197831"/>
    <x v="374"/>
    <x v="1"/>
    <x v="13"/>
    <x v="15"/>
    <x v="4"/>
    <n v="39"/>
    <n v="1320"/>
    <n v="51480"/>
    <n v="2162.16"/>
    <n v="0.42"/>
    <x v="1"/>
  </r>
  <r>
    <x v="2"/>
    <n v="1197831"/>
    <x v="375"/>
    <x v="1"/>
    <x v="13"/>
    <x v="15"/>
    <x v="5"/>
    <n v="36"/>
    <n v="2630"/>
    <n v="94680"/>
    <n v="6248.880000000001"/>
    <n v="0.66000000000000014"/>
    <x v="1"/>
  </r>
  <r>
    <x v="2"/>
    <n v="1197831"/>
    <x v="376"/>
    <x v="1"/>
    <x v="13"/>
    <x v="15"/>
    <x v="0"/>
    <n v="30"/>
    <n v="2250"/>
    <n v="67500"/>
    <n v="3240"/>
    <n v="0.48"/>
    <x v="1"/>
  </r>
  <r>
    <x v="2"/>
    <n v="1197831"/>
    <x v="377"/>
    <x v="1"/>
    <x v="13"/>
    <x v="15"/>
    <x v="1"/>
    <n v="35"/>
    <n v="2330"/>
    <n v="81550"/>
    <n v="3832.85"/>
    <n v="0.47"/>
    <x v="1"/>
  </r>
  <r>
    <x v="2"/>
    <n v="1197831"/>
    <x v="378"/>
    <x v="1"/>
    <x v="13"/>
    <x v="15"/>
    <x v="2"/>
    <n v="35"/>
    <n v="2280"/>
    <n v="79800"/>
    <n v="4069.8"/>
    <n v="0.51"/>
    <x v="1"/>
  </r>
  <r>
    <x v="2"/>
    <n v="1197831"/>
    <x v="379"/>
    <x v="1"/>
    <x v="13"/>
    <x v="15"/>
    <x v="3"/>
    <n v="31"/>
    <n v="2100"/>
    <n v="65100"/>
    <n v="3906.0000000000009"/>
    <n v="0.60000000000000009"/>
    <x v="1"/>
  </r>
  <r>
    <x v="2"/>
    <n v="1197831"/>
    <x v="380"/>
    <x v="1"/>
    <x v="13"/>
    <x v="15"/>
    <x v="4"/>
    <n v="38"/>
    <n v="1650"/>
    <n v="62700"/>
    <n v="2946.8999999999996"/>
    <n v="0.47"/>
    <x v="1"/>
  </r>
  <r>
    <x v="2"/>
    <n v="1197831"/>
    <x v="381"/>
    <x v="1"/>
    <x v="13"/>
    <x v="15"/>
    <x v="5"/>
    <n v="36"/>
    <n v="2800"/>
    <n v="100800"/>
    <n v="6451.2000000000016"/>
    <n v="0.64000000000000012"/>
    <x v="1"/>
  </r>
  <r>
    <x v="2"/>
    <n v="1197831"/>
    <x v="382"/>
    <x v="1"/>
    <x v="13"/>
    <x v="15"/>
    <x v="0"/>
    <n v="31"/>
    <n v="2560"/>
    <n v="79360"/>
    <n v="4206.079999999999"/>
    <n v="0.52999999999999992"/>
    <x v="1"/>
  </r>
  <r>
    <x v="2"/>
    <n v="1197831"/>
    <x v="383"/>
    <x v="1"/>
    <x v="13"/>
    <x v="15"/>
    <x v="1"/>
    <n v="37"/>
    <n v="2640"/>
    <n v="97680"/>
    <n v="5372.4"/>
    <n v="0.54999999999999993"/>
    <x v="1"/>
  </r>
  <r>
    <x v="2"/>
    <n v="1197831"/>
    <x v="384"/>
    <x v="1"/>
    <x v="13"/>
    <x v="15"/>
    <x v="2"/>
    <n v="31"/>
    <n v="3220"/>
    <n v="99820"/>
    <n v="5589.9199999999992"/>
    <n v="0.55999999999999994"/>
    <x v="1"/>
  </r>
  <r>
    <x v="2"/>
    <n v="1197831"/>
    <x v="385"/>
    <x v="1"/>
    <x v="13"/>
    <x v="15"/>
    <x v="3"/>
    <n v="36"/>
    <n v="1960"/>
    <n v="70560"/>
    <n v="4727.5200000000013"/>
    <n v="0.67000000000000015"/>
    <x v="1"/>
  </r>
  <r>
    <x v="2"/>
    <n v="1197831"/>
    <x v="386"/>
    <x v="1"/>
    <x v="13"/>
    <x v="15"/>
    <x v="4"/>
    <n v="35"/>
    <n v="1790"/>
    <n v="62650"/>
    <n v="3257.8"/>
    <n v="0.52"/>
    <x v="1"/>
  </r>
  <r>
    <x v="2"/>
    <n v="1197831"/>
    <x v="387"/>
    <x v="1"/>
    <x v="13"/>
    <x v="15"/>
    <x v="5"/>
    <n v="47"/>
    <n v="2800"/>
    <n v="131600"/>
    <n v="9212.0000000000018"/>
    <n v="0.70000000000000018"/>
    <x v="1"/>
  </r>
  <r>
    <x v="2"/>
    <n v="1197831"/>
    <x v="388"/>
    <x v="1"/>
    <x v="13"/>
    <x v="15"/>
    <x v="0"/>
    <n v="27"/>
    <n v="2330"/>
    <n v="62910"/>
    <n v="3460.0499999999997"/>
    <n v="0.54999999999999993"/>
    <x v="1"/>
  </r>
  <r>
    <x v="2"/>
    <n v="1197831"/>
    <x v="389"/>
    <x v="1"/>
    <x v="13"/>
    <x v="15"/>
    <x v="1"/>
    <n v="39"/>
    <n v="2330"/>
    <n v="90870"/>
    <n v="4906.9799999999996"/>
    <n v="0.53999999999999992"/>
    <x v="1"/>
  </r>
  <r>
    <x v="2"/>
    <n v="1197831"/>
    <x v="390"/>
    <x v="1"/>
    <x v="13"/>
    <x v="15"/>
    <x v="2"/>
    <n v="36"/>
    <n v="2780"/>
    <n v="100080"/>
    <n v="5304.2399999999989"/>
    <n v="0.52999999999999992"/>
    <x v="1"/>
  </r>
  <r>
    <x v="2"/>
    <n v="1197831"/>
    <x v="391"/>
    <x v="1"/>
    <x v="13"/>
    <x v="15"/>
    <x v="3"/>
    <n v="37"/>
    <n v="1400"/>
    <n v="51800"/>
    <n v="3315.2000000000007"/>
    <n v="0.64000000000000012"/>
    <x v="1"/>
  </r>
  <r>
    <x v="2"/>
    <n v="1197831"/>
    <x v="392"/>
    <x v="1"/>
    <x v="13"/>
    <x v="15"/>
    <x v="4"/>
    <n v="42"/>
    <n v="1400"/>
    <n v="58800"/>
    <n v="2939.9999999999995"/>
    <n v="0.49999999999999994"/>
    <x v="1"/>
  </r>
  <r>
    <x v="2"/>
    <n v="1197831"/>
    <x v="393"/>
    <x v="1"/>
    <x v="13"/>
    <x v="15"/>
    <x v="5"/>
    <n v="39"/>
    <n v="2030"/>
    <n v="79170"/>
    <n v="5621.0700000000015"/>
    <n v="0.71000000000000019"/>
    <x v="1"/>
  </r>
  <r>
    <x v="2"/>
    <n v="1197831"/>
    <x v="394"/>
    <x v="1"/>
    <x v="13"/>
    <x v="15"/>
    <x v="0"/>
    <n v="38"/>
    <n v="2060"/>
    <n v="78280"/>
    <n v="4305.3999999999996"/>
    <n v="0.54999999999999993"/>
    <x v="1"/>
  </r>
  <r>
    <x v="2"/>
    <n v="1197831"/>
    <x v="395"/>
    <x v="1"/>
    <x v="13"/>
    <x v="15"/>
    <x v="1"/>
    <n v="36"/>
    <n v="1730"/>
    <n v="62280"/>
    <n v="3425.3999999999996"/>
    <n v="0.54999999999999993"/>
    <x v="1"/>
  </r>
  <r>
    <x v="2"/>
    <n v="1197831"/>
    <x v="396"/>
    <x v="1"/>
    <x v="13"/>
    <x v="15"/>
    <x v="2"/>
    <n v="47"/>
    <n v="2130"/>
    <n v="100110"/>
    <n v="5606.16"/>
    <n v="0.55999999999999994"/>
    <x v="1"/>
  </r>
  <r>
    <x v="2"/>
    <n v="1197831"/>
    <x v="397"/>
    <x v="1"/>
    <x v="13"/>
    <x v="15"/>
    <x v="3"/>
    <n v="44"/>
    <n v="1050"/>
    <n v="46200"/>
    <n v="3049.2000000000007"/>
    <n v="0.66000000000000014"/>
    <x v="1"/>
  </r>
  <r>
    <x v="2"/>
    <n v="1197831"/>
    <x v="398"/>
    <x v="1"/>
    <x v="13"/>
    <x v="15"/>
    <x v="4"/>
    <n v="35"/>
    <n v="1160"/>
    <n v="40600"/>
    <n v="1948.8"/>
    <n v="0.48"/>
    <x v="1"/>
  </r>
  <r>
    <x v="2"/>
    <n v="1197831"/>
    <x v="399"/>
    <x v="1"/>
    <x v="13"/>
    <x v="15"/>
    <x v="5"/>
    <n v="26"/>
    <n v="1900"/>
    <n v="49400"/>
    <n v="3556.8000000000011"/>
    <n v="0.7200000000000002"/>
    <x v="1"/>
  </r>
  <r>
    <x v="2"/>
    <n v="1197831"/>
    <x v="400"/>
    <x v="1"/>
    <x v="13"/>
    <x v="15"/>
    <x v="0"/>
    <n v="20"/>
    <n v="1840"/>
    <n v="36800"/>
    <n v="1913.5999999999997"/>
    <n v="0.51999999999999991"/>
    <x v="1"/>
  </r>
  <r>
    <x v="2"/>
    <n v="1197831"/>
    <x v="401"/>
    <x v="1"/>
    <x v="13"/>
    <x v="15"/>
    <x v="1"/>
    <n v="23"/>
    <n v="1730"/>
    <n v="39790"/>
    <n v="2188.4499999999998"/>
    <n v="0.54999999999999993"/>
    <x v="1"/>
  </r>
  <r>
    <x v="2"/>
    <n v="1197831"/>
    <x v="402"/>
    <x v="1"/>
    <x v="13"/>
    <x v="15"/>
    <x v="2"/>
    <n v="24"/>
    <n v="1660"/>
    <n v="39840"/>
    <n v="2151.3599999999997"/>
    <n v="0.53999999999999992"/>
    <x v="1"/>
  </r>
  <r>
    <x v="2"/>
    <n v="1197831"/>
    <x v="403"/>
    <x v="1"/>
    <x v="13"/>
    <x v="15"/>
    <x v="3"/>
    <n v="26"/>
    <n v="980"/>
    <n v="25480"/>
    <n v="1707.1600000000003"/>
    <n v="0.67000000000000015"/>
    <x v="1"/>
  </r>
  <r>
    <x v="2"/>
    <n v="1197831"/>
    <x v="404"/>
    <x v="1"/>
    <x v="13"/>
    <x v="15"/>
    <x v="4"/>
    <n v="22"/>
    <n v="1050"/>
    <n v="23100"/>
    <n v="1131.9000000000001"/>
    <n v="0.48999999999999994"/>
    <x v="1"/>
  </r>
  <r>
    <x v="2"/>
    <n v="1197831"/>
    <x v="405"/>
    <x v="1"/>
    <x v="13"/>
    <x v="15"/>
    <x v="5"/>
    <n v="26"/>
    <n v="1470"/>
    <n v="38220"/>
    <n v="2751.8400000000006"/>
    <n v="0.7200000000000002"/>
    <x v="1"/>
  </r>
  <r>
    <x v="2"/>
    <n v="1197831"/>
    <x v="406"/>
    <x v="1"/>
    <x v="13"/>
    <x v="15"/>
    <x v="0"/>
    <n v="14"/>
    <n v="1880"/>
    <n v="26320"/>
    <n v="1500.2399999999998"/>
    <n v="0.56999999999999995"/>
    <x v="1"/>
  </r>
  <r>
    <x v="2"/>
    <n v="1197831"/>
    <x v="407"/>
    <x v="1"/>
    <x v="13"/>
    <x v="15"/>
    <x v="1"/>
    <n v="14"/>
    <n v="2000"/>
    <n v="28000"/>
    <n v="1455.9999999999998"/>
    <n v="0.51999999999999991"/>
    <x v="1"/>
  </r>
  <r>
    <x v="2"/>
    <n v="1197831"/>
    <x v="408"/>
    <x v="1"/>
    <x v="13"/>
    <x v="15"/>
    <x v="2"/>
    <n v="33"/>
    <n v="1960"/>
    <n v="64680"/>
    <n v="3557.3999999999996"/>
    <n v="0.54999999999999993"/>
    <x v="1"/>
  </r>
  <r>
    <x v="2"/>
    <n v="1197831"/>
    <x v="409"/>
    <x v="1"/>
    <x v="13"/>
    <x v="15"/>
    <x v="3"/>
    <n v="36"/>
    <n v="1350"/>
    <n v="48600"/>
    <n v="3256.2000000000007"/>
    <n v="0.67000000000000015"/>
    <x v="1"/>
  </r>
  <r>
    <x v="2"/>
    <n v="1197831"/>
    <x v="410"/>
    <x v="1"/>
    <x v="13"/>
    <x v="15"/>
    <x v="4"/>
    <n v="37"/>
    <n v="1490"/>
    <n v="55130"/>
    <n v="2646.24"/>
    <n v="0.48"/>
    <x v="1"/>
  </r>
  <r>
    <x v="2"/>
    <n v="1197831"/>
    <x v="411"/>
    <x v="1"/>
    <x v="13"/>
    <x v="15"/>
    <x v="5"/>
    <n v="45"/>
    <n v="1880"/>
    <n v="84600"/>
    <n v="5837.4000000000015"/>
    <n v="0.69000000000000017"/>
    <x v="1"/>
  </r>
  <r>
    <x v="2"/>
    <n v="1197831"/>
    <x v="412"/>
    <x v="1"/>
    <x v="13"/>
    <x v="15"/>
    <x v="0"/>
    <n v="46"/>
    <n v="2400"/>
    <n v="110400"/>
    <n v="6182.4"/>
    <n v="0.55999999999999994"/>
    <x v="1"/>
  </r>
  <r>
    <x v="2"/>
    <n v="1197831"/>
    <x v="413"/>
    <x v="1"/>
    <x v="13"/>
    <x v="15"/>
    <x v="1"/>
    <n v="40"/>
    <n v="2480"/>
    <n v="99200"/>
    <n v="5257.5999999999995"/>
    <n v="0.52999999999999992"/>
    <x v="1"/>
  </r>
  <r>
    <x v="2"/>
    <n v="1197831"/>
    <x v="414"/>
    <x v="1"/>
    <x v="13"/>
    <x v="15"/>
    <x v="2"/>
    <n v="47"/>
    <n v="2170"/>
    <n v="101990"/>
    <n v="5507.4599999999991"/>
    <n v="0.53999999999999992"/>
    <x v="1"/>
  </r>
  <r>
    <x v="2"/>
    <n v="1197831"/>
    <x v="415"/>
    <x v="1"/>
    <x v="13"/>
    <x v="15"/>
    <x v="3"/>
    <n v="52"/>
    <n v="1930"/>
    <n v="100360"/>
    <n v="6322.6800000000012"/>
    <n v="0.63000000000000012"/>
    <x v="1"/>
  </r>
  <r>
    <x v="2"/>
    <n v="1197831"/>
    <x v="416"/>
    <x v="1"/>
    <x v="13"/>
    <x v="15"/>
    <x v="4"/>
    <n v="40"/>
    <n v="1550"/>
    <n v="62000"/>
    <n v="2914"/>
    <n v="0.47"/>
    <x v="1"/>
  </r>
  <r>
    <x v="2"/>
    <n v="1197831"/>
    <x v="417"/>
    <x v="1"/>
    <x v="13"/>
    <x v="15"/>
    <x v="5"/>
    <n v="56"/>
    <n v="2250"/>
    <n v="126000"/>
    <n v="9072.0000000000018"/>
    <n v="0.7200000000000002"/>
    <x v="1"/>
  </r>
  <r>
    <x v="5"/>
    <n v="1185732"/>
    <x v="418"/>
    <x v="1"/>
    <x v="13"/>
    <x v="15"/>
    <x v="0"/>
    <n v="27"/>
    <n v="1400"/>
    <n v="37800"/>
    <n v="1474.1999999999998"/>
    <n v="0.39"/>
    <x v="1"/>
  </r>
  <r>
    <x v="5"/>
    <n v="1185732"/>
    <x v="419"/>
    <x v="1"/>
    <x v="13"/>
    <x v="15"/>
    <x v="1"/>
    <n v="30"/>
    <n v="880"/>
    <n v="26400"/>
    <n v="1082.4000000000001"/>
    <n v="0.41"/>
    <x v="1"/>
  </r>
  <r>
    <x v="5"/>
    <n v="1185732"/>
    <x v="420"/>
    <x v="1"/>
    <x v="13"/>
    <x v="15"/>
    <x v="2"/>
    <n v="23"/>
    <n v="830"/>
    <n v="19090"/>
    <n v="801.78"/>
    <n v="0.42"/>
    <x v="1"/>
  </r>
  <r>
    <x v="5"/>
    <n v="1185732"/>
    <x v="421"/>
    <x v="1"/>
    <x v="13"/>
    <x v="15"/>
    <x v="3"/>
    <n v="25"/>
    <n v="300"/>
    <n v="7500"/>
    <n v="247.49999999999997"/>
    <n v="0.32999999999999996"/>
    <x v="1"/>
  </r>
  <r>
    <x v="2"/>
    <n v="1128299"/>
    <x v="212"/>
    <x v="4"/>
    <x v="8"/>
    <x v="19"/>
    <x v="3"/>
    <n v="36"/>
    <n v="940"/>
    <n v="33840"/>
    <n v="1252.08"/>
    <n v="0.37"/>
    <x v="1"/>
  </r>
  <r>
    <x v="2"/>
    <n v="1128299"/>
    <x v="212"/>
    <x v="4"/>
    <x v="8"/>
    <x v="19"/>
    <x v="4"/>
    <n v="44"/>
    <n v="620"/>
    <n v="27280"/>
    <n v="654.72"/>
    <n v="0.24"/>
    <x v="1"/>
  </r>
  <r>
    <x v="2"/>
    <n v="1128299"/>
    <x v="212"/>
    <x v="4"/>
    <x v="8"/>
    <x v="19"/>
    <x v="5"/>
    <n v="33"/>
    <n v="1240"/>
    <n v="40920"/>
    <n v="2086.92"/>
    <n v="0.51"/>
    <x v="1"/>
  </r>
  <r>
    <x v="2"/>
    <n v="1128299"/>
    <x v="221"/>
    <x v="4"/>
    <x v="8"/>
    <x v="19"/>
    <x v="0"/>
    <n v="35"/>
    <n v="1710"/>
    <n v="59850"/>
    <n v="2034.9"/>
    <n v="0.33999999999999997"/>
    <x v="1"/>
  </r>
  <r>
    <x v="2"/>
    <n v="1128299"/>
    <x v="221"/>
    <x v="4"/>
    <x v="8"/>
    <x v="19"/>
    <x v="1"/>
    <n v="44"/>
    <n v="1240"/>
    <n v="54560"/>
    <n v="1691.36"/>
    <n v="0.31"/>
    <x v="1"/>
  </r>
  <r>
    <x v="2"/>
    <n v="1128299"/>
    <x v="221"/>
    <x v="4"/>
    <x v="8"/>
    <x v="19"/>
    <x v="2"/>
    <n v="47"/>
    <n v="1490"/>
    <n v="70030"/>
    <n v="2240.96"/>
    <n v="0.32"/>
    <x v="1"/>
  </r>
  <r>
    <x v="2"/>
    <n v="1128299"/>
    <x v="221"/>
    <x v="4"/>
    <x v="8"/>
    <x v="19"/>
    <x v="3"/>
    <n v="42"/>
    <n v="1140"/>
    <n v="47880"/>
    <n v="1675.8"/>
    <n v="0.35"/>
    <x v="1"/>
  </r>
  <r>
    <x v="2"/>
    <n v="1128299"/>
    <x v="221"/>
    <x v="4"/>
    <x v="8"/>
    <x v="19"/>
    <x v="4"/>
    <n v="44"/>
    <n v="600"/>
    <n v="26400"/>
    <n v="686.4"/>
    <n v="0.26"/>
    <x v="1"/>
  </r>
  <r>
    <x v="2"/>
    <n v="1128299"/>
    <x v="221"/>
    <x v="4"/>
    <x v="8"/>
    <x v="19"/>
    <x v="5"/>
    <n v="48"/>
    <n v="1310"/>
    <n v="62880"/>
    <n v="2955.36"/>
    <n v="0.47"/>
    <x v="1"/>
  </r>
  <r>
    <x v="1"/>
    <n v="1128299"/>
    <x v="240"/>
    <x v="4"/>
    <x v="8"/>
    <x v="19"/>
    <x v="0"/>
    <n v="47"/>
    <n v="1710"/>
    <n v="80370"/>
    <n v="2893.3199999999997"/>
    <n v="0.36"/>
    <x v="1"/>
  </r>
  <r>
    <x v="1"/>
    <n v="1128299"/>
    <x v="240"/>
    <x v="4"/>
    <x v="8"/>
    <x v="19"/>
    <x v="1"/>
    <n v="51"/>
    <n v="1050"/>
    <n v="53550"/>
    <n v="1445.85"/>
    <n v="0.27"/>
    <x v="1"/>
  </r>
  <r>
    <x v="1"/>
    <n v="1128299"/>
    <x v="240"/>
    <x v="4"/>
    <x v="8"/>
    <x v="19"/>
    <x v="2"/>
    <n v="49"/>
    <n v="1320"/>
    <n v="64680"/>
    <n v="2199.12"/>
    <n v="0.33999999999999997"/>
    <x v="1"/>
  </r>
  <r>
    <x v="1"/>
    <n v="1128299"/>
    <x v="240"/>
    <x v="4"/>
    <x v="8"/>
    <x v="19"/>
    <x v="3"/>
    <n v="41"/>
    <n v="900"/>
    <n v="36900"/>
    <n v="1291.5"/>
    <n v="0.35"/>
    <x v="1"/>
  </r>
  <r>
    <x v="1"/>
    <n v="1128299"/>
    <x v="240"/>
    <x v="4"/>
    <x v="8"/>
    <x v="19"/>
    <x v="4"/>
    <n v="47"/>
    <n v="600"/>
    <n v="28200"/>
    <n v="620.4"/>
    <n v="0.22"/>
    <x v="1"/>
  </r>
  <r>
    <x v="1"/>
    <n v="1128299"/>
    <x v="240"/>
    <x v="4"/>
    <x v="8"/>
    <x v="19"/>
    <x v="5"/>
    <n v="57"/>
    <n v="1130"/>
    <n v="64410"/>
    <n v="3220.5"/>
    <n v="0.5"/>
    <x v="1"/>
  </r>
  <r>
    <x v="1"/>
    <n v="1128299"/>
    <x v="271"/>
    <x v="4"/>
    <x v="8"/>
    <x v="19"/>
    <x v="0"/>
    <n v="44"/>
    <n v="2010"/>
    <n v="88440"/>
    <n v="2918.5199999999995"/>
    <n v="0.32999999999999996"/>
    <x v="1"/>
  </r>
  <r>
    <x v="1"/>
    <n v="1128299"/>
    <x v="271"/>
    <x v="4"/>
    <x v="8"/>
    <x v="19"/>
    <x v="1"/>
    <n v="46"/>
    <n v="1320"/>
    <n v="60720"/>
    <n v="1700.16"/>
    <n v="0.28000000000000003"/>
    <x v="1"/>
  </r>
  <r>
    <x v="1"/>
    <n v="1128299"/>
    <x v="271"/>
    <x v="4"/>
    <x v="8"/>
    <x v="19"/>
    <x v="2"/>
    <n v="46"/>
    <n v="1320"/>
    <n v="60720"/>
    <n v="2185.92"/>
    <n v="0.36"/>
    <x v="1"/>
  </r>
  <r>
    <x v="1"/>
    <n v="1128299"/>
    <x v="271"/>
    <x v="4"/>
    <x v="8"/>
    <x v="19"/>
    <x v="3"/>
    <n v="39"/>
    <n v="1070"/>
    <n v="41730"/>
    <n v="1418.82"/>
    <n v="0.33999999999999997"/>
    <x v="1"/>
  </r>
  <r>
    <x v="1"/>
    <n v="1128299"/>
    <x v="271"/>
    <x v="4"/>
    <x v="8"/>
    <x v="19"/>
    <x v="4"/>
    <n v="42"/>
    <n v="680"/>
    <n v="28560"/>
    <n v="714"/>
    <n v="0.25"/>
    <x v="1"/>
  </r>
  <r>
    <x v="1"/>
    <n v="1128299"/>
    <x v="271"/>
    <x v="4"/>
    <x v="8"/>
    <x v="19"/>
    <x v="5"/>
    <n v="48"/>
    <n v="1730"/>
    <n v="83040"/>
    <n v="3902.88"/>
    <n v="0.47"/>
    <x v="1"/>
  </r>
  <r>
    <x v="1"/>
    <n v="1128299"/>
    <x v="301"/>
    <x v="4"/>
    <x v="8"/>
    <x v="19"/>
    <x v="0"/>
    <n v="50"/>
    <n v="2720"/>
    <n v="136000"/>
    <n v="4352"/>
    <n v="0.32"/>
    <x v="1"/>
  </r>
  <r>
    <x v="1"/>
    <n v="1128299"/>
    <x v="301"/>
    <x v="4"/>
    <x v="8"/>
    <x v="19"/>
    <x v="1"/>
    <n v="53"/>
    <n v="2240"/>
    <n v="118720"/>
    <n v="3442.8799999999997"/>
    <n v="0.28999999999999998"/>
    <x v="1"/>
  </r>
  <r>
    <x v="1"/>
    <n v="1128299"/>
    <x v="301"/>
    <x v="4"/>
    <x v="8"/>
    <x v="19"/>
    <x v="2"/>
    <n v="60"/>
    <n v="2380"/>
    <n v="142800"/>
    <n v="4712.3999999999996"/>
    <n v="0.32999999999999996"/>
    <x v="1"/>
  </r>
  <r>
    <x v="1"/>
    <n v="1128299"/>
    <x v="301"/>
    <x v="4"/>
    <x v="8"/>
    <x v="19"/>
    <x v="3"/>
    <n v="66"/>
    <n v="1960"/>
    <n v="129360"/>
    <n v="4786.32"/>
    <n v="0.37"/>
    <x v="1"/>
  </r>
  <r>
    <x v="1"/>
    <n v="1128299"/>
    <x v="301"/>
    <x v="4"/>
    <x v="8"/>
    <x v="19"/>
    <x v="4"/>
    <n v="71"/>
    <n v="1530"/>
    <n v="108630"/>
    <n v="2389.86"/>
    <n v="0.22"/>
    <x v="1"/>
  </r>
  <r>
    <x v="1"/>
    <n v="1128299"/>
    <x v="301"/>
    <x v="4"/>
    <x v="8"/>
    <x v="19"/>
    <x v="5"/>
    <n v="74"/>
    <n v="2480"/>
    <n v="183520"/>
    <n v="8625.44"/>
    <n v="0.47"/>
    <x v="1"/>
  </r>
  <r>
    <x v="1"/>
    <n v="1128299"/>
    <x v="330"/>
    <x v="4"/>
    <x v="8"/>
    <x v="19"/>
    <x v="0"/>
    <n v="68"/>
    <n v="2970"/>
    <n v="201960"/>
    <n v="7472.52"/>
    <n v="0.37"/>
    <x v="1"/>
  </r>
  <r>
    <x v="1"/>
    <n v="1128299"/>
    <x v="330"/>
    <x v="4"/>
    <x v="8"/>
    <x v="19"/>
    <x v="1"/>
    <n v="74"/>
    <n v="2630"/>
    <n v="194620"/>
    <n v="5449.3600000000006"/>
    <n v="0.28000000000000003"/>
    <x v="1"/>
  </r>
  <r>
    <x v="1"/>
    <n v="1128299"/>
    <x v="330"/>
    <x v="4"/>
    <x v="8"/>
    <x v="19"/>
    <x v="2"/>
    <n v="72"/>
    <n v="2380"/>
    <n v="171360"/>
    <n v="5826.24"/>
    <n v="0.33999999999999997"/>
    <x v="1"/>
  </r>
  <r>
    <x v="1"/>
    <n v="1128299"/>
    <x v="330"/>
    <x v="4"/>
    <x v="8"/>
    <x v="19"/>
    <x v="3"/>
    <n v="59"/>
    <n v="1860"/>
    <n v="109740"/>
    <n v="3621.42"/>
    <n v="0.32999999999999996"/>
    <x v="1"/>
  </r>
  <r>
    <x v="1"/>
    <n v="1128299"/>
    <x v="330"/>
    <x v="4"/>
    <x v="8"/>
    <x v="19"/>
    <x v="4"/>
    <n v="68"/>
    <n v="2080"/>
    <n v="141440"/>
    <n v="3111.68"/>
    <n v="0.22"/>
    <x v="1"/>
  </r>
  <r>
    <x v="1"/>
    <n v="1128299"/>
    <x v="330"/>
    <x v="4"/>
    <x v="8"/>
    <x v="19"/>
    <x v="5"/>
    <n v="75"/>
    <n v="1950"/>
    <n v="146250"/>
    <n v="6873.75"/>
    <n v="0.47"/>
    <x v="1"/>
  </r>
  <r>
    <x v="1"/>
    <n v="1128299"/>
    <x v="362"/>
    <x v="4"/>
    <x v="8"/>
    <x v="19"/>
    <x v="0"/>
    <n v="68"/>
    <n v="2550"/>
    <n v="173400"/>
    <n v="6242.4"/>
    <n v="0.36"/>
    <x v="1"/>
  </r>
  <r>
    <x v="1"/>
    <n v="1128299"/>
    <x v="362"/>
    <x v="4"/>
    <x v="8"/>
    <x v="19"/>
    <x v="1"/>
    <n v="60"/>
    <n v="2720"/>
    <n v="163200"/>
    <n v="4406.4000000000005"/>
    <n v="0.27"/>
    <x v="1"/>
  </r>
  <r>
    <x v="1"/>
    <n v="1128299"/>
    <x v="362"/>
    <x v="4"/>
    <x v="8"/>
    <x v="19"/>
    <x v="2"/>
    <n v="62"/>
    <n v="2310"/>
    <n v="143220"/>
    <n v="4726.2599999999993"/>
    <n v="0.32999999999999996"/>
    <x v="1"/>
  </r>
  <r>
    <x v="1"/>
    <n v="1128299"/>
    <x v="362"/>
    <x v="4"/>
    <x v="8"/>
    <x v="19"/>
    <x v="3"/>
    <n v="64"/>
    <n v="1470"/>
    <n v="94080"/>
    <n v="3104.6399999999994"/>
    <n v="0.32999999999999996"/>
    <x v="1"/>
  </r>
  <r>
    <x v="1"/>
    <n v="1128299"/>
    <x v="362"/>
    <x v="4"/>
    <x v="8"/>
    <x v="19"/>
    <x v="4"/>
    <n v="63"/>
    <n v="1660"/>
    <n v="104580"/>
    <n v="2509.92"/>
    <n v="0.24"/>
    <x v="1"/>
  </r>
  <r>
    <x v="1"/>
    <n v="1128299"/>
    <x v="362"/>
    <x v="4"/>
    <x v="8"/>
    <x v="19"/>
    <x v="5"/>
    <n v="60"/>
    <n v="960"/>
    <n v="57600"/>
    <n v="2822.4"/>
    <n v="0.49"/>
    <x v="1"/>
  </r>
  <r>
    <x v="1"/>
    <n v="1128299"/>
    <x v="394"/>
    <x v="4"/>
    <x v="8"/>
    <x v="19"/>
    <x v="0"/>
    <n v="44"/>
    <n v="1550"/>
    <n v="68200"/>
    <n v="2523.4"/>
    <n v="0.37"/>
    <x v="1"/>
  </r>
  <r>
    <x v="1"/>
    <n v="1128299"/>
    <x v="394"/>
    <x v="4"/>
    <x v="8"/>
    <x v="19"/>
    <x v="1"/>
    <n v="45"/>
    <n v="1500"/>
    <n v="67500"/>
    <n v="2092.5"/>
    <n v="0.31"/>
    <x v="1"/>
  </r>
  <r>
    <x v="1"/>
    <n v="1128299"/>
    <x v="394"/>
    <x v="4"/>
    <x v="8"/>
    <x v="19"/>
    <x v="2"/>
    <n v="39"/>
    <n v="960"/>
    <n v="37440"/>
    <n v="1235.5199999999998"/>
    <n v="0.32999999999999996"/>
    <x v="1"/>
  </r>
  <r>
    <x v="1"/>
    <n v="1128299"/>
    <x v="394"/>
    <x v="4"/>
    <x v="8"/>
    <x v="19"/>
    <x v="3"/>
    <n v="44"/>
    <n v="780"/>
    <n v="34320"/>
    <n v="1269.8399999999999"/>
    <n v="0.37"/>
    <x v="1"/>
  </r>
  <r>
    <x v="1"/>
    <n v="1128299"/>
    <x v="394"/>
    <x v="4"/>
    <x v="8"/>
    <x v="19"/>
    <x v="4"/>
    <n v="54"/>
    <n v="940"/>
    <n v="50760"/>
    <n v="1167.48"/>
    <n v="0.23"/>
    <x v="1"/>
  </r>
  <r>
    <x v="1"/>
    <n v="1128299"/>
    <x v="394"/>
    <x v="4"/>
    <x v="8"/>
    <x v="19"/>
    <x v="5"/>
    <n v="42"/>
    <n v="990"/>
    <n v="41580"/>
    <n v="2037.42"/>
    <n v="0.49"/>
    <x v="1"/>
  </r>
  <r>
    <x v="1"/>
    <n v="1128299"/>
    <x v="423"/>
    <x v="4"/>
    <x v="8"/>
    <x v="19"/>
    <x v="0"/>
    <n v="39"/>
    <n v="1400"/>
    <n v="54600"/>
    <n v="2020.2"/>
    <n v="0.37"/>
    <x v="1"/>
  </r>
  <r>
    <x v="1"/>
    <n v="1128299"/>
    <x v="423"/>
    <x v="4"/>
    <x v="8"/>
    <x v="19"/>
    <x v="1"/>
    <n v="43"/>
    <n v="1900"/>
    <n v="81700"/>
    <n v="2369.2999999999997"/>
    <n v="0.28999999999999998"/>
    <x v="1"/>
  </r>
  <r>
    <x v="1"/>
    <n v="1128299"/>
    <x v="423"/>
    <x v="4"/>
    <x v="8"/>
    <x v="19"/>
    <x v="2"/>
    <n v="43"/>
    <n v="1280"/>
    <n v="55040"/>
    <n v="1871.36"/>
    <n v="0.33999999999999997"/>
    <x v="1"/>
  </r>
  <r>
    <x v="1"/>
    <n v="1128299"/>
    <x v="423"/>
    <x v="4"/>
    <x v="8"/>
    <x v="19"/>
    <x v="3"/>
    <n v="40"/>
    <n v="1200"/>
    <n v="48000"/>
    <n v="1680"/>
    <n v="0.35"/>
    <x v="1"/>
  </r>
  <r>
    <x v="1"/>
    <n v="1128299"/>
    <x v="423"/>
    <x v="4"/>
    <x v="8"/>
    <x v="19"/>
    <x v="4"/>
    <n v="47"/>
    <n v="1160"/>
    <n v="54520"/>
    <n v="1199.44"/>
    <n v="0.22"/>
    <x v="1"/>
  </r>
  <r>
    <x v="1"/>
    <n v="1128299"/>
    <x v="423"/>
    <x v="4"/>
    <x v="8"/>
    <x v="19"/>
    <x v="5"/>
    <n v="53"/>
    <n v="1400"/>
    <n v="74200"/>
    <n v="3858.4"/>
    <n v="0.52"/>
    <x v="1"/>
  </r>
  <r>
    <x v="1"/>
    <n v="1128299"/>
    <x v="454"/>
    <x v="4"/>
    <x v="8"/>
    <x v="19"/>
    <x v="0"/>
    <n v="41"/>
    <n v="1880"/>
    <n v="77080"/>
    <n v="2620.7199999999998"/>
    <n v="0.33999999999999997"/>
    <x v="1"/>
  </r>
  <r>
    <x v="1"/>
    <n v="1128299"/>
    <x v="454"/>
    <x v="4"/>
    <x v="8"/>
    <x v="19"/>
    <x v="1"/>
    <n v="46"/>
    <n v="2310"/>
    <n v="106260"/>
    <n v="3400.32"/>
    <n v="0.32"/>
    <x v="1"/>
  </r>
  <r>
    <x v="1"/>
    <n v="1128299"/>
    <x v="454"/>
    <x v="4"/>
    <x v="8"/>
    <x v="19"/>
    <x v="2"/>
    <n v="44"/>
    <n v="1730"/>
    <n v="76120"/>
    <n v="2816.44"/>
    <n v="0.37"/>
    <x v="1"/>
  </r>
  <r>
    <x v="1"/>
    <n v="1128299"/>
    <x v="454"/>
    <x v="4"/>
    <x v="8"/>
    <x v="19"/>
    <x v="3"/>
    <n v="47"/>
    <n v="1700"/>
    <n v="79900"/>
    <n v="2716.6"/>
    <n v="0.33999999999999997"/>
    <x v="1"/>
  </r>
  <r>
    <x v="1"/>
    <n v="1128299"/>
    <x v="454"/>
    <x v="4"/>
    <x v="8"/>
    <x v="19"/>
    <x v="4"/>
    <n v="58"/>
    <n v="1470"/>
    <n v="85260"/>
    <n v="2302.02"/>
    <n v="0.27"/>
    <x v="1"/>
  </r>
  <r>
    <x v="1"/>
    <n v="1128299"/>
    <x v="454"/>
    <x v="4"/>
    <x v="8"/>
    <x v="19"/>
    <x v="5"/>
    <n v="66"/>
    <n v="1980"/>
    <n v="130680"/>
    <n v="6534"/>
    <n v="0.5"/>
    <x v="1"/>
  </r>
  <r>
    <x v="1"/>
    <n v="1128299"/>
    <x v="483"/>
    <x v="4"/>
    <x v="8"/>
    <x v="19"/>
    <x v="0"/>
    <n v="58"/>
    <n v="2800"/>
    <n v="162400"/>
    <n v="5846.4"/>
    <n v="0.36"/>
    <x v="1"/>
  </r>
  <r>
    <x v="1"/>
    <n v="1128299"/>
    <x v="483"/>
    <x v="4"/>
    <x v="8"/>
    <x v="19"/>
    <x v="1"/>
    <n v="55"/>
    <n v="2560"/>
    <n v="140800"/>
    <n v="4364.8"/>
    <n v="0.31"/>
    <x v="1"/>
  </r>
  <r>
    <x v="3"/>
    <n v="1128299"/>
    <x v="483"/>
    <x v="4"/>
    <x v="8"/>
    <x v="19"/>
    <x v="2"/>
    <n v="64"/>
    <n v="2040"/>
    <n v="130560"/>
    <n v="4308.4799999999996"/>
    <n v="0.32999999999999996"/>
    <x v="1"/>
  </r>
  <r>
    <x v="3"/>
    <n v="1128299"/>
    <x v="483"/>
    <x v="4"/>
    <x v="8"/>
    <x v="19"/>
    <x v="3"/>
    <n v="58"/>
    <n v="2040"/>
    <n v="118320"/>
    <n v="4022.88"/>
    <n v="0.33999999999999997"/>
    <x v="1"/>
  </r>
  <r>
    <x v="3"/>
    <n v="1128299"/>
    <x v="483"/>
    <x v="4"/>
    <x v="8"/>
    <x v="19"/>
    <x v="4"/>
    <n v="64"/>
    <n v="1790"/>
    <n v="114560"/>
    <n v="2978.56"/>
    <n v="0.26"/>
    <x v="1"/>
  </r>
  <r>
    <x v="3"/>
    <n v="1128299"/>
    <x v="483"/>
    <x v="4"/>
    <x v="8"/>
    <x v="19"/>
    <x v="5"/>
    <n v="64"/>
    <n v="2000"/>
    <n v="128000"/>
    <n v="6144"/>
    <n v="0.48"/>
    <x v="1"/>
  </r>
  <r>
    <x v="3"/>
    <n v="1185732"/>
    <x v="176"/>
    <x v="4"/>
    <x v="8"/>
    <x v="19"/>
    <x v="0"/>
    <n v="30"/>
    <n v="2720"/>
    <n v="81600"/>
    <n v="4161.6000000000004"/>
    <n v="0.51"/>
    <x v="1"/>
  </r>
  <r>
    <x v="3"/>
    <n v="1185732"/>
    <x v="176"/>
    <x v="4"/>
    <x v="8"/>
    <x v="19"/>
    <x v="1"/>
    <n v="36"/>
    <n v="2210"/>
    <n v="79560"/>
    <n v="3182.3999999999996"/>
    <n v="0.4"/>
    <x v="1"/>
  </r>
  <r>
    <x v="3"/>
    <n v="1185732"/>
    <x v="176"/>
    <x v="4"/>
    <x v="8"/>
    <x v="19"/>
    <x v="2"/>
    <n v="26"/>
    <n v="2020"/>
    <n v="52520"/>
    <n v="1523.08"/>
    <n v="0.28999999999999998"/>
    <x v="1"/>
  </r>
  <r>
    <x v="3"/>
    <n v="1185732"/>
    <x v="176"/>
    <x v="4"/>
    <x v="8"/>
    <x v="19"/>
    <x v="3"/>
    <n v="30"/>
    <n v="1700"/>
    <n v="51000"/>
    <n v="1887"/>
    <n v="0.37"/>
    <x v="1"/>
  </r>
  <r>
    <x v="3"/>
    <n v="1185732"/>
    <x v="176"/>
    <x v="4"/>
    <x v="8"/>
    <x v="19"/>
    <x v="4"/>
    <n v="36"/>
    <n v="1930"/>
    <n v="69480"/>
    <n v="2848.68"/>
    <n v="0.41"/>
    <x v="1"/>
  </r>
  <r>
    <x v="3"/>
    <n v="1185732"/>
    <x v="176"/>
    <x v="4"/>
    <x v="8"/>
    <x v="19"/>
    <x v="5"/>
    <n v="35"/>
    <n v="2210"/>
    <n v="77350"/>
    <n v="4254.25"/>
    <n v="0.55000000000000004"/>
    <x v="1"/>
  </r>
  <r>
    <x v="3"/>
    <n v="1185732"/>
    <x v="205"/>
    <x v="4"/>
    <x v="8"/>
    <x v="19"/>
    <x v="0"/>
    <n v="36"/>
    <n v="2880"/>
    <n v="103680"/>
    <n v="4872.96"/>
    <n v="0.47"/>
    <x v="1"/>
  </r>
  <r>
    <x v="3"/>
    <n v="1185732"/>
    <x v="205"/>
    <x v="4"/>
    <x v="8"/>
    <x v="19"/>
    <x v="1"/>
    <n v="31"/>
    <n v="1650"/>
    <n v="51150"/>
    <n v="2097.15"/>
    <n v="0.41"/>
    <x v="1"/>
  </r>
  <r>
    <x v="3"/>
    <n v="1185732"/>
    <x v="205"/>
    <x v="4"/>
    <x v="8"/>
    <x v="19"/>
    <x v="2"/>
    <n v="23"/>
    <n v="2040"/>
    <n v="46920"/>
    <n v="1501.44"/>
    <n v="0.32"/>
    <x v="1"/>
  </r>
  <r>
    <x v="0"/>
    <n v="1128299"/>
    <x v="698"/>
    <x v="4"/>
    <x v="18"/>
    <x v="22"/>
    <x v="3"/>
    <n v="28"/>
    <n v="640"/>
    <n v="17920"/>
    <n v="734.71999999999991"/>
    <n v="0.41"/>
    <x v="1"/>
  </r>
  <r>
    <x v="0"/>
    <n v="1128299"/>
    <x v="698"/>
    <x v="4"/>
    <x v="18"/>
    <x v="22"/>
    <x v="4"/>
    <n v="29"/>
    <n v="390"/>
    <n v="11310"/>
    <n v="508.95"/>
    <n v="0.45"/>
    <x v="1"/>
  </r>
  <r>
    <x v="0"/>
    <n v="1128299"/>
    <x v="698"/>
    <x v="4"/>
    <x v="18"/>
    <x v="22"/>
    <x v="5"/>
    <n v="30"/>
    <n v="1070"/>
    <n v="32100"/>
    <n v="1155.5999999999999"/>
    <n v="0.36"/>
    <x v="1"/>
  </r>
  <r>
    <x v="0"/>
    <n v="1128299"/>
    <x v="228"/>
    <x v="4"/>
    <x v="18"/>
    <x v="22"/>
    <x v="0"/>
    <n v="30"/>
    <n v="1620"/>
    <n v="48600"/>
    <n v="1846.8"/>
    <n v="0.38"/>
    <x v="1"/>
  </r>
  <r>
    <x v="0"/>
    <n v="1128299"/>
    <x v="228"/>
    <x v="4"/>
    <x v="18"/>
    <x v="22"/>
    <x v="1"/>
    <n v="35"/>
    <n v="980"/>
    <n v="34300"/>
    <n v="1406.3"/>
    <n v="0.41"/>
    <x v="1"/>
  </r>
  <r>
    <x v="0"/>
    <n v="1128299"/>
    <x v="228"/>
    <x v="4"/>
    <x v="18"/>
    <x v="22"/>
    <x v="2"/>
    <n v="43"/>
    <n v="1120"/>
    <n v="48160"/>
    <n v="1974.56"/>
    <n v="0.41"/>
    <x v="1"/>
  </r>
  <r>
    <x v="0"/>
    <n v="1128299"/>
    <x v="228"/>
    <x v="4"/>
    <x v="18"/>
    <x v="22"/>
    <x v="3"/>
    <n v="38"/>
    <n v="780"/>
    <n v="29640"/>
    <n v="1155.9599999999998"/>
    <n v="0.39"/>
    <x v="1"/>
  </r>
  <r>
    <x v="0"/>
    <n v="1128299"/>
    <x v="228"/>
    <x v="4"/>
    <x v="18"/>
    <x v="22"/>
    <x v="4"/>
    <n v="43"/>
    <n v="330"/>
    <n v="14190"/>
    <n v="595.98"/>
    <n v="0.42"/>
    <x v="1"/>
  </r>
  <r>
    <x v="0"/>
    <n v="1128299"/>
    <x v="228"/>
    <x v="4"/>
    <x v="18"/>
    <x v="22"/>
    <x v="5"/>
    <n v="35"/>
    <n v="1020"/>
    <n v="35700"/>
    <n v="1285.2"/>
    <n v="0.36"/>
    <x v="1"/>
  </r>
  <r>
    <x v="0"/>
    <n v="1128299"/>
    <x v="247"/>
    <x v="4"/>
    <x v="18"/>
    <x v="22"/>
    <x v="0"/>
    <n v="38"/>
    <n v="1470"/>
    <n v="55860"/>
    <n v="2066.8200000000002"/>
    <n v="0.37"/>
    <x v="1"/>
  </r>
  <r>
    <x v="0"/>
    <n v="1128299"/>
    <x v="247"/>
    <x v="4"/>
    <x v="18"/>
    <x v="22"/>
    <x v="1"/>
    <n v="44"/>
    <n v="850"/>
    <n v="37400"/>
    <n v="1533.4"/>
    <n v="0.41"/>
    <x v="1"/>
  </r>
  <r>
    <x v="0"/>
    <n v="1128299"/>
    <x v="247"/>
    <x v="4"/>
    <x v="18"/>
    <x v="22"/>
    <x v="2"/>
    <n v="41"/>
    <n v="1140"/>
    <n v="46740"/>
    <n v="1729.38"/>
    <n v="0.37"/>
    <x v="1"/>
  </r>
  <r>
    <x v="0"/>
    <n v="1128299"/>
    <x v="247"/>
    <x v="4"/>
    <x v="18"/>
    <x v="22"/>
    <x v="3"/>
    <n v="32"/>
    <n v="680"/>
    <n v="21760"/>
    <n v="913.92"/>
    <n v="0.42"/>
    <x v="1"/>
  </r>
  <r>
    <x v="0"/>
    <n v="1128299"/>
    <x v="247"/>
    <x v="4"/>
    <x v="18"/>
    <x v="22"/>
    <x v="4"/>
    <n v="40"/>
    <n v="400"/>
    <n v="16000"/>
    <n v="672.00000000000011"/>
    <n v="0.42"/>
    <x v="1"/>
  </r>
  <r>
    <x v="0"/>
    <n v="1128299"/>
    <x v="247"/>
    <x v="4"/>
    <x v="18"/>
    <x v="22"/>
    <x v="5"/>
    <n v="47"/>
    <n v="900"/>
    <n v="42300"/>
    <n v="1522.8"/>
    <n v="0.36"/>
    <x v="1"/>
  </r>
  <r>
    <x v="0"/>
    <n v="1128299"/>
    <x v="278"/>
    <x v="4"/>
    <x v="18"/>
    <x v="22"/>
    <x v="0"/>
    <n v="39"/>
    <n v="1750"/>
    <n v="68250"/>
    <n v="2730"/>
    <n v="0.4"/>
    <x v="1"/>
  </r>
  <r>
    <x v="0"/>
    <n v="1128299"/>
    <x v="278"/>
    <x v="4"/>
    <x v="18"/>
    <x v="22"/>
    <x v="1"/>
    <n v="40"/>
    <n v="1050"/>
    <n v="42000"/>
    <n v="1722"/>
    <n v="0.41"/>
    <x v="1"/>
  </r>
  <r>
    <x v="0"/>
    <n v="1128299"/>
    <x v="278"/>
    <x v="4"/>
    <x v="18"/>
    <x v="22"/>
    <x v="2"/>
    <n v="37"/>
    <n v="1090"/>
    <n v="40330"/>
    <n v="1492.21"/>
    <n v="0.37"/>
    <x v="1"/>
  </r>
  <r>
    <x v="0"/>
    <n v="1128299"/>
    <x v="278"/>
    <x v="4"/>
    <x v="18"/>
    <x v="22"/>
    <x v="3"/>
    <n v="33"/>
    <n v="850"/>
    <n v="28050"/>
    <n v="1065.9000000000001"/>
    <n v="0.38"/>
    <x v="1"/>
  </r>
  <r>
    <x v="0"/>
    <n v="1128299"/>
    <x v="278"/>
    <x v="4"/>
    <x v="18"/>
    <x v="22"/>
    <x v="4"/>
    <n v="34"/>
    <n v="540"/>
    <n v="18360"/>
    <n v="789.48000000000013"/>
    <n v="0.4300000000000001"/>
    <x v="1"/>
  </r>
  <r>
    <x v="0"/>
    <n v="1128299"/>
    <x v="278"/>
    <x v="4"/>
    <x v="18"/>
    <x v="22"/>
    <x v="5"/>
    <n v="44"/>
    <n v="1680"/>
    <n v="73920"/>
    <n v="2587.1999999999998"/>
    <n v="0.35"/>
    <x v="1"/>
  </r>
  <r>
    <x v="0"/>
    <n v="1128299"/>
    <x v="308"/>
    <x v="4"/>
    <x v="18"/>
    <x v="22"/>
    <x v="0"/>
    <n v="37"/>
    <n v="2330"/>
    <n v="86210"/>
    <n v="3189.77"/>
    <n v="0.37"/>
    <x v="1"/>
  </r>
  <r>
    <x v="0"/>
    <n v="1128299"/>
    <x v="308"/>
    <x v="4"/>
    <x v="18"/>
    <x v="22"/>
    <x v="1"/>
    <n v="45"/>
    <n v="2210"/>
    <n v="99450"/>
    <n v="4077.45"/>
    <n v="0.41"/>
    <x v="1"/>
  </r>
  <r>
    <x v="0"/>
    <n v="1128299"/>
    <x v="308"/>
    <x v="4"/>
    <x v="18"/>
    <x v="22"/>
    <x v="2"/>
    <n v="58"/>
    <n v="2080"/>
    <n v="120640"/>
    <n v="4463.68"/>
    <n v="0.37"/>
    <x v="1"/>
  </r>
  <r>
    <x v="0"/>
    <n v="1128299"/>
    <x v="308"/>
    <x v="4"/>
    <x v="18"/>
    <x v="22"/>
    <x v="3"/>
    <n v="61"/>
    <n v="1840"/>
    <n v="112240"/>
    <n v="4601.84"/>
    <n v="0.41"/>
    <x v="1"/>
  </r>
  <r>
    <x v="0"/>
    <n v="1128299"/>
    <x v="308"/>
    <x v="4"/>
    <x v="18"/>
    <x v="22"/>
    <x v="4"/>
    <n v="68"/>
    <n v="1280"/>
    <n v="87040"/>
    <n v="4003.84"/>
    <n v="0.46"/>
    <x v="1"/>
  </r>
  <r>
    <x v="0"/>
    <n v="1128299"/>
    <x v="308"/>
    <x v="4"/>
    <x v="18"/>
    <x v="22"/>
    <x v="5"/>
    <n v="82"/>
    <n v="2310"/>
    <n v="189420"/>
    <n v="7008.54"/>
    <n v="0.37"/>
    <x v="1"/>
  </r>
  <r>
    <x v="0"/>
    <n v="1128299"/>
    <x v="337"/>
    <x v="4"/>
    <x v="18"/>
    <x v="22"/>
    <x v="0"/>
    <n v="60"/>
    <n v="2720"/>
    <n v="163200"/>
    <n v="6038.4"/>
    <n v="0.37"/>
    <x v="1"/>
  </r>
  <r>
    <x v="0"/>
    <n v="1128299"/>
    <x v="337"/>
    <x v="4"/>
    <x v="18"/>
    <x v="22"/>
    <x v="1"/>
    <n v="60"/>
    <n v="2240"/>
    <n v="134400"/>
    <n v="5107.2"/>
    <n v="0.38"/>
    <x v="1"/>
  </r>
  <r>
    <x v="0"/>
    <n v="1128299"/>
    <x v="337"/>
    <x v="4"/>
    <x v="18"/>
    <x v="22"/>
    <x v="2"/>
    <n v="62"/>
    <n v="2080"/>
    <n v="128960"/>
    <n v="4900.4800000000005"/>
    <n v="0.38"/>
    <x v="1"/>
  </r>
  <r>
    <x v="0"/>
    <n v="1128299"/>
    <x v="337"/>
    <x v="4"/>
    <x v="18"/>
    <x v="22"/>
    <x v="3"/>
    <n v="65"/>
    <n v="1870"/>
    <n v="121550"/>
    <n v="5105.0999999999995"/>
    <n v="0.42"/>
    <x v="1"/>
  </r>
  <r>
    <x v="0"/>
    <n v="1128299"/>
    <x v="337"/>
    <x v="4"/>
    <x v="18"/>
    <x v="22"/>
    <x v="4"/>
    <n v="72"/>
    <n v="2100"/>
    <n v="151200"/>
    <n v="6501.6"/>
    <n v="0.4300000000000001"/>
    <x v="1"/>
  </r>
  <r>
    <x v="0"/>
    <n v="1128299"/>
    <x v="337"/>
    <x v="4"/>
    <x v="18"/>
    <x v="22"/>
    <x v="5"/>
    <n v="82"/>
    <n v="1860"/>
    <n v="152520"/>
    <n v="5033.1599999999989"/>
    <n v="0.32999999999999996"/>
    <x v="1"/>
  </r>
  <r>
    <x v="0"/>
    <n v="1128299"/>
    <x v="369"/>
    <x v="4"/>
    <x v="18"/>
    <x v="22"/>
    <x v="0"/>
    <n v="67"/>
    <n v="2720"/>
    <n v="182240"/>
    <n v="7289.5999999999995"/>
    <n v="0.4"/>
    <x v="1"/>
  </r>
  <r>
    <x v="0"/>
    <n v="1128299"/>
    <x v="369"/>
    <x v="4"/>
    <x v="18"/>
    <x v="22"/>
    <x v="1"/>
    <n v="53"/>
    <n v="2400"/>
    <n v="127200"/>
    <n v="5342.4"/>
    <n v="0.42"/>
    <x v="1"/>
  </r>
  <r>
    <x v="0"/>
    <n v="1128299"/>
    <x v="369"/>
    <x v="4"/>
    <x v="18"/>
    <x v="22"/>
    <x v="2"/>
    <n v="53"/>
    <n v="2150"/>
    <n v="113950"/>
    <n v="4216.1499999999996"/>
    <n v="0.37"/>
    <x v="1"/>
  </r>
  <r>
    <x v="0"/>
    <n v="1128299"/>
    <x v="369"/>
    <x v="4"/>
    <x v="18"/>
    <x v="22"/>
    <x v="3"/>
    <n v="52"/>
    <n v="1360"/>
    <n v="70720"/>
    <n v="2758.08"/>
    <n v="0.39"/>
    <x v="1"/>
  </r>
  <r>
    <x v="0"/>
    <n v="1128299"/>
    <x v="369"/>
    <x v="4"/>
    <x v="18"/>
    <x v="22"/>
    <x v="4"/>
    <n v="51"/>
    <n v="1320"/>
    <n v="67320"/>
    <n v="3029.4"/>
    <n v="0.45"/>
    <x v="1"/>
  </r>
  <r>
    <x v="0"/>
    <n v="1128299"/>
    <x v="369"/>
    <x v="4"/>
    <x v="18"/>
    <x v="22"/>
    <x v="5"/>
    <n v="55"/>
    <n v="800"/>
    <n v="44000"/>
    <n v="1495.9999999999998"/>
    <n v="0.33999999999999997"/>
    <x v="1"/>
  </r>
  <r>
    <x v="0"/>
    <n v="1128299"/>
    <x v="401"/>
    <x v="4"/>
    <x v="18"/>
    <x v="22"/>
    <x v="0"/>
    <n v="35"/>
    <n v="1490"/>
    <n v="52150"/>
    <n v="2190.2999999999997"/>
    <n v="0.42"/>
    <x v="1"/>
  </r>
  <r>
    <x v="0"/>
    <n v="1128299"/>
    <x v="401"/>
    <x v="4"/>
    <x v="18"/>
    <x v="22"/>
    <x v="1"/>
    <n v="43"/>
    <n v="1530"/>
    <n v="65790"/>
    <n v="2565.81"/>
    <n v="0.39"/>
    <x v="1"/>
  </r>
  <r>
    <x v="0"/>
    <n v="1128299"/>
    <x v="401"/>
    <x v="4"/>
    <x v="18"/>
    <x v="22"/>
    <x v="2"/>
    <n v="34"/>
    <n v="780"/>
    <n v="26520"/>
    <n v="1060.8"/>
    <n v="0.4"/>
    <x v="1"/>
  </r>
  <r>
    <x v="0"/>
    <n v="1128299"/>
    <x v="401"/>
    <x v="4"/>
    <x v="18"/>
    <x v="22"/>
    <x v="3"/>
    <n v="37"/>
    <n v="700"/>
    <n v="25900"/>
    <n v="1036"/>
    <n v="0.4"/>
    <x v="1"/>
  </r>
  <r>
    <x v="0"/>
    <n v="1128299"/>
    <x v="401"/>
    <x v="4"/>
    <x v="18"/>
    <x v="22"/>
    <x v="4"/>
    <n v="39"/>
    <n v="740"/>
    <n v="28860"/>
    <n v="1356.42"/>
    <n v="0.47"/>
    <x v="1"/>
  </r>
  <r>
    <x v="0"/>
    <n v="1128299"/>
    <x v="401"/>
    <x v="4"/>
    <x v="18"/>
    <x v="22"/>
    <x v="5"/>
    <n v="33"/>
    <n v="830"/>
    <n v="27390"/>
    <n v="986.04"/>
    <n v="0.36"/>
    <x v="1"/>
  </r>
  <r>
    <x v="0"/>
    <n v="1128299"/>
    <x v="430"/>
    <x v="4"/>
    <x v="18"/>
    <x v="22"/>
    <x v="0"/>
    <n v="28"/>
    <n v="1190"/>
    <n v="33320"/>
    <n v="1332.8"/>
    <n v="0.4"/>
    <x v="1"/>
  </r>
  <r>
    <x v="0"/>
    <n v="1128299"/>
    <x v="430"/>
    <x v="4"/>
    <x v="18"/>
    <x v="22"/>
    <x v="1"/>
    <n v="39"/>
    <n v="1730"/>
    <n v="67470"/>
    <n v="2563.86"/>
    <n v="0.38"/>
    <x v="1"/>
  </r>
  <r>
    <x v="0"/>
    <n v="1128299"/>
    <x v="430"/>
    <x v="4"/>
    <x v="18"/>
    <x v="22"/>
    <x v="2"/>
    <n v="39"/>
    <n v="1190"/>
    <n v="46410"/>
    <n v="1949.22"/>
    <n v="0.42"/>
    <x v="1"/>
  </r>
  <r>
    <x v="0"/>
    <n v="1128299"/>
    <x v="430"/>
    <x v="4"/>
    <x v="18"/>
    <x v="22"/>
    <x v="3"/>
    <n v="31"/>
    <n v="1010"/>
    <n v="31310"/>
    <n v="1158.47"/>
    <n v="0.37"/>
    <x v="1"/>
  </r>
  <r>
    <x v="0"/>
    <n v="1128299"/>
    <x v="430"/>
    <x v="4"/>
    <x v="18"/>
    <x v="22"/>
    <x v="4"/>
    <n v="42"/>
    <n v="1050"/>
    <n v="44100"/>
    <n v="2072.7000000000003"/>
    <n v="0.47"/>
    <x v="1"/>
  </r>
  <r>
    <x v="0"/>
    <n v="1128299"/>
    <x v="430"/>
    <x v="4"/>
    <x v="18"/>
    <x v="22"/>
    <x v="5"/>
    <n v="40"/>
    <n v="1090"/>
    <n v="43600"/>
    <n v="1395.2"/>
    <n v="0.32"/>
    <x v="1"/>
  </r>
  <r>
    <x v="0"/>
    <n v="1128299"/>
    <x v="461"/>
    <x v="4"/>
    <x v="18"/>
    <x v="22"/>
    <x v="0"/>
    <n v="34"/>
    <n v="1730"/>
    <n v="58820"/>
    <n v="2470.44"/>
    <n v="0.42"/>
    <x v="1"/>
  </r>
  <r>
    <x v="0"/>
    <n v="1128299"/>
    <x v="461"/>
    <x v="4"/>
    <x v="18"/>
    <x v="22"/>
    <x v="1"/>
    <n v="34"/>
    <n v="2210"/>
    <n v="75140"/>
    <n v="2780.18"/>
    <n v="0.37"/>
    <x v="1"/>
  </r>
  <r>
    <x v="0"/>
    <n v="1128299"/>
    <x v="461"/>
    <x v="4"/>
    <x v="18"/>
    <x v="22"/>
    <x v="2"/>
    <n v="33"/>
    <n v="1430"/>
    <n v="47190"/>
    <n v="1840.41"/>
    <n v="0.39"/>
    <x v="1"/>
  </r>
  <r>
    <x v="0"/>
    <n v="1128299"/>
    <x v="461"/>
    <x v="4"/>
    <x v="18"/>
    <x v="22"/>
    <x v="3"/>
    <n v="36"/>
    <n v="1440"/>
    <n v="51840"/>
    <n v="2021.76"/>
    <n v="0.39"/>
    <x v="1"/>
  </r>
  <r>
    <x v="0"/>
    <n v="1128299"/>
    <x v="461"/>
    <x v="4"/>
    <x v="18"/>
    <x v="22"/>
    <x v="4"/>
    <n v="56"/>
    <n v="1360"/>
    <n v="76160"/>
    <n v="3351.04"/>
    <n v="0.44"/>
    <x v="1"/>
  </r>
  <r>
    <x v="0"/>
    <n v="1128299"/>
    <x v="461"/>
    <x v="4"/>
    <x v="18"/>
    <x v="22"/>
    <x v="5"/>
    <n v="60"/>
    <n v="1760"/>
    <n v="105600"/>
    <n v="3484.7999999999997"/>
    <n v="0.32999999999999996"/>
    <x v="1"/>
  </r>
  <r>
    <x v="0"/>
    <n v="1128299"/>
    <x v="490"/>
    <x v="4"/>
    <x v="18"/>
    <x v="22"/>
    <x v="0"/>
    <n v="49"/>
    <n v="2480"/>
    <n v="121520"/>
    <n v="4860.7999999999993"/>
    <n v="0.4"/>
    <x v="1"/>
  </r>
  <r>
    <x v="0"/>
    <n v="1128299"/>
    <x v="490"/>
    <x v="4"/>
    <x v="18"/>
    <x v="22"/>
    <x v="1"/>
    <n v="54"/>
    <n v="2250"/>
    <n v="121500"/>
    <n v="4981.5"/>
    <n v="0.41"/>
    <x v="1"/>
  </r>
  <r>
    <x v="2"/>
    <n v="1128299"/>
    <x v="490"/>
    <x v="4"/>
    <x v="18"/>
    <x v="22"/>
    <x v="2"/>
    <n v="53"/>
    <n v="1650"/>
    <n v="87450"/>
    <n v="3497.9999999999995"/>
    <n v="0.4"/>
    <x v="1"/>
  </r>
  <r>
    <x v="2"/>
    <n v="1128299"/>
    <x v="490"/>
    <x v="4"/>
    <x v="18"/>
    <x v="22"/>
    <x v="3"/>
    <n v="51"/>
    <n v="1760"/>
    <n v="89760"/>
    <n v="3500.6399999999994"/>
    <n v="0.39"/>
    <x v="1"/>
  </r>
  <r>
    <x v="2"/>
    <n v="1128299"/>
    <x v="490"/>
    <x v="4"/>
    <x v="18"/>
    <x v="22"/>
    <x v="4"/>
    <n v="59"/>
    <n v="1570"/>
    <n v="92630"/>
    <n v="3890.4600000000009"/>
    <n v="0.42"/>
    <x v="1"/>
  </r>
  <r>
    <x v="2"/>
    <n v="1128299"/>
    <x v="490"/>
    <x v="4"/>
    <x v="18"/>
    <x v="22"/>
    <x v="5"/>
    <n v="65"/>
    <n v="1900"/>
    <n v="123500"/>
    <n v="4322.5"/>
    <n v="0.35"/>
    <x v="1"/>
  </r>
  <r>
    <x v="2"/>
    <n v="1185732"/>
    <x v="183"/>
    <x v="4"/>
    <x v="18"/>
    <x v="22"/>
    <x v="0"/>
    <n v="23"/>
    <n v="2330"/>
    <n v="53590"/>
    <n v="2786.6800000000003"/>
    <n v="0.52"/>
    <x v="1"/>
  </r>
  <r>
    <x v="2"/>
    <n v="1185732"/>
    <x v="183"/>
    <x v="4"/>
    <x v="18"/>
    <x v="22"/>
    <x v="1"/>
    <n v="28"/>
    <n v="1870"/>
    <n v="52360"/>
    <n v="2460.92"/>
    <n v="0.47"/>
    <x v="1"/>
  </r>
  <r>
    <x v="2"/>
    <n v="1185732"/>
    <x v="183"/>
    <x v="4"/>
    <x v="18"/>
    <x v="22"/>
    <x v="2"/>
    <n v="18"/>
    <n v="1760"/>
    <n v="31680"/>
    <n v="1013.76"/>
    <n v="0.32"/>
    <x v="1"/>
  </r>
  <r>
    <x v="2"/>
    <n v="1185732"/>
    <x v="183"/>
    <x v="4"/>
    <x v="18"/>
    <x v="22"/>
    <x v="3"/>
    <n v="21"/>
    <n v="1360"/>
    <n v="28560"/>
    <n v="1199.52"/>
    <n v="0.42"/>
    <x v="1"/>
  </r>
  <r>
    <x v="2"/>
    <n v="1185732"/>
    <x v="183"/>
    <x v="4"/>
    <x v="18"/>
    <x v="22"/>
    <x v="4"/>
    <n v="30"/>
    <n v="1400"/>
    <n v="42000"/>
    <n v="1890"/>
    <n v="0.45"/>
    <x v="1"/>
  </r>
  <r>
    <x v="2"/>
    <n v="1185732"/>
    <x v="183"/>
    <x v="4"/>
    <x v="18"/>
    <x v="22"/>
    <x v="5"/>
    <n v="25"/>
    <n v="1930"/>
    <n v="48250"/>
    <n v="2798.5000000000005"/>
    <n v="0.58000000000000007"/>
    <x v="1"/>
  </r>
  <r>
    <x v="2"/>
    <n v="1185732"/>
    <x v="212"/>
    <x v="4"/>
    <x v="18"/>
    <x v="22"/>
    <x v="0"/>
    <n v="26"/>
    <n v="2560"/>
    <n v="66560"/>
    <n v="3660.8"/>
    <n v="0.55000000000000004"/>
    <x v="1"/>
  </r>
  <r>
    <x v="2"/>
    <n v="1185732"/>
    <x v="212"/>
    <x v="4"/>
    <x v="18"/>
    <x v="22"/>
    <x v="1"/>
    <n v="27"/>
    <n v="1530"/>
    <n v="41310"/>
    <n v="1858.95"/>
    <n v="0.45"/>
    <x v="1"/>
  </r>
  <r>
    <x v="2"/>
    <n v="1185732"/>
    <x v="212"/>
    <x v="4"/>
    <x v="18"/>
    <x v="22"/>
    <x v="2"/>
    <n v="17"/>
    <n v="1700"/>
    <n v="28900"/>
    <n v="1040.4000000000001"/>
    <n v="0.36"/>
    <x v="1"/>
  </r>
  <r>
    <x v="3"/>
    <n v="1185732"/>
    <x v="206"/>
    <x v="2"/>
    <x v="21"/>
    <x v="25"/>
    <x v="3"/>
    <n v="16"/>
    <n v="930"/>
    <n v="14880"/>
    <n v="624.96"/>
    <n v="0.42"/>
    <x v="1"/>
  </r>
  <r>
    <x v="3"/>
    <n v="1185732"/>
    <x v="206"/>
    <x v="2"/>
    <x v="21"/>
    <x v="25"/>
    <x v="4"/>
    <n v="28"/>
    <n v="1200"/>
    <n v="33600"/>
    <n v="1411.2"/>
    <n v="0.42"/>
    <x v="1"/>
  </r>
  <r>
    <x v="3"/>
    <n v="1185732"/>
    <x v="206"/>
    <x v="2"/>
    <x v="21"/>
    <x v="25"/>
    <x v="5"/>
    <n v="18"/>
    <n v="1490"/>
    <n v="26820"/>
    <n v="1475.1"/>
    <n v="0.55000000000000004"/>
    <x v="1"/>
  </r>
  <r>
    <x v="3"/>
    <n v="1185732"/>
    <x v="215"/>
    <x v="2"/>
    <x v="21"/>
    <x v="25"/>
    <x v="0"/>
    <n v="20"/>
    <n v="2280"/>
    <n v="45600"/>
    <n v="1960.8"/>
    <n v="0.4300000000000001"/>
    <x v="1"/>
  </r>
  <r>
    <x v="3"/>
    <n v="1185732"/>
    <x v="215"/>
    <x v="2"/>
    <x v="21"/>
    <x v="25"/>
    <x v="1"/>
    <n v="22"/>
    <n v="1050"/>
    <n v="23100"/>
    <n v="924"/>
    <n v="0.4"/>
    <x v="1"/>
  </r>
  <r>
    <x v="3"/>
    <n v="1185732"/>
    <x v="215"/>
    <x v="2"/>
    <x v="21"/>
    <x v="25"/>
    <x v="2"/>
    <n v="16"/>
    <n v="1400"/>
    <n v="22400"/>
    <n v="873.59999999999991"/>
    <n v="0.39"/>
    <x v="1"/>
  </r>
  <r>
    <x v="3"/>
    <n v="1185732"/>
    <x v="215"/>
    <x v="2"/>
    <x v="21"/>
    <x v="25"/>
    <x v="3"/>
    <n v="20"/>
    <n v="750"/>
    <n v="15000"/>
    <n v="630.00000000000011"/>
    <n v="0.42"/>
    <x v="1"/>
  </r>
  <r>
    <x v="3"/>
    <n v="1185732"/>
    <x v="215"/>
    <x v="2"/>
    <x v="21"/>
    <x v="25"/>
    <x v="4"/>
    <n v="28"/>
    <n v="900"/>
    <n v="25200"/>
    <n v="1008"/>
    <n v="0.4"/>
    <x v="1"/>
  </r>
  <r>
    <x v="3"/>
    <n v="1185732"/>
    <x v="215"/>
    <x v="2"/>
    <x v="21"/>
    <x v="25"/>
    <x v="5"/>
    <n v="21"/>
    <n v="1400"/>
    <n v="29400"/>
    <n v="1675.8000000000002"/>
    <n v="0.57000000000000006"/>
    <x v="1"/>
  </r>
  <r>
    <x v="3"/>
    <n v="1185732"/>
    <x v="234"/>
    <x v="2"/>
    <x v="21"/>
    <x v="25"/>
    <x v="0"/>
    <n v="20"/>
    <n v="1940"/>
    <n v="38800"/>
    <n v="1784.8000000000002"/>
    <n v="0.46"/>
    <x v="1"/>
  </r>
  <r>
    <x v="3"/>
    <n v="1185732"/>
    <x v="234"/>
    <x v="2"/>
    <x v="21"/>
    <x v="25"/>
    <x v="1"/>
    <n v="20"/>
    <n v="1110"/>
    <n v="22200"/>
    <n v="821.4"/>
    <n v="0.37"/>
    <x v="1"/>
  </r>
  <r>
    <x v="3"/>
    <n v="1185732"/>
    <x v="234"/>
    <x v="2"/>
    <x v="21"/>
    <x v="25"/>
    <x v="2"/>
    <n v="10"/>
    <n v="1070"/>
    <n v="10700"/>
    <n v="438.7"/>
    <n v="0.41"/>
    <x v="1"/>
  </r>
  <r>
    <x v="3"/>
    <n v="1185732"/>
    <x v="234"/>
    <x v="2"/>
    <x v="21"/>
    <x v="25"/>
    <x v="3"/>
    <n v="14"/>
    <n v="750"/>
    <n v="10500"/>
    <n v="472.5"/>
    <n v="0.45"/>
    <x v="1"/>
  </r>
  <r>
    <x v="3"/>
    <n v="1185732"/>
    <x v="234"/>
    <x v="2"/>
    <x v="21"/>
    <x v="25"/>
    <x v="4"/>
    <n v="24"/>
    <n v="880"/>
    <n v="21120"/>
    <n v="823.68"/>
    <n v="0.39"/>
    <x v="1"/>
  </r>
  <r>
    <x v="3"/>
    <n v="1185732"/>
    <x v="234"/>
    <x v="2"/>
    <x v="21"/>
    <x v="25"/>
    <x v="5"/>
    <n v="20"/>
    <n v="1360"/>
    <n v="27200"/>
    <n v="1414.4"/>
    <n v="0.52"/>
    <x v="1"/>
  </r>
  <r>
    <x v="3"/>
    <n v="1185732"/>
    <x v="265"/>
    <x v="2"/>
    <x v="21"/>
    <x v="25"/>
    <x v="0"/>
    <n v="27"/>
    <n v="2280"/>
    <n v="61560"/>
    <n v="2647.0800000000004"/>
    <n v="0.4300000000000001"/>
    <x v="1"/>
  </r>
  <r>
    <x v="3"/>
    <n v="1185732"/>
    <x v="265"/>
    <x v="2"/>
    <x v="21"/>
    <x v="25"/>
    <x v="1"/>
    <n v="22"/>
    <n v="1280"/>
    <n v="28160"/>
    <n v="1182.72"/>
    <n v="0.42"/>
    <x v="1"/>
  </r>
  <r>
    <x v="3"/>
    <n v="1185732"/>
    <x v="265"/>
    <x v="2"/>
    <x v="21"/>
    <x v="25"/>
    <x v="2"/>
    <n v="19"/>
    <n v="1090"/>
    <n v="20710"/>
    <n v="786.98"/>
    <n v="0.38"/>
    <x v="1"/>
  </r>
  <r>
    <x v="3"/>
    <n v="1185732"/>
    <x v="265"/>
    <x v="2"/>
    <x v="21"/>
    <x v="25"/>
    <x v="3"/>
    <n v="19"/>
    <n v="940"/>
    <n v="17860"/>
    <n v="767.98000000000013"/>
    <n v="0.4300000000000001"/>
    <x v="1"/>
  </r>
  <r>
    <x v="3"/>
    <n v="1185732"/>
    <x v="265"/>
    <x v="2"/>
    <x v="21"/>
    <x v="25"/>
    <x v="4"/>
    <n v="29"/>
    <n v="900"/>
    <n v="26100"/>
    <n v="1096.2"/>
    <n v="0.42"/>
    <x v="1"/>
  </r>
  <r>
    <x v="3"/>
    <n v="1185732"/>
    <x v="265"/>
    <x v="2"/>
    <x v="21"/>
    <x v="25"/>
    <x v="5"/>
    <n v="32"/>
    <n v="1280"/>
    <n v="40960"/>
    <n v="2334.7200000000003"/>
    <n v="0.57000000000000006"/>
    <x v="1"/>
  </r>
  <r>
    <x v="3"/>
    <n v="1185732"/>
    <x v="295"/>
    <x v="2"/>
    <x v="21"/>
    <x v="25"/>
    <x v="0"/>
    <n v="21"/>
    <n v="2080"/>
    <n v="43680"/>
    <n v="1878.24"/>
    <n v="0.4300000000000001"/>
    <x v="1"/>
  </r>
  <r>
    <x v="3"/>
    <n v="1185732"/>
    <x v="295"/>
    <x v="2"/>
    <x v="21"/>
    <x v="25"/>
    <x v="1"/>
    <n v="18"/>
    <n v="1320"/>
    <n v="23760"/>
    <n v="950.4"/>
    <n v="0.4"/>
    <x v="1"/>
  </r>
  <r>
    <x v="3"/>
    <n v="1185732"/>
    <x v="295"/>
    <x v="2"/>
    <x v="21"/>
    <x v="25"/>
    <x v="2"/>
    <n v="13"/>
    <n v="1280"/>
    <n v="16640"/>
    <n v="615.67999999999995"/>
    <n v="0.37"/>
    <x v="1"/>
  </r>
  <r>
    <x v="3"/>
    <n v="1185732"/>
    <x v="295"/>
    <x v="2"/>
    <x v="21"/>
    <x v="25"/>
    <x v="3"/>
    <n v="13"/>
    <n v="1320"/>
    <n v="17160"/>
    <n v="737.88000000000011"/>
    <n v="0.4300000000000001"/>
    <x v="1"/>
  </r>
  <r>
    <x v="3"/>
    <n v="1185732"/>
    <x v="295"/>
    <x v="2"/>
    <x v="21"/>
    <x v="25"/>
    <x v="4"/>
    <n v="24"/>
    <n v="1320"/>
    <n v="31680"/>
    <n v="1172.1600000000001"/>
    <n v="0.37"/>
    <x v="1"/>
  </r>
  <r>
    <x v="3"/>
    <n v="1185732"/>
    <x v="295"/>
    <x v="2"/>
    <x v="21"/>
    <x v="25"/>
    <x v="5"/>
    <n v="32"/>
    <n v="1900"/>
    <n v="60800"/>
    <n v="3283.2000000000003"/>
    <n v="0.54"/>
    <x v="1"/>
  </r>
  <r>
    <x v="3"/>
    <n v="1185732"/>
    <x v="324"/>
    <x v="2"/>
    <x v="21"/>
    <x v="25"/>
    <x v="0"/>
    <n v="28"/>
    <n v="2480"/>
    <n v="69440"/>
    <n v="2985.9200000000005"/>
    <n v="0.4300000000000001"/>
    <x v="1"/>
  </r>
  <r>
    <x v="3"/>
    <n v="1185732"/>
    <x v="324"/>
    <x v="2"/>
    <x v="21"/>
    <x v="25"/>
    <x v="1"/>
    <n v="20"/>
    <n v="1820"/>
    <n v="36400"/>
    <n v="1419.6"/>
    <n v="0.39"/>
    <x v="1"/>
  </r>
  <r>
    <x v="3"/>
    <n v="1185732"/>
    <x v="324"/>
    <x v="2"/>
    <x v="21"/>
    <x v="25"/>
    <x v="2"/>
    <n v="19"/>
    <n v="1570"/>
    <n v="29830"/>
    <n v="1163.3699999999999"/>
    <n v="0.39"/>
    <x v="1"/>
  </r>
  <r>
    <x v="3"/>
    <n v="1185732"/>
    <x v="324"/>
    <x v="2"/>
    <x v="21"/>
    <x v="25"/>
    <x v="3"/>
    <n v="16"/>
    <n v="1280"/>
    <n v="20480"/>
    <n v="962.56"/>
    <n v="0.47"/>
    <x v="1"/>
  </r>
  <r>
    <x v="3"/>
    <n v="1185732"/>
    <x v="324"/>
    <x v="2"/>
    <x v="21"/>
    <x v="25"/>
    <x v="4"/>
    <n v="28"/>
    <n v="1400"/>
    <n v="39200"/>
    <n v="1489.6"/>
    <n v="0.38"/>
    <x v="1"/>
  </r>
  <r>
    <x v="3"/>
    <n v="1185732"/>
    <x v="324"/>
    <x v="2"/>
    <x v="21"/>
    <x v="25"/>
    <x v="5"/>
    <n v="32"/>
    <n v="2040"/>
    <n v="65280"/>
    <n v="3590.4"/>
    <n v="0.55000000000000004"/>
    <x v="1"/>
  </r>
  <r>
    <x v="3"/>
    <n v="1185732"/>
    <x v="356"/>
    <x v="2"/>
    <x v="21"/>
    <x v="25"/>
    <x v="0"/>
    <n v="27"/>
    <n v="2480"/>
    <n v="66960"/>
    <n v="3147.1200000000003"/>
    <n v="0.47"/>
    <x v="1"/>
  </r>
  <r>
    <x v="3"/>
    <n v="1185732"/>
    <x v="356"/>
    <x v="2"/>
    <x v="21"/>
    <x v="25"/>
    <x v="1"/>
    <n v="28"/>
    <n v="1790"/>
    <n v="50120"/>
    <n v="2105.04"/>
    <n v="0.42"/>
    <x v="1"/>
  </r>
  <r>
    <x v="3"/>
    <n v="1185732"/>
    <x v="356"/>
    <x v="2"/>
    <x v="21"/>
    <x v="25"/>
    <x v="2"/>
    <n v="23"/>
    <n v="1580"/>
    <n v="36340"/>
    <n v="1489.9399999999998"/>
    <n v="0.41"/>
    <x v="1"/>
  </r>
  <r>
    <x v="3"/>
    <n v="1185732"/>
    <x v="356"/>
    <x v="2"/>
    <x v="21"/>
    <x v="25"/>
    <x v="3"/>
    <n v="14"/>
    <n v="1240"/>
    <n v="17360"/>
    <n v="815.92000000000007"/>
    <n v="0.47"/>
    <x v="1"/>
  </r>
  <r>
    <x v="3"/>
    <n v="1185732"/>
    <x v="356"/>
    <x v="2"/>
    <x v="21"/>
    <x v="25"/>
    <x v="4"/>
    <n v="23"/>
    <n v="1090"/>
    <n v="25070"/>
    <n v="977.73"/>
    <n v="0.39"/>
    <x v="1"/>
  </r>
  <r>
    <x v="3"/>
    <n v="1185732"/>
    <x v="356"/>
    <x v="2"/>
    <x v="21"/>
    <x v="25"/>
    <x v="5"/>
    <n v="27"/>
    <n v="1840"/>
    <n v="49680"/>
    <n v="2831.76"/>
    <n v="0.57000000000000006"/>
    <x v="1"/>
  </r>
  <r>
    <x v="3"/>
    <n v="1185732"/>
    <x v="388"/>
    <x v="2"/>
    <x v="21"/>
    <x v="25"/>
    <x v="0"/>
    <n v="23"/>
    <n v="2280"/>
    <n v="52440"/>
    <n v="2359.8000000000002"/>
    <n v="0.45"/>
    <x v="1"/>
  </r>
  <r>
    <x v="3"/>
    <n v="1185732"/>
    <x v="388"/>
    <x v="2"/>
    <x v="21"/>
    <x v="25"/>
    <x v="1"/>
    <n v="19"/>
    <n v="1580"/>
    <n v="30020"/>
    <n v="1140.76"/>
    <n v="0.38"/>
    <x v="1"/>
  </r>
  <r>
    <x v="3"/>
    <n v="1185732"/>
    <x v="388"/>
    <x v="2"/>
    <x v="21"/>
    <x v="25"/>
    <x v="2"/>
    <n v="7"/>
    <n v="1050"/>
    <n v="7350"/>
    <n v="308.7"/>
    <n v="0.42"/>
    <x v="1"/>
  </r>
  <r>
    <x v="3"/>
    <n v="1185732"/>
    <x v="388"/>
    <x v="2"/>
    <x v="21"/>
    <x v="25"/>
    <x v="3"/>
    <n v="7"/>
    <n v="1110"/>
    <n v="7770"/>
    <n v="357.42"/>
    <n v="0.46"/>
    <x v="1"/>
  </r>
  <r>
    <x v="3"/>
    <n v="1185732"/>
    <x v="388"/>
    <x v="2"/>
    <x v="21"/>
    <x v="25"/>
    <x v="4"/>
    <n v="16"/>
    <n v="1140"/>
    <n v="18240"/>
    <n v="747.83999999999992"/>
    <n v="0.41"/>
    <x v="1"/>
  </r>
  <r>
    <x v="3"/>
    <n v="1185732"/>
    <x v="388"/>
    <x v="2"/>
    <x v="21"/>
    <x v="25"/>
    <x v="5"/>
    <n v="18"/>
    <n v="1320"/>
    <n v="23760"/>
    <n v="1354.3200000000002"/>
    <n v="0.57000000000000006"/>
    <x v="1"/>
  </r>
  <r>
    <x v="3"/>
    <n v="1185732"/>
    <x v="417"/>
    <x v="2"/>
    <x v="21"/>
    <x v="25"/>
    <x v="0"/>
    <n v="24"/>
    <n v="2010"/>
    <n v="48240"/>
    <n v="2267.2800000000002"/>
    <n v="0.47"/>
    <x v="1"/>
  </r>
  <r>
    <x v="3"/>
    <n v="1185732"/>
    <x v="417"/>
    <x v="2"/>
    <x v="21"/>
    <x v="25"/>
    <x v="1"/>
    <n v="14"/>
    <n v="1320"/>
    <n v="18480"/>
    <n v="739.19999999999993"/>
    <n v="0.4"/>
    <x v="1"/>
  </r>
  <r>
    <x v="3"/>
    <n v="1185732"/>
    <x v="417"/>
    <x v="2"/>
    <x v="21"/>
    <x v="25"/>
    <x v="2"/>
    <n v="13"/>
    <n v="900"/>
    <n v="11700"/>
    <n v="479.7"/>
    <n v="0.41"/>
    <x v="1"/>
  </r>
  <r>
    <x v="3"/>
    <n v="1185732"/>
    <x v="417"/>
    <x v="2"/>
    <x v="21"/>
    <x v="25"/>
    <x v="3"/>
    <n v="13"/>
    <n v="940"/>
    <n v="12220"/>
    <n v="562.12"/>
    <n v="0.46"/>
    <x v="1"/>
  </r>
  <r>
    <x v="3"/>
    <n v="1185732"/>
    <x v="417"/>
    <x v="2"/>
    <x v="21"/>
    <x v="25"/>
    <x v="4"/>
    <n v="20"/>
    <n v="850"/>
    <n v="17000"/>
    <n v="662.99999999999989"/>
    <n v="0.39"/>
    <x v="1"/>
  </r>
  <r>
    <x v="3"/>
    <n v="1185732"/>
    <x v="417"/>
    <x v="2"/>
    <x v="21"/>
    <x v="25"/>
    <x v="5"/>
    <n v="25"/>
    <n v="1400"/>
    <n v="35000"/>
    <n v="1890"/>
    <n v="0.54"/>
    <x v="1"/>
  </r>
  <r>
    <x v="3"/>
    <n v="1185732"/>
    <x v="448"/>
    <x v="2"/>
    <x v="21"/>
    <x v="25"/>
    <x v="0"/>
    <n v="22"/>
    <n v="1650"/>
    <n v="36300"/>
    <n v="1560.9"/>
    <n v="0.4300000000000001"/>
    <x v="1"/>
  </r>
  <r>
    <x v="3"/>
    <n v="1185732"/>
    <x v="448"/>
    <x v="2"/>
    <x v="21"/>
    <x v="25"/>
    <x v="1"/>
    <n v="14"/>
    <n v="1360"/>
    <n v="19040"/>
    <n v="742.56"/>
    <n v="0.39"/>
    <x v="1"/>
  </r>
  <r>
    <x v="3"/>
    <n v="1185732"/>
    <x v="448"/>
    <x v="2"/>
    <x v="21"/>
    <x v="25"/>
    <x v="2"/>
    <n v="14"/>
    <n v="1070"/>
    <n v="14980"/>
    <n v="629.16"/>
    <n v="0.42"/>
    <x v="1"/>
  </r>
  <r>
    <x v="3"/>
    <n v="1185732"/>
    <x v="448"/>
    <x v="2"/>
    <x v="21"/>
    <x v="25"/>
    <x v="3"/>
    <n v="15"/>
    <n v="1240"/>
    <n v="18600"/>
    <n v="781.2"/>
    <n v="0.42"/>
    <x v="1"/>
  </r>
  <r>
    <x v="3"/>
    <n v="1185732"/>
    <x v="448"/>
    <x v="2"/>
    <x v="21"/>
    <x v="25"/>
    <x v="4"/>
    <n v="28"/>
    <n v="1230"/>
    <n v="34440"/>
    <n v="1308.72"/>
    <n v="0.38"/>
    <x v="1"/>
  </r>
  <r>
    <x v="3"/>
    <n v="1185732"/>
    <x v="448"/>
    <x v="2"/>
    <x v="21"/>
    <x v="25"/>
    <x v="5"/>
    <n v="35"/>
    <n v="1580"/>
    <n v="55300"/>
    <n v="3041.5000000000005"/>
    <n v="0.55000000000000004"/>
    <x v="1"/>
  </r>
  <r>
    <x v="3"/>
    <n v="1185732"/>
    <x v="477"/>
    <x v="2"/>
    <x v="21"/>
    <x v="25"/>
    <x v="0"/>
    <n v="29"/>
    <n v="2310"/>
    <n v="66990"/>
    <n v="3081.54"/>
    <n v="0.46"/>
    <x v="1"/>
  </r>
  <r>
    <x v="3"/>
    <n v="1185732"/>
    <x v="477"/>
    <x v="2"/>
    <x v="21"/>
    <x v="25"/>
    <x v="1"/>
    <n v="22"/>
    <n v="1700"/>
    <n v="37400"/>
    <n v="1570.8"/>
    <n v="0.42"/>
    <x v="1"/>
  </r>
  <r>
    <x v="3"/>
    <n v="1185732"/>
    <x v="477"/>
    <x v="2"/>
    <x v="21"/>
    <x v="25"/>
    <x v="2"/>
    <n v="20"/>
    <n v="1530"/>
    <n v="30600"/>
    <n v="1132.2"/>
    <n v="0.37"/>
    <x v="1"/>
  </r>
  <r>
    <x v="3"/>
    <n v="1185732"/>
    <x v="477"/>
    <x v="2"/>
    <x v="21"/>
    <x v="25"/>
    <x v="3"/>
    <n v="22"/>
    <n v="1360"/>
    <n v="29920"/>
    <n v="1256.6400000000001"/>
    <n v="0.42"/>
    <x v="1"/>
  </r>
  <r>
    <x v="3"/>
    <n v="1185732"/>
    <x v="477"/>
    <x v="2"/>
    <x v="21"/>
    <x v="25"/>
    <x v="4"/>
    <n v="27"/>
    <n v="1240"/>
    <n v="33480"/>
    <n v="1372.6799999999998"/>
    <n v="0.41"/>
    <x v="1"/>
  </r>
  <r>
    <x v="3"/>
    <n v="1185732"/>
    <x v="477"/>
    <x v="2"/>
    <x v="21"/>
    <x v="25"/>
    <x v="5"/>
    <n v="29"/>
    <n v="1700"/>
    <n v="49300"/>
    <n v="2563.6"/>
    <n v="0.52"/>
    <x v="1"/>
  </r>
  <r>
    <x v="3"/>
    <n v="1128299"/>
    <x v="188"/>
    <x v="2"/>
    <x v="21"/>
    <x v="25"/>
    <x v="0"/>
    <n v="24"/>
    <n v="1090"/>
    <n v="26160"/>
    <n v="967.92"/>
    <n v="0.37"/>
    <x v="1"/>
  </r>
  <r>
    <x v="3"/>
    <n v="1128299"/>
    <x v="188"/>
    <x v="2"/>
    <x v="21"/>
    <x v="25"/>
    <x v="1"/>
    <n v="29"/>
    <n v="1230"/>
    <n v="35670"/>
    <n v="1426.8"/>
    <n v="0.4"/>
    <x v="1"/>
  </r>
  <r>
    <x v="3"/>
    <n v="1128299"/>
    <x v="188"/>
    <x v="2"/>
    <x v="21"/>
    <x v="25"/>
    <x v="2"/>
    <n v="31"/>
    <n v="1050"/>
    <n v="32550"/>
    <n v="1269.4499999999998"/>
    <n v="0.39"/>
    <x v="1"/>
  </r>
  <r>
    <x v="3"/>
    <n v="1128299"/>
    <x v="188"/>
    <x v="2"/>
    <x v="21"/>
    <x v="25"/>
    <x v="3"/>
    <n v="30"/>
    <n v="680"/>
    <n v="20400"/>
    <n v="775.2"/>
    <n v="0.38"/>
    <x v="1"/>
  </r>
  <r>
    <x v="3"/>
    <n v="1128299"/>
    <x v="188"/>
    <x v="2"/>
    <x v="21"/>
    <x v="25"/>
    <x v="4"/>
    <n v="35"/>
    <n v="530"/>
    <n v="18550"/>
    <n v="853.30000000000007"/>
    <n v="0.46"/>
    <x v="1"/>
  </r>
  <r>
    <x v="3"/>
    <n v="1128299"/>
    <x v="188"/>
    <x v="2"/>
    <x v="21"/>
    <x v="25"/>
    <x v="5"/>
    <n v="28"/>
    <n v="1320"/>
    <n v="36960"/>
    <n v="1256.6400000000001"/>
    <n v="0.33999999999999997"/>
    <x v="1"/>
  </r>
  <r>
    <x v="3"/>
    <n v="1128299"/>
    <x v="698"/>
    <x v="2"/>
    <x v="21"/>
    <x v="25"/>
    <x v="0"/>
    <n v="22"/>
    <n v="1530"/>
    <n v="33660"/>
    <n v="1380.06"/>
    <n v="0.41"/>
    <x v="1"/>
  </r>
  <r>
    <x v="3"/>
    <n v="1128299"/>
    <x v="698"/>
    <x v="2"/>
    <x v="21"/>
    <x v="25"/>
    <x v="1"/>
    <n v="29"/>
    <n v="1230"/>
    <n v="35670"/>
    <n v="1498.14"/>
    <n v="0.42"/>
    <x v="1"/>
  </r>
  <r>
    <x v="3"/>
    <n v="1128299"/>
    <x v="698"/>
    <x v="2"/>
    <x v="21"/>
    <x v="25"/>
    <x v="2"/>
    <n v="28"/>
    <n v="1230"/>
    <n v="34440"/>
    <n v="1274.28"/>
    <n v="0.37"/>
    <x v="1"/>
  </r>
  <r>
    <x v="3"/>
    <n v="1128299"/>
    <x v="698"/>
    <x v="2"/>
    <x v="22"/>
    <x v="16"/>
    <x v="3"/>
    <n v="29"/>
    <n v="640"/>
    <n v="18560"/>
    <n v="760.95999999999992"/>
    <n v="0.41"/>
    <x v="1"/>
  </r>
  <r>
    <x v="3"/>
    <n v="1128299"/>
    <x v="698"/>
    <x v="2"/>
    <x v="22"/>
    <x v="16"/>
    <x v="4"/>
    <n v="32"/>
    <n v="430"/>
    <n v="13760"/>
    <n v="605.44000000000005"/>
    <n v="0.44"/>
    <x v="1"/>
  </r>
  <r>
    <x v="3"/>
    <n v="1128299"/>
    <x v="698"/>
    <x v="2"/>
    <x v="22"/>
    <x v="16"/>
    <x v="5"/>
    <n v="28"/>
    <n v="980"/>
    <n v="27440"/>
    <n v="960.4"/>
    <n v="0.35"/>
    <x v="1"/>
  </r>
  <r>
    <x v="3"/>
    <n v="1128299"/>
    <x v="228"/>
    <x v="2"/>
    <x v="22"/>
    <x v="16"/>
    <x v="0"/>
    <n v="28"/>
    <n v="1430"/>
    <n v="40040"/>
    <n v="1601.6"/>
    <n v="0.4"/>
    <x v="1"/>
  </r>
  <r>
    <x v="3"/>
    <n v="1128299"/>
    <x v="228"/>
    <x v="2"/>
    <x v="22"/>
    <x v="16"/>
    <x v="1"/>
    <n v="40"/>
    <n v="980"/>
    <n v="39200"/>
    <n v="1607.1999999999998"/>
    <n v="0.41"/>
    <x v="1"/>
  </r>
  <r>
    <x v="3"/>
    <n v="1128299"/>
    <x v="228"/>
    <x v="2"/>
    <x v="22"/>
    <x v="16"/>
    <x v="2"/>
    <n v="41"/>
    <n v="1120"/>
    <n v="45920"/>
    <n v="1744.96"/>
    <n v="0.38"/>
    <x v="1"/>
  </r>
  <r>
    <x v="3"/>
    <n v="1128299"/>
    <x v="228"/>
    <x v="2"/>
    <x v="22"/>
    <x v="16"/>
    <x v="3"/>
    <n v="39"/>
    <n v="750"/>
    <n v="29250"/>
    <n v="1082.25"/>
    <n v="0.37"/>
    <x v="1"/>
  </r>
  <r>
    <x v="3"/>
    <n v="1128299"/>
    <x v="228"/>
    <x v="2"/>
    <x v="22"/>
    <x v="16"/>
    <x v="4"/>
    <n v="43"/>
    <n v="300"/>
    <n v="12900"/>
    <n v="567.6"/>
    <n v="0.44"/>
    <x v="1"/>
  </r>
  <r>
    <x v="3"/>
    <n v="1128299"/>
    <x v="228"/>
    <x v="2"/>
    <x v="22"/>
    <x v="16"/>
    <x v="5"/>
    <n v="40"/>
    <n v="900"/>
    <n v="36000"/>
    <n v="1260"/>
    <n v="0.35"/>
    <x v="1"/>
  </r>
  <r>
    <x v="3"/>
    <n v="1128299"/>
    <x v="247"/>
    <x v="2"/>
    <x v="22"/>
    <x v="16"/>
    <x v="0"/>
    <n v="44"/>
    <n v="1660"/>
    <n v="73040"/>
    <n v="2848.5599999999995"/>
    <n v="0.39"/>
    <x v="1"/>
  </r>
  <r>
    <x v="3"/>
    <n v="1128299"/>
    <x v="247"/>
    <x v="2"/>
    <x v="22"/>
    <x v="16"/>
    <x v="1"/>
    <n v="39"/>
    <n v="880"/>
    <n v="34320"/>
    <n v="1407.12"/>
    <n v="0.41"/>
    <x v="1"/>
  </r>
  <r>
    <x v="3"/>
    <n v="1128299"/>
    <x v="247"/>
    <x v="2"/>
    <x v="22"/>
    <x v="16"/>
    <x v="2"/>
    <n v="47"/>
    <n v="1140"/>
    <n v="53580"/>
    <n v="2196.7799999999997"/>
    <n v="0.41"/>
    <x v="1"/>
  </r>
  <r>
    <x v="3"/>
    <n v="1128299"/>
    <x v="247"/>
    <x v="2"/>
    <x v="22"/>
    <x v="16"/>
    <x v="3"/>
    <n v="34"/>
    <n v="700"/>
    <n v="23800"/>
    <n v="880.6"/>
    <n v="0.37"/>
    <x v="1"/>
  </r>
  <r>
    <x v="3"/>
    <n v="1128299"/>
    <x v="247"/>
    <x v="2"/>
    <x v="22"/>
    <x v="16"/>
    <x v="4"/>
    <n v="36"/>
    <n v="390"/>
    <n v="14040"/>
    <n v="589.68000000000006"/>
    <n v="0.42"/>
    <x v="1"/>
  </r>
  <r>
    <x v="3"/>
    <n v="1128299"/>
    <x v="247"/>
    <x v="2"/>
    <x v="22"/>
    <x v="16"/>
    <x v="5"/>
    <n v="49"/>
    <n v="900"/>
    <n v="44100"/>
    <n v="1499.4"/>
    <n v="0.33999999999999997"/>
    <x v="1"/>
  </r>
  <r>
    <x v="3"/>
    <n v="1128299"/>
    <x v="278"/>
    <x v="2"/>
    <x v="22"/>
    <x v="16"/>
    <x v="0"/>
    <n v="39"/>
    <n v="1550"/>
    <n v="60450"/>
    <n v="2538.9"/>
    <n v="0.42"/>
    <x v="1"/>
  </r>
  <r>
    <x v="3"/>
    <n v="1128299"/>
    <x v="278"/>
    <x v="2"/>
    <x v="22"/>
    <x v="16"/>
    <x v="1"/>
    <n v="36"/>
    <n v="1090"/>
    <n v="39240"/>
    <n v="1569.6"/>
    <n v="0.4"/>
    <x v="1"/>
  </r>
  <r>
    <x v="3"/>
    <n v="1128299"/>
    <x v="278"/>
    <x v="2"/>
    <x v="22"/>
    <x v="16"/>
    <x v="2"/>
    <n v="39"/>
    <n v="1190"/>
    <n v="46410"/>
    <n v="1809.99"/>
    <n v="0.39"/>
    <x v="1"/>
  </r>
  <r>
    <x v="3"/>
    <n v="1128299"/>
    <x v="278"/>
    <x v="2"/>
    <x v="22"/>
    <x v="16"/>
    <x v="3"/>
    <n v="33"/>
    <n v="940"/>
    <n v="31020"/>
    <n v="1209.78"/>
    <n v="0.39"/>
    <x v="1"/>
  </r>
  <r>
    <x v="3"/>
    <n v="1128299"/>
    <x v="278"/>
    <x v="2"/>
    <x v="22"/>
    <x v="16"/>
    <x v="4"/>
    <n v="33"/>
    <n v="580"/>
    <n v="19140"/>
    <n v="842.16"/>
    <n v="0.44"/>
    <x v="1"/>
  </r>
  <r>
    <x v="3"/>
    <n v="1128299"/>
    <x v="278"/>
    <x v="2"/>
    <x v="22"/>
    <x v="16"/>
    <x v="5"/>
    <n v="46"/>
    <n v="1730"/>
    <n v="79580"/>
    <n v="2864.88"/>
    <n v="0.36"/>
    <x v="1"/>
  </r>
  <r>
    <x v="3"/>
    <n v="1128299"/>
    <x v="308"/>
    <x v="2"/>
    <x v="22"/>
    <x v="16"/>
    <x v="0"/>
    <n v="43"/>
    <n v="2400"/>
    <n v="103200"/>
    <n v="3921.6"/>
    <n v="0.38"/>
    <x v="1"/>
  </r>
  <r>
    <x v="3"/>
    <n v="1128299"/>
    <x v="308"/>
    <x v="2"/>
    <x v="22"/>
    <x v="16"/>
    <x v="1"/>
    <n v="47"/>
    <n v="2020"/>
    <n v="94940"/>
    <n v="3892.54"/>
    <n v="0.41"/>
    <x v="1"/>
  </r>
  <r>
    <x v="3"/>
    <n v="1128299"/>
    <x v="308"/>
    <x v="2"/>
    <x v="22"/>
    <x v="16"/>
    <x v="2"/>
    <n v="53"/>
    <n v="2080"/>
    <n v="110240"/>
    <n v="4299.3599999999997"/>
    <n v="0.39"/>
    <x v="1"/>
  </r>
  <r>
    <x v="3"/>
    <n v="1128299"/>
    <x v="308"/>
    <x v="2"/>
    <x v="22"/>
    <x v="16"/>
    <x v="3"/>
    <n v="62"/>
    <n v="1790"/>
    <n v="110980"/>
    <n v="4550.1799999999994"/>
    <n v="0.41"/>
    <x v="1"/>
  </r>
  <r>
    <x v="3"/>
    <n v="1128299"/>
    <x v="308"/>
    <x v="2"/>
    <x v="22"/>
    <x v="16"/>
    <x v="4"/>
    <n v="67"/>
    <n v="1400"/>
    <n v="93800"/>
    <n v="4314.8"/>
    <n v="0.46"/>
    <x v="1"/>
  </r>
  <r>
    <x v="3"/>
    <n v="1128299"/>
    <x v="308"/>
    <x v="2"/>
    <x v="22"/>
    <x v="16"/>
    <x v="5"/>
    <n v="74"/>
    <n v="2310"/>
    <n v="170940"/>
    <n v="5641.0199999999995"/>
    <n v="0.32999999999999996"/>
    <x v="1"/>
  </r>
  <r>
    <x v="3"/>
    <n v="1128299"/>
    <x v="337"/>
    <x v="2"/>
    <x v="22"/>
    <x v="16"/>
    <x v="0"/>
    <n v="60"/>
    <n v="2980"/>
    <n v="178800"/>
    <n v="7509.5999999999995"/>
    <n v="0.42"/>
    <x v="1"/>
  </r>
  <r>
    <x v="3"/>
    <n v="1128299"/>
    <x v="337"/>
    <x v="2"/>
    <x v="22"/>
    <x v="16"/>
    <x v="1"/>
    <n v="66"/>
    <n v="2170"/>
    <n v="143220"/>
    <n v="5872.0199999999995"/>
    <n v="0.41"/>
    <x v="1"/>
  </r>
  <r>
    <x v="3"/>
    <n v="1128299"/>
    <x v="337"/>
    <x v="2"/>
    <x v="22"/>
    <x v="16"/>
    <x v="2"/>
    <n v="66"/>
    <n v="2210"/>
    <n v="145860"/>
    <n v="6126.12"/>
    <n v="0.42"/>
    <x v="1"/>
  </r>
  <r>
    <x v="3"/>
    <n v="1128299"/>
    <x v="337"/>
    <x v="2"/>
    <x v="22"/>
    <x v="16"/>
    <x v="3"/>
    <n v="61"/>
    <n v="1710"/>
    <n v="104310"/>
    <n v="4276.71"/>
    <n v="0.41"/>
    <x v="1"/>
  </r>
  <r>
    <x v="3"/>
    <n v="1128299"/>
    <x v="337"/>
    <x v="2"/>
    <x v="22"/>
    <x v="16"/>
    <x v="4"/>
    <n v="68"/>
    <n v="1980"/>
    <n v="134640"/>
    <n v="6193.4400000000005"/>
    <n v="0.46"/>
    <x v="1"/>
  </r>
  <r>
    <x v="3"/>
    <n v="1128299"/>
    <x v="337"/>
    <x v="2"/>
    <x v="22"/>
    <x v="16"/>
    <x v="5"/>
    <n v="78"/>
    <n v="2040"/>
    <n v="159120"/>
    <n v="5569.2"/>
    <n v="0.35"/>
    <x v="1"/>
  </r>
  <r>
    <x v="3"/>
    <n v="1128299"/>
    <x v="369"/>
    <x v="2"/>
    <x v="22"/>
    <x v="16"/>
    <x v="0"/>
    <n v="69"/>
    <n v="2560"/>
    <n v="176640"/>
    <n v="6535.68"/>
    <n v="0.37"/>
    <x v="1"/>
  </r>
  <r>
    <x v="3"/>
    <n v="1128299"/>
    <x v="369"/>
    <x v="2"/>
    <x v="22"/>
    <x v="16"/>
    <x v="1"/>
    <n v="62"/>
    <n v="2560"/>
    <n v="158720"/>
    <n v="6666.24"/>
    <n v="0.42"/>
    <x v="1"/>
  </r>
  <r>
    <x v="3"/>
    <n v="1128299"/>
    <x v="369"/>
    <x v="2"/>
    <x v="22"/>
    <x v="16"/>
    <x v="2"/>
    <n v="50"/>
    <n v="2150"/>
    <n v="107500"/>
    <n v="4300"/>
    <n v="0.4"/>
    <x v="1"/>
  </r>
  <r>
    <x v="3"/>
    <n v="1128299"/>
    <x v="369"/>
    <x v="2"/>
    <x v="22"/>
    <x v="16"/>
    <x v="3"/>
    <n v="50"/>
    <n v="1280"/>
    <n v="64000"/>
    <n v="2432"/>
    <n v="0.38"/>
    <x v="1"/>
  </r>
  <r>
    <x v="3"/>
    <n v="1128299"/>
    <x v="369"/>
    <x v="2"/>
    <x v="22"/>
    <x v="16"/>
    <x v="4"/>
    <n v="53"/>
    <n v="1360"/>
    <n v="72080"/>
    <n v="3027.36"/>
    <n v="0.42"/>
    <x v="1"/>
  </r>
  <r>
    <x v="3"/>
    <n v="1128299"/>
    <x v="369"/>
    <x v="2"/>
    <x v="22"/>
    <x v="16"/>
    <x v="5"/>
    <n v="53"/>
    <n v="880"/>
    <n v="46640"/>
    <n v="1725.68"/>
    <n v="0.37"/>
    <x v="1"/>
  </r>
  <r>
    <x v="3"/>
    <n v="1128299"/>
    <x v="401"/>
    <x v="2"/>
    <x v="22"/>
    <x v="16"/>
    <x v="0"/>
    <n v="34"/>
    <n v="1490"/>
    <n v="50660"/>
    <n v="1874.42"/>
    <n v="0.37"/>
    <x v="1"/>
  </r>
  <r>
    <x v="3"/>
    <n v="1128299"/>
    <x v="401"/>
    <x v="2"/>
    <x v="22"/>
    <x v="16"/>
    <x v="1"/>
    <n v="43"/>
    <n v="1580"/>
    <n v="67940"/>
    <n v="2581.7200000000003"/>
    <n v="0.38"/>
    <x v="1"/>
  </r>
  <r>
    <x v="3"/>
    <n v="1128299"/>
    <x v="401"/>
    <x v="2"/>
    <x v="22"/>
    <x v="16"/>
    <x v="2"/>
    <n v="39"/>
    <n v="830"/>
    <n v="32370"/>
    <n v="1359.54"/>
    <n v="0.42"/>
    <x v="1"/>
  </r>
  <r>
    <x v="3"/>
    <n v="1128299"/>
    <x v="401"/>
    <x v="2"/>
    <x v="22"/>
    <x v="16"/>
    <x v="3"/>
    <n v="38"/>
    <n v="620"/>
    <n v="23560"/>
    <n v="989.52"/>
    <n v="0.42"/>
    <x v="1"/>
  </r>
  <r>
    <x v="3"/>
    <n v="1128299"/>
    <x v="401"/>
    <x v="2"/>
    <x v="22"/>
    <x v="16"/>
    <x v="4"/>
    <n v="48"/>
    <n v="770"/>
    <n v="36960"/>
    <n v="1552.3200000000002"/>
    <n v="0.42"/>
    <x v="1"/>
  </r>
  <r>
    <x v="3"/>
    <n v="1128299"/>
    <x v="401"/>
    <x v="2"/>
    <x v="22"/>
    <x v="16"/>
    <x v="5"/>
    <n v="36"/>
    <n v="850"/>
    <n v="30600"/>
    <n v="979.2"/>
    <n v="0.32"/>
    <x v="1"/>
  </r>
  <r>
    <x v="3"/>
    <n v="1128299"/>
    <x v="430"/>
    <x v="2"/>
    <x v="22"/>
    <x v="16"/>
    <x v="0"/>
    <n v="29"/>
    <n v="1190"/>
    <n v="34510"/>
    <n v="1345.89"/>
    <n v="0.39"/>
    <x v="1"/>
  </r>
  <r>
    <x v="3"/>
    <n v="1128299"/>
    <x v="430"/>
    <x v="2"/>
    <x v="22"/>
    <x v="16"/>
    <x v="1"/>
    <n v="37"/>
    <n v="1790"/>
    <n v="66230"/>
    <n v="2516.7399999999998"/>
    <n v="0.38"/>
    <x v="1"/>
  </r>
  <r>
    <x v="3"/>
    <n v="1128299"/>
    <x v="430"/>
    <x v="2"/>
    <x v="22"/>
    <x v="16"/>
    <x v="2"/>
    <n v="37"/>
    <n v="1090"/>
    <n v="40330"/>
    <n v="1492.21"/>
    <n v="0.37"/>
    <x v="1"/>
  </r>
  <r>
    <x v="3"/>
    <n v="1128299"/>
    <x v="430"/>
    <x v="2"/>
    <x v="22"/>
    <x v="16"/>
    <x v="3"/>
    <n v="34"/>
    <n v="1140"/>
    <n v="38760"/>
    <n v="1511.64"/>
    <n v="0.39"/>
    <x v="1"/>
  </r>
  <r>
    <x v="3"/>
    <n v="1128299"/>
    <x v="430"/>
    <x v="2"/>
    <x v="22"/>
    <x v="16"/>
    <x v="4"/>
    <n v="40"/>
    <n v="930"/>
    <n v="37200"/>
    <n v="1674"/>
    <n v="0.45"/>
    <x v="1"/>
  </r>
  <r>
    <x v="3"/>
    <n v="1128299"/>
    <x v="430"/>
    <x v="2"/>
    <x v="22"/>
    <x v="16"/>
    <x v="5"/>
    <n v="41"/>
    <n v="1230"/>
    <n v="50430"/>
    <n v="1865.91"/>
    <n v="0.37"/>
    <x v="1"/>
  </r>
  <r>
    <x v="3"/>
    <n v="1128299"/>
    <x v="461"/>
    <x v="2"/>
    <x v="22"/>
    <x v="16"/>
    <x v="0"/>
    <n v="34"/>
    <n v="1900"/>
    <n v="64600"/>
    <n v="2390.1999999999998"/>
    <n v="0.37"/>
    <x v="1"/>
  </r>
  <r>
    <x v="3"/>
    <n v="1128299"/>
    <x v="461"/>
    <x v="2"/>
    <x v="22"/>
    <x v="16"/>
    <x v="1"/>
    <n v="37"/>
    <n v="2020"/>
    <n v="74740"/>
    <n v="2914.8599999999997"/>
    <n v="0.39"/>
    <x v="1"/>
  </r>
  <r>
    <x v="3"/>
    <n v="1128299"/>
    <x v="461"/>
    <x v="2"/>
    <x v="22"/>
    <x v="16"/>
    <x v="2"/>
    <n v="32"/>
    <n v="1520"/>
    <n v="48640"/>
    <n v="2042.88"/>
    <n v="0.42"/>
    <x v="1"/>
  </r>
  <r>
    <x v="3"/>
    <n v="1128299"/>
    <x v="461"/>
    <x v="2"/>
    <x v="22"/>
    <x v="16"/>
    <x v="3"/>
    <n v="39"/>
    <n v="1490"/>
    <n v="58110"/>
    <n v="2382.5100000000002"/>
    <n v="0.41"/>
    <x v="1"/>
  </r>
  <r>
    <x v="3"/>
    <n v="1128299"/>
    <x v="461"/>
    <x v="2"/>
    <x v="22"/>
    <x v="16"/>
    <x v="4"/>
    <n v="50"/>
    <n v="1450"/>
    <n v="72500"/>
    <n v="3335"/>
    <n v="0.46"/>
    <x v="1"/>
  </r>
  <r>
    <x v="3"/>
    <n v="1128299"/>
    <x v="461"/>
    <x v="2"/>
    <x v="22"/>
    <x v="16"/>
    <x v="5"/>
    <n v="53"/>
    <n v="1650"/>
    <n v="87450"/>
    <n v="3235.65"/>
    <n v="0.37"/>
    <x v="1"/>
  </r>
  <r>
    <x v="3"/>
    <n v="1128299"/>
    <x v="490"/>
    <x v="2"/>
    <x v="22"/>
    <x v="16"/>
    <x v="0"/>
    <n v="51"/>
    <n v="2250"/>
    <n v="114750"/>
    <n v="4819.5"/>
    <n v="0.42"/>
    <x v="1"/>
  </r>
  <r>
    <x v="3"/>
    <n v="1128299"/>
    <x v="490"/>
    <x v="2"/>
    <x v="22"/>
    <x v="16"/>
    <x v="1"/>
    <n v="56"/>
    <n v="2330"/>
    <n v="130480"/>
    <n v="5219.2"/>
    <n v="0.4"/>
    <x v="1"/>
  </r>
  <r>
    <x v="3"/>
    <n v="1128299"/>
    <x v="490"/>
    <x v="2"/>
    <x v="22"/>
    <x v="16"/>
    <x v="2"/>
    <n v="48"/>
    <n v="1930"/>
    <n v="92640"/>
    <n v="3798.24"/>
    <n v="0.41"/>
    <x v="1"/>
  </r>
  <r>
    <x v="3"/>
    <n v="1128299"/>
    <x v="490"/>
    <x v="2"/>
    <x v="22"/>
    <x v="16"/>
    <x v="3"/>
    <n v="53"/>
    <n v="1650"/>
    <n v="87450"/>
    <n v="3410.5499999999997"/>
    <n v="0.39"/>
    <x v="1"/>
  </r>
  <r>
    <x v="3"/>
    <n v="1128299"/>
    <x v="490"/>
    <x v="2"/>
    <x v="22"/>
    <x v="16"/>
    <x v="4"/>
    <n v="54"/>
    <n v="1570"/>
    <n v="84780"/>
    <n v="3984.66"/>
    <n v="0.47"/>
    <x v="1"/>
  </r>
  <r>
    <x v="3"/>
    <n v="1128299"/>
    <x v="490"/>
    <x v="2"/>
    <x v="22"/>
    <x v="16"/>
    <x v="5"/>
    <n v="55"/>
    <n v="2010"/>
    <n v="110550"/>
    <n v="3758.7"/>
    <n v="0.33999999999999997"/>
    <x v="1"/>
  </r>
  <r>
    <x v="3"/>
    <n v="1128299"/>
    <x v="181"/>
    <x v="2"/>
    <x v="22"/>
    <x v="16"/>
    <x v="0"/>
    <n v="28"/>
    <n v="1200"/>
    <n v="33600"/>
    <n v="1411.2"/>
    <n v="0.42"/>
    <x v="1"/>
  </r>
  <r>
    <x v="3"/>
    <n v="1128299"/>
    <x v="181"/>
    <x v="2"/>
    <x v="22"/>
    <x v="16"/>
    <x v="1"/>
    <n v="31"/>
    <n v="1240"/>
    <n v="38440"/>
    <n v="1691.36"/>
    <n v="0.43999999999999995"/>
    <x v="1"/>
  </r>
  <r>
    <x v="3"/>
    <n v="1128299"/>
    <x v="181"/>
    <x v="2"/>
    <x v="22"/>
    <x v="16"/>
    <x v="2"/>
    <n v="33"/>
    <n v="1280"/>
    <n v="42240"/>
    <n v="1816.3199999999997"/>
    <n v="0.42999999999999994"/>
    <x v="1"/>
  </r>
  <r>
    <x v="3"/>
    <n v="1128299"/>
    <x v="181"/>
    <x v="2"/>
    <x v="22"/>
    <x v="16"/>
    <x v="3"/>
    <n v="34"/>
    <n v="780"/>
    <n v="26520"/>
    <n v="1219.9199999999998"/>
    <n v="0.46"/>
    <x v="1"/>
  </r>
  <r>
    <x v="3"/>
    <n v="1128299"/>
    <x v="181"/>
    <x v="2"/>
    <x v="22"/>
    <x v="16"/>
    <x v="4"/>
    <n v="33"/>
    <n v="680"/>
    <n v="22440"/>
    <n v="1144.44"/>
    <n v="0.51"/>
    <x v="1"/>
  </r>
  <r>
    <x v="3"/>
    <n v="1128299"/>
    <x v="181"/>
    <x v="2"/>
    <x v="22"/>
    <x v="16"/>
    <x v="5"/>
    <n v="34"/>
    <n v="1400"/>
    <n v="47600"/>
    <n v="1904"/>
    <n v="0.4"/>
    <x v="1"/>
  </r>
  <r>
    <x v="3"/>
    <n v="1128299"/>
    <x v="212"/>
    <x v="2"/>
    <x v="22"/>
    <x v="16"/>
    <x v="0"/>
    <n v="24"/>
    <n v="1750"/>
    <n v="42000"/>
    <n v="1890"/>
    <n v="0.45"/>
    <x v="1"/>
  </r>
  <r>
    <x v="3"/>
    <n v="1128299"/>
    <x v="212"/>
    <x v="2"/>
    <x v="22"/>
    <x v="16"/>
    <x v="1"/>
    <n v="31"/>
    <n v="1240"/>
    <n v="38440"/>
    <n v="1652.9199999999998"/>
    <n v="0.42999999999999994"/>
    <x v="1"/>
  </r>
  <r>
    <x v="3"/>
    <n v="1128299"/>
    <x v="212"/>
    <x v="2"/>
    <x v="22"/>
    <x v="16"/>
    <x v="2"/>
    <n v="34"/>
    <n v="1320"/>
    <n v="44880"/>
    <n v="1929.8399999999997"/>
    <n v="0.42999999999999994"/>
    <x v="1"/>
  </r>
  <r>
    <x v="3"/>
    <n v="1128299"/>
    <x v="212"/>
    <x v="1"/>
    <x v="23"/>
    <x v="26"/>
    <x v="3"/>
    <n v="33"/>
    <n v="750"/>
    <n v="24750"/>
    <n v="1163.25"/>
    <n v="0.47"/>
    <x v="1"/>
  </r>
  <r>
    <x v="3"/>
    <n v="1128299"/>
    <x v="212"/>
    <x v="1"/>
    <x v="23"/>
    <x v="26"/>
    <x v="4"/>
    <n v="33"/>
    <n v="530"/>
    <n v="17490"/>
    <n v="822.03000000000009"/>
    <n v="0.47"/>
    <x v="1"/>
  </r>
  <r>
    <x v="3"/>
    <n v="1128299"/>
    <x v="212"/>
    <x v="1"/>
    <x v="23"/>
    <x v="26"/>
    <x v="5"/>
    <n v="32"/>
    <n v="1310"/>
    <n v="41920"/>
    <n v="1551.04"/>
    <n v="0.37"/>
    <x v="1"/>
  </r>
  <r>
    <x v="3"/>
    <n v="1128299"/>
    <x v="221"/>
    <x v="1"/>
    <x v="23"/>
    <x v="26"/>
    <x v="0"/>
    <n v="29"/>
    <n v="1790"/>
    <n v="51910"/>
    <n v="2387.8599999999997"/>
    <n v="0.46"/>
    <x v="1"/>
  </r>
  <r>
    <x v="3"/>
    <n v="1128299"/>
    <x v="221"/>
    <x v="1"/>
    <x v="23"/>
    <x v="26"/>
    <x v="1"/>
    <n v="38"/>
    <n v="1200"/>
    <n v="45600"/>
    <n v="2006.4"/>
    <n v="0.43999999999999995"/>
    <x v="1"/>
  </r>
  <r>
    <x v="3"/>
    <n v="1128299"/>
    <x v="221"/>
    <x v="1"/>
    <x v="23"/>
    <x v="26"/>
    <x v="2"/>
    <n v="39"/>
    <n v="1200"/>
    <n v="46800"/>
    <n v="2106"/>
    <n v="0.45"/>
    <x v="1"/>
  </r>
  <r>
    <x v="3"/>
    <n v="1128299"/>
    <x v="221"/>
    <x v="1"/>
    <x v="23"/>
    <x v="26"/>
    <x v="3"/>
    <n v="43"/>
    <n v="960"/>
    <n v="41280"/>
    <n v="1775.0399999999995"/>
    <n v="0.42999999999999994"/>
    <x v="1"/>
  </r>
  <r>
    <x v="3"/>
    <n v="1128299"/>
    <x v="221"/>
    <x v="1"/>
    <x v="23"/>
    <x v="26"/>
    <x v="4"/>
    <n v="40"/>
    <n v="500"/>
    <n v="20000"/>
    <n v="1020"/>
    <n v="0.51"/>
    <x v="1"/>
  </r>
  <r>
    <x v="3"/>
    <n v="1128299"/>
    <x v="221"/>
    <x v="1"/>
    <x v="23"/>
    <x v="26"/>
    <x v="5"/>
    <n v="29"/>
    <n v="1090"/>
    <n v="31610"/>
    <n v="1169.57"/>
    <n v="0.37"/>
    <x v="1"/>
  </r>
  <r>
    <x v="3"/>
    <n v="1128299"/>
    <x v="240"/>
    <x v="1"/>
    <x v="23"/>
    <x v="26"/>
    <x v="0"/>
    <n v="38"/>
    <n v="1680"/>
    <n v="63840"/>
    <n v="3000.48"/>
    <n v="0.47"/>
    <x v="1"/>
  </r>
  <r>
    <x v="3"/>
    <n v="1128299"/>
    <x v="240"/>
    <x v="1"/>
    <x v="23"/>
    <x v="26"/>
    <x v="1"/>
    <n v="36"/>
    <n v="1070"/>
    <n v="38520"/>
    <n v="1771.9199999999998"/>
    <n v="0.46"/>
    <x v="1"/>
  </r>
  <r>
    <x v="3"/>
    <n v="1128299"/>
    <x v="240"/>
    <x v="1"/>
    <x v="23"/>
    <x v="26"/>
    <x v="2"/>
    <n v="40"/>
    <n v="1200"/>
    <n v="48000"/>
    <n v="2016"/>
    <n v="0.42"/>
    <x v="1"/>
  </r>
  <r>
    <x v="3"/>
    <n v="1128299"/>
    <x v="240"/>
    <x v="1"/>
    <x v="23"/>
    <x v="26"/>
    <x v="3"/>
    <n v="27"/>
    <n v="910"/>
    <n v="24570"/>
    <n v="1105.6500000000001"/>
    <n v="0.45"/>
    <x v="1"/>
  </r>
  <r>
    <x v="3"/>
    <n v="1128299"/>
    <x v="240"/>
    <x v="1"/>
    <x v="23"/>
    <x v="26"/>
    <x v="4"/>
    <n v="34"/>
    <n v="560"/>
    <n v="19040"/>
    <n v="971.04"/>
    <n v="0.51"/>
    <x v="1"/>
  </r>
  <r>
    <x v="3"/>
    <n v="1128299"/>
    <x v="240"/>
    <x v="1"/>
    <x v="23"/>
    <x v="26"/>
    <x v="5"/>
    <n v="39"/>
    <n v="1230"/>
    <n v="47970"/>
    <n v="1774.89"/>
    <n v="0.37"/>
    <x v="1"/>
  </r>
  <r>
    <x v="3"/>
    <n v="1128299"/>
    <x v="271"/>
    <x v="1"/>
    <x v="23"/>
    <x v="26"/>
    <x v="0"/>
    <n v="32"/>
    <n v="1760"/>
    <n v="56320"/>
    <n v="2421.7600000000002"/>
    <n v="0.42999999999999994"/>
    <x v="1"/>
  </r>
  <r>
    <x v="3"/>
    <n v="1128299"/>
    <x v="271"/>
    <x v="1"/>
    <x v="23"/>
    <x v="26"/>
    <x v="1"/>
    <n v="40"/>
    <n v="1280"/>
    <n v="51200"/>
    <n v="2252.7999999999997"/>
    <n v="0.43999999999999995"/>
    <x v="1"/>
  </r>
  <r>
    <x v="3"/>
    <n v="1128299"/>
    <x v="271"/>
    <x v="1"/>
    <x v="23"/>
    <x v="26"/>
    <x v="2"/>
    <n v="37"/>
    <n v="1360"/>
    <n v="50320"/>
    <n v="2113.44"/>
    <n v="0.42"/>
    <x v="1"/>
  </r>
  <r>
    <x v="3"/>
    <n v="1128299"/>
    <x v="271"/>
    <x v="1"/>
    <x v="23"/>
    <x v="26"/>
    <x v="3"/>
    <n v="33"/>
    <n v="1010"/>
    <n v="33330"/>
    <n v="1433.1899999999998"/>
    <n v="0.42999999999999994"/>
    <x v="1"/>
  </r>
  <r>
    <x v="3"/>
    <n v="1128299"/>
    <x v="271"/>
    <x v="1"/>
    <x v="23"/>
    <x v="26"/>
    <x v="4"/>
    <n v="32"/>
    <n v="770"/>
    <n v="24640"/>
    <n v="1182.72"/>
    <n v="0.48"/>
    <x v="1"/>
  </r>
  <r>
    <x v="3"/>
    <n v="1128299"/>
    <x v="271"/>
    <x v="1"/>
    <x v="23"/>
    <x v="26"/>
    <x v="5"/>
    <n v="46"/>
    <n v="1780"/>
    <n v="81880"/>
    <n v="3275.2"/>
    <n v="0.4"/>
    <x v="1"/>
  </r>
  <r>
    <x v="3"/>
    <n v="1128299"/>
    <x v="301"/>
    <x v="1"/>
    <x v="23"/>
    <x v="26"/>
    <x v="0"/>
    <n v="47"/>
    <n v="2560"/>
    <n v="120320"/>
    <n v="5655.04"/>
    <n v="0.47"/>
    <x v="1"/>
  </r>
  <r>
    <x v="3"/>
    <n v="1128299"/>
    <x v="301"/>
    <x v="1"/>
    <x v="23"/>
    <x v="26"/>
    <x v="1"/>
    <n v="55"/>
    <n v="2240"/>
    <n v="123200"/>
    <n v="5543.9999999999991"/>
    <n v="0.45"/>
    <x v="1"/>
  </r>
  <r>
    <x v="3"/>
    <n v="1128299"/>
    <x v="301"/>
    <x v="1"/>
    <x v="23"/>
    <x v="26"/>
    <x v="2"/>
    <n v="55"/>
    <n v="2100"/>
    <n v="115500"/>
    <n v="5081.9999999999991"/>
    <n v="0.43999999999999995"/>
    <x v="1"/>
  </r>
  <r>
    <x v="3"/>
    <n v="1128299"/>
    <x v="301"/>
    <x v="1"/>
    <x v="23"/>
    <x v="26"/>
    <x v="3"/>
    <n v="59"/>
    <n v="1840"/>
    <n v="108560"/>
    <n v="5102.32"/>
    <n v="0.47"/>
    <x v="1"/>
  </r>
  <r>
    <x v="3"/>
    <n v="1128299"/>
    <x v="301"/>
    <x v="1"/>
    <x v="23"/>
    <x v="26"/>
    <x v="4"/>
    <n v="70"/>
    <n v="1530"/>
    <n v="107100"/>
    <n v="5033.7000000000007"/>
    <n v="0.47"/>
    <x v="1"/>
  </r>
  <r>
    <x v="3"/>
    <n v="1128299"/>
    <x v="301"/>
    <x v="1"/>
    <x v="23"/>
    <x v="26"/>
    <x v="5"/>
    <n v="80"/>
    <n v="2480"/>
    <n v="198400"/>
    <n v="8134.4"/>
    <n v="0.41"/>
    <x v="1"/>
  </r>
  <r>
    <x v="3"/>
    <n v="1128299"/>
    <x v="330"/>
    <x v="1"/>
    <x v="23"/>
    <x v="26"/>
    <x v="0"/>
    <n v="62"/>
    <n v="3060"/>
    <n v="189720"/>
    <n v="8157.9599999999991"/>
    <n v="0.42999999999999994"/>
    <x v="1"/>
  </r>
  <r>
    <x v="3"/>
    <n v="1128299"/>
    <x v="330"/>
    <x v="1"/>
    <x v="23"/>
    <x v="26"/>
    <x v="1"/>
    <n v="67"/>
    <n v="2480"/>
    <n v="166160"/>
    <n v="7643.36"/>
    <n v="0.46"/>
    <x v="1"/>
  </r>
  <r>
    <x v="3"/>
    <n v="1128299"/>
    <x v="330"/>
    <x v="1"/>
    <x v="23"/>
    <x v="26"/>
    <x v="2"/>
    <n v="69"/>
    <n v="2100"/>
    <n v="144900"/>
    <n v="6810.2999999999993"/>
    <n v="0.47"/>
    <x v="1"/>
  </r>
  <r>
    <x v="3"/>
    <n v="1128299"/>
    <x v="330"/>
    <x v="1"/>
    <x v="23"/>
    <x v="26"/>
    <x v="3"/>
    <n v="62"/>
    <n v="1980"/>
    <n v="122760"/>
    <n v="5524.2"/>
    <n v="0.45"/>
    <x v="1"/>
  </r>
  <r>
    <x v="3"/>
    <n v="1128299"/>
    <x v="330"/>
    <x v="1"/>
    <x v="23"/>
    <x v="26"/>
    <x v="4"/>
    <n v="73"/>
    <n v="2210"/>
    <n v="161330"/>
    <n v="7905.17"/>
    <n v="0.49"/>
    <x v="1"/>
  </r>
  <r>
    <x v="3"/>
    <n v="1128299"/>
    <x v="330"/>
    <x v="1"/>
    <x v="23"/>
    <x v="26"/>
    <x v="5"/>
    <n v="81"/>
    <n v="2080"/>
    <n v="168480"/>
    <n v="6907.6799999999994"/>
    <n v="0.41"/>
    <x v="1"/>
  </r>
  <r>
    <x v="3"/>
    <n v="1128299"/>
    <x v="362"/>
    <x v="1"/>
    <x v="23"/>
    <x v="26"/>
    <x v="0"/>
    <n v="73"/>
    <n v="2550"/>
    <n v="186150"/>
    <n v="8749.0499999999993"/>
    <n v="0.47"/>
    <x v="1"/>
  </r>
  <r>
    <x v="3"/>
    <n v="1128299"/>
    <x v="362"/>
    <x v="1"/>
    <x v="23"/>
    <x v="26"/>
    <x v="1"/>
    <n v="57"/>
    <n v="2560"/>
    <n v="145920"/>
    <n v="6420.48"/>
    <n v="0.43999999999999995"/>
    <x v="1"/>
  </r>
  <r>
    <x v="3"/>
    <n v="1128299"/>
    <x v="362"/>
    <x v="1"/>
    <x v="23"/>
    <x v="26"/>
    <x v="2"/>
    <n v="50"/>
    <n v="2170"/>
    <n v="108500"/>
    <n v="4557"/>
    <n v="0.42"/>
    <x v="1"/>
  </r>
  <r>
    <x v="3"/>
    <n v="1128299"/>
    <x v="362"/>
    <x v="1"/>
    <x v="23"/>
    <x v="26"/>
    <x v="3"/>
    <n v="55"/>
    <n v="1430"/>
    <n v="78650"/>
    <n v="3696.55"/>
    <n v="0.47"/>
    <x v="1"/>
  </r>
  <r>
    <x v="3"/>
    <n v="1128299"/>
    <x v="362"/>
    <x v="1"/>
    <x v="23"/>
    <x v="26"/>
    <x v="4"/>
    <n v="47"/>
    <n v="1520"/>
    <n v="71440"/>
    <n v="3500.56"/>
    <n v="0.49"/>
    <x v="1"/>
  </r>
  <r>
    <x v="3"/>
    <n v="1128299"/>
    <x v="362"/>
    <x v="1"/>
    <x v="23"/>
    <x v="26"/>
    <x v="5"/>
    <n v="46"/>
    <n v="1020"/>
    <n v="46920"/>
    <n v="1782.96"/>
    <n v="0.38"/>
    <x v="1"/>
  </r>
  <r>
    <x v="3"/>
    <n v="1128299"/>
    <x v="394"/>
    <x v="1"/>
    <x v="23"/>
    <x v="26"/>
    <x v="0"/>
    <n v="33"/>
    <n v="1750"/>
    <n v="57750"/>
    <n v="2425.5"/>
    <n v="0.42"/>
    <x v="1"/>
  </r>
  <r>
    <x v="3"/>
    <n v="1128299"/>
    <x v="394"/>
    <x v="1"/>
    <x v="23"/>
    <x v="26"/>
    <x v="1"/>
    <n v="40"/>
    <n v="1750"/>
    <n v="70000"/>
    <n v="3009.9999999999995"/>
    <n v="0.42999999999999994"/>
    <x v="1"/>
  </r>
  <r>
    <x v="3"/>
    <n v="1128299"/>
    <x v="394"/>
    <x v="1"/>
    <x v="23"/>
    <x v="26"/>
    <x v="2"/>
    <n v="30"/>
    <n v="960"/>
    <n v="28800"/>
    <n v="1324.8"/>
    <n v="0.46"/>
    <x v="1"/>
  </r>
  <r>
    <x v="3"/>
    <n v="1128299"/>
    <x v="394"/>
    <x v="1"/>
    <x v="23"/>
    <x v="26"/>
    <x v="3"/>
    <n v="34"/>
    <n v="800"/>
    <n v="27200"/>
    <n v="1142.4000000000001"/>
    <n v="0.42"/>
    <x v="1"/>
  </r>
  <r>
    <x v="3"/>
    <n v="1128299"/>
    <x v="394"/>
    <x v="1"/>
    <x v="23"/>
    <x v="26"/>
    <x v="4"/>
    <n v="41"/>
    <n v="830"/>
    <n v="34030"/>
    <n v="1633.4399999999998"/>
    <n v="0.48"/>
    <x v="1"/>
  </r>
  <r>
    <x v="3"/>
    <n v="1128299"/>
    <x v="394"/>
    <x v="1"/>
    <x v="23"/>
    <x v="26"/>
    <x v="5"/>
    <n v="30"/>
    <n v="900"/>
    <n v="27000"/>
    <n v="1080"/>
    <n v="0.4"/>
    <x v="1"/>
  </r>
  <r>
    <x v="3"/>
    <n v="1128299"/>
    <x v="423"/>
    <x v="1"/>
    <x v="23"/>
    <x v="26"/>
    <x v="0"/>
    <n v="25"/>
    <n v="1240"/>
    <n v="31000"/>
    <n v="1332.9999999999998"/>
    <n v="0.42999999999999994"/>
    <x v="1"/>
  </r>
  <r>
    <x v="3"/>
    <n v="1128299"/>
    <x v="423"/>
    <x v="1"/>
    <x v="23"/>
    <x v="26"/>
    <x v="1"/>
    <n v="34"/>
    <n v="1840"/>
    <n v="62560"/>
    <n v="2815.2"/>
    <n v="0.45"/>
    <x v="1"/>
  </r>
  <r>
    <x v="3"/>
    <n v="1128299"/>
    <x v="423"/>
    <x v="1"/>
    <x v="23"/>
    <x v="26"/>
    <x v="2"/>
    <n v="33"/>
    <n v="1280"/>
    <n v="42240"/>
    <n v="1900.7999999999995"/>
    <n v="0.45"/>
    <x v="1"/>
  </r>
  <r>
    <x v="3"/>
    <n v="1128299"/>
    <x v="423"/>
    <x v="1"/>
    <x v="23"/>
    <x v="26"/>
    <x v="3"/>
    <n v="31"/>
    <n v="1200"/>
    <n v="37200"/>
    <n v="1599.5999999999997"/>
    <n v="0.42999999999999994"/>
    <x v="1"/>
  </r>
  <r>
    <x v="3"/>
    <n v="1128299"/>
    <x v="423"/>
    <x v="1"/>
    <x v="23"/>
    <x v="26"/>
    <x v="4"/>
    <n v="39"/>
    <n v="1120"/>
    <n v="43680"/>
    <n v="2096.64"/>
    <n v="0.48"/>
    <x v="1"/>
  </r>
  <r>
    <x v="3"/>
    <n v="1128299"/>
    <x v="423"/>
    <x v="1"/>
    <x v="23"/>
    <x v="26"/>
    <x v="5"/>
    <n v="44"/>
    <n v="1400"/>
    <n v="61600"/>
    <n v="2464"/>
    <n v="0.4"/>
    <x v="1"/>
  </r>
  <r>
    <x v="3"/>
    <n v="1128299"/>
    <x v="454"/>
    <x v="1"/>
    <x v="23"/>
    <x v="26"/>
    <x v="0"/>
    <n v="28"/>
    <n v="2190"/>
    <n v="61320"/>
    <n v="2882.04"/>
    <n v="0.47"/>
    <x v="1"/>
  </r>
  <r>
    <x v="3"/>
    <n v="1128299"/>
    <x v="454"/>
    <x v="1"/>
    <x v="23"/>
    <x v="26"/>
    <x v="1"/>
    <n v="35"/>
    <n v="2240"/>
    <n v="78400"/>
    <n v="3684.8"/>
    <n v="0.47"/>
    <x v="1"/>
  </r>
  <r>
    <x v="3"/>
    <n v="1128299"/>
    <x v="454"/>
    <x v="1"/>
    <x v="23"/>
    <x v="26"/>
    <x v="2"/>
    <n v="30"/>
    <n v="1580"/>
    <n v="47400"/>
    <n v="2180.3999999999996"/>
    <n v="0.46"/>
    <x v="1"/>
  </r>
  <r>
    <x v="3"/>
    <n v="1128299"/>
    <x v="454"/>
    <x v="1"/>
    <x v="23"/>
    <x v="26"/>
    <x v="3"/>
    <n v="40"/>
    <n v="1550"/>
    <n v="62000"/>
    <n v="2852"/>
    <n v="0.46"/>
    <x v="1"/>
  </r>
  <r>
    <x v="3"/>
    <n v="1128299"/>
    <x v="454"/>
    <x v="1"/>
    <x v="23"/>
    <x v="26"/>
    <x v="4"/>
    <n v="53"/>
    <n v="1470"/>
    <n v="77910"/>
    <n v="3661.77"/>
    <n v="0.47"/>
    <x v="1"/>
  </r>
  <r>
    <x v="3"/>
    <n v="1128299"/>
    <x v="454"/>
    <x v="1"/>
    <x v="23"/>
    <x v="26"/>
    <x v="5"/>
    <n v="64"/>
    <n v="1800"/>
    <n v="115200"/>
    <n v="4723.2"/>
    <n v="0.41"/>
    <x v="1"/>
  </r>
  <r>
    <x v="3"/>
    <n v="1128299"/>
    <x v="483"/>
    <x v="1"/>
    <x v="23"/>
    <x v="26"/>
    <x v="0"/>
    <n v="46"/>
    <n v="2720"/>
    <n v="125120"/>
    <n v="5755.5199999999995"/>
    <n v="0.46"/>
    <x v="1"/>
  </r>
  <r>
    <x v="3"/>
    <n v="1128299"/>
    <x v="483"/>
    <x v="1"/>
    <x v="23"/>
    <x v="26"/>
    <x v="1"/>
    <n v="52"/>
    <n v="2480"/>
    <n v="128960"/>
    <n v="5674.2399999999989"/>
    <n v="0.43999999999999995"/>
    <x v="1"/>
  </r>
  <r>
    <x v="0"/>
    <n v="1128299"/>
    <x v="483"/>
    <x v="1"/>
    <x v="23"/>
    <x v="26"/>
    <x v="2"/>
    <n v="53"/>
    <n v="1920"/>
    <n v="101760"/>
    <n v="4375.6799999999994"/>
    <n v="0.42999999999999994"/>
    <x v="1"/>
  </r>
  <r>
    <x v="0"/>
    <n v="1128299"/>
    <x v="483"/>
    <x v="1"/>
    <x v="23"/>
    <x v="26"/>
    <x v="3"/>
    <n v="53"/>
    <n v="1920"/>
    <n v="101760"/>
    <n v="4782.7199999999993"/>
    <n v="0.47"/>
    <x v="1"/>
  </r>
  <r>
    <x v="0"/>
    <n v="1128299"/>
    <x v="483"/>
    <x v="1"/>
    <x v="23"/>
    <x v="26"/>
    <x v="4"/>
    <n v="55"/>
    <n v="1680"/>
    <n v="92400"/>
    <n v="4435.2"/>
    <n v="0.48"/>
    <x v="1"/>
  </r>
  <r>
    <x v="0"/>
    <n v="1128299"/>
    <x v="483"/>
    <x v="1"/>
    <x v="23"/>
    <x v="26"/>
    <x v="5"/>
    <n v="59"/>
    <n v="1940"/>
    <n v="114460"/>
    <n v="4578.3999999999996"/>
    <n v="0.4"/>
    <x v="1"/>
  </r>
  <r>
    <x v="0"/>
    <n v="1197831"/>
    <x v="169"/>
    <x v="1"/>
    <x v="23"/>
    <x v="26"/>
    <x v="0"/>
    <n v="14"/>
    <n v="2230"/>
    <n v="31220"/>
    <n v="1061.4799999999998"/>
    <n v="0.33999999999999997"/>
    <x v="1"/>
  </r>
  <r>
    <x v="0"/>
    <n v="1197831"/>
    <x v="169"/>
    <x v="1"/>
    <x v="23"/>
    <x v="26"/>
    <x v="1"/>
    <n v="20"/>
    <n v="2090"/>
    <n v="41800"/>
    <n v="1504.8"/>
    <n v="0.36"/>
    <x v="1"/>
  </r>
  <r>
    <x v="0"/>
    <n v="1197831"/>
    <x v="169"/>
    <x v="1"/>
    <x v="23"/>
    <x v="26"/>
    <x v="2"/>
    <n v="21"/>
    <n v="1620"/>
    <n v="34020"/>
    <n v="1258.74"/>
    <n v="0.37"/>
    <x v="1"/>
  </r>
  <r>
    <x v="0"/>
    <n v="1197831"/>
    <x v="169"/>
    <x v="1"/>
    <x v="23"/>
    <x v="26"/>
    <x v="3"/>
    <n v="26"/>
    <n v="1660"/>
    <n v="43160"/>
    <n v="1812.7200000000005"/>
    <n v="0.42"/>
    <x v="1"/>
  </r>
  <r>
    <x v="0"/>
    <n v="1197831"/>
    <x v="169"/>
    <x v="1"/>
    <x v="23"/>
    <x v="26"/>
    <x v="4"/>
    <n v="28"/>
    <n v="1110"/>
    <n v="31080"/>
    <n v="870.24000000000012"/>
    <n v="0.28000000000000003"/>
    <x v="1"/>
  </r>
  <r>
    <x v="3"/>
    <n v="1197831"/>
    <x v="169"/>
    <x v="1"/>
    <x v="23"/>
    <x v="26"/>
    <x v="5"/>
    <n v="23"/>
    <n v="1470"/>
    <n v="33810"/>
    <n v="1690.5"/>
    <n v="0.5"/>
    <x v="1"/>
  </r>
  <r>
    <x v="0"/>
    <n v="1197831"/>
    <x v="199"/>
    <x v="1"/>
    <x v="23"/>
    <x v="26"/>
    <x v="0"/>
    <n v="18"/>
    <n v="2000"/>
    <n v="36000"/>
    <n v="1152"/>
    <n v="0.32"/>
    <x v="1"/>
  </r>
  <r>
    <x v="0"/>
    <n v="1197831"/>
    <x v="199"/>
    <x v="1"/>
    <x v="23"/>
    <x v="26"/>
    <x v="1"/>
    <n v="28"/>
    <n v="1800"/>
    <n v="50400"/>
    <n v="1663.1999999999998"/>
    <n v="0.32999999999999996"/>
    <x v="1"/>
  </r>
  <r>
    <x v="0"/>
    <n v="1197831"/>
    <x v="199"/>
    <x v="1"/>
    <x v="23"/>
    <x v="26"/>
    <x v="2"/>
    <n v="28"/>
    <n v="1280"/>
    <n v="35840"/>
    <n v="1254.4000000000001"/>
    <n v="0.35"/>
    <x v="1"/>
  </r>
  <r>
    <x v="0"/>
    <n v="1197831"/>
    <x v="199"/>
    <x v="2"/>
    <x v="24"/>
    <x v="27"/>
    <x v="3"/>
    <n v="27"/>
    <n v="1160"/>
    <n v="31320"/>
    <n v="1315.44"/>
    <n v="0.42"/>
    <x v="1"/>
  </r>
  <r>
    <x v="0"/>
    <n v="1197831"/>
    <x v="199"/>
    <x v="2"/>
    <x v="24"/>
    <x v="27"/>
    <x v="4"/>
    <n v="31"/>
    <n v="880"/>
    <n v="27280"/>
    <n v="818.4"/>
    <n v="0.3"/>
    <x v="1"/>
  </r>
  <r>
    <x v="0"/>
    <n v="1197831"/>
    <x v="199"/>
    <x v="2"/>
    <x v="24"/>
    <x v="27"/>
    <x v="5"/>
    <n v="26"/>
    <n v="1350"/>
    <n v="35100"/>
    <n v="1825.2"/>
    <n v="0.52"/>
    <x v="1"/>
  </r>
  <r>
    <x v="0"/>
    <n v="1197831"/>
    <x v="708"/>
    <x v="2"/>
    <x v="24"/>
    <x v="27"/>
    <x v="0"/>
    <n v="21"/>
    <n v="2000"/>
    <n v="42000"/>
    <n v="1554"/>
    <n v="0.37"/>
    <x v="1"/>
  </r>
  <r>
    <x v="0"/>
    <n v="1197831"/>
    <x v="708"/>
    <x v="2"/>
    <x v="24"/>
    <x v="27"/>
    <x v="1"/>
    <n v="27"/>
    <n v="1880"/>
    <n v="50760"/>
    <n v="1979.64"/>
    <n v="0.39"/>
    <x v="1"/>
  </r>
  <r>
    <x v="0"/>
    <n v="1197831"/>
    <x v="708"/>
    <x v="2"/>
    <x v="24"/>
    <x v="27"/>
    <x v="2"/>
    <n v="20"/>
    <n v="1350"/>
    <n v="27000"/>
    <n v="1026"/>
    <n v="0.38"/>
    <x v="1"/>
  </r>
  <r>
    <x v="0"/>
    <n v="1197831"/>
    <x v="708"/>
    <x v="2"/>
    <x v="24"/>
    <x v="27"/>
    <x v="3"/>
    <n v="26"/>
    <n v="1120"/>
    <n v="29120"/>
    <n v="1368.64"/>
    <n v="0.47"/>
    <x v="1"/>
  </r>
  <r>
    <x v="3"/>
    <n v="1197831"/>
    <x v="708"/>
    <x v="2"/>
    <x v="24"/>
    <x v="27"/>
    <x v="4"/>
    <n v="32"/>
    <n v="880"/>
    <n v="28160"/>
    <n v="985.6"/>
    <n v="0.35"/>
    <x v="1"/>
  </r>
  <r>
    <x v="3"/>
    <n v="1197831"/>
    <x v="708"/>
    <x v="2"/>
    <x v="24"/>
    <x v="27"/>
    <x v="5"/>
    <n v="25"/>
    <n v="1240"/>
    <n v="31000"/>
    <n v="1643"/>
    <n v="0.53"/>
    <x v="1"/>
  </r>
  <r>
    <x v="3"/>
    <n v="1197831"/>
    <x v="723"/>
    <x v="2"/>
    <x v="24"/>
    <x v="27"/>
    <x v="0"/>
    <n v="15"/>
    <n v="2150"/>
    <n v="32250"/>
    <n v="1354.5"/>
    <n v="0.42"/>
    <x v="1"/>
  </r>
  <r>
    <x v="3"/>
    <n v="1197831"/>
    <x v="723"/>
    <x v="2"/>
    <x v="24"/>
    <x v="27"/>
    <x v="1"/>
    <n v="21"/>
    <n v="2150"/>
    <n v="45150"/>
    <n v="1760.85"/>
    <n v="0.39"/>
    <x v="1"/>
  </r>
  <r>
    <x v="3"/>
    <n v="1197831"/>
    <x v="723"/>
    <x v="2"/>
    <x v="24"/>
    <x v="27"/>
    <x v="2"/>
    <n v="19"/>
    <n v="1620"/>
    <n v="30780"/>
    <n v="1138.8599999999999"/>
    <n v="0.37"/>
    <x v="1"/>
  </r>
  <r>
    <x v="3"/>
    <n v="1197831"/>
    <x v="723"/>
    <x v="2"/>
    <x v="24"/>
    <x v="27"/>
    <x v="3"/>
    <n v="20"/>
    <n v="1160"/>
    <n v="23200"/>
    <n v="1136.8"/>
    <n v="0.49"/>
    <x v="1"/>
  </r>
  <r>
    <x v="3"/>
    <n v="1197831"/>
    <x v="723"/>
    <x v="2"/>
    <x v="24"/>
    <x v="27"/>
    <x v="4"/>
    <n v="27"/>
    <n v="910"/>
    <n v="24570"/>
    <n v="786.24"/>
    <n v="0.32"/>
    <x v="1"/>
  </r>
  <r>
    <x v="3"/>
    <n v="1197831"/>
    <x v="723"/>
    <x v="2"/>
    <x v="24"/>
    <x v="27"/>
    <x v="5"/>
    <n v="23"/>
    <n v="1760"/>
    <n v="40480"/>
    <n v="2307.36"/>
    <n v="0.57000000000000006"/>
    <x v="1"/>
  </r>
  <r>
    <x v="3"/>
    <n v="1197831"/>
    <x v="258"/>
    <x v="2"/>
    <x v="24"/>
    <x v="27"/>
    <x v="0"/>
    <n v="14"/>
    <n v="2100"/>
    <n v="29400"/>
    <n v="1234.8"/>
    <n v="0.42"/>
    <x v="1"/>
  </r>
  <r>
    <x v="3"/>
    <n v="1197831"/>
    <x v="258"/>
    <x v="2"/>
    <x v="24"/>
    <x v="27"/>
    <x v="1"/>
    <n v="22"/>
    <n v="2470"/>
    <n v="54340"/>
    <n v="2227.94"/>
    <n v="0.41"/>
    <x v="1"/>
  </r>
  <r>
    <x v="3"/>
    <n v="1197831"/>
    <x v="258"/>
    <x v="2"/>
    <x v="24"/>
    <x v="27"/>
    <x v="2"/>
    <n v="18"/>
    <n v="1840"/>
    <n v="33120"/>
    <n v="1291.6799999999998"/>
    <n v="0.39"/>
    <x v="1"/>
  </r>
  <r>
    <x v="3"/>
    <n v="1197831"/>
    <x v="258"/>
    <x v="2"/>
    <x v="24"/>
    <x v="27"/>
    <x v="3"/>
    <n v="24"/>
    <n v="1550"/>
    <n v="37200"/>
    <n v="1860"/>
    <n v="0.5"/>
    <x v="1"/>
  </r>
  <r>
    <x v="3"/>
    <n v="1197831"/>
    <x v="258"/>
    <x v="2"/>
    <x v="24"/>
    <x v="27"/>
    <x v="4"/>
    <n v="34"/>
    <n v="1200"/>
    <n v="40800"/>
    <n v="1428"/>
    <n v="0.35"/>
    <x v="1"/>
  </r>
  <r>
    <x v="3"/>
    <n v="1197831"/>
    <x v="258"/>
    <x v="2"/>
    <x v="24"/>
    <x v="27"/>
    <x v="5"/>
    <n v="33"/>
    <n v="2400"/>
    <n v="79200"/>
    <n v="4356"/>
    <n v="0.55000000000000004"/>
    <x v="1"/>
  </r>
  <r>
    <x v="3"/>
    <n v="1197831"/>
    <x v="288"/>
    <x v="2"/>
    <x v="24"/>
    <x v="27"/>
    <x v="0"/>
    <n v="31"/>
    <n v="2330"/>
    <n v="72230"/>
    <n v="2744.74"/>
    <n v="0.38"/>
    <x v="1"/>
  </r>
  <r>
    <x v="3"/>
    <n v="1197831"/>
    <x v="288"/>
    <x v="2"/>
    <x v="24"/>
    <x v="27"/>
    <x v="1"/>
    <n v="35"/>
    <n v="2630"/>
    <n v="92050"/>
    <n v="3774.05"/>
    <n v="0.41"/>
    <x v="1"/>
  </r>
  <r>
    <x v="3"/>
    <n v="1197831"/>
    <x v="288"/>
    <x v="2"/>
    <x v="24"/>
    <x v="27"/>
    <x v="2"/>
    <n v="34"/>
    <n v="1860"/>
    <n v="63240"/>
    <n v="2592.8399999999997"/>
    <n v="0.41"/>
    <x v="1"/>
  </r>
  <r>
    <x v="3"/>
    <n v="1197831"/>
    <x v="288"/>
    <x v="2"/>
    <x v="24"/>
    <x v="27"/>
    <x v="3"/>
    <n v="33"/>
    <n v="1870"/>
    <n v="61710"/>
    <n v="3023.79"/>
    <n v="0.49"/>
    <x v="1"/>
  </r>
  <r>
    <x v="3"/>
    <n v="1197831"/>
    <x v="288"/>
    <x v="2"/>
    <x v="24"/>
    <x v="27"/>
    <x v="4"/>
    <n v="43"/>
    <n v="1580"/>
    <n v="67940"/>
    <n v="2309.9599999999996"/>
    <n v="0.33999999999999997"/>
    <x v="1"/>
  </r>
  <r>
    <x v="3"/>
    <n v="1197831"/>
    <x v="288"/>
    <x v="2"/>
    <x v="24"/>
    <x v="27"/>
    <x v="5"/>
    <n v="39"/>
    <n v="2480"/>
    <n v="96720"/>
    <n v="5319.6"/>
    <n v="0.55000000000000004"/>
    <x v="1"/>
  </r>
  <r>
    <x v="3"/>
    <n v="1197831"/>
    <x v="320"/>
    <x v="2"/>
    <x v="24"/>
    <x v="27"/>
    <x v="0"/>
    <n v="35"/>
    <n v="2640"/>
    <n v="92400"/>
    <n v="4250.3999999999996"/>
    <n v="0.46"/>
    <x v="1"/>
  </r>
  <r>
    <x v="3"/>
    <n v="1197831"/>
    <x v="320"/>
    <x v="2"/>
    <x v="24"/>
    <x v="27"/>
    <x v="1"/>
    <n v="40"/>
    <n v="2710"/>
    <n v="108400"/>
    <n v="4661.1999999999989"/>
    <n v="0.42999999999999994"/>
    <x v="1"/>
  </r>
  <r>
    <x v="3"/>
    <n v="1197831"/>
    <x v="320"/>
    <x v="2"/>
    <x v="24"/>
    <x v="27"/>
    <x v="2"/>
    <n v="34"/>
    <n v="2780"/>
    <n v="94520"/>
    <n v="3969.84"/>
    <n v="0.42"/>
    <x v="1"/>
  </r>
  <r>
    <x v="3"/>
    <n v="1197831"/>
    <x v="320"/>
    <x v="2"/>
    <x v="24"/>
    <x v="27"/>
    <x v="3"/>
    <n v="38"/>
    <n v="1580"/>
    <n v="60040"/>
    <n v="3182.1200000000003"/>
    <n v="0.53"/>
    <x v="1"/>
  </r>
  <r>
    <x v="3"/>
    <n v="1197831"/>
    <x v="320"/>
    <x v="2"/>
    <x v="24"/>
    <x v="27"/>
    <x v="4"/>
    <n v="43"/>
    <n v="1730"/>
    <n v="74390"/>
    <n v="2975.6"/>
    <n v="0.4"/>
    <x v="1"/>
  </r>
  <r>
    <x v="0"/>
    <n v="1197831"/>
    <x v="320"/>
    <x v="2"/>
    <x v="24"/>
    <x v="27"/>
    <x v="5"/>
    <n v="51"/>
    <n v="2640"/>
    <n v="134640"/>
    <n v="7943.7600000000011"/>
    <n v="0.59000000000000008"/>
    <x v="1"/>
  </r>
  <r>
    <x v="0"/>
    <n v="1197831"/>
    <x v="353"/>
    <x v="2"/>
    <x v="24"/>
    <x v="27"/>
    <x v="0"/>
    <n v="38"/>
    <n v="2330"/>
    <n v="88540"/>
    <n v="3718.68"/>
    <n v="0.42"/>
    <x v="1"/>
  </r>
  <r>
    <x v="0"/>
    <n v="1197831"/>
    <x v="353"/>
    <x v="2"/>
    <x v="24"/>
    <x v="27"/>
    <x v="1"/>
    <n v="37"/>
    <n v="2550"/>
    <n v="94350"/>
    <n v="4057.0499999999993"/>
    <n v="0.42999999999999994"/>
    <x v="1"/>
  </r>
  <r>
    <x v="0"/>
    <n v="1197831"/>
    <x v="353"/>
    <x v="2"/>
    <x v="24"/>
    <x v="27"/>
    <x v="2"/>
    <n v="39"/>
    <n v="3050"/>
    <n v="118950"/>
    <n v="5114.8499999999995"/>
    <n v="0.42999999999999994"/>
    <x v="1"/>
  </r>
  <r>
    <x v="0"/>
    <n v="1197831"/>
    <x v="353"/>
    <x v="2"/>
    <x v="24"/>
    <x v="27"/>
    <x v="3"/>
    <n v="33"/>
    <n v="1620"/>
    <n v="53460"/>
    <n v="2940.3"/>
    <n v="0.55000000000000004"/>
    <x v="1"/>
  </r>
  <r>
    <x v="2"/>
    <n v="1197831"/>
    <x v="353"/>
    <x v="2"/>
    <x v="24"/>
    <x v="27"/>
    <x v="4"/>
    <n v="39"/>
    <n v="1660"/>
    <n v="64740"/>
    <n v="2719.08"/>
    <n v="0.42"/>
    <x v="1"/>
  </r>
  <r>
    <x v="2"/>
    <n v="1197831"/>
    <x v="353"/>
    <x v="2"/>
    <x v="24"/>
    <x v="27"/>
    <x v="5"/>
    <n v="44"/>
    <n v="2390"/>
    <n v="105160"/>
    <n v="6414.7600000000011"/>
    <n v="0.6100000000000001"/>
    <x v="1"/>
  </r>
  <r>
    <x v="2"/>
    <n v="1197831"/>
    <x v="381"/>
    <x v="2"/>
    <x v="24"/>
    <x v="27"/>
    <x v="0"/>
    <n v="41"/>
    <n v="2300"/>
    <n v="94300"/>
    <n v="4337.7999999999993"/>
    <n v="0.46"/>
    <x v="1"/>
  </r>
  <r>
    <x v="2"/>
    <n v="1197831"/>
    <x v="381"/>
    <x v="2"/>
    <x v="24"/>
    <x v="27"/>
    <x v="1"/>
    <n v="38"/>
    <n v="2190"/>
    <n v="83220"/>
    <n v="3578.4599999999996"/>
    <n v="0.42999999999999994"/>
    <x v="1"/>
  </r>
  <r>
    <x v="2"/>
    <n v="1197831"/>
    <x v="381"/>
    <x v="2"/>
    <x v="24"/>
    <x v="27"/>
    <x v="2"/>
    <n v="43"/>
    <n v="2030"/>
    <n v="87290"/>
    <n v="3928.05"/>
    <n v="0.45"/>
    <x v="1"/>
  </r>
  <r>
    <x v="2"/>
    <n v="1197831"/>
    <x v="381"/>
    <x v="2"/>
    <x v="24"/>
    <x v="27"/>
    <x v="3"/>
    <n v="40"/>
    <n v="1360"/>
    <n v="54400"/>
    <n v="2992.0000000000005"/>
    <n v="0.55000000000000004"/>
    <x v="1"/>
  </r>
  <r>
    <x v="2"/>
    <n v="1197831"/>
    <x v="381"/>
    <x v="2"/>
    <x v="24"/>
    <x v="27"/>
    <x v="4"/>
    <n v="42"/>
    <n v="1400"/>
    <n v="58800"/>
    <n v="2410.7999999999997"/>
    <n v="0.41"/>
    <x v="1"/>
  </r>
  <r>
    <x v="2"/>
    <n v="1197831"/>
    <x v="381"/>
    <x v="2"/>
    <x v="24"/>
    <x v="27"/>
    <x v="5"/>
    <n v="36"/>
    <n v="2000"/>
    <n v="72000"/>
    <n v="4176.0000000000009"/>
    <n v="0.58000000000000007"/>
    <x v="1"/>
  </r>
  <r>
    <x v="2"/>
    <n v="1197831"/>
    <x v="410"/>
    <x v="2"/>
    <x v="24"/>
    <x v="27"/>
    <x v="0"/>
    <n v="30"/>
    <n v="2010"/>
    <n v="60300"/>
    <n v="2773.7999999999997"/>
    <n v="0.46"/>
    <x v="1"/>
  </r>
  <r>
    <x v="2"/>
    <n v="1197831"/>
    <x v="410"/>
    <x v="2"/>
    <x v="24"/>
    <x v="27"/>
    <x v="1"/>
    <n v="27"/>
    <n v="1900"/>
    <n v="51300"/>
    <n v="2205.8999999999996"/>
    <n v="0.42999999999999994"/>
    <x v="1"/>
  </r>
  <r>
    <x v="2"/>
    <n v="1197831"/>
    <x v="410"/>
    <x v="2"/>
    <x v="24"/>
    <x v="27"/>
    <x v="2"/>
    <n v="31"/>
    <n v="1790"/>
    <n v="55490"/>
    <n v="2330.58"/>
    <n v="0.42"/>
    <x v="1"/>
  </r>
  <r>
    <x v="2"/>
    <n v="1197831"/>
    <x v="410"/>
    <x v="2"/>
    <x v="24"/>
    <x v="27"/>
    <x v="3"/>
    <n v="35"/>
    <n v="1160"/>
    <n v="40600"/>
    <n v="2151.8000000000002"/>
    <n v="0.53"/>
    <x v="1"/>
  </r>
  <r>
    <x v="2"/>
    <n v="1197831"/>
    <x v="410"/>
    <x v="2"/>
    <x v="24"/>
    <x v="27"/>
    <x v="4"/>
    <n v="25"/>
    <n v="1230"/>
    <n v="30750"/>
    <n v="1199.2499999999998"/>
    <n v="0.39"/>
    <x v="1"/>
  </r>
  <r>
    <x v="2"/>
    <n v="1197831"/>
    <x v="410"/>
    <x v="2"/>
    <x v="24"/>
    <x v="27"/>
    <x v="5"/>
    <n v="34"/>
    <n v="1790"/>
    <n v="60860"/>
    <n v="3590.7400000000007"/>
    <n v="0.59000000000000008"/>
    <x v="1"/>
  </r>
  <r>
    <x v="2"/>
    <n v="1197831"/>
    <x v="442"/>
    <x v="2"/>
    <x v="24"/>
    <x v="27"/>
    <x v="0"/>
    <n v="27"/>
    <n v="2030"/>
    <n v="54810"/>
    <n v="2521.2600000000002"/>
    <n v="0.46"/>
    <x v="1"/>
  </r>
  <r>
    <x v="2"/>
    <n v="1197831"/>
    <x v="442"/>
    <x v="2"/>
    <x v="24"/>
    <x v="27"/>
    <x v="1"/>
    <n v="28"/>
    <n v="2230"/>
    <n v="62440"/>
    <n v="2684.9199999999996"/>
    <n v="0.42999999999999994"/>
    <x v="1"/>
  </r>
  <r>
    <x v="2"/>
    <n v="1197831"/>
    <x v="442"/>
    <x v="2"/>
    <x v="24"/>
    <x v="27"/>
    <x v="2"/>
    <n v="42"/>
    <n v="2100"/>
    <n v="88200"/>
    <n v="3704.4"/>
    <n v="0.42"/>
    <x v="1"/>
  </r>
  <r>
    <x v="2"/>
    <n v="1197831"/>
    <x v="442"/>
    <x v="2"/>
    <x v="24"/>
    <x v="27"/>
    <x v="3"/>
    <n v="43"/>
    <n v="1580"/>
    <n v="67940"/>
    <n v="3532.88"/>
    <n v="0.52"/>
    <x v="1"/>
  </r>
  <r>
    <x v="2"/>
    <n v="1197831"/>
    <x v="442"/>
    <x v="2"/>
    <x v="24"/>
    <x v="27"/>
    <x v="4"/>
    <n v="41"/>
    <n v="1490"/>
    <n v="61090"/>
    <n v="2321.42"/>
    <n v="0.38"/>
    <x v="1"/>
  </r>
  <r>
    <x v="2"/>
    <n v="1197831"/>
    <x v="442"/>
    <x v="2"/>
    <x v="24"/>
    <x v="27"/>
    <x v="5"/>
    <n v="51"/>
    <n v="1940"/>
    <n v="98940"/>
    <n v="5837.4600000000009"/>
    <n v="0.59000000000000008"/>
    <x v="1"/>
  </r>
  <r>
    <x v="0"/>
    <n v="1197831"/>
    <x v="471"/>
    <x v="2"/>
    <x v="24"/>
    <x v="27"/>
    <x v="0"/>
    <n v="40"/>
    <n v="2400"/>
    <n v="96000"/>
    <n v="4320"/>
    <n v="0.45"/>
    <x v="1"/>
  </r>
  <r>
    <x v="0"/>
    <n v="1197831"/>
    <x v="471"/>
    <x v="2"/>
    <x v="24"/>
    <x v="27"/>
    <x v="1"/>
    <n v="41"/>
    <n v="2400"/>
    <n v="98400"/>
    <n v="4526.3999999999996"/>
    <n v="0.46"/>
    <x v="1"/>
  </r>
  <r>
    <x v="0"/>
    <n v="1197831"/>
    <x v="471"/>
    <x v="2"/>
    <x v="24"/>
    <x v="27"/>
    <x v="2"/>
    <n v="47"/>
    <n v="2230"/>
    <n v="104810"/>
    <n v="4611.6399999999994"/>
    <n v="0.43999999999999995"/>
    <x v="1"/>
  </r>
  <r>
    <x v="0"/>
    <n v="1197831"/>
    <x v="471"/>
    <x v="2"/>
    <x v="24"/>
    <x v="27"/>
    <x v="3"/>
    <n v="44"/>
    <n v="1840"/>
    <n v="80960"/>
    <n v="4209.92"/>
    <n v="0.52"/>
    <x v="1"/>
  </r>
  <r>
    <x v="0"/>
    <n v="1197831"/>
    <x v="471"/>
    <x v="2"/>
    <x v="24"/>
    <x v="27"/>
    <x v="4"/>
    <n v="43"/>
    <n v="1470"/>
    <n v="63210"/>
    <n v="2591.6099999999997"/>
    <n v="0.41"/>
    <x v="1"/>
  </r>
  <r>
    <x v="0"/>
    <n v="1197831"/>
    <x v="471"/>
    <x v="2"/>
    <x v="24"/>
    <x v="27"/>
    <x v="5"/>
    <n v="47"/>
    <n v="2320"/>
    <n v="109040"/>
    <n v="6651.4400000000014"/>
    <n v="0.6100000000000001"/>
    <x v="1"/>
  </r>
  <r>
    <x v="0"/>
    <n v="1128299"/>
    <x v="187"/>
    <x v="2"/>
    <x v="24"/>
    <x v="27"/>
    <x v="0"/>
    <n v="23"/>
    <n v="1360"/>
    <n v="31280"/>
    <n v="1251.1999999999998"/>
    <n v="0.4"/>
    <x v="1"/>
  </r>
  <r>
    <x v="0"/>
    <n v="1128299"/>
    <x v="187"/>
    <x v="2"/>
    <x v="24"/>
    <x v="27"/>
    <x v="1"/>
    <n v="30"/>
    <n v="1400"/>
    <n v="42000"/>
    <n v="1806"/>
    <n v="0.4300000000000001"/>
    <x v="1"/>
  </r>
  <r>
    <x v="0"/>
    <n v="1128299"/>
    <x v="187"/>
    <x v="2"/>
    <x v="24"/>
    <x v="27"/>
    <x v="2"/>
    <n v="31"/>
    <n v="1450"/>
    <n v="44950"/>
    <n v="1753.0499999999995"/>
    <n v="0.39"/>
    <x v="1"/>
  </r>
  <r>
    <x v="0"/>
    <n v="1128299"/>
    <x v="187"/>
    <x v="2"/>
    <x v="24"/>
    <x v="27"/>
    <x v="3"/>
    <n v="30"/>
    <n v="880"/>
    <n v="26400"/>
    <n v="976.8"/>
    <n v="0.37"/>
    <x v="1"/>
  </r>
  <r>
    <x v="0"/>
    <n v="1128299"/>
    <x v="187"/>
    <x v="2"/>
    <x v="24"/>
    <x v="27"/>
    <x v="4"/>
    <n v="35"/>
    <n v="680"/>
    <n v="23800"/>
    <n v="809.19999999999993"/>
    <n v="0.33999999999999997"/>
    <x v="1"/>
  </r>
  <r>
    <x v="0"/>
    <n v="1128299"/>
    <x v="187"/>
    <x v="2"/>
    <x v="24"/>
    <x v="27"/>
    <x v="5"/>
    <n v="27"/>
    <n v="1400"/>
    <n v="37800"/>
    <n v="1020.6"/>
    <n v="0.27"/>
    <x v="1"/>
  </r>
  <r>
    <x v="0"/>
    <n v="1128299"/>
    <x v="697"/>
    <x v="2"/>
    <x v="24"/>
    <x v="27"/>
    <x v="0"/>
    <n v="21"/>
    <n v="1620"/>
    <n v="34020"/>
    <n v="1258.74"/>
    <n v="0.37"/>
    <x v="1"/>
  </r>
  <r>
    <x v="0"/>
    <n v="1128299"/>
    <x v="697"/>
    <x v="2"/>
    <x v="24"/>
    <x v="27"/>
    <x v="1"/>
    <n v="28"/>
    <n v="1280"/>
    <n v="35840"/>
    <n v="1541.12"/>
    <n v="0.4300000000000001"/>
    <x v="1"/>
  </r>
  <r>
    <x v="0"/>
    <n v="1128299"/>
    <x v="697"/>
    <x v="2"/>
    <x v="24"/>
    <x v="27"/>
    <x v="2"/>
    <n v="28"/>
    <n v="1240"/>
    <n v="34720"/>
    <n v="1458.24"/>
    <n v="0.42"/>
    <x v="1"/>
  </r>
  <r>
    <x v="0"/>
    <n v="1128299"/>
    <x v="697"/>
    <x v="2"/>
    <x v="25"/>
    <x v="28"/>
    <x v="3"/>
    <n v="26"/>
    <n v="680"/>
    <n v="17680"/>
    <n v="742.56"/>
    <n v="0.42"/>
    <x v="1"/>
  </r>
  <r>
    <x v="0"/>
    <n v="1128299"/>
    <x v="697"/>
    <x v="2"/>
    <x v="25"/>
    <x v="28"/>
    <x v="4"/>
    <n v="36"/>
    <n v="510"/>
    <n v="18360"/>
    <n v="679.31999999999994"/>
    <n v="0.37"/>
    <x v="1"/>
  </r>
  <r>
    <x v="0"/>
    <n v="1128299"/>
    <x v="697"/>
    <x v="2"/>
    <x v="25"/>
    <x v="28"/>
    <x v="5"/>
    <n v="31"/>
    <n v="1160"/>
    <n v="35960"/>
    <n v="970.92"/>
    <n v="0.27"/>
    <x v="1"/>
  </r>
  <r>
    <x v="0"/>
    <n v="1128299"/>
    <x v="227"/>
    <x v="2"/>
    <x v="25"/>
    <x v="28"/>
    <x v="0"/>
    <n v="29"/>
    <n v="1600"/>
    <n v="46400"/>
    <n v="1856"/>
    <n v="0.4"/>
    <x v="1"/>
  </r>
  <r>
    <x v="0"/>
    <n v="1128299"/>
    <x v="227"/>
    <x v="2"/>
    <x v="25"/>
    <x v="28"/>
    <x v="1"/>
    <n v="38"/>
    <n v="1160"/>
    <n v="44080"/>
    <n v="1939.52"/>
    <n v="0.44"/>
    <x v="1"/>
  </r>
  <r>
    <x v="0"/>
    <n v="1128299"/>
    <x v="227"/>
    <x v="2"/>
    <x v="25"/>
    <x v="28"/>
    <x v="2"/>
    <n v="37"/>
    <n v="1190"/>
    <n v="44030"/>
    <n v="1805.23"/>
    <n v="0.41"/>
    <x v="1"/>
  </r>
  <r>
    <x v="0"/>
    <n v="1128299"/>
    <x v="227"/>
    <x v="2"/>
    <x v="25"/>
    <x v="28"/>
    <x v="3"/>
    <n v="38"/>
    <n v="680"/>
    <n v="25840"/>
    <n v="956.08"/>
    <n v="0.37"/>
    <x v="1"/>
  </r>
  <r>
    <x v="0"/>
    <n v="1128299"/>
    <x v="227"/>
    <x v="2"/>
    <x v="25"/>
    <x v="28"/>
    <x v="4"/>
    <n v="41"/>
    <n v="390"/>
    <n v="15990"/>
    <n v="511.68"/>
    <n v="0.32"/>
    <x v="1"/>
  </r>
  <r>
    <x v="0"/>
    <n v="1128299"/>
    <x v="227"/>
    <x v="2"/>
    <x v="25"/>
    <x v="28"/>
    <x v="5"/>
    <n v="37"/>
    <n v="1070"/>
    <n v="39590"/>
    <n v="1068.93"/>
    <n v="0.27"/>
    <x v="1"/>
  </r>
  <r>
    <x v="0"/>
    <n v="1128299"/>
    <x v="246"/>
    <x v="2"/>
    <x v="25"/>
    <x v="28"/>
    <x v="0"/>
    <n v="40"/>
    <n v="1750"/>
    <n v="70000"/>
    <n v="2660"/>
    <n v="0.38"/>
    <x v="1"/>
  </r>
  <r>
    <x v="0"/>
    <n v="1128299"/>
    <x v="246"/>
    <x v="2"/>
    <x v="25"/>
    <x v="28"/>
    <x v="1"/>
    <n v="37"/>
    <n v="900"/>
    <n v="33300"/>
    <n v="1465.2"/>
    <n v="0.44"/>
    <x v="1"/>
  </r>
  <r>
    <x v="0"/>
    <n v="1128299"/>
    <x v="246"/>
    <x v="2"/>
    <x v="25"/>
    <x v="28"/>
    <x v="2"/>
    <n v="42"/>
    <n v="1230"/>
    <n v="51660"/>
    <n v="1911.42"/>
    <n v="0.37"/>
    <x v="1"/>
  </r>
  <r>
    <x v="0"/>
    <n v="1128299"/>
    <x v="246"/>
    <x v="2"/>
    <x v="25"/>
    <x v="28"/>
    <x v="3"/>
    <n v="40"/>
    <n v="780"/>
    <n v="31200"/>
    <n v="1248"/>
    <n v="0.4"/>
    <x v="1"/>
  </r>
  <r>
    <x v="0"/>
    <n v="1128299"/>
    <x v="246"/>
    <x v="2"/>
    <x v="25"/>
    <x v="28"/>
    <x v="4"/>
    <n v="43"/>
    <n v="470"/>
    <n v="20210"/>
    <n v="687.14"/>
    <n v="0.33999999999999997"/>
    <x v="1"/>
  </r>
  <r>
    <x v="0"/>
    <n v="1128299"/>
    <x v="246"/>
    <x v="2"/>
    <x v="25"/>
    <x v="28"/>
    <x v="5"/>
    <n v="49"/>
    <n v="1110"/>
    <n v="54390"/>
    <n v="1631.7"/>
    <n v="0.3"/>
    <x v="1"/>
  </r>
  <r>
    <x v="0"/>
    <n v="1128299"/>
    <x v="277"/>
    <x v="2"/>
    <x v="25"/>
    <x v="28"/>
    <x v="0"/>
    <n v="38"/>
    <n v="1840"/>
    <n v="69920"/>
    <n v="2656.96"/>
    <n v="0.38"/>
    <x v="1"/>
  </r>
  <r>
    <x v="0"/>
    <n v="1128299"/>
    <x v="277"/>
    <x v="2"/>
    <x v="25"/>
    <x v="28"/>
    <x v="1"/>
    <n v="36"/>
    <n v="1160"/>
    <n v="41760"/>
    <n v="1753.92"/>
    <n v="0.42"/>
    <x v="1"/>
  </r>
  <r>
    <x v="0"/>
    <n v="1128299"/>
    <x v="277"/>
    <x v="2"/>
    <x v="25"/>
    <x v="28"/>
    <x v="2"/>
    <n v="41"/>
    <n v="1320"/>
    <n v="54120"/>
    <n v="2056.56"/>
    <n v="0.38"/>
    <x v="1"/>
  </r>
  <r>
    <x v="0"/>
    <n v="1128299"/>
    <x v="277"/>
    <x v="2"/>
    <x v="25"/>
    <x v="28"/>
    <x v="3"/>
    <n v="39"/>
    <n v="930"/>
    <n v="36270"/>
    <n v="1341.99"/>
    <n v="0.37"/>
    <x v="1"/>
  </r>
  <r>
    <x v="0"/>
    <n v="1128299"/>
    <x v="277"/>
    <x v="2"/>
    <x v="25"/>
    <x v="28"/>
    <x v="4"/>
    <n v="39"/>
    <n v="620"/>
    <n v="24180"/>
    <n v="797.93999999999994"/>
    <n v="0.32999999999999996"/>
    <x v="1"/>
  </r>
  <r>
    <x v="0"/>
    <n v="1128299"/>
    <x v="277"/>
    <x v="2"/>
    <x v="25"/>
    <x v="28"/>
    <x v="5"/>
    <n v="53"/>
    <n v="1240"/>
    <n v="65720"/>
    <n v="1905.88"/>
    <n v="0.28999999999999998"/>
    <x v="1"/>
  </r>
  <r>
    <x v="0"/>
    <n v="1128299"/>
    <x v="307"/>
    <x v="2"/>
    <x v="25"/>
    <x v="28"/>
    <x v="0"/>
    <n v="37"/>
    <n v="1940"/>
    <n v="71780"/>
    <n v="2799.4199999999996"/>
    <n v="0.39"/>
    <x v="1"/>
  </r>
  <r>
    <x v="0"/>
    <n v="1128299"/>
    <x v="307"/>
    <x v="2"/>
    <x v="25"/>
    <x v="28"/>
    <x v="1"/>
    <n v="36"/>
    <n v="1430"/>
    <n v="51480"/>
    <n v="2162.1600000000003"/>
    <n v="0.42"/>
    <x v="1"/>
  </r>
  <r>
    <x v="0"/>
    <n v="1128299"/>
    <x v="307"/>
    <x v="2"/>
    <x v="25"/>
    <x v="28"/>
    <x v="2"/>
    <n v="41"/>
    <n v="1470"/>
    <n v="60270"/>
    <n v="2290.2600000000002"/>
    <n v="0.38"/>
    <x v="1"/>
  </r>
  <r>
    <x v="0"/>
    <n v="1128299"/>
    <x v="307"/>
    <x v="2"/>
    <x v="25"/>
    <x v="28"/>
    <x v="3"/>
    <n v="38"/>
    <n v="1050"/>
    <n v="39900"/>
    <n v="1595.9999999999998"/>
    <n v="0.4"/>
    <x v="1"/>
  </r>
  <r>
    <x v="0"/>
    <n v="1128299"/>
    <x v="307"/>
    <x v="2"/>
    <x v="25"/>
    <x v="28"/>
    <x v="4"/>
    <n v="43"/>
    <n v="720"/>
    <n v="30960"/>
    <n v="1052.6400000000001"/>
    <n v="0.33999999999999997"/>
    <x v="1"/>
  </r>
  <r>
    <x v="0"/>
    <n v="1128299"/>
    <x v="307"/>
    <x v="2"/>
    <x v="25"/>
    <x v="28"/>
    <x v="5"/>
    <n v="46"/>
    <n v="1580"/>
    <n v="72680"/>
    <n v="2253.08"/>
    <n v="0.31"/>
    <x v="1"/>
  </r>
  <r>
    <x v="0"/>
    <n v="1128299"/>
    <x v="336"/>
    <x v="2"/>
    <x v="25"/>
    <x v="28"/>
    <x v="0"/>
    <n v="40"/>
    <n v="2160"/>
    <n v="86400"/>
    <n v="3196.8"/>
    <n v="0.37"/>
    <x v="1"/>
  </r>
  <r>
    <x v="0"/>
    <n v="1128299"/>
    <x v="336"/>
    <x v="2"/>
    <x v="25"/>
    <x v="28"/>
    <x v="1"/>
    <n v="40"/>
    <n v="1630"/>
    <n v="65200"/>
    <n v="2999.2000000000003"/>
    <n v="0.46"/>
    <x v="1"/>
  </r>
  <r>
    <x v="0"/>
    <n v="1128299"/>
    <x v="336"/>
    <x v="2"/>
    <x v="25"/>
    <x v="28"/>
    <x v="2"/>
    <n v="39"/>
    <n v="1570"/>
    <n v="61230"/>
    <n v="2387.9699999999998"/>
    <n v="0.39"/>
    <x v="1"/>
  </r>
  <r>
    <x v="0"/>
    <n v="1128299"/>
    <x v="336"/>
    <x v="2"/>
    <x v="25"/>
    <x v="28"/>
    <x v="3"/>
    <n v="36"/>
    <n v="1130"/>
    <n v="40680"/>
    <n v="1545.84"/>
    <n v="0.38"/>
    <x v="1"/>
  </r>
  <r>
    <x v="0"/>
    <n v="1128299"/>
    <x v="336"/>
    <x v="2"/>
    <x v="25"/>
    <x v="28"/>
    <x v="4"/>
    <n v="40"/>
    <n v="1450"/>
    <n v="58000"/>
    <n v="2146"/>
    <n v="0.37"/>
    <x v="1"/>
  </r>
  <r>
    <x v="0"/>
    <n v="1128299"/>
    <x v="336"/>
    <x v="2"/>
    <x v="25"/>
    <x v="28"/>
    <x v="5"/>
    <n v="46"/>
    <n v="1450"/>
    <n v="66700"/>
    <n v="2001"/>
    <n v="0.3"/>
    <x v="1"/>
  </r>
  <r>
    <x v="0"/>
    <n v="1128299"/>
    <x v="368"/>
    <x v="2"/>
    <x v="25"/>
    <x v="28"/>
    <x v="0"/>
    <n v="41"/>
    <n v="1940"/>
    <n v="79540"/>
    <n v="3181.6"/>
    <n v="0.4"/>
    <x v="1"/>
  </r>
  <r>
    <x v="0"/>
    <n v="1128299"/>
    <x v="368"/>
    <x v="2"/>
    <x v="25"/>
    <x v="28"/>
    <x v="1"/>
    <n v="46"/>
    <n v="1900"/>
    <n v="87400"/>
    <n v="3670.8"/>
    <n v="0.42"/>
    <x v="1"/>
  </r>
  <r>
    <x v="0"/>
    <n v="1128299"/>
    <x v="368"/>
    <x v="2"/>
    <x v="25"/>
    <x v="28"/>
    <x v="2"/>
    <n v="37"/>
    <n v="1530"/>
    <n v="56610"/>
    <n v="2321.0100000000002"/>
    <n v="0.41"/>
    <x v="1"/>
  </r>
  <r>
    <x v="0"/>
    <n v="1128299"/>
    <x v="368"/>
    <x v="2"/>
    <x v="25"/>
    <x v="28"/>
    <x v="3"/>
    <n v="43"/>
    <n v="1200"/>
    <n v="51600"/>
    <n v="2167.1999999999998"/>
    <n v="0.42"/>
    <x v="1"/>
  </r>
  <r>
    <x v="0"/>
    <n v="1128299"/>
    <x v="368"/>
    <x v="2"/>
    <x v="25"/>
    <x v="28"/>
    <x v="4"/>
    <n v="45"/>
    <n v="1360"/>
    <n v="61200"/>
    <n v="2264.4"/>
    <n v="0.37"/>
    <x v="1"/>
  </r>
  <r>
    <x v="0"/>
    <n v="1128299"/>
    <x v="368"/>
    <x v="2"/>
    <x v="25"/>
    <x v="28"/>
    <x v="5"/>
    <n v="48"/>
    <n v="1310"/>
    <n v="62880"/>
    <n v="1760.64"/>
    <n v="0.28000000000000003"/>
    <x v="1"/>
  </r>
  <r>
    <x v="0"/>
    <n v="1128299"/>
    <x v="400"/>
    <x v="2"/>
    <x v="25"/>
    <x v="28"/>
    <x v="0"/>
    <n v="35"/>
    <n v="1840"/>
    <n v="64400"/>
    <n v="2704.7999999999997"/>
    <n v="0.42"/>
    <x v="1"/>
  </r>
  <r>
    <x v="0"/>
    <n v="1128299"/>
    <x v="400"/>
    <x v="2"/>
    <x v="25"/>
    <x v="28"/>
    <x v="1"/>
    <n v="34"/>
    <n v="2010"/>
    <n v="68340"/>
    <n v="3211.98"/>
    <n v="0.47"/>
    <x v="1"/>
  </r>
  <r>
    <x v="0"/>
    <n v="1128299"/>
    <x v="400"/>
    <x v="2"/>
    <x v="25"/>
    <x v="28"/>
    <x v="2"/>
    <n v="34"/>
    <n v="1450"/>
    <n v="49300"/>
    <n v="1824.1"/>
    <n v="0.37"/>
    <x v="1"/>
  </r>
  <r>
    <x v="0"/>
    <n v="1128299"/>
    <x v="400"/>
    <x v="2"/>
    <x v="25"/>
    <x v="28"/>
    <x v="3"/>
    <n v="33"/>
    <n v="1240"/>
    <n v="40920"/>
    <n v="1514.04"/>
    <n v="0.37"/>
    <x v="1"/>
  </r>
  <r>
    <x v="0"/>
    <n v="1128299"/>
    <x v="400"/>
    <x v="2"/>
    <x v="25"/>
    <x v="28"/>
    <x v="4"/>
    <n v="41"/>
    <n v="1280"/>
    <n v="52480"/>
    <n v="1731.8399999999997"/>
    <n v="0.32999999999999996"/>
    <x v="1"/>
  </r>
  <r>
    <x v="0"/>
    <n v="1128299"/>
    <x v="400"/>
    <x v="2"/>
    <x v="25"/>
    <x v="28"/>
    <x v="5"/>
    <n v="43"/>
    <n v="1320"/>
    <n v="56760"/>
    <n v="1816.32"/>
    <n v="0.32"/>
    <x v="1"/>
  </r>
  <r>
    <x v="0"/>
    <n v="1128299"/>
    <x v="429"/>
    <x v="2"/>
    <x v="25"/>
    <x v="28"/>
    <x v="0"/>
    <n v="36"/>
    <n v="1700"/>
    <n v="61200"/>
    <n v="2570.4"/>
    <n v="0.42"/>
    <x v="1"/>
  </r>
  <r>
    <x v="0"/>
    <n v="1128299"/>
    <x v="429"/>
    <x v="2"/>
    <x v="25"/>
    <x v="28"/>
    <x v="1"/>
    <n v="33"/>
    <n v="1750"/>
    <n v="57750"/>
    <n v="2425.5000000000005"/>
    <n v="0.42"/>
    <x v="1"/>
  </r>
  <r>
    <x v="0"/>
    <n v="1128299"/>
    <x v="429"/>
    <x v="2"/>
    <x v="25"/>
    <x v="28"/>
    <x v="2"/>
    <n v="31"/>
    <n v="1110"/>
    <n v="34410"/>
    <n v="1273.17"/>
    <n v="0.37"/>
    <x v="1"/>
  </r>
  <r>
    <x v="0"/>
    <n v="1128299"/>
    <x v="429"/>
    <x v="2"/>
    <x v="25"/>
    <x v="28"/>
    <x v="3"/>
    <n v="32"/>
    <n v="1020"/>
    <n v="32640"/>
    <n v="1272.9599999999998"/>
    <n v="0.39"/>
    <x v="1"/>
  </r>
  <r>
    <x v="0"/>
    <n v="1128299"/>
    <x v="429"/>
    <x v="2"/>
    <x v="25"/>
    <x v="28"/>
    <x v="4"/>
    <n v="44"/>
    <n v="880"/>
    <n v="38720"/>
    <n v="1432.64"/>
    <n v="0.37"/>
    <x v="1"/>
  </r>
  <r>
    <x v="0"/>
    <n v="1128299"/>
    <x v="429"/>
    <x v="2"/>
    <x v="25"/>
    <x v="28"/>
    <x v="5"/>
    <n v="47"/>
    <n v="1070"/>
    <n v="50290"/>
    <n v="1458.41"/>
    <n v="0.28999999999999998"/>
    <x v="1"/>
  </r>
  <r>
    <x v="0"/>
    <n v="1128299"/>
    <x v="460"/>
    <x v="2"/>
    <x v="25"/>
    <x v="28"/>
    <x v="0"/>
    <n v="31"/>
    <n v="1500"/>
    <n v="46500"/>
    <n v="1767"/>
    <n v="0.38"/>
    <x v="1"/>
  </r>
  <r>
    <x v="0"/>
    <n v="1128299"/>
    <x v="460"/>
    <x v="2"/>
    <x v="25"/>
    <x v="28"/>
    <x v="1"/>
    <n v="38"/>
    <n v="1630"/>
    <n v="61940"/>
    <n v="2911.1800000000003"/>
    <n v="0.47"/>
    <x v="1"/>
  </r>
  <r>
    <x v="0"/>
    <n v="1128299"/>
    <x v="460"/>
    <x v="2"/>
    <x v="25"/>
    <x v="28"/>
    <x v="2"/>
    <n v="33"/>
    <n v="1240"/>
    <n v="40920"/>
    <n v="1595.88"/>
    <n v="0.39"/>
    <x v="1"/>
  </r>
  <r>
    <x v="0"/>
    <n v="1128299"/>
    <x v="460"/>
    <x v="2"/>
    <x v="25"/>
    <x v="28"/>
    <x v="3"/>
    <n v="33"/>
    <n v="1160"/>
    <n v="38280"/>
    <n v="1607.76"/>
    <n v="0.42"/>
    <x v="1"/>
  </r>
  <r>
    <x v="0"/>
    <n v="1128299"/>
    <x v="460"/>
    <x v="2"/>
    <x v="25"/>
    <x v="28"/>
    <x v="4"/>
    <n v="44"/>
    <n v="990"/>
    <n v="43560"/>
    <n v="1568.16"/>
    <n v="0.36"/>
    <x v="1"/>
  </r>
  <r>
    <x v="0"/>
    <n v="1128299"/>
    <x v="460"/>
    <x v="2"/>
    <x v="25"/>
    <x v="28"/>
    <x v="5"/>
    <n v="39"/>
    <n v="1400"/>
    <n v="54600"/>
    <n v="1528.8000000000002"/>
    <n v="0.28000000000000003"/>
    <x v="1"/>
  </r>
  <r>
    <x v="0"/>
    <n v="1128299"/>
    <x v="489"/>
    <x v="2"/>
    <x v="25"/>
    <x v="28"/>
    <x v="0"/>
    <n v="35"/>
    <n v="1940"/>
    <n v="67900"/>
    <n v="2716"/>
    <n v="0.4"/>
    <x v="1"/>
  </r>
  <r>
    <x v="0"/>
    <n v="1128299"/>
    <x v="489"/>
    <x v="2"/>
    <x v="25"/>
    <x v="28"/>
    <x v="1"/>
    <n v="33"/>
    <n v="2130"/>
    <n v="70290"/>
    <n v="3233.34"/>
    <n v="0.46"/>
    <x v="1"/>
  </r>
  <r>
    <x v="4"/>
    <n v="1128299"/>
    <x v="489"/>
    <x v="2"/>
    <x v="25"/>
    <x v="28"/>
    <x v="2"/>
    <n v="35"/>
    <n v="1360"/>
    <n v="47600"/>
    <n v="1951.6"/>
    <n v="0.41"/>
    <x v="1"/>
  </r>
  <r>
    <x v="4"/>
    <n v="1128299"/>
    <x v="489"/>
    <x v="2"/>
    <x v="25"/>
    <x v="28"/>
    <x v="3"/>
    <n v="32"/>
    <n v="1280"/>
    <n v="40960"/>
    <n v="1679.36"/>
    <n v="0.41"/>
    <x v="1"/>
  </r>
  <r>
    <x v="4"/>
    <n v="1128299"/>
    <x v="489"/>
    <x v="2"/>
    <x v="25"/>
    <x v="28"/>
    <x v="4"/>
    <n v="42"/>
    <n v="1090"/>
    <n v="45780"/>
    <n v="1556.5199999999998"/>
    <n v="0.33999999999999997"/>
    <x v="1"/>
  </r>
  <r>
    <x v="4"/>
    <n v="1128299"/>
    <x v="489"/>
    <x v="2"/>
    <x v="25"/>
    <x v="28"/>
    <x v="5"/>
    <n v="43"/>
    <n v="1350"/>
    <n v="58050"/>
    <n v="1625.4"/>
    <n v="0.28000000000000003"/>
    <x v="1"/>
  </r>
  <r>
    <x v="4"/>
    <n v="1128299"/>
    <x v="190"/>
    <x v="2"/>
    <x v="25"/>
    <x v="28"/>
    <x v="0"/>
    <n v="27"/>
    <n v="1520"/>
    <n v="41040"/>
    <n v="1682.64"/>
    <n v="0.41"/>
    <x v="1"/>
  </r>
  <r>
    <x v="4"/>
    <n v="1128299"/>
    <x v="190"/>
    <x v="2"/>
    <x v="25"/>
    <x v="28"/>
    <x v="1"/>
    <n v="30"/>
    <n v="1470"/>
    <n v="44100"/>
    <n v="2072.7000000000003"/>
    <n v="0.47"/>
    <x v="1"/>
  </r>
  <r>
    <x v="4"/>
    <n v="1128299"/>
    <x v="190"/>
    <x v="2"/>
    <x v="25"/>
    <x v="28"/>
    <x v="2"/>
    <n v="32"/>
    <n v="1570"/>
    <n v="50240"/>
    <n v="1959.36"/>
    <n v="0.39"/>
    <x v="1"/>
  </r>
  <r>
    <x v="4"/>
    <n v="1128299"/>
    <x v="190"/>
    <x v="2"/>
    <x v="25"/>
    <x v="28"/>
    <x v="3"/>
    <n v="30"/>
    <n v="1010"/>
    <n v="30300"/>
    <n v="1151.4000000000001"/>
    <n v="0.38"/>
    <x v="1"/>
  </r>
  <r>
    <x v="4"/>
    <n v="1128299"/>
    <x v="190"/>
    <x v="2"/>
    <x v="25"/>
    <x v="28"/>
    <x v="4"/>
    <n v="33"/>
    <n v="940"/>
    <n v="31020"/>
    <n v="1147.74"/>
    <n v="0.37"/>
    <x v="1"/>
  </r>
  <r>
    <x v="4"/>
    <n v="1128299"/>
    <x v="190"/>
    <x v="2"/>
    <x v="25"/>
    <x v="28"/>
    <x v="5"/>
    <n v="36"/>
    <n v="1660"/>
    <n v="59760"/>
    <n v="1613.5200000000002"/>
    <n v="0.27"/>
    <x v="1"/>
  </r>
  <r>
    <x v="4"/>
    <n v="1128299"/>
    <x v="700"/>
    <x v="2"/>
    <x v="25"/>
    <x v="28"/>
    <x v="0"/>
    <n v="27"/>
    <n v="1730"/>
    <n v="46710"/>
    <n v="1868.4"/>
    <n v="0.4"/>
    <x v="1"/>
  </r>
  <r>
    <x v="4"/>
    <n v="1128299"/>
    <x v="700"/>
    <x v="2"/>
    <x v="25"/>
    <x v="28"/>
    <x v="1"/>
    <n v="36"/>
    <n v="1360"/>
    <n v="48960"/>
    <n v="2301.1200000000003"/>
    <n v="0.47"/>
    <x v="1"/>
  </r>
  <r>
    <x v="4"/>
    <n v="1128299"/>
    <x v="700"/>
    <x v="2"/>
    <x v="25"/>
    <x v="28"/>
    <x v="2"/>
    <n v="35"/>
    <n v="1320"/>
    <n v="46200"/>
    <n v="1848"/>
    <n v="0.4"/>
    <x v="1"/>
  </r>
  <r>
    <x v="4"/>
    <n v="1128299"/>
    <x v="700"/>
    <x v="2"/>
    <x v="26"/>
    <x v="29"/>
    <x v="3"/>
    <n v="29"/>
    <n v="910"/>
    <n v="26390"/>
    <n v="976.43"/>
    <n v="0.37"/>
    <x v="1"/>
  </r>
  <r>
    <x v="4"/>
    <n v="1128299"/>
    <x v="700"/>
    <x v="2"/>
    <x v="26"/>
    <x v="29"/>
    <x v="4"/>
    <n v="34"/>
    <n v="620"/>
    <n v="21080"/>
    <n v="674.56000000000006"/>
    <n v="0.32"/>
    <x v="1"/>
  </r>
  <r>
    <x v="4"/>
    <n v="1128299"/>
    <x v="700"/>
    <x v="2"/>
    <x v="26"/>
    <x v="29"/>
    <x v="5"/>
    <n v="35"/>
    <n v="1400"/>
    <n v="49000"/>
    <n v="1372.0000000000002"/>
    <n v="0.28000000000000003"/>
    <x v="1"/>
  </r>
  <r>
    <x v="4"/>
    <n v="1128299"/>
    <x v="712"/>
    <x v="2"/>
    <x v="26"/>
    <x v="29"/>
    <x v="0"/>
    <n v="30"/>
    <n v="1870"/>
    <n v="56100"/>
    <n v="2300.1"/>
    <n v="0.41"/>
    <x v="1"/>
  </r>
  <r>
    <x v="4"/>
    <n v="1128299"/>
    <x v="712"/>
    <x v="2"/>
    <x v="26"/>
    <x v="29"/>
    <x v="1"/>
    <n v="36"/>
    <n v="1360"/>
    <n v="48960"/>
    <n v="2203.2000000000003"/>
    <n v="0.45"/>
    <x v="1"/>
  </r>
  <r>
    <x v="4"/>
    <n v="1128299"/>
    <x v="712"/>
    <x v="2"/>
    <x v="26"/>
    <x v="29"/>
    <x v="2"/>
    <n v="44"/>
    <n v="1240"/>
    <n v="54560"/>
    <n v="2073.2800000000002"/>
    <n v="0.38"/>
    <x v="1"/>
  </r>
  <r>
    <x v="4"/>
    <n v="1128299"/>
    <x v="712"/>
    <x v="2"/>
    <x v="26"/>
    <x v="29"/>
    <x v="3"/>
    <n v="37"/>
    <n v="880"/>
    <n v="32560"/>
    <n v="1269.8399999999999"/>
    <n v="0.39"/>
    <x v="1"/>
  </r>
  <r>
    <x v="4"/>
    <n v="1128299"/>
    <x v="712"/>
    <x v="2"/>
    <x v="26"/>
    <x v="29"/>
    <x v="4"/>
    <n v="41"/>
    <n v="530"/>
    <n v="21730"/>
    <n v="695.36"/>
    <n v="0.32"/>
    <x v="1"/>
  </r>
  <r>
    <x v="4"/>
    <n v="1128299"/>
    <x v="712"/>
    <x v="2"/>
    <x v="26"/>
    <x v="29"/>
    <x v="5"/>
    <n v="44"/>
    <n v="1310"/>
    <n v="57640"/>
    <n v="1786.84"/>
    <n v="0.31"/>
    <x v="1"/>
  </r>
  <r>
    <x v="4"/>
    <n v="1128299"/>
    <x v="249"/>
    <x v="2"/>
    <x v="26"/>
    <x v="29"/>
    <x v="0"/>
    <n v="41"/>
    <n v="1650"/>
    <n v="67650"/>
    <n v="2841.2999999999997"/>
    <n v="0.42"/>
    <x v="1"/>
  </r>
  <r>
    <x v="4"/>
    <n v="1128299"/>
    <x v="249"/>
    <x v="2"/>
    <x v="26"/>
    <x v="29"/>
    <x v="1"/>
    <n v="43"/>
    <n v="1090"/>
    <n v="46870"/>
    <n v="2156.02"/>
    <n v="0.46"/>
    <x v="1"/>
  </r>
  <r>
    <x v="4"/>
    <n v="1128299"/>
    <x v="249"/>
    <x v="2"/>
    <x v="26"/>
    <x v="29"/>
    <x v="2"/>
    <n v="44"/>
    <n v="1400"/>
    <n v="61600"/>
    <n v="2587.1999999999998"/>
    <n v="0.42"/>
    <x v="1"/>
  </r>
  <r>
    <x v="4"/>
    <n v="1128299"/>
    <x v="249"/>
    <x v="2"/>
    <x v="26"/>
    <x v="29"/>
    <x v="3"/>
    <n v="37"/>
    <n v="960"/>
    <n v="35520"/>
    <n v="1385.2799999999995"/>
    <n v="0.39"/>
    <x v="1"/>
  </r>
  <r>
    <x v="4"/>
    <n v="1128299"/>
    <x v="249"/>
    <x v="2"/>
    <x v="26"/>
    <x v="29"/>
    <x v="4"/>
    <n v="46"/>
    <n v="600"/>
    <n v="27600"/>
    <n v="966"/>
    <n v="0.35"/>
    <x v="1"/>
  </r>
  <r>
    <x v="4"/>
    <n v="1128299"/>
    <x v="249"/>
    <x v="2"/>
    <x v="26"/>
    <x v="29"/>
    <x v="5"/>
    <n v="56"/>
    <n v="1160"/>
    <n v="64960"/>
    <n v="1818.88"/>
    <n v="0.28000000000000003"/>
    <x v="1"/>
  </r>
  <r>
    <x v="4"/>
    <n v="1128299"/>
    <x v="280"/>
    <x v="2"/>
    <x v="26"/>
    <x v="29"/>
    <x v="0"/>
    <n v="43"/>
    <n v="1840"/>
    <n v="79120"/>
    <n v="3243.9199999999996"/>
    <n v="0.41"/>
    <x v="1"/>
  </r>
  <r>
    <x v="4"/>
    <n v="1128299"/>
    <x v="280"/>
    <x v="2"/>
    <x v="26"/>
    <x v="29"/>
    <x v="1"/>
    <n v="46"/>
    <n v="1360"/>
    <n v="62560"/>
    <n v="2627.5200000000004"/>
    <n v="0.42"/>
    <x v="1"/>
  </r>
  <r>
    <x v="4"/>
    <n v="1128299"/>
    <x v="280"/>
    <x v="2"/>
    <x v="26"/>
    <x v="29"/>
    <x v="2"/>
    <n v="46"/>
    <n v="1350"/>
    <n v="62100"/>
    <n v="2546.1"/>
    <n v="0.41"/>
    <x v="1"/>
  </r>
  <r>
    <x v="4"/>
    <n v="1128299"/>
    <x v="280"/>
    <x v="2"/>
    <x v="26"/>
    <x v="29"/>
    <x v="3"/>
    <n v="43"/>
    <n v="1090"/>
    <n v="46870"/>
    <n v="1921.67"/>
    <n v="0.41"/>
    <x v="1"/>
  </r>
  <r>
    <x v="4"/>
    <n v="1128299"/>
    <x v="280"/>
    <x v="2"/>
    <x v="26"/>
    <x v="29"/>
    <x v="4"/>
    <n v="45"/>
    <n v="780"/>
    <n v="35100"/>
    <n v="1228.5"/>
    <n v="0.35"/>
    <x v="1"/>
  </r>
  <r>
    <x v="4"/>
    <n v="1128299"/>
    <x v="280"/>
    <x v="2"/>
    <x v="26"/>
    <x v="29"/>
    <x v="5"/>
    <n v="56"/>
    <n v="1320"/>
    <n v="73920"/>
    <n v="2143.6799999999998"/>
    <n v="0.28999999999999998"/>
    <x v="1"/>
  </r>
  <r>
    <x v="4"/>
    <n v="1128299"/>
    <x v="310"/>
    <x v="2"/>
    <x v="26"/>
    <x v="29"/>
    <x v="0"/>
    <n v="37"/>
    <n v="2240"/>
    <n v="82880"/>
    <n v="3232.3199999999997"/>
    <n v="0.39"/>
    <x v="1"/>
  </r>
  <r>
    <x v="4"/>
    <n v="1128299"/>
    <x v="310"/>
    <x v="2"/>
    <x v="26"/>
    <x v="29"/>
    <x v="1"/>
    <n v="47"/>
    <n v="1870"/>
    <n v="87890"/>
    <n v="3779.27"/>
    <n v="0.4300000000000001"/>
    <x v="1"/>
  </r>
  <r>
    <x v="4"/>
    <n v="1128299"/>
    <x v="310"/>
    <x v="2"/>
    <x v="26"/>
    <x v="29"/>
    <x v="2"/>
    <n v="41"/>
    <n v="1930"/>
    <n v="79130"/>
    <n v="3165.2"/>
    <n v="0.4"/>
    <x v="1"/>
  </r>
  <r>
    <x v="4"/>
    <n v="1128299"/>
    <x v="310"/>
    <x v="2"/>
    <x v="26"/>
    <x v="29"/>
    <x v="3"/>
    <n v="37"/>
    <n v="1280"/>
    <n v="47360"/>
    <n v="1894.4"/>
    <n v="0.4"/>
    <x v="1"/>
  </r>
  <r>
    <x v="4"/>
    <n v="1128299"/>
    <x v="310"/>
    <x v="2"/>
    <x v="26"/>
    <x v="29"/>
    <x v="4"/>
    <n v="44"/>
    <n v="930"/>
    <n v="40920"/>
    <n v="1432.1999999999998"/>
    <n v="0.35"/>
    <x v="1"/>
  </r>
  <r>
    <x v="4"/>
    <n v="1128299"/>
    <x v="310"/>
    <x v="2"/>
    <x v="26"/>
    <x v="29"/>
    <x v="5"/>
    <n v="50"/>
    <n v="1920"/>
    <n v="96000"/>
    <n v="2688.0000000000005"/>
    <n v="0.28000000000000003"/>
    <x v="1"/>
  </r>
  <r>
    <x v="4"/>
    <n v="1128299"/>
    <x v="339"/>
    <x v="2"/>
    <x v="26"/>
    <x v="29"/>
    <x v="0"/>
    <n v="41"/>
    <n v="2480"/>
    <n v="101680"/>
    <n v="3965.5199999999991"/>
    <n v="0.39"/>
    <x v="1"/>
  </r>
  <r>
    <x v="4"/>
    <n v="1128299"/>
    <x v="339"/>
    <x v="2"/>
    <x v="26"/>
    <x v="29"/>
    <x v="1"/>
    <n v="45"/>
    <n v="2100"/>
    <n v="94500"/>
    <n v="4063.5000000000009"/>
    <n v="0.4300000000000001"/>
    <x v="1"/>
  </r>
  <r>
    <x v="4"/>
    <n v="1128299"/>
    <x v="339"/>
    <x v="2"/>
    <x v="26"/>
    <x v="29"/>
    <x v="2"/>
    <n v="39"/>
    <n v="1710"/>
    <n v="66690"/>
    <n v="2467.5299999999997"/>
    <n v="0.37"/>
    <x v="1"/>
  </r>
  <r>
    <x v="4"/>
    <n v="1128299"/>
    <x v="339"/>
    <x v="2"/>
    <x v="26"/>
    <x v="29"/>
    <x v="3"/>
    <n v="39"/>
    <n v="1490"/>
    <n v="58110"/>
    <n v="2440.62"/>
    <n v="0.42"/>
    <x v="1"/>
  </r>
  <r>
    <x v="4"/>
    <n v="1128299"/>
    <x v="339"/>
    <x v="2"/>
    <x v="26"/>
    <x v="29"/>
    <x v="4"/>
    <n v="40"/>
    <n v="1600"/>
    <n v="64000"/>
    <n v="2048"/>
    <n v="0.32"/>
    <x v="1"/>
  </r>
  <r>
    <x v="4"/>
    <n v="1128299"/>
    <x v="339"/>
    <x v="2"/>
    <x v="26"/>
    <x v="29"/>
    <x v="5"/>
    <n v="49"/>
    <n v="1600"/>
    <n v="78400"/>
    <n v="2508.8000000000002"/>
    <n v="0.32"/>
    <x v="1"/>
  </r>
  <r>
    <x v="4"/>
    <n v="1128299"/>
    <x v="371"/>
    <x v="2"/>
    <x v="26"/>
    <x v="29"/>
    <x v="0"/>
    <n v="40"/>
    <n v="2240"/>
    <n v="89600"/>
    <n v="3315.2"/>
    <n v="0.37"/>
    <x v="1"/>
  </r>
  <r>
    <x v="4"/>
    <n v="1128299"/>
    <x v="371"/>
    <x v="2"/>
    <x v="26"/>
    <x v="29"/>
    <x v="1"/>
    <n v="44"/>
    <n v="2080"/>
    <n v="91520"/>
    <n v="4026.88"/>
    <n v="0.44"/>
    <x v="1"/>
  </r>
  <r>
    <x v="4"/>
    <n v="1128299"/>
    <x v="371"/>
    <x v="2"/>
    <x v="26"/>
    <x v="29"/>
    <x v="2"/>
    <n v="46"/>
    <n v="1630"/>
    <n v="74980"/>
    <n v="2999.2"/>
    <n v="0.4"/>
    <x v="1"/>
  </r>
  <r>
    <x v="4"/>
    <n v="1128299"/>
    <x v="371"/>
    <x v="2"/>
    <x v="26"/>
    <x v="29"/>
    <x v="3"/>
    <n v="46"/>
    <n v="1520"/>
    <n v="69920"/>
    <n v="2587.04"/>
    <n v="0.37"/>
    <x v="1"/>
  </r>
  <r>
    <x v="4"/>
    <n v="1128299"/>
    <x v="371"/>
    <x v="2"/>
    <x v="26"/>
    <x v="29"/>
    <x v="4"/>
    <n v="48"/>
    <n v="1620"/>
    <n v="77760"/>
    <n v="2643.8399999999997"/>
    <n v="0.33999999999999997"/>
    <x v="1"/>
  </r>
  <r>
    <x v="4"/>
    <n v="1128299"/>
    <x v="371"/>
    <x v="2"/>
    <x v="26"/>
    <x v="29"/>
    <x v="5"/>
    <n v="50"/>
    <n v="1530"/>
    <n v="76500"/>
    <n v="2448"/>
    <n v="0.32"/>
    <x v="1"/>
  </r>
  <r>
    <x v="4"/>
    <n v="1128299"/>
    <x v="403"/>
    <x v="2"/>
    <x v="26"/>
    <x v="29"/>
    <x v="0"/>
    <n v="37"/>
    <n v="2060"/>
    <n v="76220"/>
    <n v="3201.24"/>
    <n v="0.42"/>
    <x v="1"/>
  </r>
  <r>
    <x v="4"/>
    <n v="1128299"/>
    <x v="403"/>
    <x v="2"/>
    <x v="26"/>
    <x v="29"/>
    <x v="1"/>
    <n v="39"/>
    <n v="1880"/>
    <n v="73320"/>
    <n v="3372.7200000000003"/>
    <n v="0.46"/>
    <x v="1"/>
  </r>
  <r>
    <x v="4"/>
    <n v="1128299"/>
    <x v="403"/>
    <x v="2"/>
    <x v="26"/>
    <x v="29"/>
    <x v="2"/>
    <n v="39"/>
    <n v="1470"/>
    <n v="57330"/>
    <n v="2407.86"/>
    <n v="0.42"/>
    <x v="1"/>
  </r>
  <r>
    <x v="4"/>
    <n v="1128299"/>
    <x v="403"/>
    <x v="2"/>
    <x v="26"/>
    <x v="29"/>
    <x v="3"/>
    <n v="37"/>
    <n v="1450"/>
    <n v="53650"/>
    <n v="2199.65"/>
    <n v="0.41"/>
    <x v="1"/>
  </r>
  <r>
    <x v="4"/>
    <n v="1128299"/>
    <x v="403"/>
    <x v="2"/>
    <x v="26"/>
    <x v="29"/>
    <x v="4"/>
    <n v="40"/>
    <n v="1450"/>
    <n v="58000"/>
    <n v="2030"/>
    <n v="0.35"/>
    <x v="1"/>
  </r>
  <r>
    <x v="4"/>
    <n v="1128299"/>
    <x v="403"/>
    <x v="2"/>
    <x v="26"/>
    <x v="29"/>
    <x v="5"/>
    <n v="48"/>
    <n v="1570"/>
    <n v="75360"/>
    <n v="2260.7999999999997"/>
    <n v="0.3"/>
    <x v="1"/>
  </r>
  <r>
    <x v="4"/>
    <n v="1128299"/>
    <x v="432"/>
    <x v="2"/>
    <x v="26"/>
    <x v="29"/>
    <x v="0"/>
    <n v="35"/>
    <n v="1710"/>
    <n v="59850"/>
    <n v="2214.4499999999998"/>
    <n v="0.37"/>
    <x v="1"/>
  </r>
  <r>
    <x v="4"/>
    <n v="1128299"/>
    <x v="432"/>
    <x v="2"/>
    <x v="26"/>
    <x v="29"/>
    <x v="1"/>
    <n v="38"/>
    <n v="1820"/>
    <n v="69160"/>
    <n v="2973.880000000001"/>
    <n v="0.4300000000000001"/>
    <x v="1"/>
  </r>
  <r>
    <x v="4"/>
    <n v="1128299"/>
    <x v="432"/>
    <x v="2"/>
    <x v="26"/>
    <x v="29"/>
    <x v="2"/>
    <n v="34"/>
    <n v="1200"/>
    <n v="40800"/>
    <n v="1631.9999999999998"/>
    <n v="0.4"/>
    <x v="1"/>
  </r>
  <r>
    <x v="4"/>
    <n v="1128299"/>
    <x v="432"/>
    <x v="2"/>
    <x v="26"/>
    <x v="29"/>
    <x v="3"/>
    <n v="35"/>
    <n v="1120"/>
    <n v="39200"/>
    <n v="1646.4"/>
    <n v="0.42"/>
    <x v="1"/>
  </r>
  <r>
    <x v="4"/>
    <n v="1128299"/>
    <x v="432"/>
    <x v="2"/>
    <x v="26"/>
    <x v="29"/>
    <x v="4"/>
    <n v="41"/>
    <n v="1140"/>
    <n v="46740"/>
    <n v="1542.4199999999998"/>
    <n v="0.32999999999999996"/>
    <x v="1"/>
  </r>
  <r>
    <x v="4"/>
    <n v="1128299"/>
    <x v="432"/>
    <x v="2"/>
    <x v="26"/>
    <x v="29"/>
    <x v="5"/>
    <n v="57"/>
    <n v="1310"/>
    <n v="74670"/>
    <n v="2314.77"/>
    <n v="0.31"/>
    <x v="1"/>
  </r>
  <r>
    <x v="4"/>
    <n v="1128299"/>
    <x v="463"/>
    <x v="2"/>
    <x v="26"/>
    <x v="29"/>
    <x v="0"/>
    <n v="47"/>
    <n v="1760"/>
    <n v="82720"/>
    <n v="3391.52"/>
    <n v="0.41"/>
    <x v="1"/>
  </r>
  <r>
    <x v="4"/>
    <n v="1128299"/>
    <x v="463"/>
    <x v="2"/>
    <x v="26"/>
    <x v="29"/>
    <x v="1"/>
    <n v="44"/>
    <n v="1800"/>
    <n v="79200"/>
    <n v="3405.6000000000004"/>
    <n v="0.4300000000000001"/>
    <x v="1"/>
  </r>
  <r>
    <x v="4"/>
    <n v="1128299"/>
    <x v="463"/>
    <x v="2"/>
    <x v="26"/>
    <x v="29"/>
    <x v="2"/>
    <n v="46"/>
    <n v="1490"/>
    <n v="68540"/>
    <n v="2535.98"/>
    <n v="0.37"/>
    <x v="1"/>
  </r>
  <r>
    <x v="4"/>
    <n v="1128299"/>
    <x v="463"/>
    <x v="2"/>
    <x v="26"/>
    <x v="29"/>
    <x v="3"/>
    <n v="40"/>
    <n v="1360"/>
    <n v="54400"/>
    <n v="2230.4"/>
    <n v="0.41"/>
    <x v="1"/>
  </r>
  <r>
    <x v="4"/>
    <n v="1128299"/>
    <x v="463"/>
    <x v="2"/>
    <x v="26"/>
    <x v="29"/>
    <x v="4"/>
    <n v="54"/>
    <n v="1310"/>
    <n v="70740"/>
    <n v="2617.38"/>
    <n v="0.37"/>
    <x v="1"/>
  </r>
  <r>
    <x v="4"/>
    <n v="1128299"/>
    <x v="463"/>
    <x v="2"/>
    <x v="26"/>
    <x v="29"/>
    <x v="5"/>
    <n v="56"/>
    <n v="1700"/>
    <n v="95200"/>
    <n v="2856"/>
    <n v="0.3"/>
    <x v="1"/>
  </r>
  <r>
    <x v="4"/>
    <n v="1128299"/>
    <x v="492"/>
    <x v="2"/>
    <x v="26"/>
    <x v="29"/>
    <x v="0"/>
    <n v="44"/>
    <n v="2380"/>
    <n v="104720"/>
    <n v="4398.24"/>
    <n v="0.42"/>
    <x v="1"/>
  </r>
  <r>
    <x v="4"/>
    <n v="1128299"/>
    <x v="492"/>
    <x v="2"/>
    <x v="26"/>
    <x v="29"/>
    <x v="1"/>
    <n v="47"/>
    <n v="2170"/>
    <n v="101990"/>
    <n v="4793.5300000000007"/>
    <n v="0.47"/>
    <x v="1"/>
  </r>
  <r>
    <x v="2"/>
    <n v="1128299"/>
    <x v="492"/>
    <x v="2"/>
    <x v="26"/>
    <x v="29"/>
    <x v="2"/>
    <n v="44"/>
    <n v="1500"/>
    <n v="66000"/>
    <n v="2706"/>
    <n v="0.41"/>
    <x v="1"/>
  </r>
  <r>
    <x v="2"/>
    <n v="1128299"/>
    <x v="492"/>
    <x v="2"/>
    <x v="26"/>
    <x v="29"/>
    <x v="3"/>
    <n v="45"/>
    <n v="1600"/>
    <n v="72000"/>
    <n v="2879.9999999999995"/>
    <n v="0.4"/>
    <x v="1"/>
  </r>
  <r>
    <x v="2"/>
    <n v="1128299"/>
    <x v="492"/>
    <x v="2"/>
    <x v="26"/>
    <x v="29"/>
    <x v="4"/>
    <n v="55"/>
    <n v="1280"/>
    <n v="70400"/>
    <n v="2323.1999999999998"/>
    <n v="0.32999999999999996"/>
    <x v="1"/>
  </r>
  <r>
    <x v="2"/>
    <n v="1128299"/>
    <x v="492"/>
    <x v="2"/>
    <x v="26"/>
    <x v="29"/>
    <x v="5"/>
    <n v="56"/>
    <n v="1730"/>
    <n v="96880"/>
    <n v="2615.7600000000002"/>
    <n v="0.27"/>
    <x v="1"/>
  </r>
  <r>
    <x v="2"/>
    <n v="1128299"/>
    <x v="177"/>
    <x v="2"/>
    <x v="26"/>
    <x v="29"/>
    <x v="0"/>
    <n v="24"/>
    <n v="1490"/>
    <n v="35760"/>
    <n v="1644.96"/>
    <n v="0.46"/>
    <x v="1"/>
  </r>
  <r>
    <x v="2"/>
    <n v="1128299"/>
    <x v="177"/>
    <x v="2"/>
    <x v="26"/>
    <x v="29"/>
    <x v="1"/>
    <n v="27"/>
    <n v="1400"/>
    <n v="37800"/>
    <n v="1776.6"/>
    <n v="0.47"/>
    <x v="1"/>
  </r>
  <r>
    <x v="2"/>
    <n v="1128299"/>
    <x v="177"/>
    <x v="2"/>
    <x v="26"/>
    <x v="29"/>
    <x v="2"/>
    <n v="32"/>
    <n v="1400"/>
    <n v="44800"/>
    <n v="1881.6"/>
    <n v="0.42"/>
    <x v="1"/>
  </r>
  <r>
    <x v="2"/>
    <n v="1128299"/>
    <x v="177"/>
    <x v="2"/>
    <x v="26"/>
    <x v="29"/>
    <x v="3"/>
    <n v="28"/>
    <n v="990"/>
    <n v="27720"/>
    <n v="1164.24"/>
    <n v="0.42"/>
    <x v="1"/>
  </r>
  <r>
    <x v="2"/>
    <n v="1128299"/>
    <x v="177"/>
    <x v="2"/>
    <x v="26"/>
    <x v="29"/>
    <x v="4"/>
    <n v="35"/>
    <n v="750"/>
    <n v="26250"/>
    <n v="1050"/>
    <n v="0.4"/>
    <x v="1"/>
  </r>
  <r>
    <x v="2"/>
    <n v="1128299"/>
    <x v="177"/>
    <x v="2"/>
    <x v="26"/>
    <x v="29"/>
    <x v="5"/>
    <n v="28"/>
    <n v="1400"/>
    <n v="39200"/>
    <n v="1254.4000000000001"/>
    <n v="0.32"/>
    <x v="1"/>
  </r>
  <r>
    <x v="2"/>
    <n v="1128299"/>
    <x v="208"/>
    <x v="2"/>
    <x v="26"/>
    <x v="29"/>
    <x v="0"/>
    <n v="23"/>
    <n v="1500"/>
    <n v="34500"/>
    <n v="1483.5000000000002"/>
    <n v="0.4300000000000001"/>
    <x v="1"/>
  </r>
  <r>
    <x v="2"/>
    <n v="1128299"/>
    <x v="208"/>
    <x v="2"/>
    <x v="26"/>
    <x v="29"/>
    <x v="1"/>
    <n v="27"/>
    <n v="1240"/>
    <n v="33480"/>
    <n v="1540.0800000000002"/>
    <n v="0.46"/>
    <x v="1"/>
  </r>
  <r>
    <x v="2"/>
    <n v="1128299"/>
    <x v="208"/>
    <x v="2"/>
    <x v="26"/>
    <x v="29"/>
    <x v="2"/>
    <n v="28"/>
    <n v="1200"/>
    <n v="33600"/>
    <n v="1377.6"/>
    <n v="0.41"/>
    <x v="1"/>
  </r>
  <r>
    <x v="2"/>
    <n v="1128299"/>
    <x v="208"/>
    <x v="4"/>
    <x v="27"/>
    <x v="30"/>
    <x v="3"/>
    <n v="30"/>
    <n v="800"/>
    <n v="24000"/>
    <n v="1056"/>
    <n v="0.44"/>
    <x v="1"/>
  </r>
  <r>
    <x v="2"/>
    <n v="1128299"/>
    <x v="208"/>
    <x v="4"/>
    <x v="27"/>
    <x v="30"/>
    <x v="4"/>
    <n v="34"/>
    <n v="600"/>
    <n v="20400"/>
    <n v="795.59999999999991"/>
    <n v="0.39"/>
    <x v="1"/>
  </r>
  <r>
    <x v="2"/>
    <n v="1128299"/>
    <x v="208"/>
    <x v="4"/>
    <x v="27"/>
    <x v="30"/>
    <x v="5"/>
    <n v="28"/>
    <n v="1310"/>
    <n v="36680"/>
    <n v="1063.72"/>
    <n v="0.28999999999999998"/>
    <x v="1"/>
  </r>
  <r>
    <x v="2"/>
    <n v="1128299"/>
    <x v="217"/>
    <x v="4"/>
    <x v="27"/>
    <x v="30"/>
    <x v="0"/>
    <n v="30"/>
    <n v="1630"/>
    <n v="48900"/>
    <n v="2102.7000000000003"/>
    <n v="0.4300000000000001"/>
    <x v="1"/>
  </r>
  <r>
    <x v="2"/>
    <n v="1128299"/>
    <x v="217"/>
    <x v="4"/>
    <x v="27"/>
    <x v="30"/>
    <x v="1"/>
    <n v="37"/>
    <n v="1130"/>
    <n v="41810"/>
    <n v="1839.64"/>
    <n v="0.44"/>
    <x v="1"/>
  </r>
  <r>
    <x v="2"/>
    <n v="1128299"/>
    <x v="217"/>
    <x v="4"/>
    <x v="27"/>
    <x v="30"/>
    <x v="2"/>
    <n v="39"/>
    <n v="1240"/>
    <n v="48360"/>
    <n v="1837.68"/>
    <n v="0.38"/>
    <x v="1"/>
  </r>
  <r>
    <x v="2"/>
    <n v="1128299"/>
    <x v="217"/>
    <x v="4"/>
    <x v="27"/>
    <x v="30"/>
    <x v="3"/>
    <n v="38"/>
    <n v="780"/>
    <n v="29640"/>
    <n v="1333.8"/>
    <n v="0.45"/>
    <x v="1"/>
  </r>
  <r>
    <x v="2"/>
    <n v="1128299"/>
    <x v="217"/>
    <x v="4"/>
    <x v="27"/>
    <x v="30"/>
    <x v="4"/>
    <n v="41"/>
    <n v="450"/>
    <n v="18450"/>
    <n v="756.44999999999993"/>
    <n v="0.41"/>
    <x v="1"/>
  </r>
  <r>
    <x v="2"/>
    <n v="1128299"/>
    <x v="217"/>
    <x v="4"/>
    <x v="27"/>
    <x v="30"/>
    <x v="5"/>
    <n v="40"/>
    <n v="1120"/>
    <n v="44800"/>
    <n v="1299.1999999999998"/>
    <n v="0.28999999999999998"/>
    <x v="1"/>
  </r>
  <r>
    <x v="2"/>
    <n v="1128299"/>
    <x v="236"/>
    <x v="4"/>
    <x v="27"/>
    <x v="30"/>
    <x v="0"/>
    <n v="37"/>
    <n v="1790"/>
    <n v="66230"/>
    <n v="2847.8900000000003"/>
    <n v="0.4300000000000001"/>
    <x v="1"/>
  </r>
  <r>
    <x v="2"/>
    <n v="1128299"/>
    <x v="236"/>
    <x v="4"/>
    <x v="27"/>
    <x v="30"/>
    <x v="1"/>
    <n v="40"/>
    <n v="1110"/>
    <n v="44400"/>
    <n v="1864.8"/>
    <n v="0.42"/>
    <x v="1"/>
  </r>
  <r>
    <x v="2"/>
    <n v="1128299"/>
    <x v="236"/>
    <x v="4"/>
    <x v="27"/>
    <x v="30"/>
    <x v="2"/>
    <n v="36"/>
    <n v="1130"/>
    <n v="40680"/>
    <n v="1505.16"/>
    <n v="0.37"/>
    <x v="1"/>
  </r>
  <r>
    <x v="2"/>
    <n v="1128299"/>
    <x v="236"/>
    <x v="4"/>
    <x v="27"/>
    <x v="30"/>
    <x v="3"/>
    <n v="40"/>
    <n v="960"/>
    <n v="38400"/>
    <n v="1728"/>
    <n v="0.45"/>
    <x v="1"/>
  </r>
  <r>
    <x v="2"/>
    <n v="1128299"/>
    <x v="236"/>
    <x v="4"/>
    <x v="27"/>
    <x v="30"/>
    <x v="4"/>
    <n v="38"/>
    <n v="560"/>
    <n v="21280"/>
    <n v="893.76"/>
    <n v="0.42"/>
    <x v="1"/>
  </r>
  <r>
    <x v="2"/>
    <n v="1128299"/>
    <x v="236"/>
    <x v="4"/>
    <x v="27"/>
    <x v="30"/>
    <x v="5"/>
    <n v="56"/>
    <n v="1120"/>
    <n v="62720"/>
    <n v="1756.16"/>
    <n v="0.28000000000000003"/>
    <x v="1"/>
  </r>
  <r>
    <x v="2"/>
    <n v="1128299"/>
    <x v="267"/>
    <x v="4"/>
    <x v="27"/>
    <x v="30"/>
    <x v="0"/>
    <n v="37"/>
    <n v="1870"/>
    <n v="69190"/>
    <n v="3182.74"/>
    <n v="0.46"/>
    <x v="1"/>
  </r>
  <r>
    <x v="2"/>
    <n v="1128299"/>
    <x v="267"/>
    <x v="4"/>
    <x v="27"/>
    <x v="30"/>
    <x v="1"/>
    <n v="36"/>
    <n v="1360"/>
    <n v="48960"/>
    <n v="2203.2000000000003"/>
    <n v="0.45"/>
    <x v="1"/>
  </r>
  <r>
    <x v="2"/>
    <n v="1128299"/>
    <x v="267"/>
    <x v="4"/>
    <x v="27"/>
    <x v="30"/>
    <x v="2"/>
    <n v="40"/>
    <n v="1450"/>
    <n v="58000"/>
    <n v="2261.9999999999995"/>
    <n v="0.39"/>
    <x v="1"/>
  </r>
  <r>
    <x v="2"/>
    <n v="1128299"/>
    <x v="267"/>
    <x v="4"/>
    <x v="27"/>
    <x v="30"/>
    <x v="3"/>
    <n v="34"/>
    <n v="1140"/>
    <n v="38760"/>
    <n v="1666.6800000000003"/>
    <n v="0.4300000000000001"/>
    <x v="1"/>
  </r>
  <r>
    <x v="2"/>
    <n v="1128299"/>
    <x v="267"/>
    <x v="4"/>
    <x v="27"/>
    <x v="30"/>
    <x v="4"/>
    <n v="39"/>
    <n v="740"/>
    <n v="28860"/>
    <n v="1212.1199999999999"/>
    <n v="0.42"/>
    <x v="1"/>
  </r>
  <r>
    <x v="2"/>
    <n v="1128299"/>
    <x v="267"/>
    <x v="4"/>
    <x v="27"/>
    <x v="30"/>
    <x v="5"/>
    <n v="53"/>
    <n v="1240"/>
    <n v="65720"/>
    <n v="2037.32"/>
    <n v="0.31"/>
    <x v="1"/>
  </r>
  <r>
    <x v="2"/>
    <n v="1128299"/>
    <x v="297"/>
    <x v="4"/>
    <x v="27"/>
    <x v="30"/>
    <x v="0"/>
    <n v="35"/>
    <n v="2030"/>
    <n v="71050"/>
    <n v="3055.1500000000005"/>
    <n v="0.4300000000000001"/>
    <x v="1"/>
  </r>
  <r>
    <x v="2"/>
    <n v="1128299"/>
    <x v="297"/>
    <x v="4"/>
    <x v="27"/>
    <x v="30"/>
    <x v="1"/>
    <n v="41"/>
    <n v="1630"/>
    <n v="66830"/>
    <n v="2940.52"/>
    <n v="0.44"/>
    <x v="1"/>
  </r>
  <r>
    <x v="2"/>
    <n v="1128299"/>
    <x v="297"/>
    <x v="4"/>
    <x v="27"/>
    <x v="30"/>
    <x v="2"/>
    <n v="39"/>
    <n v="1580"/>
    <n v="61620"/>
    <n v="2341.56"/>
    <n v="0.38"/>
    <x v="1"/>
  </r>
  <r>
    <x v="2"/>
    <n v="1128299"/>
    <x v="297"/>
    <x v="4"/>
    <x v="27"/>
    <x v="30"/>
    <x v="3"/>
    <n v="33"/>
    <n v="1320"/>
    <n v="43560"/>
    <n v="1873.08"/>
    <n v="0.4300000000000001"/>
    <x v="1"/>
  </r>
  <r>
    <x v="2"/>
    <n v="1128299"/>
    <x v="297"/>
    <x v="4"/>
    <x v="27"/>
    <x v="30"/>
    <x v="4"/>
    <n v="42"/>
    <n v="940"/>
    <n v="39480"/>
    <n v="1539.7199999999998"/>
    <n v="0.39"/>
    <x v="1"/>
  </r>
  <r>
    <x v="2"/>
    <n v="1128299"/>
    <x v="297"/>
    <x v="4"/>
    <x v="27"/>
    <x v="30"/>
    <x v="5"/>
    <n v="53"/>
    <n v="1900"/>
    <n v="100700"/>
    <n v="3222.4"/>
    <n v="0.32"/>
    <x v="1"/>
  </r>
  <r>
    <x v="2"/>
    <n v="1128299"/>
    <x v="326"/>
    <x v="4"/>
    <x v="27"/>
    <x v="30"/>
    <x v="0"/>
    <n v="37"/>
    <n v="2180"/>
    <n v="80660"/>
    <n v="3710.36"/>
    <n v="0.46"/>
    <x v="1"/>
  </r>
  <r>
    <x v="2"/>
    <n v="1128299"/>
    <x v="326"/>
    <x v="4"/>
    <x v="27"/>
    <x v="30"/>
    <x v="1"/>
    <n v="37"/>
    <n v="1730"/>
    <n v="64010"/>
    <n v="2944.46"/>
    <n v="0.46"/>
    <x v="1"/>
  </r>
  <r>
    <x v="2"/>
    <n v="1128299"/>
    <x v="326"/>
    <x v="4"/>
    <x v="27"/>
    <x v="30"/>
    <x v="2"/>
    <n v="41"/>
    <n v="1840"/>
    <n v="75440"/>
    <n v="3093.04"/>
    <n v="0.41"/>
    <x v="1"/>
  </r>
  <r>
    <x v="2"/>
    <n v="1128299"/>
    <x v="326"/>
    <x v="4"/>
    <x v="27"/>
    <x v="30"/>
    <x v="3"/>
    <n v="39"/>
    <n v="1280"/>
    <n v="49920"/>
    <n v="2246.4"/>
    <n v="0.45"/>
    <x v="1"/>
  </r>
  <r>
    <x v="2"/>
    <n v="1128299"/>
    <x v="326"/>
    <x v="4"/>
    <x v="27"/>
    <x v="30"/>
    <x v="4"/>
    <n v="39"/>
    <n v="1620"/>
    <n v="63180"/>
    <n v="2400.84"/>
    <n v="0.38"/>
    <x v="1"/>
  </r>
  <r>
    <x v="2"/>
    <n v="1128299"/>
    <x v="326"/>
    <x v="4"/>
    <x v="27"/>
    <x v="30"/>
    <x v="5"/>
    <n v="51"/>
    <n v="1570"/>
    <n v="80070"/>
    <n v="2322.0299999999997"/>
    <n v="0.28999999999999998"/>
    <x v="1"/>
  </r>
  <r>
    <x v="2"/>
    <n v="1128299"/>
    <x v="358"/>
    <x v="4"/>
    <x v="27"/>
    <x v="30"/>
    <x v="0"/>
    <n v="39"/>
    <n v="2090"/>
    <n v="81510"/>
    <n v="3749.46"/>
    <n v="0.46"/>
    <x v="1"/>
  </r>
  <r>
    <x v="2"/>
    <n v="1128299"/>
    <x v="358"/>
    <x v="4"/>
    <x v="27"/>
    <x v="30"/>
    <x v="1"/>
    <n v="44"/>
    <n v="2000"/>
    <n v="88000"/>
    <n v="3696.0000000000009"/>
    <n v="0.42"/>
    <x v="1"/>
  </r>
  <r>
    <x v="2"/>
    <n v="1128299"/>
    <x v="358"/>
    <x v="4"/>
    <x v="27"/>
    <x v="30"/>
    <x v="2"/>
    <n v="42"/>
    <n v="1500"/>
    <n v="63000"/>
    <n v="2646"/>
    <n v="0.42"/>
    <x v="1"/>
  </r>
  <r>
    <x v="2"/>
    <n v="1128299"/>
    <x v="358"/>
    <x v="4"/>
    <x v="27"/>
    <x v="30"/>
    <x v="3"/>
    <n v="42"/>
    <n v="1490"/>
    <n v="62580"/>
    <n v="2816.1"/>
    <n v="0.45"/>
    <x v="1"/>
  </r>
  <r>
    <x v="2"/>
    <n v="1128299"/>
    <x v="358"/>
    <x v="4"/>
    <x v="27"/>
    <x v="30"/>
    <x v="4"/>
    <n v="51"/>
    <n v="1400"/>
    <n v="71400"/>
    <n v="2784.6"/>
    <n v="0.39"/>
    <x v="1"/>
  </r>
  <r>
    <x v="2"/>
    <n v="1128299"/>
    <x v="358"/>
    <x v="4"/>
    <x v="27"/>
    <x v="30"/>
    <x v="5"/>
    <n v="50"/>
    <n v="1280"/>
    <n v="64000"/>
    <n v="1856"/>
    <n v="0.28999999999999998"/>
    <x v="1"/>
  </r>
  <r>
    <x v="2"/>
    <n v="1128299"/>
    <x v="390"/>
    <x v="4"/>
    <x v="27"/>
    <x v="30"/>
    <x v="0"/>
    <n v="31"/>
    <n v="2040"/>
    <n v="63240"/>
    <n v="2909.04"/>
    <n v="0.46"/>
    <x v="1"/>
  </r>
  <r>
    <x v="2"/>
    <n v="1128299"/>
    <x v="390"/>
    <x v="4"/>
    <x v="27"/>
    <x v="30"/>
    <x v="1"/>
    <n v="38"/>
    <n v="1980"/>
    <n v="75240"/>
    <n v="3310.56"/>
    <n v="0.44"/>
    <x v="1"/>
  </r>
  <r>
    <x v="2"/>
    <n v="1128299"/>
    <x v="390"/>
    <x v="4"/>
    <x v="27"/>
    <x v="30"/>
    <x v="2"/>
    <n v="32"/>
    <n v="1350"/>
    <n v="43200"/>
    <n v="1598.4"/>
    <n v="0.37"/>
    <x v="1"/>
  </r>
  <r>
    <x v="2"/>
    <n v="1128299"/>
    <x v="390"/>
    <x v="4"/>
    <x v="27"/>
    <x v="30"/>
    <x v="3"/>
    <n v="35"/>
    <n v="1200"/>
    <n v="42000"/>
    <n v="1932"/>
    <n v="0.46"/>
    <x v="1"/>
  </r>
  <r>
    <x v="2"/>
    <n v="1128299"/>
    <x v="390"/>
    <x v="4"/>
    <x v="27"/>
    <x v="30"/>
    <x v="4"/>
    <n v="36"/>
    <n v="1320"/>
    <n v="47520"/>
    <n v="1758.24"/>
    <n v="0.37"/>
    <x v="1"/>
  </r>
  <r>
    <x v="2"/>
    <n v="1128299"/>
    <x v="390"/>
    <x v="4"/>
    <x v="27"/>
    <x v="30"/>
    <x v="5"/>
    <n v="46"/>
    <n v="1350"/>
    <n v="62100"/>
    <n v="1863"/>
    <n v="0.3"/>
    <x v="1"/>
  </r>
  <r>
    <x v="2"/>
    <n v="1128299"/>
    <x v="419"/>
    <x v="4"/>
    <x v="27"/>
    <x v="30"/>
    <x v="0"/>
    <n v="34"/>
    <n v="1730"/>
    <n v="58820"/>
    <n v="2705.7200000000003"/>
    <n v="0.46"/>
    <x v="1"/>
  </r>
  <r>
    <x v="2"/>
    <n v="1128299"/>
    <x v="419"/>
    <x v="4"/>
    <x v="27"/>
    <x v="30"/>
    <x v="1"/>
    <n v="34"/>
    <n v="1730"/>
    <n v="58820"/>
    <n v="2470.44"/>
    <n v="0.42"/>
    <x v="1"/>
  </r>
  <r>
    <x v="2"/>
    <n v="1128299"/>
    <x v="419"/>
    <x v="4"/>
    <x v="27"/>
    <x v="30"/>
    <x v="2"/>
    <n v="32"/>
    <n v="1230"/>
    <n v="39360"/>
    <n v="1495.68"/>
    <n v="0.38"/>
    <x v="1"/>
  </r>
  <r>
    <x v="2"/>
    <n v="1128299"/>
    <x v="419"/>
    <x v="4"/>
    <x v="27"/>
    <x v="30"/>
    <x v="3"/>
    <n v="32"/>
    <n v="1140"/>
    <n v="36480"/>
    <n v="1605.12"/>
    <n v="0.44"/>
    <x v="1"/>
  </r>
  <r>
    <x v="2"/>
    <n v="1128299"/>
    <x v="419"/>
    <x v="4"/>
    <x v="27"/>
    <x v="30"/>
    <x v="4"/>
    <n v="41"/>
    <n v="1020"/>
    <n v="41820"/>
    <n v="1672.8"/>
    <n v="0.4"/>
    <x v="1"/>
  </r>
  <r>
    <x v="2"/>
    <n v="1128299"/>
    <x v="419"/>
    <x v="4"/>
    <x v="27"/>
    <x v="30"/>
    <x v="5"/>
    <n v="46"/>
    <n v="1090"/>
    <n v="50140"/>
    <n v="1554.34"/>
    <n v="0.31"/>
    <x v="1"/>
  </r>
  <r>
    <x v="2"/>
    <n v="1128299"/>
    <x v="450"/>
    <x v="4"/>
    <x v="27"/>
    <x v="30"/>
    <x v="0"/>
    <n v="36"/>
    <n v="1730"/>
    <n v="62280"/>
    <n v="2615.7600000000002"/>
    <n v="0.42"/>
    <x v="1"/>
  </r>
  <r>
    <x v="2"/>
    <n v="1128299"/>
    <x v="450"/>
    <x v="4"/>
    <x v="27"/>
    <x v="30"/>
    <x v="1"/>
    <n v="40"/>
    <n v="1840"/>
    <n v="73600"/>
    <n v="3238.4"/>
    <n v="0.44"/>
    <x v="1"/>
  </r>
  <r>
    <x v="2"/>
    <n v="1128299"/>
    <x v="450"/>
    <x v="4"/>
    <x v="27"/>
    <x v="30"/>
    <x v="2"/>
    <n v="39"/>
    <n v="1450"/>
    <n v="56550"/>
    <n v="2262"/>
    <n v="0.4"/>
    <x v="1"/>
  </r>
  <r>
    <x v="2"/>
    <n v="1128299"/>
    <x v="450"/>
    <x v="4"/>
    <x v="27"/>
    <x v="30"/>
    <x v="3"/>
    <n v="37"/>
    <n v="1400"/>
    <n v="51800"/>
    <n v="2382.8000000000002"/>
    <n v="0.46"/>
    <x v="1"/>
  </r>
  <r>
    <x v="2"/>
    <n v="1128299"/>
    <x v="450"/>
    <x v="4"/>
    <x v="27"/>
    <x v="30"/>
    <x v="4"/>
    <n v="47"/>
    <n v="1190"/>
    <n v="55930"/>
    <n v="2125.34"/>
    <n v="0.38"/>
    <x v="1"/>
  </r>
  <r>
    <x v="2"/>
    <n v="1128299"/>
    <x v="450"/>
    <x v="4"/>
    <x v="27"/>
    <x v="30"/>
    <x v="5"/>
    <n v="46"/>
    <n v="1570"/>
    <n v="72220"/>
    <n v="2094.3799999999997"/>
    <n v="0.28999999999999998"/>
    <x v="1"/>
  </r>
  <r>
    <x v="2"/>
    <n v="1128299"/>
    <x v="479"/>
    <x v="4"/>
    <x v="27"/>
    <x v="30"/>
    <x v="0"/>
    <n v="42"/>
    <n v="2090"/>
    <n v="87780"/>
    <n v="4125.66"/>
    <n v="0.47"/>
    <x v="1"/>
  </r>
  <r>
    <x v="2"/>
    <n v="1128299"/>
    <x v="479"/>
    <x v="4"/>
    <x v="27"/>
    <x v="30"/>
    <x v="1"/>
    <n v="39"/>
    <n v="2230"/>
    <n v="86970"/>
    <n v="4087.59"/>
    <n v="0.47"/>
    <x v="1"/>
  </r>
  <r>
    <x v="0"/>
    <n v="1128299"/>
    <x v="479"/>
    <x v="4"/>
    <x v="27"/>
    <x v="30"/>
    <x v="2"/>
    <n v="36"/>
    <n v="1470"/>
    <n v="52920"/>
    <n v="2222.64"/>
    <n v="0.42"/>
    <x v="1"/>
  </r>
  <r>
    <x v="0"/>
    <n v="1128299"/>
    <x v="479"/>
    <x v="4"/>
    <x v="27"/>
    <x v="30"/>
    <x v="3"/>
    <n v="40"/>
    <n v="1430"/>
    <n v="57200"/>
    <n v="2459.6000000000004"/>
    <n v="0.4300000000000001"/>
    <x v="1"/>
  </r>
  <r>
    <x v="0"/>
    <n v="1128299"/>
    <x v="479"/>
    <x v="4"/>
    <x v="27"/>
    <x v="30"/>
    <x v="4"/>
    <n v="44"/>
    <n v="1200"/>
    <n v="52800"/>
    <n v="2006.4"/>
    <n v="0.38"/>
    <x v="1"/>
  </r>
  <r>
    <x v="0"/>
    <n v="1128299"/>
    <x v="479"/>
    <x v="4"/>
    <x v="27"/>
    <x v="30"/>
    <x v="5"/>
    <n v="47"/>
    <n v="1600"/>
    <n v="75200"/>
    <n v="2256"/>
    <n v="0.3"/>
    <x v="1"/>
  </r>
  <r>
    <x v="0"/>
    <n v="1185732"/>
    <x v="173"/>
    <x v="4"/>
    <x v="27"/>
    <x v="30"/>
    <x v="0"/>
    <n v="26"/>
    <n v="3490"/>
    <n v="90740"/>
    <n v="4264.7800000000007"/>
    <n v="0.47"/>
    <x v="1"/>
  </r>
  <r>
    <x v="0"/>
    <n v="1185732"/>
    <x v="173"/>
    <x v="4"/>
    <x v="27"/>
    <x v="30"/>
    <x v="1"/>
    <n v="30"/>
    <n v="2560"/>
    <n v="76800"/>
    <n v="3071.9999999999995"/>
    <n v="0.4"/>
    <x v="1"/>
  </r>
  <r>
    <x v="0"/>
    <n v="1185732"/>
    <x v="173"/>
    <x v="4"/>
    <x v="27"/>
    <x v="30"/>
    <x v="2"/>
    <n v="24"/>
    <n v="2640"/>
    <n v="63360"/>
    <n v="2027.52"/>
    <n v="0.32"/>
    <x v="1"/>
  </r>
  <r>
    <x v="0"/>
    <n v="1185732"/>
    <x v="173"/>
    <x v="4"/>
    <x v="27"/>
    <x v="30"/>
    <x v="3"/>
    <n v="25"/>
    <n v="2090"/>
    <n v="52250"/>
    <n v="1828.75"/>
    <n v="0.35"/>
    <x v="1"/>
  </r>
  <r>
    <x v="0"/>
    <n v="1185732"/>
    <x v="173"/>
    <x v="4"/>
    <x v="27"/>
    <x v="30"/>
    <x v="4"/>
    <n v="35"/>
    <n v="2470"/>
    <n v="86450"/>
    <n v="3371.5499999999997"/>
    <n v="0.39"/>
    <x v="1"/>
  </r>
  <r>
    <x v="0"/>
    <n v="1185732"/>
    <x v="173"/>
    <x v="4"/>
    <x v="27"/>
    <x v="30"/>
    <x v="5"/>
    <n v="30"/>
    <n v="2810"/>
    <n v="84300"/>
    <n v="4467.9000000000005"/>
    <n v="0.53"/>
    <x v="1"/>
  </r>
  <r>
    <x v="0"/>
    <n v="1185732"/>
    <x v="202"/>
    <x v="4"/>
    <x v="27"/>
    <x v="30"/>
    <x v="0"/>
    <n v="31"/>
    <n v="3760"/>
    <n v="116560"/>
    <n v="5594.88"/>
    <n v="0.48"/>
    <x v="1"/>
  </r>
  <r>
    <x v="0"/>
    <n v="1185732"/>
    <x v="202"/>
    <x v="4"/>
    <x v="27"/>
    <x v="30"/>
    <x v="1"/>
    <n v="27"/>
    <n v="2470"/>
    <n v="66690"/>
    <n v="2534.2200000000003"/>
    <n v="0.38"/>
    <x v="1"/>
  </r>
  <r>
    <x v="0"/>
    <n v="1185732"/>
    <x v="202"/>
    <x v="4"/>
    <x v="27"/>
    <x v="30"/>
    <x v="2"/>
    <n v="21"/>
    <n v="2480"/>
    <n v="52080"/>
    <n v="1562.4"/>
    <n v="0.3"/>
    <x v="1"/>
  </r>
  <r>
    <x v="0"/>
    <n v="1185732"/>
    <x v="213"/>
    <x v="1"/>
    <x v="32"/>
    <x v="35"/>
    <x v="3"/>
    <n v="19"/>
    <n v="980"/>
    <n v="18620"/>
    <n v="856.52"/>
    <n v="0.46"/>
    <x v="1"/>
  </r>
  <r>
    <x v="0"/>
    <n v="1185732"/>
    <x v="213"/>
    <x v="1"/>
    <x v="32"/>
    <x v="35"/>
    <x v="4"/>
    <n v="26"/>
    <n v="1360"/>
    <n v="35360"/>
    <n v="1379.04"/>
    <n v="0.39"/>
    <x v="1"/>
  </r>
  <r>
    <x v="0"/>
    <n v="1185732"/>
    <x v="213"/>
    <x v="1"/>
    <x v="32"/>
    <x v="35"/>
    <x v="5"/>
    <n v="20"/>
    <n v="1600"/>
    <n v="32000"/>
    <n v="1824"/>
    <n v="0.57000000000000006"/>
    <x v="1"/>
  </r>
  <r>
    <x v="0"/>
    <n v="1185732"/>
    <x v="221"/>
    <x v="1"/>
    <x v="32"/>
    <x v="35"/>
    <x v="0"/>
    <n v="20"/>
    <n v="2230"/>
    <n v="44600"/>
    <n v="2051.6"/>
    <n v="0.46"/>
    <x v="1"/>
  </r>
  <r>
    <x v="0"/>
    <n v="1185732"/>
    <x v="221"/>
    <x v="1"/>
    <x v="32"/>
    <x v="35"/>
    <x v="1"/>
    <n v="20"/>
    <n v="1280"/>
    <n v="25600"/>
    <n v="998.4"/>
    <n v="0.39"/>
    <x v="1"/>
  </r>
  <r>
    <x v="0"/>
    <n v="1185732"/>
    <x v="221"/>
    <x v="1"/>
    <x v="32"/>
    <x v="35"/>
    <x v="2"/>
    <n v="11"/>
    <n v="1360"/>
    <n v="14960"/>
    <n v="703.12"/>
    <n v="0.47"/>
    <x v="1"/>
  </r>
  <r>
    <x v="0"/>
    <n v="1185732"/>
    <x v="221"/>
    <x v="1"/>
    <x v="32"/>
    <x v="35"/>
    <x v="3"/>
    <n v="15"/>
    <n v="850"/>
    <n v="12750"/>
    <n v="573.75"/>
    <n v="0.45"/>
    <x v="1"/>
  </r>
  <r>
    <x v="0"/>
    <n v="1185732"/>
    <x v="221"/>
    <x v="1"/>
    <x v="32"/>
    <x v="35"/>
    <x v="4"/>
    <n v="25"/>
    <n v="1040"/>
    <n v="26000"/>
    <n v="962"/>
    <n v="0.37"/>
    <x v="1"/>
  </r>
  <r>
    <x v="0"/>
    <n v="1185732"/>
    <x v="221"/>
    <x v="1"/>
    <x v="32"/>
    <x v="35"/>
    <x v="5"/>
    <n v="17"/>
    <n v="1360"/>
    <n v="23120"/>
    <n v="1248.48"/>
    <n v="0.54"/>
    <x v="1"/>
  </r>
  <r>
    <x v="0"/>
    <n v="1185732"/>
    <x v="240"/>
    <x v="1"/>
    <x v="32"/>
    <x v="35"/>
    <x v="0"/>
    <n v="19"/>
    <n v="2230"/>
    <n v="42370"/>
    <n v="1864.28"/>
    <n v="0.44"/>
    <x v="1"/>
  </r>
  <r>
    <x v="0"/>
    <n v="1185732"/>
    <x v="240"/>
    <x v="1"/>
    <x v="32"/>
    <x v="35"/>
    <x v="1"/>
    <n v="20"/>
    <n v="1160"/>
    <n v="23200"/>
    <n v="928"/>
    <n v="0.4"/>
    <x v="1"/>
  </r>
  <r>
    <x v="0"/>
    <n v="1185732"/>
    <x v="240"/>
    <x v="1"/>
    <x v="32"/>
    <x v="35"/>
    <x v="2"/>
    <n v="11"/>
    <n v="1240"/>
    <n v="13640"/>
    <n v="613.80000000000007"/>
    <n v="0.45"/>
    <x v="1"/>
  </r>
  <r>
    <x v="0"/>
    <n v="1185732"/>
    <x v="240"/>
    <x v="1"/>
    <x v="32"/>
    <x v="35"/>
    <x v="3"/>
    <n v="16"/>
    <n v="960"/>
    <n v="15360"/>
    <n v="660.48"/>
    <n v="0.4300000000000001"/>
    <x v="1"/>
  </r>
  <r>
    <x v="0"/>
    <n v="1185732"/>
    <x v="240"/>
    <x v="1"/>
    <x v="32"/>
    <x v="35"/>
    <x v="4"/>
    <n v="30"/>
    <n v="980"/>
    <n v="29400"/>
    <n v="1176"/>
    <n v="0.4"/>
    <x v="1"/>
  </r>
  <r>
    <x v="0"/>
    <n v="1185732"/>
    <x v="240"/>
    <x v="1"/>
    <x v="32"/>
    <x v="35"/>
    <x v="5"/>
    <n v="22"/>
    <n v="1470"/>
    <n v="32340"/>
    <n v="1714.02"/>
    <n v="0.53"/>
    <x v="1"/>
  </r>
  <r>
    <x v="0"/>
    <n v="1185732"/>
    <x v="269"/>
    <x v="1"/>
    <x v="32"/>
    <x v="35"/>
    <x v="0"/>
    <n v="27"/>
    <n v="2380"/>
    <n v="64260"/>
    <n v="2698.92"/>
    <n v="0.42"/>
    <x v="1"/>
  </r>
  <r>
    <x v="0"/>
    <n v="1185732"/>
    <x v="269"/>
    <x v="1"/>
    <x v="32"/>
    <x v="35"/>
    <x v="1"/>
    <n v="28"/>
    <n v="1400"/>
    <n v="39200"/>
    <n v="1607.1999999999998"/>
    <n v="0.41"/>
    <x v="1"/>
  </r>
  <r>
    <x v="0"/>
    <n v="1185732"/>
    <x v="269"/>
    <x v="1"/>
    <x v="32"/>
    <x v="35"/>
    <x v="2"/>
    <n v="26"/>
    <n v="1360"/>
    <n v="35360"/>
    <n v="1520.4800000000002"/>
    <n v="0.4300000000000001"/>
    <x v="1"/>
  </r>
  <r>
    <x v="0"/>
    <n v="1185732"/>
    <x v="269"/>
    <x v="1"/>
    <x v="32"/>
    <x v="35"/>
    <x v="3"/>
    <n v="24"/>
    <n v="1160"/>
    <n v="27840"/>
    <n v="1280.6400000000001"/>
    <n v="0.46"/>
    <x v="1"/>
  </r>
  <r>
    <x v="0"/>
    <n v="1185732"/>
    <x v="269"/>
    <x v="1"/>
    <x v="32"/>
    <x v="35"/>
    <x v="4"/>
    <n v="34"/>
    <n v="1320"/>
    <n v="44880"/>
    <n v="1795.1999999999998"/>
    <n v="0.4"/>
    <x v="1"/>
  </r>
  <r>
    <x v="0"/>
    <n v="1185732"/>
    <x v="269"/>
    <x v="1"/>
    <x v="32"/>
    <x v="35"/>
    <x v="5"/>
    <n v="35"/>
    <n v="1500"/>
    <n v="52500"/>
    <n v="2940.0000000000005"/>
    <n v="0.56000000000000005"/>
    <x v="1"/>
  </r>
  <r>
    <x v="0"/>
    <n v="1185732"/>
    <x v="302"/>
    <x v="1"/>
    <x v="32"/>
    <x v="35"/>
    <x v="0"/>
    <n v="31"/>
    <n v="2630"/>
    <n v="81530"/>
    <n v="3587.32"/>
    <n v="0.44"/>
    <x v="1"/>
  </r>
  <r>
    <x v="0"/>
    <n v="1185732"/>
    <x v="302"/>
    <x v="1"/>
    <x v="32"/>
    <x v="35"/>
    <x v="1"/>
    <n v="29"/>
    <n v="1500"/>
    <n v="43500"/>
    <n v="1696.4999999999998"/>
    <n v="0.39"/>
    <x v="1"/>
  </r>
  <r>
    <x v="0"/>
    <n v="1185732"/>
    <x v="302"/>
    <x v="1"/>
    <x v="32"/>
    <x v="35"/>
    <x v="2"/>
    <n v="33"/>
    <n v="1570"/>
    <n v="51810"/>
    <n v="2383.2600000000002"/>
    <n v="0.46"/>
    <x v="1"/>
  </r>
  <r>
    <x v="0"/>
    <n v="1185732"/>
    <x v="302"/>
    <x v="1"/>
    <x v="32"/>
    <x v="35"/>
    <x v="3"/>
    <n v="34"/>
    <n v="1490"/>
    <n v="50660"/>
    <n v="2178.38"/>
    <n v="0.4300000000000001"/>
    <x v="1"/>
  </r>
  <r>
    <x v="0"/>
    <n v="1185732"/>
    <x v="302"/>
    <x v="1"/>
    <x v="32"/>
    <x v="35"/>
    <x v="4"/>
    <n v="47"/>
    <n v="1350"/>
    <n v="63450"/>
    <n v="2411.1"/>
    <n v="0.38"/>
    <x v="1"/>
  </r>
  <r>
    <x v="0"/>
    <n v="1185732"/>
    <x v="302"/>
    <x v="1"/>
    <x v="32"/>
    <x v="35"/>
    <x v="5"/>
    <n v="51"/>
    <n v="2190"/>
    <n v="111690"/>
    <n v="5919.5700000000006"/>
    <n v="0.53"/>
    <x v="1"/>
  </r>
  <r>
    <x v="0"/>
    <n v="1185732"/>
    <x v="330"/>
    <x v="1"/>
    <x v="32"/>
    <x v="35"/>
    <x v="0"/>
    <n v="47"/>
    <n v="2890"/>
    <n v="135830"/>
    <n v="6248.18"/>
    <n v="0.46"/>
    <x v="1"/>
  </r>
  <r>
    <x v="1"/>
    <n v="1185732"/>
    <x v="330"/>
    <x v="1"/>
    <x v="32"/>
    <x v="35"/>
    <x v="1"/>
    <n v="42"/>
    <n v="1920"/>
    <n v="80640"/>
    <n v="3064.32"/>
    <n v="0.38"/>
    <x v="1"/>
  </r>
  <r>
    <x v="1"/>
    <n v="1185732"/>
    <x v="330"/>
    <x v="1"/>
    <x v="32"/>
    <x v="35"/>
    <x v="2"/>
    <n v="37"/>
    <n v="1680"/>
    <n v="62160"/>
    <n v="2610.7200000000003"/>
    <n v="0.42"/>
    <x v="1"/>
  </r>
  <r>
    <x v="1"/>
    <n v="1185732"/>
    <x v="330"/>
    <x v="1"/>
    <x v="32"/>
    <x v="35"/>
    <x v="3"/>
    <n v="33"/>
    <n v="1430"/>
    <n v="47190"/>
    <n v="2029.1700000000003"/>
    <n v="0.4300000000000001"/>
    <x v="1"/>
  </r>
  <r>
    <x v="1"/>
    <n v="1185732"/>
    <x v="330"/>
    <x v="1"/>
    <x v="32"/>
    <x v="35"/>
    <x v="4"/>
    <n v="46"/>
    <n v="1500"/>
    <n v="69000"/>
    <n v="2553"/>
    <n v="0.37"/>
    <x v="1"/>
  </r>
  <r>
    <x v="1"/>
    <n v="1185732"/>
    <x v="330"/>
    <x v="1"/>
    <x v="32"/>
    <x v="35"/>
    <x v="5"/>
    <n v="49"/>
    <n v="2090"/>
    <n v="102410"/>
    <n v="5427.7300000000005"/>
    <n v="0.53"/>
    <x v="1"/>
  </r>
  <r>
    <x v="1"/>
    <n v="1185732"/>
    <x v="362"/>
    <x v="1"/>
    <x v="32"/>
    <x v="35"/>
    <x v="0"/>
    <n v="41"/>
    <n v="2560"/>
    <n v="104960"/>
    <n v="4723.2"/>
    <n v="0.45"/>
    <x v="1"/>
  </r>
  <r>
    <x v="1"/>
    <n v="1185732"/>
    <x v="362"/>
    <x v="1"/>
    <x v="32"/>
    <x v="35"/>
    <x v="1"/>
    <n v="44"/>
    <n v="1980"/>
    <n v="87120"/>
    <n v="3571.9199999999996"/>
    <n v="0.41"/>
    <x v="1"/>
  </r>
  <r>
    <x v="1"/>
    <n v="1185732"/>
    <x v="362"/>
    <x v="1"/>
    <x v="32"/>
    <x v="35"/>
    <x v="2"/>
    <n v="37"/>
    <n v="1790"/>
    <n v="66230"/>
    <n v="2914.12"/>
    <n v="0.44"/>
    <x v="1"/>
  </r>
  <r>
    <x v="1"/>
    <n v="1185732"/>
    <x v="362"/>
    <x v="1"/>
    <x v="32"/>
    <x v="35"/>
    <x v="3"/>
    <n v="32"/>
    <n v="1470"/>
    <n v="47040"/>
    <n v="1975.6800000000003"/>
    <n v="0.42"/>
    <x v="1"/>
  </r>
  <r>
    <x v="1"/>
    <n v="1185732"/>
    <x v="362"/>
    <x v="1"/>
    <x v="32"/>
    <x v="35"/>
    <x v="4"/>
    <n v="35"/>
    <n v="1580"/>
    <n v="55300"/>
    <n v="2322.6"/>
    <n v="0.42"/>
    <x v="1"/>
  </r>
  <r>
    <x v="1"/>
    <n v="1185732"/>
    <x v="362"/>
    <x v="1"/>
    <x v="32"/>
    <x v="35"/>
    <x v="5"/>
    <n v="42"/>
    <n v="2060"/>
    <n v="86520"/>
    <n v="4758.6000000000004"/>
    <n v="0.55000000000000004"/>
    <x v="1"/>
  </r>
  <r>
    <x v="1"/>
    <n v="1185732"/>
    <x v="392"/>
    <x v="1"/>
    <x v="32"/>
    <x v="35"/>
    <x v="0"/>
    <n v="40"/>
    <n v="2320"/>
    <n v="92800"/>
    <n v="4083.2"/>
    <n v="0.44"/>
    <x v="1"/>
  </r>
  <r>
    <x v="1"/>
    <n v="1185732"/>
    <x v="392"/>
    <x v="1"/>
    <x v="32"/>
    <x v="35"/>
    <x v="1"/>
    <n v="33"/>
    <n v="1580"/>
    <n v="52140"/>
    <n v="2137.7399999999998"/>
    <n v="0.41"/>
    <x v="1"/>
  </r>
  <r>
    <x v="1"/>
    <n v="1185732"/>
    <x v="392"/>
    <x v="1"/>
    <x v="32"/>
    <x v="35"/>
    <x v="2"/>
    <n v="15"/>
    <n v="1450"/>
    <n v="21750"/>
    <n v="1022.25"/>
    <n v="0.47"/>
    <x v="1"/>
  </r>
  <r>
    <x v="1"/>
    <n v="1185732"/>
    <x v="392"/>
    <x v="1"/>
    <x v="32"/>
    <x v="35"/>
    <x v="3"/>
    <n v="16"/>
    <n v="1200"/>
    <n v="19200"/>
    <n v="864"/>
    <n v="0.45"/>
    <x v="1"/>
  </r>
  <r>
    <x v="1"/>
    <n v="1185732"/>
    <x v="392"/>
    <x v="1"/>
    <x v="32"/>
    <x v="35"/>
    <x v="4"/>
    <n v="22"/>
    <n v="1320"/>
    <n v="29040"/>
    <n v="1103.52"/>
    <n v="0.38"/>
    <x v="1"/>
  </r>
  <r>
    <x v="1"/>
    <n v="1185732"/>
    <x v="392"/>
    <x v="1"/>
    <x v="32"/>
    <x v="35"/>
    <x v="5"/>
    <n v="26"/>
    <n v="1600"/>
    <n v="41600"/>
    <n v="2329.6000000000004"/>
    <n v="0.56000000000000005"/>
    <x v="1"/>
  </r>
  <r>
    <x v="1"/>
    <n v="1185732"/>
    <x v="424"/>
    <x v="1"/>
    <x v="32"/>
    <x v="35"/>
    <x v="0"/>
    <n v="24"/>
    <n v="2160"/>
    <n v="51840"/>
    <n v="2384.6400000000003"/>
    <n v="0.46"/>
    <x v="1"/>
  </r>
  <r>
    <x v="1"/>
    <n v="1185732"/>
    <x v="424"/>
    <x v="1"/>
    <x v="32"/>
    <x v="35"/>
    <x v="1"/>
    <n v="17"/>
    <n v="1650"/>
    <n v="28050"/>
    <n v="1037.8499999999999"/>
    <n v="0.37"/>
    <x v="1"/>
  </r>
  <r>
    <x v="1"/>
    <n v="1185732"/>
    <x v="424"/>
    <x v="1"/>
    <x v="32"/>
    <x v="35"/>
    <x v="2"/>
    <n v="19"/>
    <n v="1200"/>
    <n v="22800"/>
    <n v="1071.5999999999999"/>
    <n v="0.47"/>
    <x v="1"/>
  </r>
  <r>
    <x v="1"/>
    <n v="1185732"/>
    <x v="424"/>
    <x v="1"/>
    <x v="32"/>
    <x v="35"/>
    <x v="3"/>
    <n v="20"/>
    <n v="1090"/>
    <n v="21800"/>
    <n v="981"/>
    <n v="0.45"/>
    <x v="1"/>
  </r>
  <r>
    <x v="1"/>
    <n v="1185732"/>
    <x v="424"/>
    <x v="1"/>
    <x v="32"/>
    <x v="35"/>
    <x v="4"/>
    <n v="25"/>
    <n v="1050"/>
    <n v="26250"/>
    <n v="1102.5"/>
    <n v="0.42"/>
    <x v="1"/>
  </r>
  <r>
    <x v="2"/>
    <n v="1185732"/>
    <x v="424"/>
    <x v="1"/>
    <x v="32"/>
    <x v="35"/>
    <x v="5"/>
    <n v="27"/>
    <n v="1620"/>
    <n v="43740"/>
    <n v="2361.96"/>
    <n v="0.54"/>
    <x v="1"/>
  </r>
  <r>
    <x v="2"/>
    <n v="1185732"/>
    <x v="454"/>
    <x v="1"/>
    <x v="32"/>
    <x v="35"/>
    <x v="0"/>
    <n v="22"/>
    <n v="2060"/>
    <n v="45320"/>
    <n v="1994.08"/>
    <n v="0.44"/>
    <x v="1"/>
  </r>
  <r>
    <x v="2"/>
    <n v="1185732"/>
    <x v="454"/>
    <x v="1"/>
    <x v="32"/>
    <x v="35"/>
    <x v="1"/>
    <n v="15"/>
    <n v="1530"/>
    <n v="22950"/>
    <n v="872.1"/>
    <n v="0.38"/>
    <x v="1"/>
  </r>
  <r>
    <x v="2"/>
    <n v="1185732"/>
    <x v="454"/>
    <x v="1"/>
    <x v="32"/>
    <x v="35"/>
    <x v="2"/>
    <n v="22"/>
    <n v="1190"/>
    <n v="26180"/>
    <n v="1099.5600000000002"/>
    <n v="0.42"/>
    <x v="1"/>
  </r>
  <r>
    <x v="2"/>
    <n v="1185732"/>
    <x v="454"/>
    <x v="1"/>
    <x v="32"/>
    <x v="35"/>
    <x v="3"/>
    <n v="43"/>
    <n v="1530"/>
    <n v="65790"/>
    <n v="2894.76"/>
    <n v="0.44"/>
    <x v="1"/>
  </r>
  <r>
    <x v="2"/>
    <n v="1185732"/>
    <x v="454"/>
    <x v="1"/>
    <x v="32"/>
    <x v="35"/>
    <x v="4"/>
    <n v="59"/>
    <n v="1320"/>
    <n v="77880"/>
    <n v="3115.2"/>
    <n v="0.4"/>
    <x v="1"/>
  </r>
  <r>
    <x v="2"/>
    <n v="1185732"/>
    <x v="454"/>
    <x v="1"/>
    <x v="32"/>
    <x v="35"/>
    <x v="5"/>
    <n v="51"/>
    <n v="1680"/>
    <n v="85680"/>
    <n v="4883.76"/>
    <n v="0.57000000000000006"/>
    <x v="1"/>
  </r>
  <r>
    <x v="2"/>
    <n v="1185732"/>
    <x v="483"/>
    <x v="1"/>
    <x v="32"/>
    <x v="35"/>
    <x v="0"/>
    <n v="48"/>
    <n v="2560"/>
    <n v="122880"/>
    <n v="5775.3600000000006"/>
    <n v="0.47"/>
    <x v="1"/>
  </r>
  <r>
    <x v="2"/>
    <n v="1185732"/>
    <x v="483"/>
    <x v="1"/>
    <x v="32"/>
    <x v="35"/>
    <x v="1"/>
    <n v="44"/>
    <n v="2010"/>
    <n v="88440"/>
    <n v="3272.2799999999997"/>
    <n v="0.37"/>
    <x v="1"/>
  </r>
  <r>
    <x v="2"/>
    <n v="1185732"/>
    <x v="483"/>
    <x v="1"/>
    <x v="32"/>
    <x v="35"/>
    <x v="2"/>
    <n v="43"/>
    <n v="1580"/>
    <n v="67940"/>
    <n v="3057.3"/>
    <n v="0.45"/>
    <x v="1"/>
  </r>
  <r>
    <x v="2"/>
    <n v="1185732"/>
    <x v="483"/>
    <x v="1"/>
    <x v="32"/>
    <x v="35"/>
    <x v="3"/>
    <n v="41"/>
    <n v="1430"/>
    <n v="58630"/>
    <n v="2755.61"/>
    <n v="0.47"/>
    <x v="1"/>
  </r>
  <r>
    <x v="2"/>
    <n v="1185732"/>
    <x v="483"/>
    <x v="1"/>
    <x v="32"/>
    <x v="35"/>
    <x v="4"/>
    <n v="54"/>
    <n v="1570"/>
    <n v="84780"/>
    <n v="3221.64"/>
    <n v="0.38"/>
    <x v="1"/>
  </r>
  <r>
    <x v="2"/>
    <n v="1185732"/>
    <x v="483"/>
    <x v="1"/>
    <x v="32"/>
    <x v="35"/>
    <x v="5"/>
    <n v="53"/>
    <n v="1780"/>
    <n v="94340"/>
    <n v="5188.7000000000007"/>
    <n v="0.55000000000000004"/>
    <x v="1"/>
  </r>
  <r>
    <x v="2"/>
    <n v="1197831"/>
    <x v="187"/>
    <x v="1"/>
    <x v="32"/>
    <x v="35"/>
    <x v="0"/>
    <n v="17"/>
    <n v="2150"/>
    <n v="36550"/>
    <n v="1608.2"/>
    <n v="0.44"/>
    <x v="1"/>
  </r>
  <r>
    <x v="2"/>
    <n v="1197831"/>
    <x v="187"/>
    <x v="1"/>
    <x v="32"/>
    <x v="35"/>
    <x v="1"/>
    <n v="18"/>
    <n v="1350"/>
    <n v="24300"/>
    <n v="972"/>
    <n v="0.4"/>
    <x v="1"/>
  </r>
  <r>
    <x v="2"/>
    <n v="1197831"/>
    <x v="187"/>
    <x v="1"/>
    <x v="32"/>
    <x v="35"/>
    <x v="2"/>
    <n v="11"/>
    <n v="1400"/>
    <n v="15400"/>
    <n v="677.6"/>
    <n v="0.44"/>
    <x v="1"/>
  </r>
  <r>
    <x v="2"/>
    <n v="1197831"/>
    <x v="187"/>
    <x v="1"/>
    <x v="32"/>
    <x v="35"/>
    <x v="3"/>
    <n v="13"/>
    <n v="1020"/>
    <n v="13260"/>
    <n v="623.22"/>
    <n v="0.47"/>
    <x v="1"/>
  </r>
  <r>
    <x v="2"/>
    <n v="1197831"/>
    <x v="187"/>
    <x v="1"/>
    <x v="32"/>
    <x v="35"/>
    <x v="4"/>
    <n v="26"/>
    <n v="1230"/>
    <n v="31980"/>
    <n v="1215.24"/>
    <n v="0.38"/>
    <x v="1"/>
  </r>
  <r>
    <x v="2"/>
    <n v="1197831"/>
    <x v="187"/>
    <x v="1"/>
    <x v="32"/>
    <x v="35"/>
    <x v="5"/>
    <n v="18"/>
    <n v="1580"/>
    <n v="28440"/>
    <n v="1222.92"/>
    <n v="0.4300000000000001"/>
    <x v="1"/>
  </r>
  <r>
    <x v="2"/>
    <n v="1197831"/>
    <x v="695"/>
    <x v="1"/>
    <x v="32"/>
    <x v="35"/>
    <x v="0"/>
    <n v="17"/>
    <n v="2100"/>
    <n v="35700"/>
    <n v="1606.5"/>
    <n v="0.45"/>
    <x v="1"/>
  </r>
  <r>
    <x v="2"/>
    <n v="1197831"/>
    <x v="695"/>
    <x v="1"/>
    <x v="32"/>
    <x v="35"/>
    <x v="1"/>
    <n v="17"/>
    <n v="1120"/>
    <n v="19040"/>
    <n v="742.56"/>
    <n v="0.39"/>
    <x v="1"/>
  </r>
  <r>
    <x v="2"/>
    <n v="1197831"/>
    <x v="695"/>
    <x v="1"/>
    <x v="32"/>
    <x v="35"/>
    <x v="2"/>
    <n v="11"/>
    <n v="1360"/>
    <n v="14960"/>
    <n v="628.32000000000005"/>
    <n v="0.42"/>
    <x v="1"/>
  </r>
  <r>
    <x v="1"/>
    <n v="1197831"/>
    <x v="695"/>
    <x v="1"/>
    <x v="33"/>
    <x v="36"/>
    <x v="3"/>
    <n v="15"/>
    <n v="780"/>
    <n v="11700"/>
    <n v="549.9"/>
    <n v="0.47"/>
    <x v="1"/>
  </r>
  <r>
    <x v="1"/>
    <n v="1197831"/>
    <x v="695"/>
    <x v="1"/>
    <x v="33"/>
    <x v="36"/>
    <x v="4"/>
    <n v="23"/>
    <n v="1110"/>
    <n v="25530"/>
    <n v="944.61"/>
    <n v="0.37"/>
    <x v="1"/>
  </r>
  <r>
    <x v="1"/>
    <n v="1197831"/>
    <x v="695"/>
    <x v="1"/>
    <x v="33"/>
    <x v="36"/>
    <x v="5"/>
    <n v="16"/>
    <n v="1450"/>
    <n v="23200"/>
    <n v="974.4"/>
    <n v="0.42"/>
    <x v="1"/>
  </r>
  <r>
    <x v="1"/>
    <n v="1197831"/>
    <x v="224"/>
    <x v="1"/>
    <x v="33"/>
    <x v="36"/>
    <x v="0"/>
    <n v="15"/>
    <n v="2060"/>
    <n v="30900"/>
    <n v="1452.3000000000002"/>
    <n v="0.47"/>
    <x v="1"/>
  </r>
  <r>
    <x v="1"/>
    <n v="1197831"/>
    <x v="224"/>
    <x v="1"/>
    <x v="33"/>
    <x v="36"/>
    <x v="1"/>
    <n v="14"/>
    <n v="1070"/>
    <n v="14980"/>
    <n v="554.26"/>
    <n v="0.37"/>
    <x v="1"/>
  </r>
  <r>
    <x v="1"/>
    <n v="1197831"/>
    <x v="224"/>
    <x v="1"/>
    <x v="33"/>
    <x v="36"/>
    <x v="2"/>
    <n v="8"/>
    <n v="1120"/>
    <n v="8960"/>
    <n v="403.2"/>
    <n v="0.45"/>
    <x v="1"/>
  </r>
  <r>
    <x v="1"/>
    <n v="1197831"/>
    <x v="224"/>
    <x v="1"/>
    <x v="33"/>
    <x v="36"/>
    <x v="3"/>
    <n v="15"/>
    <n v="700"/>
    <n v="10500"/>
    <n v="493.50000000000006"/>
    <n v="0.47"/>
    <x v="1"/>
  </r>
  <r>
    <x v="1"/>
    <n v="1197831"/>
    <x v="224"/>
    <x v="1"/>
    <x v="33"/>
    <x v="36"/>
    <x v="4"/>
    <n v="24"/>
    <n v="880"/>
    <n v="21120"/>
    <n v="844.8"/>
    <n v="0.4"/>
    <x v="1"/>
  </r>
  <r>
    <x v="1"/>
    <n v="1197831"/>
    <x v="224"/>
    <x v="1"/>
    <x v="33"/>
    <x v="36"/>
    <x v="5"/>
    <n v="20"/>
    <n v="1120"/>
    <n v="22400"/>
    <n v="1030.4000000000001"/>
    <n v="0.46"/>
    <x v="1"/>
  </r>
  <r>
    <x v="1"/>
    <n v="1197831"/>
    <x v="243"/>
    <x v="1"/>
    <x v="33"/>
    <x v="36"/>
    <x v="0"/>
    <n v="19"/>
    <n v="2040"/>
    <n v="38760"/>
    <n v="1744.2"/>
    <n v="0.45"/>
    <x v="1"/>
  </r>
  <r>
    <x v="1"/>
    <n v="1197831"/>
    <x v="243"/>
    <x v="1"/>
    <x v="33"/>
    <x v="36"/>
    <x v="1"/>
    <n v="20"/>
    <n v="1020"/>
    <n v="20400"/>
    <n v="815.99999999999989"/>
    <n v="0.4"/>
    <x v="1"/>
  </r>
  <r>
    <x v="1"/>
    <n v="1197831"/>
    <x v="243"/>
    <x v="1"/>
    <x v="33"/>
    <x v="36"/>
    <x v="2"/>
    <n v="11"/>
    <n v="960"/>
    <n v="10560"/>
    <n v="496.32000000000011"/>
    <n v="0.47"/>
    <x v="1"/>
  </r>
  <r>
    <x v="1"/>
    <n v="1197831"/>
    <x v="243"/>
    <x v="1"/>
    <x v="33"/>
    <x v="36"/>
    <x v="3"/>
    <n v="13"/>
    <n v="770"/>
    <n v="10010"/>
    <n v="470.47"/>
    <n v="0.47"/>
    <x v="1"/>
  </r>
  <r>
    <x v="1"/>
    <n v="1197831"/>
    <x v="243"/>
    <x v="1"/>
    <x v="33"/>
    <x v="36"/>
    <x v="4"/>
    <n v="31"/>
    <n v="750"/>
    <n v="23250"/>
    <n v="860.25"/>
    <n v="0.37"/>
    <x v="1"/>
  </r>
  <r>
    <x v="1"/>
    <n v="1197831"/>
    <x v="243"/>
    <x v="1"/>
    <x v="33"/>
    <x v="36"/>
    <x v="5"/>
    <n v="24"/>
    <n v="1200"/>
    <n v="28800"/>
    <n v="1267.2"/>
    <n v="0.44"/>
    <x v="1"/>
  </r>
  <r>
    <x v="1"/>
    <n v="1197831"/>
    <x v="272"/>
    <x v="1"/>
    <x v="33"/>
    <x v="36"/>
    <x v="0"/>
    <n v="26"/>
    <n v="2280"/>
    <n v="59280"/>
    <n v="2726.88"/>
    <n v="0.46"/>
    <x v="1"/>
  </r>
  <r>
    <x v="1"/>
    <n v="1197831"/>
    <x v="272"/>
    <x v="1"/>
    <x v="33"/>
    <x v="36"/>
    <x v="1"/>
    <n v="28"/>
    <n v="1160"/>
    <n v="32480"/>
    <n v="1364.16"/>
    <n v="0.42"/>
    <x v="1"/>
  </r>
  <r>
    <x v="1"/>
    <n v="1197831"/>
    <x v="272"/>
    <x v="1"/>
    <x v="33"/>
    <x v="36"/>
    <x v="2"/>
    <n v="27"/>
    <n v="1190"/>
    <n v="32130"/>
    <n v="1413.72"/>
    <n v="0.44"/>
    <x v="1"/>
  </r>
  <r>
    <x v="1"/>
    <n v="1197831"/>
    <x v="272"/>
    <x v="1"/>
    <x v="33"/>
    <x v="36"/>
    <x v="3"/>
    <n v="24"/>
    <n v="900"/>
    <n v="21600"/>
    <n v="1015.2"/>
    <n v="0.47"/>
    <x v="1"/>
  </r>
  <r>
    <x v="1"/>
    <n v="1197831"/>
    <x v="272"/>
    <x v="1"/>
    <x v="33"/>
    <x v="36"/>
    <x v="4"/>
    <n v="32"/>
    <n v="1110"/>
    <n v="35520"/>
    <n v="1385.2799999999995"/>
    <n v="0.39"/>
    <x v="1"/>
  </r>
  <r>
    <x v="1"/>
    <n v="1197831"/>
    <x v="272"/>
    <x v="1"/>
    <x v="33"/>
    <x v="36"/>
    <x v="5"/>
    <n v="33"/>
    <n v="1450"/>
    <n v="47850"/>
    <n v="2248.9500000000003"/>
    <n v="0.47"/>
    <x v="1"/>
  </r>
  <r>
    <x v="1"/>
    <n v="1197831"/>
    <x v="305"/>
    <x v="1"/>
    <x v="33"/>
    <x v="36"/>
    <x v="0"/>
    <n v="28"/>
    <n v="2360"/>
    <n v="66080"/>
    <n v="2907.52"/>
    <n v="0.44"/>
    <x v="1"/>
  </r>
  <r>
    <x v="1"/>
    <n v="1197831"/>
    <x v="305"/>
    <x v="1"/>
    <x v="33"/>
    <x v="36"/>
    <x v="1"/>
    <n v="25"/>
    <n v="1490"/>
    <n v="37250"/>
    <n v="1452.7499999999998"/>
    <n v="0.39"/>
    <x v="1"/>
  </r>
  <r>
    <x v="1"/>
    <n v="1197831"/>
    <x v="305"/>
    <x v="1"/>
    <x v="33"/>
    <x v="36"/>
    <x v="2"/>
    <n v="28"/>
    <n v="1240"/>
    <n v="34720"/>
    <n v="1562.4"/>
    <n v="0.45"/>
    <x v="1"/>
  </r>
  <r>
    <x v="1"/>
    <n v="1197831"/>
    <x v="305"/>
    <x v="1"/>
    <x v="33"/>
    <x v="36"/>
    <x v="3"/>
    <n v="29"/>
    <n v="1240"/>
    <n v="35960"/>
    <n v="1582.24"/>
    <n v="0.44"/>
    <x v="1"/>
  </r>
  <r>
    <x v="1"/>
    <n v="1197831"/>
    <x v="305"/>
    <x v="1"/>
    <x v="33"/>
    <x v="36"/>
    <x v="4"/>
    <n v="37"/>
    <n v="1160"/>
    <n v="42920"/>
    <n v="1673.88"/>
    <n v="0.39"/>
    <x v="1"/>
  </r>
  <r>
    <x v="1"/>
    <n v="1197831"/>
    <x v="305"/>
    <x v="1"/>
    <x v="33"/>
    <x v="36"/>
    <x v="5"/>
    <n v="48"/>
    <n v="1650"/>
    <n v="79200"/>
    <n v="3405.6000000000004"/>
    <n v="0.4300000000000001"/>
    <x v="1"/>
  </r>
  <r>
    <x v="1"/>
    <n v="1197831"/>
    <x v="333"/>
    <x v="1"/>
    <x v="33"/>
    <x v="36"/>
    <x v="0"/>
    <n v="39"/>
    <n v="2710"/>
    <n v="105690"/>
    <n v="4438.9800000000005"/>
    <n v="0.42"/>
    <x v="1"/>
  </r>
  <r>
    <x v="1"/>
    <n v="1197831"/>
    <x v="333"/>
    <x v="1"/>
    <x v="33"/>
    <x v="36"/>
    <x v="1"/>
    <n v="36"/>
    <n v="1630"/>
    <n v="58680"/>
    <n v="2171.16"/>
    <n v="0.37"/>
    <x v="1"/>
  </r>
  <r>
    <x v="1"/>
    <n v="1197831"/>
    <x v="333"/>
    <x v="1"/>
    <x v="33"/>
    <x v="36"/>
    <x v="2"/>
    <n v="32"/>
    <n v="1400"/>
    <n v="44800"/>
    <n v="1971.2"/>
    <n v="0.44"/>
    <x v="1"/>
  </r>
  <r>
    <x v="1"/>
    <n v="1197831"/>
    <x v="333"/>
    <x v="1"/>
    <x v="33"/>
    <x v="36"/>
    <x v="3"/>
    <n v="35"/>
    <n v="1200"/>
    <n v="42000"/>
    <n v="1806"/>
    <n v="0.4300000000000001"/>
    <x v="1"/>
  </r>
  <r>
    <x v="1"/>
    <n v="1197831"/>
    <x v="333"/>
    <x v="1"/>
    <x v="33"/>
    <x v="36"/>
    <x v="4"/>
    <n v="40"/>
    <n v="1490"/>
    <n v="59600"/>
    <n v="2384"/>
    <n v="0.4"/>
    <x v="1"/>
  </r>
  <r>
    <x v="1"/>
    <n v="1197831"/>
    <x v="333"/>
    <x v="1"/>
    <x v="33"/>
    <x v="36"/>
    <x v="5"/>
    <n v="50"/>
    <n v="1980"/>
    <n v="99000"/>
    <n v="4554"/>
    <n v="0.46"/>
    <x v="1"/>
  </r>
  <r>
    <x v="1"/>
    <n v="1197831"/>
    <x v="365"/>
    <x v="1"/>
    <x v="33"/>
    <x v="36"/>
    <x v="0"/>
    <n v="43"/>
    <n v="2330"/>
    <n v="100190"/>
    <n v="4508.55"/>
    <n v="0.45"/>
    <x v="1"/>
  </r>
  <r>
    <x v="1"/>
    <n v="1197831"/>
    <x v="365"/>
    <x v="1"/>
    <x v="33"/>
    <x v="36"/>
    <x v="1"/>
    <n v="42"/>
    <n v="1630"/>
    <n v="68460"/>
    <n v="2669.9399999999996"/>
    <n v="0.39"/>
    <x v="1"/>
  </r>
  <r>
    <x v="1"/>
    <n v="1197831"/>
    <x v="365"/>
    <x v="1"/>
    <x v="33"/>
    <x v="36"/>
    <x v="2"/>
    <n v="40"/>
    <n v="1350"/>
    <n v="54000"/>
    <n v="2376"/>
    <n v="0.44"/>
    <x v="1"/>
  </r>
  <r>
    <x v="1"/>
    <n v="1197831"/>
    <x v="365"/>
    <x v="1"/>
    <x v="33"/>
    <x v="36"/>
    <x v="3"/>
    <n v="29"/>
    <n v="1320"/>
    <n v="38280"/>
    <n v="1722.6"/>
    <n v="0.45"/>
    <x v="1"/>
  </r>
  <r>
    <x v="1"/>
    <n v="1197831"/>
    <x v="365"/>
    <x v="1"/>
    <x v="33"/>
    <x v="36"/>
    <x v="4"/>
    <n v="40"/>
    <n v="1130"/>
    <n v="45200"/>
    <n v="1672.4"/>
    <n v="0.37"/>
    <x v="1"/>
  </r>
  <r>
    <x v="1"/>
    <n v="1197831"/>
    <x v="365"/>
    <x v="1"/>
    <x v="33"/>
    <x v="36"/>
    <x v="5"/>
    <n v="40"/>
    <n v="1930"/>
    <n v="77200"/>
    <n v="3628.4"/>
    <n v="0.47"/>
    <x v="1"/>
  </r>
  <r>
    <x v="1"/>
    <n v="1197831"/>
    <x v="395"/>
    <x v="1"/>
    <x v="33"/>
    <x v="36"/>
    <x v="0"/>
    <n v="35"/>
    <n v="2210"/>
    <n v="77350"/>
    <n v="3326.05"/>
    <n v="0.4300000000000001"/>
    <x v="1"/>
  </r>
  <r>
    <x v="1"/>
    <n v="1197831"/>
    <x v="395"/>
    <x v="1"/>
    <x v="33"/>
    <x v="36"/>
    <x v="1"/>
    <n v="26"/>
    <n v="1350"/>
    <n v="35100"/>
    <n v="1439.1"/>
    <n v="0.41"/>
    <x v="1"/>
  </r>
  <r>
    <x v="1"/>
    <n v="1197831"/>
    <x v="395"/>
    <x v="1"/>
    <x v="33"/>
    <x v="36"/>
    <x v="2"/>
    <n v="11"/>
    <n v="1230"/>
    <n v="13530"/>
    <n v="635.91000000000008"/>
    <n v="0.47"/>
    <x v="1"/>
  </r>
  <r>
    <x v="1"/>
    <n v="1197831"/>
    <x v="395"/>
    <x v="1"/>
    <x v="33"/>
    <x v="36"/>
    <x v="3"/>
    <n v="12"/>
    <n v="1040"/>
    <n v="12480"/>
    <n v="524.16000000000008"/>
    <n v="0.42"/>
    <x v="1"/>
  </r>
  <r>
    <x v="1"/>
    <n v="1197831"/>
    <x v="395"/>
    <x v="1"/>
    <x v="33"/>
    <x v="36"/>
    <x v="4"/>
    <n v="18"/>
    <n v="1110"/>
    <n v="19980"/>
    <n v="779.21999999999991"/>
    <n v="0.39"/>
    <x v="1"/>
  </r>
  <r>
    <x v="1"/>
    <n v="1197831"/>
    <x v="395"/>
    <x v="1"/>
    <x v="33"/>
    <x v="36"/>
    <x v="5"/>
    <n v="22"/>
    <n v="1400"/>
    <n v="30800"/>
    <n v="1293.5999999999999"/>
    <n v="0.42"/>
    <x v="1"/>
  </r>
  <r>
    <x v="1"/>
    <n v="1197831"/>
    <x v="427"/>
    <x v="1"/>
    <x v="33"/>
    <x v="36"/>
    <x v="0"/>
    <n v="21"/>
    <n v="1800"/>
    <n v="37800"/>
    <n v="1701"/>
    <n v="0.45"/>
    <x v="1"/>
  </r>
  <r>
    <x v="1"/>
    <n v="1197831"/>
    <x v="427"/>
    <x v="1"/>
    <x v="33"/>
    <x v="36"/>
    <x v="1"/>
    <n v="14"/>
    <n v="1320"/>
    <n v="18480"/>
    <n v="739.19999999999993"/>
    <n v="0.4"/>
    <x v="1"/>
  </r>
  <r>
    <x v="1"/>
    <n v="1197831"/>
    <x v="427"/>
    <x v="1"/>
    <x v="33"/>
    <x v="36"/>
    <x v="2"/>
    <n v="16"/>
    <n v="990"/>
    <n v="15840"/>
    <n v="728.64"/>
    <n v="0.46"/>
    <x v="1"/>
  </r>
  <r>
    <x v="1"/>
    <n v="1197831"/>
    <x v="427"/>
    <x v="1"/>
    <x v="33"/>
    <x v="36"/>
    <x v="3"/>
    <n v="15"/>
    <n v="940"/>
    <n v="14100"/>
    <n v="634.5"/>
    <n v="0.45"/>
    <x v="1"/>
  </r>
  <r>
    <x v="1"/>
    <n v="1197831"/>
    <x v="427"/>
    <x v="1"/>
    <x v="33"/>
    <x v="36"/>
    <x v="4"/>
    <n v="21"/>
    <n v="910"/>
    <n v="19110"/>
    <n v="707.06999999999994"/>
    <n v="0.37"/>
    <x v="1"/>
  </r>
  <r>
    <x v="3"/>
    <n v="1197831"/>
    <x v="427"/>
    <x v="1"/>
    <x v="33"/>
    <x v="36"/>
    <x v="5"/>
    <n v="20"/>
    <n v="1320"/>
    <n v="26400"/>
    <n v="1188"/>
    <n v="0.45"/>
    <x v="1"/>
  </r>
  <r>
    <x v="3"/>
    <n v="1197831"/>
    <x v="457"/>
    <x v="1"/>
    <x v="33"/>
    <x v="36"/>
    <x v="0"/>
    <n v="18"/>
    <n v="1760"/>
    <n v="31680"/>
    <n v="1457.28"/>
    <n v="0.46"/>
    <x v="1"/>
  </r>
  <r>
    <x v="3"/>
    <n v="1197831"/>
    <x v="457"/>
    <x v="1"/>
    <x v="33"/>
    <x v="36"/>
    <x v="1"/>
    <n v="11"/>
    <n v="1160"/>
    <n v="12760"/>
    <n v="535.91999999999996"/>
    <n v="0.42"/>
    <x v="1"/>
  </r>
  <r>
    <x v="3"/>
    <n v="1197831"/>
    <x v="457"/>
    <x v="1"/>
    <x v="33"/>
    <x v="36"/>
    <x v="2"/>
    <n v="19"/>
    <n v="1020"/>
    <n v="19380"/>
    <n v="833.34000000000015"/>
    <n v="0.4300000000000001"/>
    <x v="1"/>
  </r>
  <r>
    <x v="3"/>
    <n v="1197831"/>
    <x v="457"/>
    <x v="1"/>
    <x v="33"/>
    <x v="36"/>
    <x v="3"/>
    <n v="41"/>
    <n v="1280"/>
    <n v="52480"/>
    <n v="2309.12"/>
    <n v="0.44"/>
    <x v="1"/>
  </r>
  <r>
    <x v="3"/>
    <n v="1197831"/>
    <x v="457"/>
    <x v="1"/>
    <x v="33"/>
    <x v="36"/>
    <x v="4"/>
    <n v="56"/>
    <n v="1050"/>
    <n v="58800"/>
    <n v="2410.7999999999997"/>
    <n v="0.41"/>
    <x v="1"/>
  </r>
  <r>
    <x v="3"/>
    <n v="1197831"/>
    <x v="457"/>
    <x v="1"/>
    <x v="33"/>
    <x v="36"/>
    <x v="5"/>
    <n v="53"/>
    <n v="1350"/>
    <n v="71550"/>
    <n v="3219.75"/>
    <n v="0.45"/>
    <x v="1"/>
  </r>
  <r>
    <x v="3"/>
    <n v="1197831"/>
    <x v="486"/>
    <x v="1"/>
    <x v="33"/>
    <x v="36"/>
    <x v="0"/>
    <n v="55"/>
    <n v="2380"/>
    <n v="130900"/>
    <n v="6021.4000000000005"/>
    <n v="0.46"/>
    <x v="1"/>
  </r>
  <r>
    <x v="3"/>
    <n v="1197831"/>
    <x v="486"/>
    <x v="1"/>
    <x v="33"/>
    <x v="36"/>
    <x v="1"/>
    <n v="46"/>
    <n v="1550"/>
    <n v="71300"/>
    <n v="2851.9999999999995"/>
    <n v="0.4"/>
    <x v="1"/>
  </r>
  <r>
    <x v="3"/>
    <n v="1197831"/>
    <x v="486"/>
    <x v="1"/>
    <x v="33"/>
    <x v="36"/>
    <x v="2"/>
    <n v="43"/>
    <n v="1490"/>
    <n v="64070"/>
    <n v="2819.08"/>
    <n v="0.44"/>
    <x v="1"/>
  </r>
  <r>
    <x v="3"/>
    <n v="1197831"/>
    <x v="486"/>
    <x v="1"/>
    <x v="33"/>
    <x v="36"/>
    <x v="3"/>
    <n v="40"/>
    <n v="1240"/>
    <n v="49600"/>
    <n v="2281.6"/>
    <n v="0.46"/>
    <x v="1"/>
  </r>
  <r>
    <x v="3"/>
    <n v="1197831"/>
    <x v="486"/>
    <x v="1"/>
    <x v="33"/>
    <x v="36"/>
    <x v="4"/>
    <n v="50"/>
    <n v="1320"/>
    <n v="66000"/>
    <n v="2640"/>
    <n v="0.4"/>
    <x v="1"/>
  </r>
  <r>
    <x v="3"/>
    <n v="1197831"/>
    <x v="486"/>
    <x v="1"/>
    <x v="33"/>
    <x v="36"/>
    <x v="5"/>
    <n v="55"/>
    <n v="1700"/>
    <n v="93500"/>
    <n v="4207.5"/>
    <n v="0.45"/>
    <x v="1"/>
  </r>
  <r>
    <x v="3"/>
    <n v="1197831"/>
    <x v="187"/>
    <x v="1"/>
    <x v="33"/>
    <x v="36"/>
    <x v="0"/>
    <n v="17"/>
    <n v="1780"/>
    <n v="30260"/>
    <n v="1422.22"/>
    <n v="0.47"/>
    <x v="1"/>
  </r>
  <r>
    <x v="3"/>
    <n v="1197831"/>
    <x v="187"/>
    <x v="1"/>
    <x v="33"/>
    <x v="36"/>
    <x v="1"/>
    <n v="18"/>
    <n v="1240"/>
    <n v="22320"/>
    <n v="848.16"/>
    <n v="0.38"/>
    <x v="1"/>
  </r>
  <r>
    <x v="3"/>
    <n v="1197831"/>
    <x v="187"/>
    <x v="1"/>
    <x v="33"/>
    <x v="36"/>
    <x v="2"/>
    <n v="10"/>
    <n v="1310"/>
    <n v="13100"/>
    <n v="563.30000000000007"/>
    <n v="0.4300000000000001"/>
    <x v="1"/>
  </r>
  <r>
    <x v="3"/>
    <n v="1197831"/>
    <x v="187"/>
    <x v="1"/>
    <x v="33"/>
    <x v="36"/>
    <x v="3"/>
    <n v="13"/>
    <n v="740"/>
    <n v="9620"/>
    <n v="413.66"/>
    <n v="0.4300000000000001"/>
    <x v="1"/>
  </r>
  <r>
    <x v="3"/>
    <n v="1197831"/>
    <x v="187"/>
    <x v="1"/>
    <x v="33"/>
    <x v="36"/>
    <x v="4"/>
    <n v="23"/>
    <n v="910"/>
    <n v="20930"/>
    <n v="858.13"/>
    <n v="0.41"/>
    <x v="1"/>
  </r>
  <r>
    <x v="3"/>
    <n v="1197831"/>
    <x v="187"/>
    <x v="1"/>
    <x v="33"/>
    <x v="36"/>
    <x v="5"/>
    <n v="18"/>
    <n v="1240"/>
    <n v="22320"/>
    <n v="1004.4"/>
    <n v="0.45"/>
    <x v="1"/>
  </r>
  <r>
    <x v="3"/>
    <n v="1197831"/>
    <x v="695"/>
    <x v="1"/>
    <x v="33"/>
    <x v="36"/>
    <x v="0"/>
    <n v="18"/>
    <n v="2060"/>
    <n v="37080"/>
    <n v="1631.52"/>
    <n v="0.44"/>
    <x v="1"/>
  </r>
  <r>
    <x v="3"/>
    <n v="1197831"/>
    <x v="695"/>
    <x v="1"/>
    <x v="33"/>
    <x v="36"/>
    <x v="1"/>
    <n v="17"/>
    <n v="830"/>
    <n v="14110"/>
    <n v="550.29"/>
    <n v="0.39"/>
    <x v="1"/>
  </r>
  <r>
    <x v="3"/>
    <n v="1197831"/>
    <x v="695"/>
    <x v="1"/>
    <x v="33"/>
    <x v="36"/>
    <x v="2"/>
    <n v="12"/>
    <n v="980"/>
    <n v="11760"/>
    <n v="552.72"/>
    <n v="0.47"/>
    <x v="1"/>
  </r>
  <r>
    <x v="3"/>
    <n v="1197831"/>
    <x v="695"/>
    <x v="1"/>
    <x v="34"/>
    <x v="37"/>
    <x v="3"/>
    <n v="15"/>
    <n v="580"/>
    <n v="8700"/>
    <n v="400.2000000000001"/>
    <n v="0.46"/>
    <x v="1"/>
  </r>
  <r>
    <x v="3"/>
    <n v="1197831"/>
    <x v="695"/>
    <x v="1"/>
    <x v="34"/>
    <x v="37"/>
    <x v="4"/>
    <n v="24"/>
    <n v="850"/>
    <n v="20400"/>
    <n v="815.99999999999989"/>
    <n v="0.4"/>
    <x v="1"/>
  </r>
  <r>
    <x v="3"/>
    <n v="1197831"/>
    <x v="695"/>
    <x v="1"/>
    <x v="34"/>
    <x v="37"/>
    <x v="5"/>
    <n v="14"/>
    <n v="1120"/>
    <n v="15680"/>
    <n v="721.28000000000009"/>
    <n v="0.46"/>
    <x v="1"/>
  </r>
  <r>
    <x v="3"/>
    <n v="1197831"/>
    <x v="224"/>
    <x v="1"/>
    <x v="34"/>
    <x v="37"/>
    <x v="0"/>
    <n v="14"/>
    <n v="1820"/>
    <n v="25480"/>
    <n v="1172.0800000000002"/>
    <n v="0.46"/>
    <x v="1"/>
  </r>
  <r>
    <x v="3"/>
    <n v="1197831"/>
    <x v="224"/>
    <x v="1"/>
    <x v="34"/>
    <x v="37"/>
    <x v="1"/>
    <n v="15"/>
    <n v="780"/>
    <n v="11700"/>
    <n v="479.7"/>
    <n v="0.41"/>
    <x v="1"/>
  </r>
  <r>
    <x v="3"/>
    <n v="1197831"/>
    <x v="224"/>
    <x v="1"/>
    <x v="34"/>
    <x v="37"/>
    <x v="2"/>
    <n v="7"/>
    <n v="830"/>
    <n v="5810"/>
    <n v="261.45"/>
    <n v="0.45"/>
    <x v="1"/>
  </r>
  <r>
    <x v="3"/>
    <n v="1197831"/>
    <x v="224"/>
    <x v="1"/>
    <x v="34"/>
    <x v="37"/>
    <x v="3"/>
    <n v="16"/>
    <n v="390"/>
    <n v="6240"/>
    <n v="293.28000000000003"/>
    <n v="0.47"/>
    <x v="1"/>
  </r>
  <r>
    <x v="3"/>
    <n v="1197831"/>
    <x v="224"/>
    <x v="1"/>
    <x v="34"/>
    <x v="37"/>
    <x v="4"/>
    <n v="26"/>
    <n v="610"/>
    <n v="15860"/>
    <n v="666.12"/>
    <n v="0.42"/>
    <x v="1"/>
  </r>
  <r>
    <x v="3"/>
    <n v="1197831"/>
    <x v="224"/>
    <x v="1"/>
    <x v="34"/>
    <x v="37"/>
    <x v="5"/>
    <n v="18"/>
    <n v="880"/>
    <n v="15840"/>
    <n v="728.64"/>
    <n v="0.46"/>
    <x v="1"/>
  </r>
  <r>
    <x v="3"/>
    <n v="1197831"/>
    <x v="243"/>
    <x v="1"/>
    <x v="34"/>
    <x v="37"/>
    <x v="0"/>
    <n v="20"/>
    <n v="1840"/>
    <n v="36800"/>
    <n v="1692.8000000000002"/>
    <n v="0.46"/>
    <x v="1"/>
  </r>
  <r>
    <x v="3"/>
    <n v="1197831"/>
    <x v="243"/>
    <x v="1"/>
    <x v="34"/>
    <x v="37"/>
    <x v="1"/>
    <n v="18"/>
    <n v="790"/>
    <n v="14220"/>
    <n v="554.57999999999993"/>
    <n v="0.39"/>
    <x v="1"/>
  </r>
  <r>
    <x v="3"/>
    <n v="1197831"/>
    <x v="243"/>
    <x v="1"/>
    <x v="34"/>
    <x v="37"/>
    <x v="2"/>
    <n v="10"/>
    <n v="700"/>
    <n v="7000"/>
    <n v="322"/>
    <n v="0.46"/>
    <x v="1"/>
  </r>
  <r>
    <x v="3"/>
    <n v="1197831"/>
    <x v="243"/>
    <x v="1"/>
    <x v="34"/>
    <x v="37"/>
    <x v="3"/>
    <n v="15"/>
    <n v="470"/>
    <n v="7050"/>
    <n v="303.15000000000003"/>
    <n v="0.4300000000000001"/>
    <x v="1"/>
  </r>
  <r>
    <x v="3"/>
    <n v="1197831"/>
    <x v="243"/>
    <x v="1"/>
    <x v="34"/>
    <x v="37"/>
    <x v="4"/>
    <n v="27"/>
    <n v="540"/>
    <n v="14580"/>
    <n v="568.61999999999989"/>
    <n v="0.39"/>
    <x v="1"/>
  </r>
  <r>
    <x v="3"/>
    <n v="1197831"/>
    <x v="243"/>
    <x v="1"/>
    <x v="34"/>
    <x v="37"/>
    <x v="5"/>
    <n v="22"/>
    <n v="1110"/>
    <n v="24420"/>
    <n v="1050.0600000000002"/>
    <n v="0.4300000000000001"/>
    <x v="1"/>
  </r>
  <r>
    <x v="3"/>
    <n v="1197831"/>
    <x v="272"/>
    <x v="1"/>
    <x v="34"/>
    <x v="37"/>
    <x v="0"/>
    <n v="28"/>
    <n v="1790"/>
    <n v="50120"/>
    <n v="2155.1600000000003"/>
    <n v="0.4300000000000001"/>
    <x v="1"/>
  </r>
  <r>
    <x v="3"/>
    <n v="1197831"/>
    <x v="272"/>
    <x v="1"/>
    <x v="34"/>
    <x v="37"/>
    <x v="1"/>
    <n v="29"/>
    <n v="930"/>
    <n v="26970"/>
    <n v="1024.8599999999999"/>
    <n v="0.38"/>
    <x v="1"/>
  </r>
  <r>
    <x v="3"/>
    <n v="1197831"/>
    <x v="272"/>
    <x v="1"/>
    <x v="34"/>
    <x v="37"/>
    <x v="2"/>
    <n v="27"/>
    <n v="880"/>
    <n v="23760"/>
    <n v="997.92"/>
    <n v="0.42"/>
    <x v="1"/>
  </r>
  <r>
    <x v="3"/>
    <n v="1197831"/>
    <x v="272"/>
    <x v="1"/>
    <x v="34"/>
    <x v="37"/>
    <x v="3"/>
    <n v="26"/>
    <n v="740"/>
    <n v="19240"/>
    <n v="808.08"/>
    <n v="0.42"/>
    <x v="1"/>
  </r>
  <r>
    <x v="3"/>
    <n v="1197831"/>
    <x v="272"/>
    <x v="1"/>
    <x v="34"/>
    <x v="37"/>
    <x v="4"/>
    <n v="33"/>
    <n v="800"/>
    <n v="26400"/>
    <n v="1082.4000000000001"/>
    <n v="0.41"/>
    <x v="1"/>
  </r>
  <r>
    <x v="3"/>
    <n v="1197831"/>
    <x v="272"/>
    <x v="1"/>
    <x v="34"/>
    <x v="37"/>
    <x v="5"/>
    <n v="33"/>
    <n v="1160"/>
    <n v="38280"/>
    <n v="1722.6"/>
    <n v="0.45"/>
    <x v="1"/>
  </r>
  <r>
    <x v="3"/>
    <n v="1197831"/>
    <x v="305"/>
    <x v="1"/>
    <x v="34"/>
    <x v="37"/>
    <x v="0"/>
    <n v="32"/>
    <n v="1920"/>
    <n v="61440"/>
    <n v="2826.24"/>
    <n v="0.46"/>
    <x v="1"/>
  </r>
  <r>
    <x v="3"/>
    <n v="1197831"/>
    <x v="305"/>
    <x v="1"/>
    <x v="34"/>
    <x v="37"/>
    <x v="1"/>
    <n v="25"/>
    <n v="1230"/>
    <n v="30750"/>
    <n v="1199.2499999999998"/>
    <n v="0.39"/>
    <x v="1"/>
  </r>
  <r>
    <x v="3"/>
    <n v="1197831"/>
    <x v="305"/>
    <x v="1"/>
    <x v="34"/>
    <x v="37"/>
    <x v="2"/>
    <n v="27"/>
    <n v="1070"/>
    <n v="28890"/>
    <n v="1242.2700000000002"/>
    <n v="0.4300000000000001"/>
    <x v="1"/>
  </r>
  <r>
    <x v="3"/>
    <n v="1197831"/>
    <x v="305"/>
    <x v="1"/>
    <x v="34"/>
    <x v="37"/>
    <x v="3"/>
    <n v="29"/>
    <n v="1020"/>
    <n v="29580"/>
    <n v="1331.1"/>
    <n v="0.45"/>
    <x v="1"/>
  </r>
  <r>
    <x v="3"/>
    <n v="1197831"/>
    <x v="305"/>
    <x v="1"/>
    <x v="34"/>
    <x v="37"/>
    <x v="4"/>
    <n v="41"/>
    <n v="1050"/>
    <n v="43050"/>
    <n v="1635.9"/>
    <n v="0.38"/>
    <x v="1"/>
  </r>
  <r>
    <x v="3"/>
    <n v="1197831"/>
    <x v="305"/>
    <x v="1"/>
    <x v="34"/>
    <x v="37"/>
    <x v="5"/>
    <n v="40"/>
    <n v="1430"/>
    <n v="57200"/>
    <n v="2402.4"/>
    <n v="0.42"/>
    <x v="1"/>
  </r>
  <r>
    <x v="3"/>
    <n v="1197831"/>
    <x v="333"/>
    <x v="1"/>
    <x v="34"/>
    <x v="37"/>
    <x v="0"/>
    <n v="43"/>
    <n v="2380"/>
    <n v="102340"/>
    <n v="4298.2800000000007"/>
    <n v="0.42"/>
    <x v="1"/>
  </r>
  <r>
    <x v="3"/>
    <n v="1197831"/>
    <x v="333"/>
    <x v="1"/>
    <x v="34"/>
    <x v="37"/>
    <x v="1"/>
    <n v="35"/>
    <n v="1350"/>
    <n v="47250"/>
    <n v="1795.5"/>
    <n v="0.38"/>
    <x v="1"/>
  </r>
  <r>
    <x v="3"/>
    <n v="1197831"/>
    <x v="333"/>
    <x v="1"/>
    <x v="34"/>
    <x v="37"/>
    <x v="2"/>
    <n v="33"/>
    <n v="1310"/>
    <n v="43230"/>
    <n v="1858.89"/>
    <n v="0.4300000000000001"/>
    <x v="1"/>
  </r>
  <r>
    <x v="3"/>
    <n v="1197831"/>
    <x v="333"/>
    <x v="1"/>
    <x v="34"/>
    <x v="37"/>
    <x v="3"/>
    <n v="36"/>
    <n v="1070"/>
    <n v="38520"/>
    <n v="1771.92"/>
    <n v="0.46"/>
    <x v="1"/>
  </r>
  <r>
    <x v="3"/>
    <n v="1197831"/>
    <x v="333"/>
    <x v="1"/>
    <x v="34"/>
    <x v="37"/>
    <x v="4"/>
    <n v="43"/>
    <n v="1160"/>
    <n v="49880"/>
    <n v="2045.08"/>
    <n v="0.41"/>
    <x v="1"/>
  </r>
  <r>
    <x v="3"/>
    <n v="1197831"/>
    <x v="333"/>
    <x v="1"/>
    <x v="34"/>
    <x v="37"/>
    <x v="5"/>
    <n v="45"/>
    <n v="1630"/>
    <n v="73350"/>
    <n v="3447.4500000000003"/>
    <n v="0.47"/>
    <x v="1"/>
  </r>
  <r>
    <x v="3"/>
    <n v="1197831"/>
    <x v="365"/>
    <x v="1"/>
    <x v="34"/>
    <x v="37"/>
    <x v="0"/>
    <n v="41"/>
    <n v="2300"/>
    <n v="94300"/>
    <n v="3960.6"/>
    <n v="0.42"/>
    <x v="1"/>
  </r>
  <r>
    <x v="3"/>
    <n v="1197831"/>
    <x v="365"/>
    <x v="1"/>
    <x v="34"/>
    <x v="37"/>
    <x v="1"/>
    <n v="37"/>
    <n v="1400"/>
    <n v="51800"/>
    <n v="2175.6"/>
    <n v="0.42"/>
    <x v="1"/>
  </r>
  <r>
    <x v="3"/>
    <n v="1197831"/>
    <x v="365"/>
    <x v="1"/>
    <x v="34"/>
    <x v="37"/>
    <x v="2"/>
    <n v="38"/>
    <n v="1130"/>
    <n v="42940"/>
    <n v="2018.18"/>
    <n v="0.47"/>
    <x v="1"/>
  </r>
  <r>
    <x v="3"/>
    <n v="1197831"/>
    <x v="365"/>
    <x v="1"/>
    <x v="34"/>
    <x v="37"/>
    <x v="3"/>
    <n v="32"/>
    <n v="1110"/>
    <n v="35520"/>
    <n v="1491.84"/>
    <n v="0.42"/>
    <x v="1"/>
  </r>
  <r>
    <x v="3"/>
    <n v="1197831"/>
    <x v="365"/>
    <x v="1"/>
    <x v="34"/>
    <x v="37"/>
    <x v="4"/>
    <n v="40"/>
    <n v="1050"/>
    <n v="42000"/>
    <n v="1554"/>
    <n v="0.37"/>
    <x v="1"/>
  </r>
  <r>
    <x v="3"/>
    <n v="1197831"/>
    <x v="365"/>
    <x v="1"/>
    <x v="34"/>
    <x v="37"/>
    <x v="5"/>
    <n v="40"/>
    <n v="1660"/>
    <n v="66400"/>
    <n v="3120.8"/>
    <n v="0.47"/>
    <x v="1"/>
  </r>
  <r>
    <x v="3"/>
    <n v="1197831"/>
    <x v="395"/>
    <x v="1"/>
    <x v="34"/>
    <x v="37"/>
    <x v="0"/>
    <n v="35"/>
    <n v="1960"/>
    <n v="68600"/>
    <n v="3155.6000000000004"/>
    <n v="0.46"/>
    <x v="1"/>
  </r>
  <r>
    <x v="3"/>
    <n v="1197831"/>
    <x v="395"/>
    <x v="1"/>
    <x v="34"/>
    <x v="37"/>
    <x v="1"/>
    <n v="28"/>
    <n v="1280"/>
    <n v="35840"/>
    <n v="1469.4399999999998"/>
    <n v="0.41"/>
    <x v="1"/>
  </r>
  <r>
    <x v="3"/>
    <n v="1197831"/>
    <x v="395"/>
    <x v="1"/>
    <x v="34"/>
    <x v="37"/>
    <x v="2"/>
    <n v="12"/>
    <n v="910"/>
    <n v="10920"/>
    <n v="458.64"/>
    <n v="0.42"/>
    <x v="1"/>
  </r>
  <r>
    <x v="3"/>
    <n v="1197831"/>
    <x v="395"/>
    <x v="1"/>
    <x v="34"/>
    <x v="37"/>
    <x v="3"/>
    <n v="12"/>
    <n v="830"/>
    <n v="9960"/>
    <n v="418.32000000000011"/>
    <n v="0.42"/>
    <x v="1"/>
  </r>
  <r>
    <x v="3"/>
    <n v="1197831"/>
    <x v="395"/>
    <x v="1"/>
    <x v="34"/>
    <x v="37"/>
    <x v="4"/>
    <n v="20"/>
    <n v="780"/>
    <n v="15600"/>
    <n v="592.79999999999995"/>
    <n v="0.38"/>
    <x v="1"/>
  </r>
  <r>
    <x v="3"/>
    <n v="1197831"/>
    <x v="395"/>
    <x v="1"/>
    <x v="34"/>
    <x v="37"/>
    <x v="5"/>
    <n v="23"/>
    <n v="1190"/>
    <n v="27370"/>
    <n v="1286.3900000000001"/>
    <n v="0.47"/>
    <x v="1"/>
  </r>
  <r>
    <x v="3"/>
    <n v="1197831"/>
    <x v="427"/>
    <x v="1"/>
    <x v="34"/>
    <x v="37"/>
    <x v="0"/>
    <n v="20"/>
    <n v="1730"/>
    <n v="34600"/>
    <n v="1626.2"/>
    <n v="0.47"/>
    <x v="1"/>
  </r>
  <r>
    <x v="3"/>
    <n v="1197831"/>
    <x v="427"/>
    <x v="1"/>
    <x v="34"/>
    <x v="37"/>
    <x v="1"/>
    <n v="14"/>
    <n v="1120"/>
    <n v="15680"/>
    <n v="658.56"/>
    <n v="0.42"/>
    <x v="1"/>
  </r>
  <r>
    <x v="3"/>
    <n v="1197831"/>
    <x v="427"/>
    <x v="1"/>
    <x v="34"/>
    <x v="37"/>
    <x v="2"/>
    <n v="14"/>
    <n v="740"/>
    <n v="10360"/>
    <n v="435.12000000000006"/>
    <n v="0.42"/>
    <x v="1"/>
  </r>
  <r>
    <x v="3"/>
    <n v="1197831"/>
    <x v="427"/>
    <x v="1"/>
    <x v="34"/>
    <x v="37"/>
    <x v="3"/>
    <n v="15"/>
    <n v="620"/>
    <n v="9300"/>
    <n v="390.6"/>
    <n v="0.42"/>
    <x v="1"/>
  </r>
  <r>
    <x v="3"/>
    <n v="1197831"/>
    <x v="427"/>
    <x v="1"/>
    <x v="34"/>
    <x v="37"/>
    <x v="4"/>
    <n v="22"/>
    <n v="680"/>
    <n v="14960"/>
    <n v="568.48"/>
    <n v="0.38"/>
    <x v="1"/>
  </r>
  <r>
    <x v="4"/>
    <n v="1197831"/>
    <x v="427"/>
    <x v="1"/>
    <x v="34"/>
    <x v="37"/>
    <x v="5"/>
    <n v="22"/>
    <n v="1010"/>
    <n v="22220"/>
    <n v="1044.3399999999999"/>
    <n v="0.47"/>
    <x v="1"/>
  </r>
  <r>
    <x v="4"/>
    <n v="1197831"/>
    <x v="457"/>
    <x v="1"/>
    <x v="34"/>
    <x v="37"/>
    <x v="0"/>
    <n v="16"/>
    <n v="1660"/>
    <n v="26560"/>
    <n v="1168.6400000000001"/>
    <n v="0.44"/>
    <x v="1"/>
  </r>
  <r>
    <x v="4"/>
    <n v="1197831"/>
    <x v="457"/>
    <x v="1"/>
    <x v="34"/>
    <x v="37"/>
    <x v="1"/>
    <n v="11"/>
    <n v="960"/>
    <n v="10560"/>
    <n v="401.28"/>
    <n v="0.38"/>
    <x v="1"/>
  </r>
  <r>
    <x v="4"/>
    <n v="1197831"/>
    <x v="457"/>
    <x v="1"/>
    <x v="34"/>
    <x v="37"/>
    <x v="2"/>
    <n v="19"/>
    <n v="810"/>
    <n v="15390"/>
    <n v="661.7700000000001"/>
    <n v="0.4300000000000001"/>
    <x v="1"/>
  </r>
  <r>
    <x v="4"/>
    <n v="1197831"/>
    <x v="457"/>
    <x v="1"/>
    <x v="34"/>
    <x v="37"/>
    <x v="3"/>
    <n v="37"/>
    <n v="900"/>
    <n v="33300"/>
    <n v="1565.1"/>
    <n v="0.47"/>
    <x v="1"/>
  </r>
  <r>
    <x v="4"/>
    <n v="1197831"/>
    <x v="457"/>
    <x v="1"/>
    <x v="34"/>
    <x v="37"/>
    <x v="4"/>
    <n v="60"/>
    <n v="850"/>
    <n v="51000"/>
    <n v="2040"/>
    <n v="0.4"/>
    <x v="1"/>
  </r>
  <r>
    <x v="4"/>
    <n v="1197831"/>
    <x v="457"/>
    <x v="1"/>
    <x v="34"/>
    <x v="37"/>
    <x v="5"/>
    <n v="60"/>
    <n v="1280"/>
    <n v="76800"/>
    <n v="3302.4000000000005"/>
    <n v="0.4300000000000001"/>
    <x v="1"/>
  </r>
  <r>
    <x v="4"/>
    <n v="1197831"/>
    <x v="486"/>
    <x v="1"/>
    <x v="34"/>
    <x v="37"/>
    <x v="0"/>
    <n v="55"/>
    <n v="2000"/>
    <n v="110000"/>
    <n v="4620"/>
    <n v="0.42"/>
    <x v="1"/>
  </r>
  <r>
    <x v="4"/>
    <n v="1197831"/>
    <x v="486"/>
    <x v="1"/>
    <x v="34"/>
    <x v="37"/>
    <x v="1"/>
    <n v="47"/>
    <n v="1490"/>
    <n v="70030"/>
    <n v="2661.14"/>
    <n v="0.38"/>
    <x v="1"/>
  </r>
  <r>
    <x v="4"/>
    <n v="1197831"/>
    <x v="486"/>
    <x v="1"/>
    <x v="34"/>
    <x v="37"/>
    <x v="2"/>
    <n v="44"/>
    <n v="1310"/>
    <n v="57640"/>
    <n v="2593.8000000000002"/>
    <n v="0.45"/>
    <x v="1"/>
  </r>
  <r>
    <x v="4"/>
    <n v="1197831"/>
    <x v="486"/>
    <x v="1"/>
    <x v="34"/>
    <x v="37"/>
    <x v="3"/>
    <n v="45"/>
    <n v="1140"/>
    <n v="51300"/>
    <n v="2308.5"/>
    <n v="0.45"/>
    <x v="1"/>
  </r>
  <r>
    <x v="4"/>
    <n v="1197831"/>
    <x v="486"/>
    <x v="1"/>
    <x v="34"/>
    <x v="37"/>
    <x v="4"/>
    <n v="55"/>
    <n v="980"/>
    <n v="53900"/>
    <n v="2156"/>
    <n v="0.4"/>
    <x v="1"/>
  </r>
  <r>
    <x v="4"/>
    <n v="1197831"/>
    <x v="486"/>
    <x v="1"/>
    <x v="34"/>
    <x v="37"/>
    <x v="5"/>
    <n v="51"/>
    <n v="1280"/>
    <n v="65280"/>
    <n v="2807.0400000000004"/>
    <n v="0.4300000000000001"/>
    <x v="1"/>
  </r>
  <r>
    <x v="4"/>
    <n v="1197831"/>
    <x v="180"/>
    <x v="1"/>
    <x v="34"/>
    <x v="37"/>
    <x v="0"/>
    <n v="17"/>
    <n v="1760"/>
    <n v="29920"/>
    <n v="1136.96"/>
    <n v="0.38"/>
    <x v="1"/>
  </r>
  <r>
    <x v="4"/>
    <n v="1197831"/>
    <x v="180"/>
    <x v="1"/>
    <x v="34"/>
    <x v="37"/>
    <x v="1"/>
    <n v="16"/>
    <n v="1050"/>
    <n v="16800"/>
    <n v="638.4"/>
    <n v="0.38"/>
    <x v="1"/>
  </r>
  <r>
    <x v="4"/>
    <n v="1197831"/>
    <x v="180"/>
    <x v="1"/>
    <x v="34"/>
    <x v="37"/>
    <x v="2"/>
    <n v="12"/>
    <n v="1160"/>
    <n v="13920"/>
    <n v="556.79999999999995"/>
    <n v="0.4"/>
    <x v="1"/>
  </r>
  <r>
    <x v="4"/>
    <n v="1197831"/>
    <x v="180"/>
    <x v="1"/>
    <x v="34"/>
    <x v="37"/>
    <x v="3"/>
    <n v="16"/>
    <n v="700"/>
    <n v="11200"/>
    <n v="447.99999999999994"/>
    <n v="0.4"/>
    <x v="1"/>
  </r>
  <r>
    <x v="4"/>
    <n v="1197831"/>
    <x v="180"/>
    <x v="1"/>
    <x v="34"/>
    <x v="37"/>
    <x v="4"/>
    <n v="28"/>
    <n v="880"/>
    <n v="24640"/>
    <n v="1010.24"/>
    <n v="0.41"/>
    <x v="1"/>
  </r>
  <r>
    <x v="4"/>
    <n v="1197831"/>
    <x v="180"/>
    <x v="1"/>
    <x v="34"/>
    <x v="37"/>
    <x v="5"/>
    <n v="17"/>
    <n v="1190"/>
    <n v="20230"/>
    <n v="748.51"/>
    <n v="0.37"/>
    <x v="1"/>
  </r>
  <r>
    <x v="4"/>
    <n v="1197831"/>
    <x v="209"/>
    <x v="1"/>
    <x v="34"/>
    <x v="37"/>
    <x v="0"/>
    <n v="18"/>
    <n v="2040"/>
    <n v="36720"/>
    <n v="1468.8"/>
    <n v="0.4"/>
    <x v="1"/>
  </r>
  <r>
    <x v="4"/>
    <n v="1197831"/>
    <x v="209"/>
    <x v="1"/>
    <x v="34"/>
    <x v="37"/>
    <x v="1"/>
    <n v="17"/>
    <n v="750"/>
    <n v="12750"/>
    <n v="522.75"/>
    <n v="0.41"/>
    <x v="1"/>
  </r>
  <r>
    <x v="4"/>
    <n v="1197831"/>
    <x v="209"/>
    <x v="1"/>
    <x v="34"/>
    <x v="37"/>
    <x v="2"/>
    <n v="11"/>
    <n v="900"/>
    <n v="9900"/>
    <n v="386.1"/>
    <n v="0.39"/>
    <x v="1"/>
  </r>
  <r>
    <x v="2"/>
    <n v="1185732"/>
    <x v="200"/>
    <x v="0"/>
    <x v="45"/>
    <x v="47"/>
    <x v="3"/>
    <n v="24"/>
    <n v="390"/>
    <n v="9360"/>
    <n v="308.87999999999994"/>
    <n v="0.32999999999999996"/>
    <x v="1"/>
  </r>
  <r>
    <x v="2"/>
    <n v="1185732"/>
    <x v="200"/>
    <x v="0"/>
    <x v="45"/>
    <x v="47"/>
    <x v="4"/>
    <n v="39"/>
    <n v="660"/>
    <n v="25740"/>
    <n v="952.38"/>
    <n v="0.37"/>
    <x v="1"/>
  </r>
  <r>
    <x v="2"/>
    <n v="1185732"/>
    <x v="200"/>
    <x v="0"/>
    <x v="45"/>
    <x v="47"/>
    <x v="5"/>
    <n v="32"/>
    <n v="960"/>
    <n v="30720"/>
    <n v="1198.08"/>
    <n v="0.39"/>
    <x v="1"/>
  </r>
  <r>
    <x v="2"/>
    <n v="1185732"/>
    <x v="705"/>
    <x v="0"/>
    <x v="45"/>
    <x v="47"/>
    <x v="0"/>
    <n v="26"/>
    <n v="1820"/>
    <n v="47320"/>
    <n v="2034.76"/>
    <n v="0.4300000000000001"/>
    <x v="1"/>
  </r>
  <r>
    <x v="2"/>
    <n v="1185732"/>
    <x v="705"/>
    <x v="0"/>
    <x v="45"/>
    <x v="47"/>
    <x v="1"/>
    <n v="32"/>
    <n v="680"/>
    <n v="21760"/>
    <n v="979.2"/>
    <n v="0.45"/>
    <x v="1"/>
  </r>
  <r>
    <x v="2"/>
    <n v="1185732"/>
    <x v="705"/>
    <x v="0"/>
    <x v="45"/>
    <x v="47"/>
    <x v="2"/>
    <n v="23"/>
    <n v="750"/>
    <n v="17250"/>
    <n v="552"/>
    <n v="0.32"/>
    <x v="1"/>
  </r>
  <r>
    <x v="2"/>
    <n v="1185732"/>
    <x v="705"/>
    <x v="0"/>
    <x v="45"/>
    <x v="47"/>
    <x v="3"/>
    <n v="27"/>
    <n v="340"/>
    <n v="9180"/>
    <n v="293.76"/>
    <n v="0.32"/>
    <x v="1"/>
  </r>
  <r>
    <x v="2"/>
    <n v="1185732"/>
    <x v="705"/>
    <x v="0"/>
    <x v="45"/>
    <x v="47"/>
    <x v="4"/>
    <n v="39"/>
    <n v="530"/>
    <n v="20670"/>
    <n v="702.78"/>
    <n v="0.33999999999999997"/>
    <x v="1"/>
  </r>
  <r>
    <x v="2"/>
    <n v="1185732"/>
    <x v="705"/>
    <x v="0"/>
    <x v="45"/>
    <x v="47"/>
    <x v="5"/>
    <n v="29"/>
    <n v="850"/>
    <n v="24650"/>
    <n v="961.35"/>
    <n v="0.39"/>
    <x v="1"/>
  </r>
  <r>
    <x v="2"/>
    <n v="1185732"/>
    <x v="722"/>
    <x v="0"/>
    <x v="45"/>
    <x v="47"/>
    <x v="0"/>
    <n v="28"/>
    <n v="1550"/>
    <n v="43400"/>
    <n v="1996.4"/>
    <n v="0.46"/>
    <x v="1"/>
  </r>
  <r>
    <x v="2"/>
    <n v="1185732"/>
    <x v="722"/>
    <x v="0"/>
    <x v="45"/>
    <x v="47"/>
    <x v="1"/>
    <n v="30"/>
    <n v="640"/>
    <n v="19200"/>
    <n v="844.8"/>
    <n v="0.44"/>
    <x v="1"/>
  </r>
  <r>
    <x v="2"/>
    <n v="1185732"/>
    <x v="722"/>
    <x v="0"/>
    <x v="45"/>
    <x v="47"/>
    <x v="2"/>
    <n v="20"/>
    <n v="640"/>
    <n v="12800"/>
    <n v="460.7999999999999"/>
    <n v="0.36"/>
    <x v="1"/>
  </r>
  <r>
    <x v="2"/>
    <n v="1185732"/>
    <x v="722"/>
    <x v="0"/>
    <x v="45"/>
    <x v="47"/>
    <x v="3"/>
    <n v="26"/>
    <n v="410"/>
    <n v="10660"/>
    <n v="341.12"/>
    <n v="0.32"/>
    <x v="1"/>
  </r>
  <r>
    <x v="2"/>
    <n v="1185732"/>
    <x v="722"/>
    <x v="0"/>
    <x v="45"/>
    <x v="47"/>
    <x v="4"/>
    <n v="37"/>
    <n v="400"/>
    <n v="14800"/>
    <n v="503.19999999999993"/>
    <n v="0.33999999999999997"/>
    <x v="1"/>
  </r>
  <r>
    <x v="2"/>
    <n v="1185732"/>
    <x v="722"/>
    <x v="0"/>
    <x v="45"/>
    <x v="47"/>
    <x v="5"/>
    <n v="26"/>
    <n v="940"/>
    <n v="24440"/>
    <n v="1026.48"/>
    <n v="0.42"/>
    <x v="1"/>
  </r>
  <r>
    <x v="2"/>
    <n v="1185732"/>
    <x v="256"/>
    <x v="0"/>
    <x v="45"/>
    <x v="47"/>
    <x v="0"/>
    <n v="40"/>
    <n v="1910"/>
    <n v="76400"/>
    <n v="3361.6"/>
    <n v="0.44"/>
    <x v="1"/>
  </r>
  <r>
    <x v="2"/>
    <n v="1185732"/>
    <x v="256"/>
    <x v="0"/>
    <x v="45"/>
    <x v="47"/>
    <x v="1"/>
    <n v="35"/>
    <n v="830"/>
    <n v="29050"/>
    <n v="1278.2"/>
    <n v="0.44"/>
    <x v="1"/>
  </r>
  <r>
    <x v="2"/>
    <n v="1185732"/>
    <x v="256"/>
    <x v="0"/>
    <x v="45"/>
    <x v="47"/>
    <x v="2"/>
    <n v="32"/>
    <n v="830"/>
    <n v="26560"/>
    <n v="903.04"/>
    <n v="0.33999999999999997"/>
    <x v="1"/>
  </r>
  <r>
    <x v="2"/>
    <n v="1185732"/>
    <x v="256"/>
    <x v="0"/>
    <x v="45"/>
    <x v="47"/>
    <x v="3"/>
    <n v="32"/>
    <n v="740"/>
    <n v="23680"/>
    <n v="781.43999999999994"/>
    <n v="0.32999999999999996"/>
    <x v="1"/>
  </r>
  <r>
    <x v="2"/>
    <n v="1185732"/>
    <x v="256"/>
    <x v="0"/>
    <x v="45"/>
    <x v="47"/>
    <x v="4"/>
    <n v="37"/>
    <n v="830"/>
    <n v="30710"/>
    <n v="1074.8499999999999"/>
    <n v="0.35"/>
    <x v="1"/>
  </r>
  <r>
    <x v="2"/>
    <n v="1185732"/>
    <x v="256"/>
    <x v="0"/>
    <x v="45"/>
    <x v="47"/>
    <x v="5"/>
    <n v="41"/>
    <n v="1280"/>
    <n v="52480"/>
    <n v="2204.16"/>
    <n v="0.42"/>
    <x v="1"/>
  </r>
  <r>
    <x v="2"/>
    <n v="1185732"/>
    <x v="289"/>
    <x v="0"/>
    <x v="45"/>
    <x v="47"/>
    <x v="0"/>
    <n v="40"/>
    <n v="2060"/>
    <n v="82400"/>
    <n v="3872.8"/>
    <n v="0.47"/>
    <x v="1"/>
  </r>
  <r>
    <x v="2"/>
    <n v="1185732"/>
    <x v="289"/>
    <x v="0"/>
    <x v="45"/>
    <x v="47"/>
    <x v="1"/>
    <n v="38"/>
    <n v="1240"/>
    <n v="47120"/>
    <n v="2214.6400000000003"/>
    <n v="0.47"/>
    <x v="1"/>
  </r>
  <r>
    <x v="2"/>
    <n v="1185732"/>
    <x v="289"/>
    <x v="0"/>
    <x v="45"/>
    <x v="47"/>
    <x v="2"/>
    <n v="35"/>
    <n v="960"/>
    <n v="33600"/>
    <n v="1108.8"/>
    <n v="0.32999999999999996"/>
    <x v="1"/>
  </r>
  <r>
    <x v="2"/>
    <n v="1185732"/>
    <x v="289"/>
    <x v="0"/>
    <x v="45"/>
    <x v="47"/>
    <x v="3"/>
    <n v="35"/>
    <n v="850"/>
    <n v="29750"/>
    <n v="1041.25"/>
    <n v="0.35"/>
    <x v="1"/>
  </r>
  <r>
    <x v="2"/>
    <n v="1185732"/>
    <x v="289"/>
    <x v="0"/>
    <x v="45"/>
    <x v="47"/>
    <x v="4"/>
    <n v="36"/>
    <n v="910"/>
    <n v="32760"/>
    <n v="1048.32"/>
    <n v="0.32"/>
    <x v="1"/>
  </r>
  <r>
    <x v="2"/>
    <n v="1185732"/>
    <x v="289"/>
    <x v="0"/>
    <x v="45"/>
    <x v="47"/>
    <x v="5"/>
    <n v="39"/>
    <n v="1280"/>
    <n v="49920"/>
    <n v="1946.88"/>
    <n v="0.39"/>
    <x v="1"/>
  </r>
  <r>
    <x v="2"/>
    <n v="1185732"/>
    <x v="317"/>
    <x v="0"/>
    <x v="45"/>
    <x v="47"/>
    <x v="0"/>
    <n v="42"/>
    <n v="1950"/>
    <n v="81900"/>
    <n v="3685.5"/>
    <n v="0.45"/>
    <x v="1"/>
  </r>
  <r>
    <x v="2"/>
    <n v="1185732"/>
    <x v="317"/>
    <x v="0"/>
    <x v="45"/>
    <x v="47"/>
    <x v="1"/>
    <n v="38"/>
    <n v="1200"/>
    <n v="45600"/>
    <n v="1915.2000000000005"/>
    <n v="0.42"/>
    <x v="1"/>
  </r>
  <r>
    <x v="2"/>
    <n v="1185732"/>
    <x v="317"/>
    <x v="0"/>
    <x v="45"/>
    <x v="47"/>
    <x v="2"/>
    <n v="29"/>
    <n v="1110"/>
    <n v="32190"/>
    <n v="1094.4599999999998"/>
    <n v="0.33999999999999997"/>
    <x v="1"/>
  </r>
  <r>
    <x v="2"/>
    <n v="1185732"/>
    <x v="317"/>
    <x v="0"/>
    <x v="45"/>
    <x v="47"/>
    <x v="3"/>
    <n v="34"/>
    <n v="940"/>
    <n v="31960"/>
    <n v="1150.56"/>
    <n v="0.36"/>
    <x v="1"/>
  </r>
  <r>
    <x v="2"/>
    <n v="1185732"/>
    <x v="317"/>
    <x v="0"/>
    <x v="45"/>
    <x v="47"/>
    <x v="4"/>
    <n v="43"/>
    <n v="930"/>
    <n v="39990"/>
    <n v="1319.6699999999998"/>
    <n v="0.32999999999999996"/>
    <x v="1"/>
  </r>
  <r>
    <x v="2"/>
    <n v="1185732"/>
    <x v="317"/>
    <x v="0"/>
    <x v="45"/>
    <x v="47"/>
    <x v="5"/>
    <n v="40"/>
    <n v="1520"/>
    <n v="60800"/>
    <n v="2310.4"/>
    <n v="0.38"/>
    <x v="1"/>
  </r>
  <r>
    <x v="2"/>
    <n v="1185732"/>
    <x v="349"/>
    <x v="0"/>
    <x v="45"/>
    <x v="47"/>
    <x v="0"/>
    <n v="40"/>
    <n v="1940"/>
    <n v="77600"/>
    <n v="3259.2000000000003"/>
    <n v="0.42"/>
    <x v="1"/>
  </r>
  <r>
    <x v="2"/>
    <n v="1185732"/>
    <x v="349"/>
    <x v="0"/>
    <x v="45"/>
    <x v="47"/>
    <x v="1"/>
    <n v="34"/>
    <n v="1280"/>
    <n v="43520"/>
    <n v="1871.36"/>
    <n v="0.4300000000000001"/>
    <x v="1"/>
  </r>
  <r>
    <x v="2"/>
    <n v="1185732"/>
    <x v="349"/>
    <x v="0"/>
    <x v="45"/>
    <x v="47"/>
    <x v="2"/>
    <n v="36"/>
    <n v="1070"/>
    <n v="38520"/>
    <n v="1348.1999999999998"/>
    <n v="0.35"/>
    <x v="1"/>
  </r>
  <r>
    <x v="2"/>
    <n v="1185732"/>
    <x v="349"/>
    <x v="0"/>
    <x v="45"/>
    <x v="47"/>
    <x v="3"/>
    <n v="32"/>
    <n v="720"/>
    <n v="23040"/>
    <n v="760.31999999999994"/>
    <n v="0.32999999999999996"/>
    <x v="1"/>
  </r>
  <r>
    <x v="2"/>
    <n v="1185732"/>
    <x v="349"/>
    <x v="0"/>
    <x v="45"/>
    <x v="47"/>
    <x v="4"/>
    <n v="43"/>
    <n v="620"/>
    <n v="26660"/>
    <n v="879.77999999999986"/>
    <n v="0.32999999999999996"/>
    <x v="1"/>
  </r>
  <r>
    <x v="2"/>
    <n v="1185732"/>
    <x v="349"/>
    <x v="0"/>
    <x v="45"/>
    <x v="47"/>
    <x v="5"/>
    <n v="44"/>
    <n v="1240"/>
    <n v="54560"/>
    <n v="2073.2800000000002"/>
    <n v="0.38"/>
    <x v="1"/>
  </r>
  <r>
    <x v="2"/>
    <n v="1185732"/>
    <x v="379"/>
    <x v="0"/>
    <x v="45"/>
    <x v="47"/>
    <x v="0"/>
    <n v="43"/>
    <n v="1700"/>
    <n v="73100"/>
    <n v="3435.7000000000003"/>
    <n v="0.47"/>
    <x v="1"/>
  </r>
  <r>
    <x v="2"/>
    <n v="1185732"/>
    <x v="379"/>
    <x v="0"/>
    <x v="45"/>
    <x v="47"/>
    <x v="1"/>
    <n v="40"/>
    <n v="930"/>
    <n v="37200"/>
    <n v="1748.4"/>
    <n v="0.47"/>
    <x v="1"/>
  </r>
  <r>
    <x v="2"/>
    <n v="1185732"/>
    <x v="379"/>
    <x v="0"/>
    <x v="45"/>
    <x v="47"/>
    <x v="2"/>
    <n v="33"/>
    <n v="640"/>
    <n v="21120"/>
    <n v="675.84"/>
    <n v="0.32"/>
    <x v="1"/>
  </r>
  <r>
    <x v="2"/>
    <n v="1185732"/>
    <x v="379"/>
    <x v="0"/>
    <x v="45"/>
    <x v="47"/>
    <x v="3"/>
    <n v="30"/>
    <n v="580"/>
    <n v="17400"/>
    <n v="591.59999999999991"/>
    <n v="0.33999999999999997"/>
    <x v="1"/>
  </r>
  <r>
    <x v="2"/>
    <n v="1185732"/>
    <x v="379"/>
    <x v="0"/>
    <x v="45"/>
    <x v="47"/>
    <x v="4"/>
    <n v="41"/>
    <n v="580"/>
    <n v="23780"/>
    <n v="856.07999999999993"/>
    <n v="0.36"/>
    <x v="1"/>
  </r>
  <r>
    <x v="2"/>
    <n v="1185732"/>
    <x v="379"/>
    <x v="0"/>
    <x v="45"/>
    <x v="47"/>
    <x v="5"/>
    <n v="45"/>
    <n v="830"/>
    <n v="37350"/>
    <n v="1568.7"/>
    <n v="0.42"/>
    <x v="1"/>
  </r>
  <r>
    <x v="2"/>
    <n v="1185732"/>
    <x v="411"/>
    <x v="0"/>
    <x v="45"/>
    <x v="47"/>
    <x v="0"/>
    <n v="46"/>
    <n v="1530"/>
    <n v="70380"/>
    <n v="2955.9600000000005"/>
    <n v="0.42"/>
    <x v="1"/>
  </r>
  <r>
    <x v="2"/>
    <n v="1185732"/>
    <x v="411"/>
    <x v="0"/>
    <x v="45"/>
    <x v="47"/>
    <x v="1"/>
    <n v="39"/>
    <n v="940"/>
    <n v="36660"/>
    <n v="1613.04"/>
    <n v="0.44"/>
    <x v="1"/>
  </r>
  <r>
    <x v="2"/>
    <n v="1185732"/>
    <x v="411"/>
    <x v="0"/>
    <x v="45"/>
    <x v="47"/>
    <x v="2"/>
    <n v="36"/>
    <n v="610"/>
    <n v="21960"/>
    <n v="812.52"/>
    <n v="0.37"/>
    <x v="1"/>
  </r>
  <r>
    <x v="2"/>
    <n v="1185732"/>
    <x v="411"/>
    <x v="0"/>
    <x v="45"/>
    <x v="47"/>
    <x v="3"/>
    <n v="43"/>
    <n v="450"/>
    <n v="19350"/>
    <n v="696.6"/>
    <n v="0.36"/>
    <x v="1"/>
  </r>
  <r>
    <x v="2"/>
    <n v="1185732"/>
    <x v="411"/>
    <x v="0"/>
    <x v="45"/>
    <x v="47"/>
    <x v="4"/>
    <n v="50"/>
    <n v="450"/>
    <n v="22500"/>
    <n v="742.49999999999989"/>
    <n v="0.32999999999999996"/>
    <x v="1"/>
  </r>
  <r>
    <x v="0"/>
    <n v="1185732"/>
    <x v="411"/>
    <x v="0"/>
    <x v="45"/>
    <x v="47"/>
    <x v="5"/>
    <n v="46"/>
    <n v="940"/>
    <n v="43240"/>
    <n v="1816.08"/>
    <n v="0.42"/>
    <x v="1"/>
  </r>
  <r>
    <x v="0"/>
    <n v="1185732"/>
    <x v="441"/>
    <x v="0"/>
    <x v="45"/>
    <x v="47"/>
    <x v="0"/>
    <n v="51"/>
    <n v="1490"/>
    <n v="75990"/>
    <n v="3267.57"/>
    <n v="0.4300000000000001"/>
    <x v="1"/>
  </r>
  <r>
    <x v="0"/>
    <n v="1185732"/>
    <x v="441"/>
    <x v="0"/>
    <x v="45"/>
    <x v="47"/>
    <x v="1"/>
    <n v="37"/>
    <n v="1050"/>
    <n v="38850"/>
    <n v="1787.1"/>
    <n v="0.46"/>
    <x v="1"/>
  </r>
  <r>
    <x v="0"/>
    <n v="1185732"/>
    <x v="441"/>
    <x v="0"/>
    <x v="45"/>
    <x v="47"/>
    <x v="2"/>
    <n v="36"/>
    <n v="1030"/>
    <n v="37080"/>
    <n v="1371.96"/>
    <n v="0.37"/>
    <x v="1"/>
  </r>
  <r>
    <x v="0"/>
    <n v="1185732"/>
    <x v="441"/>
    <x v="0"/>
    <x v="45"/>
    <x v="47"/>
    <x v="3"/>
    <n v="39"/>
    <n v="830"/>
    <n v="32370"/>
    <n v="1197.69"/>
    <n v="0.37"/>
    <x v="1"/>
  </r>
  <r>
    <x v="0"/>
    <n v="1185732"/>
    <x v="441"/>
    <x v="0"/>
    <x v="45"/>
    <x v="47"/>
    <x v="4"/>
    <n v="44"/>
    <n v="880"/>
    <n v="38720"/>
    <n v="1393.9199999999998"/>
    <n v="0.36"/>
    <x v="1"/>
  </r>
  <r>
    <x v="0"/>
    <n v="1185732"/>
    <x v="441"/>
    <x v="0"/>
    <x v="45"/>
    <x v="47"/>
    <x v="5"/>
    <n v="52"/>
    <n v="1160"/>
    <n v="60320"/>
    <n v="2352.4799999999996"/>
    <n v="0.39"/>
    <x v="1"/>
  </r>
  <r>
    <x v="0"/>
    <n v="1185732"/>
    <x v="470"/>
    <x v="0"/>
    <x v="45"/>
    <x v="47"/>
    <x v="0"/>
    <n v="45"/>
    <n v="1730"/>
    <n v="77850"/>
    <n v="3269.7000000000003"/>
    <n v="0.42"/>
    <x v="1"/>
  </r>
  <r>
    <x v="0"/>
    <n v="1185732"/>
    <x v="470"/>
    <x v="0"/>
    <x v="45"/>
    <x v="47"/>
    <x v="1"/>
    <n v="37"/>
    <n v="1310"/>
    <n v="48470"/>
    <n v="2181.15"/>
    <n v="0.45"/>
    <x v="1"/>
  </r>
  <r>
    <x v="0"/>
    <n v="1185732"/>
    <x v="470"/>
    <x v="0"/>
    <x v="45"/>
    <x v="47"/>
    <x v="2"/>
    <n v="43"/>
    <n v="1160"/>
    <n v="49880"/>
    <n v="1646.0399999999995"/>
    <n v="0.32999999999999996"/>
    <x v="1"/>
  </r>
  <r>
    <x v="0"/>
    <n v="1185732"/>
    <x v="470"/>
    <x v="0"/>
    <x v="45"/>
    <x v="47"/>
    <x v="3"/>
    <n v="38"/>
    <n v="960"/>
    <n v="36480"/>
    <n v="1276.8"/>
    <n v="0.35"/>
    <x v="1"/>
  </r>
  <r>
    <x v="0"/>
    <n v="1185732"/>
    <x v="470"/>
    <x v="0"/>
    <x v="45"/>
    <x v="47"/>
    <x v="4"/>
    <n v="42"/>
    <n v="990"/>
    <n v="41580"/>
    <n v="1455.3"/>
    <n v="0.35"/>
    <x v="1"/>
  </r>
  <r>
    <x v="0"/>
    <n v="1185732"/>
    <x v="470"/>
    <x v="0"/>
    <x v="45"/>
    <x v="47"/>
    <x v="5"/>
    <n v="52"/>
    <n v="1200"/>
    <n v="62400"/>
    <n v="2308.8000000000002"/>
    <n v="0.37"/>
    <x v="1"/>
  </r>
  <r>
    <x v="0"/>
    <n v="1185732"/>
    <x v="174"/>
    <x v="0"/>
    <x v="45"/>
    <x v="47"/>
    <x v="0"/>
    <n v="23"/>
    <n v="1490"/>
    <n v="34270"/>
    <n v="1439.34"/>
    <n v="0.42"/>
    <x v="1"/>
  </r>
  <r>
    <x v="0"/>
    <n v="1185732"/>
    <x v="174"/>
    <x v="0"/>
    <x v="45"/>
    <x v="47"/>
    <x v="1"/>
    <n v="28"/>
    <n v="790"/>
    <n v="22120"/>
    <n v="884.8"/>
    <n v="0.4"/>
    <x v="1"/>
  </r>
  <r>
    <x v="0"/>
    <n v="1185732"/>
    <x v="174"/>
    <x v="0"/>
    <x v="45"/>
    <x v="47"/>
    <x v="2"/>
    <n v="19"/>
    <n v="720"/>
    <n v="13680"/>
    <n v="574.56000000000006"/>
    <n v="0.42"/>
    <x v="1"/>
  </r>
  <r>
    <x v="0"/>
    <n v="1185732"/>
    <x v="174"/>
    <x v="0"/>
    <x v="45"/>
    <x v="47"/>
    <x v="3"/>
    <n v="24"/>
    <n v="240"/>
    <n v="5760"/>
    <n v="264.96000000000004"/>
    <n v="0.46"/>
    <x v="1"/>
  </r>
  <r>
    <x v="0"/>
    <n v="1185732"/>
    <x v="174"/>
    <x v="0"/>
    <x v="45"/>
    <x v="47"/>
    <x v="4"/>
    <n v="34"/>
    <n v="440"/>
    <n v="14960"/>
    <n v="538.55999999999995"/>
    <n v="0.36"/>
    <x v="1"/>
  </r>
  <r>
    <x v="0"/>
    <n v="1185732"/>
    <x v="174"/>
    <x v="0"/>
    <x v="45"/>
    <x v="47"/>
    <x v="5"/>
    <n v="26"/>
    <n v="720"/>
    <n v="18720"/>
    <n v="879.84"/>
    <n v="0.47"/>
    <x v="1"/>
  </r>
  <r>
    <x v="0"/>
    <n v="1185732"/>
    <x v="203"/>
    <x v="0"/>
    <x v="45"/>
    <x v="47"/>
    <x v="0"/>
    <n v="24"/>
    <n v="1620"/>
    <n v="38880"/>
    <n v="1555.1999999999998"/>
    <n v="0.4"/>
    <x v="1"/>
  </r>
  <r>
    <x v="0"/>
    <n v="1185732"/>
    <x v="203"/>
    <x v="0"/>
    <x v="45"/>
    <x v="47"/>
    <x v="1"/>
    <n v="24"/>
    <n v="410"/>
    <n v="9840"/>
    <n v="383.75999999999993"/>
    <n v="0.39"/>
    <x v="1"/>
  </r>
  <r>
    <x v="0"/>
    <n v="1185732"/>
    <x v="203"/>
    <x v="0"/>
    <x v="45"/>
    <x v="47"/>
    <x v="2"/>
    <n v="18"/>
    <n v="530"/>
    <n v="9540"/>
    <n v="410.22"/>
    <n v="0.4300000000000001"/>
    <x v="1"/>
  </r>
  <r>
    <x v="0"/>
    <n v="1185732"/>
    <x v="203"/>
    <x v="0"/>
    <x v="46"/>
    <x v="48"/>
    <x v="3"/>
    <n v="20"/>
    <n v="160"/>
    <n v="3200"/>
    <n v="144"/>
    <n v="0.45"/>
    <x v="1"/>
  </r>
  <r>
    <x v="0"/>
    <n v="1185732"/>
    <x v="203"/>
    <x v="0"/>
    <x v="46"/>
    <x v="48"/>
    <x v="4"/>
    <n v="34"/>
    <n v="400"/>
    <n v="13600"/>
    <n v="489.6"/>
    <n v="0.36"/>
    <x v="1"/>
  </r>
  <r>
    <x v="0"/>
    <n v="1185732"/>
    <x v="203"/>
    <x v="0"/>
    <x v="46"/>
    <x v="48"/>
    <x v="5"/>
    <n v="27"/>
    <n v="770"/>
    <n v="20790"/>
    <n v="977.13"/>
    <n v="0.47"/>
    <x v="1"/>
  </r>
  <r>
    <x v="0"/>
    <n v="1185732"/>
    <x v="708"/>
    <x v="0"/>
    <x v="46"/>
    <x v="48"/>
    <x v="0"/>
    <n v="26"/>
    <n v="1560"/>
    <n v="40560"/>
    <n v="1500.72"/>
    <n v="0.37"/>
    <x v="1"/>
  </r>
  <r>
    <x v="0"/>
    <n v="1185732"/>
    <x v="708"/>
    <x v="0"/>
    <x v="46"/>
    <x v="48"/>
    <x v="1"/>
    <n v="27"/>
    <n v="450"/>
    <n v="12150"/>
    <n v="473.85"/>
    <n v="0.39"/>
    <x v="1"/>
  </r>
  <r>
    <x v="0"/>
    <n v="1185732"/>
    <x v="708"/>
    <x v="0"/>
    <x v="46"/>
    <x v="48"/>
    <x v="2"/>
    <n v="17"/>
    <n v="560"/>
    <n v="9520"/>
    <n v="447.44000000000005"/>
    <n v="0.47"/>
    <x v="1"/>
  </r>
  <r>
    <x v="0"/>
    <n v="1185732"/>
    <x v="708"/>
    <x v="0"/>
    <x v="46"/>
    <x v="48"/>
    <x v="3"/>
    <n v="20"/>
    <n v="80"/>
    <n v="1600"/>
    <n v="75.2"/>
    <n v="0.47"/>
    <x v="1"/>
  </r>
  <r>
    <x v="0"/>
    <n v="1185732"/>
    <x v="708"/>
    <x v="0"/>
    <x v="46"/>
    <x v="48"/>
    <x v="4"/>
    <n v="33"/>
    <n v="250"/>
    <n v="8250"/>
    <n v="297"/>
    <n v="0.36"/>
    <x v="1"/>
  </r>
  <r>
    <x v="0"/>
    <n v="1185732"/>
    <x v="708"/>
    <x v="0"/>
    <x v="46"/>
    <x v="48"/>
    <x v="5"/>
    <n v="25"/>
    <n v="580"/>
    <n v="14500"/>
    <n v="638"/>
    <n v="0.44"/>
    <x v="1"/>
  </r>
  <r>
    <x v="0"/>
    <n v="1185732"/>
    <x v="230"/>
    <x v="0"/>
    <x v="46"/>
    <x v="48"/>
    <x v="0"/>
    <n v="28"/>
    <n v="1320"/>
    <n v="36960"/>
    <n v="1552.32"/>
    <n v="0.42"/>
    <x v="1"/>
  </r>
  <r>
    <x v="0"/>
    <n v="1185732"/>
    <x v="230"/>
    <x v="0"/>
    <x v="46"/>
    <x v="48"/>
    <x v="1"/>
    <n v="23"/>
    <n v="400"/>
    <n v="9200"/>
    <n v="367.99999999999994"/>
    <n v="0.4"/>
    <x v="1"/>
  </r>
  <r>
    <x v="0"/>
    <n v="1185732"/>
    <x v="230"/>
    <x v="0"/>
    <x v="46"/>
    <x v="48"/>
    <x v="2"/>
    <n v="16"/>
    <n v="440"/>
    <n v="7040"/>
    <n v="295.68"/>
    <n v="0.42"/>
    <x v="1"/>
  </r>
  <r>
    <x v="0"/>
    <n v="1185732"/>
    <x v="230"/>
    <x v="0"/>
    <x v="46"/>
    <x v="48"/>
    <x v="3"/>
    <n v="21"/>
    <n v="170"/>
    <n v="3570"/>
    <n v="160.65"/>
    <n v="0.45"/>
    <x v="1"/>
  </r>
  <r>
    <x v="0"/>
    <n v="1185732"/>
    <x v="230"/>
    <x v="0"/>
    <x v="46"/>
    <x v="48"/>
    <x v="4"/>
    <n v="33"/>
    <n v="150"/>
    <n v="4950"/>
    <n v="158.4"/>
    <n v="0.32"/>
    <x v="1"/>
  </r>
  <r>
    <x v="0"/>
    <n v="1185732"/>
    <x v="230"/>
    <x v="0"/>
    <x v="46"/>
    <x v="48"/>
    <x v="5"/>
    <n v="26"/>
    <n v="600"/>
    <n v="15600"/>
    <n v="686.4"/>
    <n v="0.44"/>
    <x v="1"/>
  </r>
  <r>
    <x v="0"/>
    <n v="1185732"/>
    <x v="259"/>
    <x v="0"/>
    <x v="46"/>
    <x v="48"/>
    <x v="0"/>
    <n v="39"/>
    <n v="1500"/>
    <n v="58500"/>
    <n v="2398.5"/>
    <n v="0.41"/>
    <x v="1"/>
  </r>
  <r>
    <x v="0"/>
    <n v="1185732"/>
    <x v="259"/>
    <x v="0"/>
    <x v="46"/>
    <x v="48"/>
    <x v="1"/>
    <n v="32"/>
    <n v="580"/>
    <n v="18560"/>
    <n v="686.72"/>
    <n v="0.37"/>
    <x v="1"/>
  </r>
  <r>
    <x v="0"/>
    <n v="1185732"/>
    <x v="259"/>
    <x v="0"/>
    <x v="46"/>
    <x v="48"/>
    <x v="2"/>
    <n v="32"/>
    <n v="600"/>
    <n v="19200"/>
    <n v="806.40000000000009"/>
    <n v="0.42"/>
    <x v="1"/>
  </r>
  <r>
    <x v="0"/>
    <n v="1185732"/>
    <x v="259"/>
    <x v="0"/>
    <x v="46"/>
    <x v="48"/>
    <x v="3"/>
    <n v="27"/>
    <n v="510"/>
    <n v="13770"/>
    <n v="633.42000000000007"/>
    <n v="0.46"/>
    <x v="1"/>
  </r>
  <r>
    <x v="0"/>
    <n v="1185732"/>
    <x v="259"/>
    <x v="0"/>
    <x v="46"/>
    <x v="48"/>
    <x v="4"/>
    <n v="40"/>
    <n v="540"/>
    <n v="21600"/>
    <n v="799.2"/>
    <n v="0.37"/>
    <x v="1"/>
  </r>
  <r>
    <x v="0"/>
    <n v="1185732"/>
    <x v="259"/>
    <x v="0"/>
    <x v="46"/>
    <x v="48"/>
    <x v="5"/>
    <n v="36"/>
    <n v="930"/>
    <n v="33480"/>
    <n v="1473.12"/>
    <n v="0.44"/>
    <x v="1"/>
  </r>
  <r>
    <x v="0"/>
    <n v="1185732"/>
    <x v="292"/>
    <x v="0"/>
    <x v="46"/>
    <x v="48"/>
    <x v="0"/>
    <n v="36"/>
    <n v="1760"/>
    <n v="63360"/>
    <n v="2534.3999999999996"/>
    <n v="0.4"/>
    <x v="1"/>
  </r>
  <r>
    <x v="0"/>
    <n v="1185732"/>
    <x v="292"/>
    <x v="0"/>
    <x v="46"/>
    <x v="48"/>
    <x v="1"/>
    <n v="35"/>
    <n v="1050"/>
    <n v="36750"/>
    <n v="1433.2499999999998"/>
    <n v="0.39"/>
    <x v="1"/>
  </r>
  <r>
    <x v="0"/>
    <n v="1185732"/>
    <x v="292"/>
    <x v="0"/>
    <x v="46"/>
    <x v="48"/>
    <x v="2"/>
    <n v="32"/>
    <n v="740"/>
    <n v="23680"/>
    <n v="994.56"/>
    <n v="0.42"/>
    <x v="1"/>
  </r>
  <r>
    <x v="0"/>
    <n v="1185732"/>
    <x v="292"/>
    <x v="0"/>
    <x v="46"/>
    <x v="48"/>
    <x v="3"/>
    <n v="26"/>
    <n v="700"/>
    <n v="18200"/>
    <n v="837.2"/>
    <n v="0.46"/>
    <x v="1"/>
  </r>
  <r>
    <x v="0"/>
    <n v="1185732"/>
    <x v="292"/>
    <x v="0"/>
    <x v="46"/>
    <x v="48"/>
    <x v="4"/>
    <n v="39"/>
    <n v="660"/>
    <n v="25740"/>
    <n v="900.9"/>
    <n v="0.35"/>
    <x v="1"/>
  </r>
  <r>
    <x v="0"/>
    <n v="1185732"/>
    <x v="292"/>
    <x v="0"/>
    <x v="46"/>
    <x v="48"/>
    <x v="5"/>
    <n v="43"/>
    <n v="1190"/>
    <n v="51170"/>
    <n v="2302.65"/>
    <n v="0.45"/>
    <x v="1"/>
  </r>
  <r>
    <x v="0"/>
    <n v="1185732"/>
    <x v="320"/>
    <x v="0"/>
    <x v="46"/>
    <x v="48"/>
    <x v="0"/>
    <n v="38"/>
    <n v="1730"/>
    <n v="65740"/>
    <n v="2498.12"/>
    <n v="0.38"/>
    <x v="1"/>
  </r>
  <r>
    <x v="0"/>
    <n v="1185732"/>
    <x v="320"/>
    <x v="0"/>
    <x v="46"/>
    <x v="48"/>
    <x v="1"/>
    <n v="32"/>
    <n v="1140"/>
    <n v="36480"/>
    <n v="1349.76"/>
    <n v="0.37"/>
    <x v="1"/>
  </r>
  <r>
    <x v="0"/>
    <n v="1185732"/>
    <x v="320"/>
    <x v="0"/>
    <x v="46"/>
    <x v="48"/>
    <x v="2"/>
    <n v="27"/>
    <n v="780"/>
    <n v="21060"/>
    <n v="947.7"/>
    <n v="0.45"/>
    <x v="1"/>
  </r>
  <r>
    <x v="0"/>
    <n v="1185732"/>
    <x v="320"/>
    <x v="0"/>
    <x v="46"/>
    <x v="48"/>
    <x v="3"/>
    <n v="31"/>
    <n v="600"/>
    <n v="18600"/>
    <n v="855.6"/>
    <n v="0.46"/>
    <x v="1"/>
  </r>
  <r>
    <x v="0"/>
    <n v="1185732"/>
    <x v="320"/>
    <x v="0"/>
    <x v="46"/>
    <x v="48"/>
    <x v="4"/>
    <n v="33"/>
    <n v="680"/>
    <n v="22440"/>
    <n v="762.95999999999992"/>
    <n v="0.33999999999999997"/>
    <x v="1"/>
  </r>
  <r>
    <x v="0"/>
    <n v="1185732"/>
    <x v="320"/>
    <x v="0"/>
    <x v="46"/>
    <x v="48"/>
    <x v="5"/>
    <n v="38"/>
    <n v="1360"/>
    <n v="51680"/>
    <n v="2170.5600000000004"/>
    <n v="0.42"/>
    <x v="1"/>
  </r>
  <r>
    <x v="0"/>
    <n v="1185732"/>
    <x v="352"/>
    <x v="0"/>
    <x v="46"/>
    <x v="48"/>
    <x v="0"/>
    <n v="38"/>
    <n v="1820"/>
    <n v="69160"/>
    <n v="2835.56"/>
    <n v="0.41"/>
    <x v="1"/>
  </r>
  <r>
    <x v="0"/>
    <n v="1185732"/>
    <x v="352"/>
    <x v="0"/>
    <x v="46"/>
    <x v="48"/>
    <x v="1"/>
    <n v="31"/>
    <n v="1110"/>
    <n v="34410"/>
    <n v="1307.58"/>
    <n v="0.38"/>
    <x v="1"/>
  </r>
  <r>
    <x v="0"/>
    <n v="1185732"/>
    <x v="352"/>
    <x v="0"/>
    <x v="46"/>
    <x v="48"/>
    <x v="2"/>
    <n v="30"/>
    <n v="850"/>
    <n v="25500"/>
    <n v="1096.5000000000002"/>
    <n v="0.4300000000000001"/>
    <x v="1"/>
  </r>
  <r>
    <x v="0"/>
    <n v="1185732"/>
    <x v="352"/>
    <x v="0"/>
    <x v="46"/>
    <x v="48"/>
    <x v="3"/>
    <n v="29"/>
    <n v="470"/>
    <n v="13630"/>
    <n v="586.09"/>
    <n v="0.4300000000000001"/>
    <x v="1"/>
  </r>
  <r>
    <x v="0"/>
    <n v="1185732"/>
    <x v="352"/>
    <x v="0"/>
    <x v="46"/>
    <x v="48"/>
    <x v="4"/>
    <n v="37"/>
    <n v="400"/>
    <n v="14800"/>
    <n v="532.79999999999995"/>
    <n v="0.36"/>
    <x v="1"/>
  </r>
  <r>
    <x v="0"/>
    <n v="1185732"/>
    <x v="352"/>
    <x v="0"/>
    <x v="46"/>
    <x v="48"/>
    <x v="5"/>
    <n v="38"/>
    <n v="960"/>
    <n v="36480"/>
    <n v="1714.5600000000002"/>
    <n v="0.47"/>
    <x v="1"/>
  </r>
  <r>
    <x v="0"/>
    <n v="1185732"/>
    <x v="382"/>
    <x v="0"/>
    <x v="46"/>
    <x v="48"/>
    <x v="0"/>
    <n v="39"/>
    <n v="1280"/>
    <n v="49920"/>
    <n v="2096.64"/>
    <n v="0.42"/>
    <x v="1"/>
  </r>
  <r>
    <x v="0"/>
    <n v="1185732"/>
    <x v="382"/>
    <x v="0"/>
    <x v="46"/>
    <x v="48"/>
    <x v="1"/>
    <n v="30"/>
    <n v="790"/>
    <n v="23700"/>
    <n v="876.9"/>
    <n v="0.37"/>
    <x v="1"/>
  </r>
  <r>
    <x v="0"/>
    <n v="1185732"/>
    <x v="382"/>
    <x v="0"/>
    <x v="46"/>
    <x v="48"/>
    <x v="2"/>
    <n v="29"/>
    <n v="390"/>
    <n v="11310"/>
    <n v="486.33"/>
    <n v="0.4300000000000001"/>
    <x v="1"/>
  </r>
  <r>
    <x v="0"/>
    <n v="1185732"/>
    <x v="382"/>
    <x v="0"/>
    <x v="46"/>
    <x v="48"/>
    <x v="3"/>
    <n v="30"/>
    <n v="320"/>
    <n v="9600"/>
    <n v="441.6"/>
    <n v="0.46"/>
    <x v="1"/>
  </r>
  <r>
    <x v="0"/>
    <n v="1185732"/>
    <x v="382"/>
    <x v="0"/>
    <x v="46"/>
    <x v="48"/>
    <x v="4"/>
    <n v="34"/>
    <n v="330"/>
    <n v="11220"/>
    <n v="403.92"/>
    <n v="0.36"/>
    <x v="1"/>
  </r>
  <r>
    <x v="0"/>
    <n v="1185732"/>
    <x v="382"/>
    <x v="0"/>
    <x v="46"/>
    <x v="48"/>
    <x v="5"/>
    <n v="41"/>
    <n v="640"/>
    <n v="26240"/>
    <n v="1180.8"/>
    <n v="0.45"/>
    <x v="1"/>
  </r>
  <r>
    <x v="0"/>
    <n v="1185732"/>
    <x v="414"/>
    <x v="0"/>
    <x v="46"/>
    <x v="48"/>
    <x v="0"/>
    <n v="37"/>
    <n v="1130"/>
    <n v="41810"/>
    <n v="1714.2099999999998"/>
    <n v="0.41"/>
    <x v="1"/>
  </r>
  <r>
    <x v="0"/>
    <n v="1185732"/>
    <x v="414"/>
    <x v="0"/>
    <x v="46"/>
    <x v="48"/>
    <x v="1"/>
    <n v="38"/>
    <n v="680"/>
    <n v="25840"/>
    <n v="981.92"/>
    <n v="0.38"/>
    <x v="1"/>
  </r>
  <r>
    <x v="0"/>
    <n v="1185732"/>
    <x v="414"/>
    <x v="0"/>
    <x v="46"/>
    <x v="48"/>
    <x v="2"/>
    <n v="40"/>
    <n v="300"/>
    <n v="12000"/>
    <n v="528"/>
    <n v="0.44"/>
    <x v="1"/>
  </r>
  <r>
    <x v="0"/>
    <n v="1185732"/>
    <x v="414"/>
    <x v="0"/>
    <x v="46"/>
    <x v="48"/>
    <x v="3"/>
    <n v="39"/>
    <n v="230"/>
    <n v="8970"/>
    <n v="403.65"/>
    <n v="0.45"/>
    <x v="1"/>
  </r>
  <r>
    <x v="0"/>
    <n v="1185732"/>
    <x v="414"/>
    <x v="0"/>
    <x v="46"/>
    <x v="48"/>
    <x v="4"/>
    <n v="40"/>
    <n v="230"/>
    <n v="9200"/>
    <n v="303.59999999999997"/>
    <n v="0.32999999999999996"/>
    <x v="1"/>
  </r>
  <r>
    <x v="2"/>
    <n v="1185732"/>
    <x v="414"/>
    <x v="0"/>
    <x v="46"/>
    <x v="48"/>
    <x v="5"/>
    <n v="47"/>
    <n v="660"/>
    <n v="31020"/>
    <n v="1364.88"/>
    <n v="0.44"/>
    <x v="1"/>
  </r>
  <r>
    <x v="2"/>
    <n v="1185732"/>
    <x v="444"/>
    <x v="0"/>
    <x v="46"/>
    <x v="48"/>
    <x v="0"/>
    <n v="40"/>
    <n v="1050"/>
    <n v="42000"/>
    <n v="1764"/>
    <n v="0.42"/>
    <x v="1"/>
  </r>
  <r>
    <x v="2"/>
    <n v="1185732"/>
    <x v="444"/>
    <x v="0"/>
    <x v="46"/>
    <x v="48"/>
    <x v="1"/>
    <n v="40"/>
    <n v="740"/>
    <n v="29600"/>
    <n v="1243.2"/>
    <n v="0.42"/>
    <x v="1"/>
  </r>
  <r>
    <x v="2"/>
    <n v="1185732"/>
    <x v="444"/>
    <x v="0"/>
    <x v="46"/>
    <x v="48"/>
    <x v="2"/>
    <n v="37"/>
    <n v="680"/>
    <n v="25160"/>
    <n v="1132.2"/>
    <n v="0.45"/>
    <x v="1"/>
  </r>
  <r>
    <x v="2"/>
    <n v="1185732"/>
    <x v="444"/>
    <x v="0"/>
    <x v="46"/>
    <x v="48"/>
    <x v="3"/>
    <n v="36"/>
    <n v="680"/>
    <n v="24480"/>
    <n v="1101.5999999999999"/>
    <n v="0.45"/>
    <x v="1"/>
  </r>
  <r>
    <x v="2"/>
    <n v="1185732"/>
    <x v="444"/>
    <x v="0"/>
    <x v="46"/>
    <x v="48"/>
    <x v="4"/>
    <n v="43"/>
    <n v="610"/>
    <n v="26230"/>
    <n v="865.58999999999992"/>
    <n v="0.32999999999999996"/>
    <x v="1"/>
  </r>
  <r>
    <x v="2"/>
    <n v="1185732"/>
    <x v="444"/>
    <x v="0"/>
    <x v="46"/>
    <x v="48"/>
    <x v="5"/>
    <n v="46"/>
    <n v="830"/>
    <n v="38180"/>
    <n v="1679.92"/>
    <n v="0.44"/>
    <x v="1"/>
  </r>
  <r>
    <x v="2"/>
    <n v="1185732"/>
    <x v="473"/>
    <x v="0"/>
    <x v="46"/>
    <x v="48"/>
    <x v="0"/>
    <n v="48"/>
    <n v="1600"/>
    <n v="76800"/>
    <n v="2995.2"/>
    <n v="0.39"/>
    <x v="1"/>
  </r>
  <r>
    <x v="2"/>
    <n v="1185732"/>
    <x v="473"/>
    <x v="0"/>
    <x v="46"/>
    <x v="48"/>
    <x v="1"/>
    <n v="37"/>
    <n v="1020"/>
    <n v="37740"/>
    <n v="1396.38"/>
    <n v="0.37"/>
    <x v="1"/>
  </r>
  <r>
    <x v="2"/>
    <n v="1185732"/>
    <x v="473"/>
    <x v="0"/>
    <x v="46"/>
    <x v="48"/>
    <x v="2"/>
    <n v="40"/>
    <n v="880"/>
    <n v="35200"/>
    <n v="1654.4"/>
    <n v="0.47"/>
    <x v="1"/>
  </r>
  <r>
    <x v="2"/>
    <n v="1185732"/>
    <x v="473"/>
    <x v="0"/>
    <x v="46"/>
    <x v="48"/>
    <x v="3"/>
    <n v="34"/>
    <n v="770"/>
    <n v="26180"/>
    <n v="1125.7400000000002"/>
    <n v="0.4300000000000001"/>
    <x v="1"/>
  </r>
  <r>
    <x v="2"/>
    <n v="1185732"/>
    <x v="473"/>
    <x v="0"/>
    <x v="46"/>
    <x v="48"/>
    <x v="4"/>
    <n v="41"/>
    <n v="740"/>
    <n v="30340"/>
    <n v="1122.58"/>
    <n v="0.37"/>
    <x v="1"/>
  </r>
  <r>
    <x v="2"/>
    <n v="1185732"/>
    <x v="473"/>
    <x v="0"/>
    <x v="46"/>
    <x v="48"/>
    <x v="5"/>
    <n v="51"/>
    <n v="1110"/>
    <n v="56610"/>
    <n v="2434.2300000000005"/>
    <n v="0.4300000000000001"/>
    <x v="1"/>
  </r>
  <r>
    <x v="2"/>
    <n v="1185732"/>
    <x v="181"/>
    <x v="0"/>
    <x v="46"/>
    <x v="48"/>
    <x v="0"/>
    <n v="28"/>
    <n v="1400"/>
    <n v="39200"/>
    <n v="1293.5999999999999"/>
    <n v="0.32999999999999996"/>
    <x v="1"/>
  </r>
  <r>
    <x v="2"/>
    <n v="1185732"/>
    <x v="181"/>
    <x v="0"/>
    <x v="46"/>
    <x v="48"/>
    <x v="1"/>
    <n v="28"/>
    <n v="880"/>
    <n v="24640"/>
    <n v="837.75999999999988"/>
    <n v="0.33999999999999997"/>
    <x v="1"/>
  </r>
  <r>
    <x v="2"/>
    <n v="1185732"/>
    <x v="181"/>
    <x v="0"/>
    <x v="46"/>
    <x v="48"/>
    <x v="2"/>
    <n v="22"/>
    <n v="750"/>
    <n v="16500"/>
    <n v="478.49999999999994"/>
    <n v="0.28999999999999998"/>
    <x v="1"/>
  </r>
  <r>
    <x v="2"/>
    <n v="1185732"/>
    <x v="181"/>
    <x v="0"/>
    <x v="46"/>
    <x v="48"/>
    <x v="3"/>
    <n v="25"/>
    <n v="330"/>
    <n v="8250"/>
    <n v="255.75"/>
    <n v="0.31"/>
    <x v="1"/>
  </r>
  <r>
    <x v="2"/>
    <n v="1185732"/>
    <x v="181"/>
    <x v="0"/>
    <x v="46"/>
    <x v="48"/>
    <x v="4"/>
    <n v="39"/>
    <n v="470"/>
    <n v="18330"/>
    <n v="586.56000000000006"/>
    <n v="0.32"/>
    <x v="1"/>
  </r>
  <r>
    <x v="2"/>
    <n v="1185732"/>
    <x v="181"/>
    <x v="0"/>
    <x v="46"/>
    <x v="48"/>
    <x v="5"/>
    <n v="26"/>
    <n v="830"/>
    <n v="21580"/>
    <n v="733.71999999999991"/>
    <n v="0.33999999999999997"/>
    <x v="1"/>
  </r>
  <r>
    <x v="2"/>
    <n v="1185732"/>
    <x v="210"/>
    <x v="0"/>
    <x v="46"/>
    <x v="48"/>
    <x v="0"/>
    <n v="26"/>
    <n v="1550"/>
    <n v="40300"/>
    <n v="1491.1"/>
    <n v="0.37"/>
    <x v="1"/>
  </r>
  <r>
    <x v="2"/>
    <n v="1185732"/>
    <x v="210"/>
    <x v="0"/>
    <x v="46"/>
    <x v="48"/>
    <x v="1"/>
    <n v="31"/>
    <n v="530"/>
    <n v="16430"/>
    <n v="575.04999999999995"/>
    <n v="0.35"/>
    <x v="1"/>
  </r>
  <r>
    <x v="2"/>
    <n v="1185732"/>
    <x v="210"/>
    <x v="0"/>
    <x v="46"/>
    <x v="48"/>
    <x v="2"/>
    <n v="24"/>
    <n v="700"/>
    <n v="16800"/>
    <n v="487.2"/>
    <n v="0.28999999999999998"/>
    <x v="1"/>
  </r>
  <r>
    <x v="2"/>
    <n v="1185732"/>
    <x v="210"/>
    <x v="0"/>
    <x v="47"/>
    <x v="49"/>
    <x v="3"/>
    <n v="27"/>
    <n v="750"/>
    <n v="20250"/>
    <n v="648"/>
    <n v="0.32"/>
    <x v="1"/>
  </r>
  <r>
    <x v="2"/>
    <n v="1185732"/>
    <x v="210"/>
    <x v="0"/>
    <x v="47"/>
    <x v="49"/>
    <x v="4"/>
    <n v="36"/>
    <n v="530"/>
    <n v="19080"/>
    <n v="515.16000000000008"/>
    <n v="0.27"/>
    <x v="1"/>
  </r>
  <r>
    <x v="2"/>
    <n v="1185732"/>
    <x v="210"/>
    <x v="0"/>
    <x v="47"/>
    <x v="49"/>
    <x v="5"/>
    <n v="30"/>
    <n v="800"/>
    <n v="24000"/>
    <n v="768"/>
    <n v="0.32"/>
    <x v="1"/>
  </r>
  <r>
    <x v="2"/>
    <n v="1185732"/>
    <x v="218"/>
    <x v="0"/>
    <x v="47"/>
    <x v="49"/>
    <x v="0"/>
    <n v="28"/>
    <n v="1550"/>
    <n v="43400"/>
    <n v="1475.6"/>
    <n v="0.33999999999999997"/>
    <x v="1"/>
  </r>
  <r>
    <x v="2"/>
    <n v="1185732"/>
    <x v="218"/>
    <x v="0"/>
    <x v="47"/>
    <x v="49"/>
    <x v="1"/>
    <n v="31"/>
    <n v="610"/>
    <n v="18910"/>
    <n v="642.93999999999994"/>
    <n v="0.33999999999999997"/>
    <x v="1"/>
  </r>
  <r>
    <x v="2"/>
    <n v="1185732"/>
    <x v="218"/>
    <x v="0"/>
    <x v="47"/>
    <x v="49"/>
    <x v="2"/>
    <n v="23"/>
    <n v="600"/>
    <n v="13800"/>
    <n v="441.6"/>
    <n v="0.32"/>
    <x v="1"/>
  </r>
  <r>
    <x v="2"/>
    <n v="1185732"/>
    <x v="218"/>
    <x v="0"/>
    <x v="47"/>
    <x v="49"/>
    <x v="3"/>
    <n v="25"/>
    <n v="930"/>
    <n v="23250"/>
    <n v="651.00000000000011"/>
    <n v="0.28000000000000003"/>
    <x v="1"/>
  </r>
  <r>
    <x v="2"/>
    <n v="1185732"/>
    <x v="218"/>
    <x v="0"/>
    <x v="47"/>
    <x v="49"/>
    <x v="4"/>
    <n v="36"/>
    <n v="310"/>
    <n v="11160"/>
    <n v="334.8"/>
    <n v="0.3"/>
    <x v="1"/>
  </r>
  <r>
    <x v="2"/>
    <n v="1185732"/>
    <x v="218"/>
    <x v="0"/>
    <x v="47"/>
    <x v="49"/>
    <x v="5"/>
    <n v="31"/>
    <n v="680"/>
    <n v="21080"/>
    <n v="779.96"/>
    <n v="0.37"/>
    <x v="1"/>
  </r>
  <r>
    <x v="2"/>
    <n v="1185732"/>
    <x v="237"/>
    <x v="0"/>
    <x v="47"/>
    <x v="49"/>
    <x v="0"/>
    <n v="28"/>
    <n v="1490"/>
    <n v="41720"/>
    <n v="1376.7599999999998"/>
    <n v="0.32999999999999996"/>
    <x v="1"/>
  </r>
  <r>
    <x v="2"/>
    <n v="1185732"/>
    <x v="237"/>
    <x v="0"/>
    <x v="47"/>
    <x v="49"/>
    <x v="1"/>
    <n v="28"/>
    <n v="510"/>
    <n v="14280"/>
    <n v="514.07999999999993"/>
    <n v="0.36"/>
    <x v="1"/>
  </r>
  <r>
    <x v="2"/>
    <n v="1185732"/>
    <x v="237"/>
    <x v="0"/>
    <x v="47"/>
    <x v="49"/>
    <x v="2"/>
    <n v="22"/>
    <n v="510"/>
    <n v="11220"/>
    <n v="347.82"/>
    <n v="0.31"/>
    <x v="1"/>
  </r>
  <r>
    <x v="2"/>
    <n v="1185732"/>
    <x v="237"/>
    <x v="0"/>
    <x v="47"/>
    <x v="49"/>
    <x v="3"/>
    <n v="23"/>
    <n v="390"/>
    <n v="8970"/>
    <n v="251.16000000000005"/>
    <n v="0.28000000000000003"/>
    <x v="1"/>
  </r>
  <r>
    <x v="2"/>
    <n v="1185732"/>
    <x v="237"/>
    <x v="0"/>
    <x v="47"/>
    <x v="49"/>
    <x v="4"/>
    <n v="33"/>
    <n v="440"/>
    <n v="14520"/>
    <n v="392.04"/>
    <n v="0.27"/>
    <x v="1"/>
  </r>
  <r>
    <x v="2"/>
    <n v="1185732"/>
    <x v="237"/>
    <x v="0"/>
    <x v="47"/>
    <x v="49"/>
    <x v="5"/>
    <n v="30"/>
    <n v="940"/>
    <n v="28200"/>
    <n v="1015.2"/>
    <n v="0.36"/>
    <x v="1"/>
  </r>
  <r>
    <x v="2"/>
    <n v="1185732"/>
    <x v="266"/>
    <x v="0"/>
    <x v="47"/>
    <x v="49"/>
    <x v="0"/>
    <n v="41"/>
    <n v="1730"/>
    <n v="70930"/>
    <n v="2553.48"/>
    <n v="0.36"/>
    <x v="1"/>
  </r>
  <r>
    <x v="2"/>
    <n v="1185732"/>
    <x v="266"/>
    <x v="0"/>
    <x v="47"/>
    <x v="49"/>
    <x v="1"/>
    <n v="34"/>
    <n v="680"/>
    <n v="23120"/>
    <n v="832.31999999999994"/>
    <n v="0.36"/>
    <x v="1"/>
  </r>
  <r>
    <x v="2"/>
    <n v="1185732"/>
    <x v="266"/>
    <x v="0"/>
    <x v="47"/>
    <x v="49"/>
    <x v="2"/>
    <n v="30"/>
    <n v="680"/>
    <n v="20400"/>
    <n v="632.4"/>
    <n v="0.31"/>
    <x v="1"/>
  </r>
  <r>
    <x v="2"/>
    <n v="1185732"/>
    <x v="266"/>
    <x v="0"/>
    <x v="47"/>
    <x v="49"/>
    <x v="3"/>
    <n v="32"/>
    <n v="540"/>
    <n v="17280"/>
    <n v="518.4"/>
    <n v="0.3"/>
    <x v="1"/>
  </r>
  <r>
    <x v="2"/>
    <n v="1185732"/>
    <x v="266"/>
    <x v="0"/>
    <x v="47"/>
    <x v="49"/>
    <x v="4"/>
    <n v="39"/>
    <n v="600"/>
    <n v="23400"/>
    <n v="655.20000000000005"/>
    <n v="0.28000000000000003"/>
    <x v="1"/>
  </r>
  <r>
    <x v="2"/>
    <n v="1185732"/>
    <x v="266"/>
    <x v="0"/>
    <x v="47"/>
    <x v="49"/>
    <x v="5"/>
    <n v="43"/>
    <n v="1040"/>
    <n v="44720"/>
    <n v="1520.4799999999998"/>
    <n v="0.33999999999999997"/>
    <x v="1"/>
  </r>
  <r>
    <x v="2"/>
    <n v="1185732"/>
    <x v="299"/>
    <x v="0"/>
    <x v="47"/>
    <x v="49"/>
    <x v="0"/>
    <n v="39"/>
    <n v="1960"/>
    <n v="76440"/>
    <n v="2675.3999999999996"/>
    <n v="0.35"/>
    <x v="1"/>
  </r>
  <r>
    <x v="2"/>
    <n v="1185732"/>
    <x v="299"/>
    <x v="0"/>
    <x v="47"/>
    <x v="49"/>
    <x v="1"/>
    <n v="36"/>
    <n v="1140"/>
    <n v="41040"/>
    <n v="1313.28"/>
    <n v="0.32"/>
    <x v="1"/>
  </r>
  <r>
    <x v="2"/>
    <n v="1185732"/>
    <x v="299"/>
    <x v="0"/>
    <x v="47"/>
    <x v="49"/>
    <x v="2"/>
    <n v="36"/>
    <n v="750"/>
    <n v="27000"/>
    <n v="837"/>
    <n v="0.31"/>
    <x v="1"/>
  </r>
  <r>
    <x v="2"/>
    <n v="1185732"/>
    <x v="299"/>
    <x v="0"/>
    <x v="47"/>
    <x v="49"/>
    <x v="3"/>
    <n v="34"/>
    <n v="720"/>
    <n v="24480"/>
    <n v="685.44"/>
    <n v="0.28000000000000003"/>
    <x v="1"/>
  </r>
  <r>
    <x v="2"/>
    <n v="1185732"/>
    <x v="299"/>
    <x v="0"/>
    <x v="47"/>
    <x v="49"/>
    <x v="4"/>
    <n v="39"/>
    <n v="740"/>
    <n v="28860"/>
    <n v="923.52"/>
    <n v="0.32"/>
    <x v="1"/>
  </r>
  <r>
    <x v="2"/>
    <n v="1185732"/>
    <x v="299"/>
    <x v="0"/>
    <x v="47"/>
    <x v="49"/>
    <x v="5"/>
    <n v="47"/>
    <n v="1200"/>
    <n v="56400"/>
    <n v="1974"/>
    <n v="0.35"/>
    <x v="1"/>
  </r>
  <r>
    <x v="2"/>
    <n v="1185732"/>
    <x v="327"/>
    <x v="0"/>
    <x v="47"/>
    <x v="49"/>
    <x v="0"/>
    <n v="37"/>
    <n v="1800"/>
    <n v="66600"/>
    <n v="2197.7999999999997"/>
    <n v="0.32999999999999996"/>
    <x v="1"/>
  </r>
  <r>
    <x v="2"/>
    <n v="1185732"/>
    <x v="327"/>
    <x v="0"/>
    <x v="47"/>
    <x v="49"/>
    <x v="1"/>
    <n v="36"/>
    <n v="1050"/>
    <n v="37800"/>
    <n v="1398.6"/>
    <n v="0.37"/>
    <x v="1"/>
  </r>
  <r>
    <x v="2"/>
    <n v="1185732"/>
    <x v="327"/>
    <x v="0"/>
    <x v="47"/>
    <x v="49"/>
    <x v="2"/>
    <n v="32"/>
    <n v="880"/>
    <n v="28160"/>
    <n v="844.8"/>
    <n v="0.3"/>
    <x v="1"/>
  </r>
  <r>
    <x v="2"/>
    <n v="1185732"/>
    <x v="327"/>
    <x v="0"/>
    <x v="47"/>
    <x v="49"/>
    <x v="3"/>
    <n v="34"/>
    <n v="770"/>
    <n v="26180"/>
    <n v="837.76"/>
    <n v="0.32"/>
    <x v="1"/>
  </r>
  <r>
    <x v="2"/>
    <n v="1185732"/>
    <x v="327"/>
    <x v="0"/>
    <x v="47"/>
    <x v="49"/>
    <x v="4"/>
    <n v="41"/>
    <n v="800"/>
    <n v="32800"/>
    <n v="1016.8"/>
    <n v="0.31"/>
    <x v="1"/>
  </r>
  <r>
    <x v="2"/>
    <n v="1185732"/>
    <x v="327"/>
    <x v="0"/>
    <x v="47"/>
    <x v="49"/>
    <x v="5"/>
    <n v="41"/>
    <n v="1320"/>
    <n v="54120"/>
    <n v="1731.84"/>
    <n v="0.32"/>
    <x v="1"/>
  </r>
  <r>
    <x v="2"/>
    <n v="1185732"/>
    <x v="359"/>
    <x v="0"/>
    <x v="47"/>
    <x v="49"/>
    <x v="0"/>
    <n v="40"/>
    <n v="1960"/>
    <n v="78400"/>
    <n v="2587.1999999999998"/>
    <n v="0.32999999999999996"/>
    <x v="1"/>
  </r>
  <r>
    <x v="2"/>
    <n v="1185732"/>
    <x v="359"/>
    <x v="0"/>
    <x v="47"/>
    <x v="49"/>
    <x v="1"/>
    <n v="33"/>
    <n v="1120"/>
    <n v="36960"/>
    <n v="1182.72"/>
    <n v="0.32"/>
    <x v="1"/>
  </r>
  <r>
    <x v="2"/>
    <n v="1185732"/>
    <x v="359"/>
    <x v="0"/>
    <x v="47"/>
    <x v="49"/>
    <x v="2"/>
    <n v="29"/>
    <n v="850"/>
    <n v="24650"/>
    <n v="764.15"/>
    <n v="0.31"/>
    <x v="1"/>
  </r>
  <r>
    <x v="2"/>
    <n v="1185732"/>
    <x v="359"/>
    <x v="0"/>
    <x v="47"/>
    <x v="49"/>
    <x v="3"/>
    <n v="31"/>
    <n v="580"/>
    <n v="17980"/>
    <n v="503.44000000000005"/>
    <n v="0.28000000000000003"/>
    <x v="1"/>
  </r>
  <r>
    <x v="2"/>
    <n v="1185732"/>
    <x v="359"/>
    <x v="0"/>
    <x v="47"/>
    <x v="49"/>
    <x v="4"/>
    <n v="40"/>
    <n v="510"/>
    <n v="20400"/>
    <n v="550.80000000000007"/>
    <n v="0.27"/>
    <x v="1"/>
  </r>
  <r>
    <x v="2"/>
    <n v="1185732"/>
    <x v="359"/>
    <x v="0"/>
    <x v="47"/>
    <x v="49"/>
    <x v="5"/>
    <n v="46"/>
    <n v="980"/>
    <n v="45080"/>
    <n v="1577.8"/>
    <n v="0.35"/>
    <x v="1"/>
  </r>
  <r>
    <x v="2"/>
    <n v="1185732"/>
    <x v="389"/>
    <x v="0"/>
    <x v="47"/>
    <x v="49"/>
    <x v="0"/>
    <n v="36"/>
    <n v="1530"/>
    <n v="55080"/>
    <n v="1872.72"/>
    <n v="0.33999999999999997"/>
    <x v="1"/>
  </r>
  <r>
    <x v="2"/>
    <n v="1185732"/>
    <x v="389"/>
    <x v="0"/>
    <x v="47"/>
    <x v="49"/>
    <x v="1"/>
    <n v="35"/>
    <n v="880"/>
    <n v="30800"/>
    <n v="1139.5999999999999"/>
    <n v="0.37"/>
    <x v="1"/>
  </r>
  <r>
    <x v="2"/>
    <n v="1185732"/>
    <x v="389"/>
    <x v="0"/>
    <x v="47"/>
    <x v="49"/>
    <x v="2"/>
    <n v="30"/>
    <n v="470"/>
    <n v="14100"/>
    <n v="423"/>
    <n v="0.3"/>
    <x v="1"/>
  </r>
  <r>
    <x v="2"/>
    <n v="1185732"/>
    <x v="389"/>
    <x v="0"/>
    <x v="47"/>
    <x v="49"/>
    <x v="3"/>
    <n v="34"/>
    <n v="390"/>
    <n v="13260"/>
    <n v="358.02000000000004"/>
    <n v="0.27"/>
    <x v="1"/>
  </r>
  <r>
    <x v="2"/>
    <n v="1185732"/>
    <x v="389"/>
    <x v="0"/>
    <x v="47"/>
    <x v="49"/>
    <x v="4"/>
    <n v="39"/>
    <n v="410"/>
    <n v="15990"/>
    <n v="495.69"/>
    <n v="0.31"/>
    <x v="1"/>
  </r>
  <r>
    <x v="2"/>
    <n v="1185732"/>
    <x v="389"/>
    <x v="0"/>
    <x v="47"/>
    <x v="49"/>
    <x v="5"/>
    <n v="41"/>
    <n v="770"/>
    <n v="31570"/>
    <n v="1041.81"/>
    <n v="0.32999999999999996"/>
    <x v="1"/>
  </r>
  <r>
    <x v="2"/>
    <n v="1185732"/>
    <x v="421"/>
    <x v="0"/>
    <x v="47"/>
    <x v="49"/>
    <x v="0"/>
    <n v="40"/>
    <n v="1320"/>
    <n v="52800"/>
    <n v="1742.4"/>
    <n v="0.32999999999999996"/>
    <x v="1"/>
  </r>
  <r>
    <x v="2"/>
    <n v="1185732"/>
    <x v="421"/>
    <x v="0"/>
    <x v="47"/>
    <x v="49"/>
    <x v="1"/>
    <n v="37"/>
    <n v="680"/>
    <n v="25160"/>
    <n v="880.59999999999991"/>
    <n v="0.35"/>
    <x v="1"/>
  </r>
  <r>
    <x v="2"/>
    <n v="1185732"/>
    <x v="421"/>
    <x v="0"/>
    <x v="47"/>
    <x v="49"/>
    <x v="2"/>
    <n v="41"/>
    <n v="380"/>
    <n v="15580"/>
    <n v="467.4"/>
    <n v="0.3"/>
    <x v="1"/>
  </r>
  <r>
    <x v="2"/>
    <n v="1185732"/>
    <x v="421"/>
    <x v="0"/>
    <x v="47"/>
    <x v="49"/>
    <x v="3"/>
    <n v="38"/>
    <n v="320"/>
    <n v="12160"/>
    <n v="328.32000000000005"/>
    <n v="0.27"/>
    <x v="1"/>
  </r>
  <r>
    <x v="2"/>
    <n v="1185732"/>
    <x v="421"/>
    <x v="0"/>
    <x v="47"/>
    <x v="49"/>
    <x v="4"/>
    <n v="51"/>
    <n v="340"/>
    <n v="17340"/>
    <n v="485.52"/>
    <n v="0.28000000000000003"/>
    <x v="1"/>
  </r>
  <r>
    <x v="5"/>
    <n v="1185732"/>
    <x v="421"/>
    <x v="0"/>
    <x v="47"/>
    <x v="49"/>
    <x v="5"/>
    <n v="51"/>
    <n v="680"/>
    <n v="34680"/>
    <n v="1213.8"/>
    <n v="0.35"/>
    <x v="1"/>
  </r>
  <r>
    <x v="5"/>
    <n v="1185732"/>
    <x v="451"/>
    <x v="0"/>
    <x v="47"/>
    <x v="49"/>
    <x v="0"/>
    <n v="49"/>
    <n v="1200"/>
    <n v="58800"/>
    <n v="2058"/>
    <n v="0.35"/>
    <x v="1"/>
  </r>
  <r>
    <x v="5"/>
    <n v="1185732"/>
    <x v="451"/>
    <x v="0"/>
    <x v="47"/>
    <x v="49"/>
    <x v="1"/>
    <n v="40"/>
    <n v="1020"/>
    <n v="40800"/>
    <n v="1428"/>
    <n v="0.35"/>
    <x v="1"/>
  </r>
  <r>
    <x v="5"/>
    <n v="1185732"/>
    <x v="451"/>
    <x v="0"/>
    <x v="47"/>
    <x v="49"/>
    <x v="2"/>
    <n v="44"/>
    <n v="910"/>
    <n v="40040"/>
    <n v="1201.2"/>
    <n v="0.3"/>
    <x v="1"/>
  </r>
  <r>
    <x v="5"/>
    <n v="1185732"/>
    <x v="451"/>
    <x v="0"/>
    <x v="47"/>
    <x v="49"/>
    <x v="3"/>
    <n v="42"/>
    <n v="830"/>
    <n v="34860"/>
    <n v="1010.94"/>
    <n v="0.28999999999999998"/>
    <x v="1"/>
  </r>
  <r>
    <x v="5"/>
    <n v="1185732"/>
    <x v="451"/>
    <x v="0"/>
    <x v="47"/>
    <x v="49"/>
    <x v="4"/>
    <n v="50"/>
    <n v="780"/>
    <n v="39000"/>
    <n v="1248"/>
    <n v="0.32"/>
    <x v="1"/>
  </r>
  <r>
    <x v="5"/>
    <n v="1185732"/>
    <x v="451"/>
    <x v="0"/>
    <x v="47"/>
    <x v="49"/>
    <x v="5"/>
    <n v="48"/>
    <n v="1230"/>
    <n v="59040"/>
    <n v="2066.4"/>
    <n v="0.35"/>
    <x v="1"/>
  </r>
  <r>
    <x v="5"/>
    <n v="1185732"/>
    <x v="480"/>
    <x v="0"/>
    <x v="47"/>
    <x v="49"/>
    <x v="0"/>
    <n v="51"/>
    <n v="1780"/>
    <n v="90780"/>
    <n v="3177.2999999999997"/>
    <n v="0.35"/>
    <x v="1"/>
  </r>
  <r>
    <x v="5"/>
    <n v="1185732"/>
    <x v="480"/>
    <x v="0"/>
    <x v="47"/>
    <x v="49"/>
    <x v="1"/>
    <n v="37"/>
    <n v="1130"/>
    <n v="41810"/>
    <n v="1337.92"/>
    <n v="0.32"/>
    <x v="1"/>
  </r>
  <r>
    <x v="5"/>
    <n v="1185732"/>
    <x v="480"/>
    <x v="0"/>
    <x v="47"/>
    <x v="49"/>
    <x v="2"/>
    <n v="36"/>
    <n v="1120"/>
    <n v="40320"/>
    <n v="1088.6400000000001"/>
    <n v="0.27"/>
    <x v="1"/>
  </r>
  <r>
    <x v="5"/>
    <n v="1185732"/>
    <x v="480"/>
    <x v="0"/>
    <x v="47"/>
    <x v="49"/>
    <x v="3"/>
    <n v="43"/>
    <n v="1050"/>
    <n v="45150"/>
    <n v="1264.2"/>
    <n v="0.28000000000000003"/>
    <x v="1"/>
  </r>
  <r>
    <x v="5"/>
    <n v="1185732"/>
    <x v="480"/>
    <x v="0"/>
    <x v="47"/>
    <x v="49"/>
    <x v="4"/>
    <n v="52"/>
    <n v="900"/>
    <n v="46800"/>
    <n v="1357.1999999999998"/>
    <n v="0.28999999999999998"/>
    <x v="1"/>
  </r>
  <r>
    <x v="5"/>
    <n v="1185732"/>
    <x v="480"/>
    <x v="0"/>
    <x v="47"/>
    <x v="49"/>
    <x v="5"/>
    <n v="51"/>
    <n v="1280"/>
    <n v="65280"/>
    <n v="2154.2399999999998"/>
    <n v="0.32999999999999996"/>
    <x v="1"/>
  </r>
  <r>
    <x v="5"/>
    <n v="1185732"/>
    <x v="178"/>
    <x v="0"/>
    <x v="47"/>
    <x v="49"/>
    <x v="0"/>
    <n v="35"/>
    <n v="1790"/>
    <n v="62650"/>
    <n v="3257.8"/>
    <n v="0.52"/>
    <x v="1"/>
  </r>
  <r>
    <x v="5"/>
    <n v="1185732"/>
    <x v="178"/>
    <x v="0"/>
    <x v="47"/>
    <x v="49"/>
    <x v="1"/>
    <n v="36"/>
    <n v="1070"/>
    <n v="38520"/>
    <n v="1887.48"/>
    <n v="0.49"/>
    <x v="1"/>
  </r>
  <r>
    <x v="5"/>
    <n v="1185732"/>
    <x v="178"/>
    <x v="0"/>
    <x v="47"/>
    <x v="49"/>
    <x v="2"/>
    <n v="27"/>
    <n v="1010"/>
    <n v="27270"/>
    <n v="1090.8"/>
    <n v="0.4"/>
    <x v="1"/>
  </r>
  <r>
    <x v="5"/>
    <n v="1185732"/>
    <x v="178"/>
    <x v="0"/>
    <x v="47"/>
    <x v="49"/>
    <x v="3"/>
    <n v="29"/>
    <n v="530"/>
    <n v="15370"/>
    <n v="599.42999999999995"/>
    <n v="0.39"/>
    <x v="1"/>
  </r>
  <r>
    <x v="5"/>
    <n v="1185732"/>
    <x v="178"/>
    <x v="0"/>
    <x v="47"/>
    <x v="49"/>
    <x v="4"/>
    <n v="37"/>
    <n v="700"/>
    <n v="25900"/>
    <n v="1061.9000000000001"/>
    <n v="0.41"/>
    <x v="1"/>
  </r>
  <r>
    <x v="5"/>
    <n v="1185732"/>
    <x v="178"/>
    <x v="0"/>
    <x v="47"/>
    <x v="49"/>
    <x v="5"/>
    <n v="34"/>
    <n v="1040"/>
    <n v="35360"/>
    <n v="1520.4799999999998"/>
    <n v="0.42999999999999994"/>
    <x v="1"/>
  </r>
  <r>
    <x v="5"/>
    <n v="1185732"/>
    <x v="207"/>
    <x v="0"/>
    <x v="47"/>
    <x v="49"/>
    <x v="0"/>
    <n v="33"/>
    <n v="1840"/>
    <n v="60720"/>
    <n v="2853.84"/>
    <n v="0.47"/>
    <x v="1"/>
  </r>
  <r>
    <x v="5"/>
    <n v="1185732"/>
    <x v="207"/>
    <x v="0"/>
    <x v="47"/>
    <x v="49"/>
    <x v="1"/>
    <n v="33"/>
    <n v="720"/>
    <n v="23760"/>
    <n v="1116.72"/>
    <n v="0.47"/>
    <x v="1"/>
  </r>
  <r>
    <x v="5"/>
    <n v="1185732"/>
    <x v="207"/>
    <x v="0"/>
    <x v="47"/>
    <x v="49"/>
    <x v="2"/>
    <n v="25"/>
    <n v="850"/>
    <n v="21250"/>
    <n v="849.99999999999989"/>
    <n v="0.4"/>
    <x v="1"/>
  </r>
  <r>
    <x v="5"/>
    <n v="1185732"/>
    <x v="207"/>
    <x v="0"/>
    <x v="48"/>
    <x v="50"/>
    <x v="3"/>
    <n v="30"/>
    <n v="480"/>
    <n v="14400"/>
    <n v="547.20000000000005"/>
    <n v="0.38"/>
    <x v="1"/>
  </r>
  <r>
    <x v="5"/>
    <n v="1185732"/>
    <x v="207"/>
    <x v="0"/>
    <x v="48"/>
    <x v="50"/>
    <x v="4"/>
    <n v="36"/>
    <n v="680"/>
    <n v="24480"/>
    <n v="954.72"/>
    <n v="0.39"/>
    <x v="1"/>
  </r>
  <r>
    <x v="5"/>
    <n v="1185732"/>
    <x v="207"/>
    <x v="0"/>
    <x v="48"/>
    <x v="50"/>
    <x v="5"/>
    <n v="35"/>
    <n v="1070"/>
    <n v="37450"/>
    <n v="1760.15"/>
    <n v="0.47"/>
    <x v="1"/>
  </r>
  <r>
    <x v="5"/>
    <n v="1185732"/>
    <x v="215"/>
    <x v="0"/>
    <x v="48"/>
    <x v="50"/>
    <x v="0"/>
    <n v="35"/>
    <n v="1850"/>
    <n v="64750"/>
    <n v="3172.75"/>
    <n v="0.49"/>
    <x v="1"/>
  </r>
  <r>
    <x v="5"/>
    <n v="1185732"/>
    <x v="215"/>
    <x v="0"/>
    <x v="48"/>
    <x v="50"/>
    <x v="1"/>
    <n v="36"/>
    <n v="800"/>
    <n v="28800"/>
    <n v="1440"/>
    <n v="0.5"/>
    <x v="1"/>
  </r>
  <r>
    <x v="5"/>
    <n v="1185732"/>
    <x v="215"/>
    <x v="0"/>
    <x v="48"/>
    <x v="50"/>
    <x v="2"/>
    <n v="23"/>
    <n v="850"/>
    <n v="19550"/>
    <n v="742.9"/>
    <n v="0.38"/>
    <x v="1"/>
  </r>
  <r>
    <x v="5"/>
    <n v="1185732"/>
    <x v="215"/>
    <x v="0"/>
    <x v="48"/>
    <x v="50"/>
    <x v="3"/>
    <n v="30"/>
    <n v="390"/>
    <n v="11700"/>
    <n v="467.99999999999994"/>
    <n v="0.4"/>
    <x v="1"/>
  </r>
  <r>
    <x v="5"/>
    <n v="1185732"/>
    <x v="215"/>
    <x v="0"/>
    <x v="48"/>
    <x v="50"/>
    <x v="4"/>
    <n v="36"/>
    <n v="560"/>
    <n v="20160"/>
    <n v="786.2399999999999"/>
    <n v="0.39"/>
    <x v="1"/>
  </r>
  <r>
    <x v="5"/>
    <n v="1185732"/>
    <x v="215"/>
    <x v="0"/>
    <x v="48"/>
    <x v="50"/>
    <x v="5"/>
    <n v="29"/>
    <n v="960"/>
    <n v="27840"/>
    <n v="1280.6400000000001"/>
    <n v="0.46"/>
    <x v="1"/>
  </r>
  <r>
    <x v="5"/>
    <n v="1185732"/>
    <x v="234"/>
    <x v="0"/>
    <x v="48"/>
    <x v="50"/>
    <x v="0"/>
    <n v="30"/>
    <n v="1680"/>
    <n v="50400"/>
    <n v="2620.8000000000002"/>
    <n v="0.52"/>
    <x v="1"/>
  </r>
  <r>
    <x v="5"/>
    <n v="1185732"/>
    <x v="234"/>
    <x v="0"/>
    <x v="48"/>
    <x v="50"/>
    <x v="1"/>
    <n v="35"/>
    <n v="680"/>
    <n v="23800"/>
    <n v="1118.5999999999999"/>
    <n v="0.47"/>
    <x v="1"/>
  </r>
  <r>
    <x v="5"/>
    <n v="1185732"/>
    <x v="234"/>
    <x v="0"/>
    <x v="48"/>
    <x v="50"/>
    <x v="2"/>
    <n v="25"/>
    <n v="740"/>
    <n v="18500"/>
    <n v="777"/>
    <n v="0.42"/>
    <x v="1"/>
  </r>
  <r>
    <x v="5"/>
    <n v="1185732"/>
    <x v="234"/>
    <x v="0"/>
    <x v="48"/>
    <x v="50"/>
    <x v="3"/>
    <n v="30"/>
    <n v="500"/>
    <n v="15000"/>
    <n v="600"/>
    <n v="0.4"/>
    <x v="1"/>
  </r>
  <r>
    <x v="5"/>
    <n v="1185732"/>
    <x v="234"/>
    <x v="0"/>
    <x v="48"/>
    <x v="50"/>
    <x v="4"/>
    <n v="41"/>
    <n v="530"/>
    <n v="21730"/>
    <n v="912.66"/>
    <n v="0.42"/>
    <x v="1"/>
  </r>
  <r>
    <x v="5"/>
    <n v="1185732"/>
    <x v="234"/>
    <x v="0"/>
    <x v="48"/>
    <x v="50"/>
    <x v="5"/>
    <n v="36"/>
    <n v="900"/>
    <n v="32400"/>
    <n v="1425.6"/>
    <n v="0.43999999999999995"/>
    <x v="1"/>
  </r>
  <r>
    <x v="5"/>
    <n v="1185732"/>
    <x v="263"/>
    <x v="0"/>
    <x v="48"/>
    <x v="50"/>
    <x v="0"/>
    <n v="48"/>
    <n v="1770"/>
    <n v="84960"/>
    <n v="4332.96"/>
    <n v="0.51"/>
    <x v="1"/>
  </r>
  <r>
    <x v="5"/>
    <n v="1185732"/>
    <x v="263"/>
    <x v="0"/>
    <x v="48"/>
    <x v="50"/>
    <x v="1"/>
    <n v="41"/>
    <n v="940"/>
    <n v="38540"/>
    <n v="1965.54"/>
    <n v="0.51"/>
    <x v="1"/>
  </r>
  <r>
    <x v="5"/>
    <n v="1185732"/>
    <x v="263"/>
    <x v="0"/>
    <x v="48"/>
    <x v="50"/>
    <x v="2"/>
    <n v="37"/>
    <n v="960"/>
    <n v="35520"/>
    <n v="1314.24"/>
    <n v="0.37"/>
    <x v="1"/>
  </r>
  <r>
    <x v="5"/>
    <n v="1185732"/>
    <x v="263"/>
    <x v="0"/>
    <x v="48"/>
    <x v="50"/>
    <x v="3"/>
    <n v="40"/>
    <n v="830"/>
    <n v="33200"/>
    <n v="1328"/>
    <n v="0.4"/>
    <x v="1"/>
  </r>
  <r>
    <x v="5"/>
    <n v="1185732"/>
    <x v="263"/>
    <x v="0"/>
    <x v="48"/>
    <x v="50"/>
    <x v="4"/>
    <n v="46"/>
    <n v="910"/>
    <n v="41860"/>
    <n v="1716.26"/>
    <n v="0.41"/>
    <x v="1"/>
  </r>
  <r>
    <x v="5"/>
    <n v="1185732"/>
    <x v="263"/>
    <x v="0"/>
    <x v="48"/>
    <x v="50"/>
    <x v="5"/>
    <n v="47"/>
    <n v="1200"/>
    <n v="56400"/>
    <n v="2594.3999999999996"/>
    <n v="0.46"/>
    <x v="1"/>
  </r>
  <r>
    <x v="5"/>
    <n v="1185732"/>
    <x v="296"/>
    <x v="0"/>
    <x v="48"/>
    <x v="50"/>
    <x v="0"/>
    <n v="47"/>
    <n v="1950"/>
    <n v="91650"/>
    <n v="4490.8500000000004"/>
    <n v="0.49"/>
    <x v="1"/>
  </r>
  <r>
    <x v="5"/>
    <n v="1185732"/>
    <x v="296"/>
    <x v="0"/>
    <x v="48"/>
    <x v="50"/>
    <x v="1"/>
    <n v="44"/>
    <n v="1200"/>
    <n v="52800"/>
    <n v="2640"/>
    <n v="0.5"/>
    <x v="1"/>
  </r>
  <r>
    <x v="5"/>
    <n v="1185732"/>
    <x v="296"/>
    <x v="0"/>
    <x v="48"/>
    <x v="50"/>
    <x v="2"/>
    <n v="35"/>
    <n v="1040"/>
    <n v="36400"/>
    <n v="1419.6"/>
    <n v="0.39"/>
    <x v="1"/>
  </r>
  <r>
    <x v="5"/>
    <n v="1185732"/>
    <x v="296"/>
    <x v="0"/>
    <x v="48"/>
    <x v="50"/>
    <x v="3"/>
    <n v="38"/>
    <n v="1020"/>
    <n v="38760"/>
    <n v="1550.4"/>
    <n v="0.4"/>
    <x v="1"/>
  </r>
  <r>
    <x v="5"/>
    <n v="1185732"/>
    <x v="296"/>
    <x v="0"/>
    <x v="48"/>
    <x v="50"/>
    <x v="4"/>
    <n v="44"/>
    <n v="1050"/>
    <n v="46200"/>
    <n v="1894.2"/>
    <n v="0.41"/>
    <x v="1"/>
  </r>
  <r>
    <x v="5"/>
    <n v="1185732"/>
    <x v="296"/>
    <x v="0"/>
    <x v="48"/>
    <x v="50"/>
    <x v="5"/>
    <n v="49"/>
    <n v="1580"/>
    <n v="77420"/>
    <n v="3483.8999999999996"/>
    <n v="0.45"/>
    <x v="1"/>
  </r>
  <r>
    <x v="5"/>
    <n v="1185732"/>
    <x v="324"/>
    <x v="0"/>
    <x v="48"/>
    <x v="50"/>
    <x v="0"/>
    <n v="45"/>
    <n v="2090"/>
    <n v="94050"/>
    <n v="4890.6000000000004"/>
    <n v="0.52"/>
    <x v="1"/>
  </r>
  <r>
    <x v="5"/>
    <n v="1185732"/>
    <x v="324"/>
    <x v="0"/>
    <x v="48"/>
    <x v="50"/>
    <x v="1"/>
    <n v="42"/>
    <n v="1450"/>
    <n v="60900"/>
    <n v="3045"/>
    <n v="0.5"/>
    <x v="1"/>
  </r>
  <r>
    <x v="5"/>
    <n v="1185732"/>
    <x v="324"/>
    <x v="0"/>
    <x v="48"/>
    <x v="50"/>
    <x v="2"/>
    <n v="33"/>
    <n v="1090"/>
    <n v="35970"/>
    <n v="1330.89"/>
    <n v="0.37"/>
    <x v="1"/>
  </r>
  <r>
    <x v="5"/>
    <n v="1185732"/>
    <x v="324"/>
    <x v="0"/>
    <x v="48"/>
    <x v="50"/>
    <x v="3"/>
    <n v="36"/>
    <n v="960"/>
    <n v="34560"/>
    <n v="1451.52"/>
    <n v="0.42"/>
    <x v="1"/>
  </r>
  <r>
    <x v="5"/>
    <n v="1185732"/>
    <x v="324"/>
    <x v="0"/>
    <x v="48"/>
    <x v="50"/>
    <x v="4"/>
    <n v="39"/>
    <n v="1140"/>
    <n v="44460"/>
    <n v="1689.48"/>
    <n v="0.38"/>
    <x v="1"/>
  </r>
  <r>
    <x v="5"/>
    <n v="1185732"/>
    <x v="324"/>
    <x v="0"/>
    <x v="48"/>
    <x v="50"/>
    <x v="5"/>
    <n v="49"/>
    <n v="1750"/>
    <n v="85750"/>
    <n v="4030.2499999999991"/>
    <n v="0.47"/>
    <x v="1"/>
  </r>
  <r>
    <x v="5"/>
    <n v="1185732"/>
    <x v="356"/>
    <x v="0"/>
    <x v="48"/>
    <x v="50"/>
    <x v="0"/>
    <n v="42"/>
    <n v="2150"/>
    <n v="90300"/>
    <n v="4605.3"/>
    <n v="0.51"/>
    <x v="1"/>
  </r>
  <r>
    <x v="5"/>
    <n v="1185732"/>
    <x v="356"/>
    <x v="0"/>
    <x v="48"/>
    <x v="50"/>
    <x v="1"/>
    <n v="43"/>
    <n v="1490"/>
    <n v="64070"/>
    <n v="3331.6400000000003"/>
    <n v="0.52"/>
    <x v="1"/>
  </r>
  <r>
    <x v="5"/>
    <n v="1185732"/>
    <x v="356"/>
    <x v="0"/>
    <x v="48"/>
    <x v="50"/>
    <x v="2"/>
    <n v="34"/>
    <n v="1160"/>
    <n v="39440"/>
    <n v="1538.16"/>
    <n v="0.39"/>
    <x v="1"/>
  </r>
  <r>
    <x v="5"/>
    <n v="1185732"/>
    <x v="356"/>
    <x v="0"/>
    <x v="48"/>
    <x v="50"/>
    <x v="3"/>
    <n v="40"/>
    <n v="850"/>
    <n v="34000"/>
    <n v="1428"/>
    <n v="0.42"/>
    <x v="1"/>
  </r>
  <r>
    <x v="5"/>
    <n v="1185732"/>
    <x v="356"/>
    <x v="0"/>
    <x v="48"/>
    <x v="50"/>
    <x v="4"/>
    <n v="43"/>
    <n v="720"/>
    <n v="30960"/>
    <n v="1207.4399999999998"/>
    <n v="0.39"/>
    <x v="1"/>
  </r>
  <r>
    <x v="5"/>
    <n v="1185732"/>
    <x v="356"/>
    <x v="0"/>
    <x v="48"/>
    <x v="50"/>
    <x v="5"/>
    <n v="44"/>
    <n v="1360"/>
    <n v="59840"/>
    <n v="2573.119999999999"/>
    <n v="0.42999999999999994"/>
    <x v="1"/>
  </r>
  <r>
    <x v="5"/>
    <n v="1185732"/>
    <x v="386"/>
    <x v="0"/>
    <x v="48"/>
    <x v="50"/>
    <x v="0"/>
    <n v="44"/>
    <n v="1790"/>
    <n v="78760"/>
    <n v="3859.24"/>
    <n v="0.49"/>
    <x v="1"/>
  </r>
  <r>
    <x v="5"/>
    <n v="1185732"/>
    <x v="386"/>
    <x v="0"/>
    <x v="48"/>
    <x v="50"/>
    <x v="1"/>
    <n v="42"/>
    <n v="1110"/>
    <n v="46620"/>
    <n v="2377.62"/>
    <n v="0.51"/>
    <x v="1"/>
  </r>
  <r>
    <x v="5"/>
    <n v="1185732"/>
    <x v="386"/>
    <x v="0"/>
    <x v="48"/>
    <x v="50"/>
    <x v="2"/>
    <n v="40"/>
    <n v="720"/>
    <n v="28800"/>
    <n v="1209.5999999999999"/>
    <n v="0.42"/>
    <x v="1"/>
  </r>
  <r>
    <x v="5"/>
    <n v="1185732"/>
    <x v="386"/>
    <x v="0"/>
    <x v="48"/>
    <x v="50"/>
    <x v="3"/>
    <n v="35"/>
    <n v="660"/>
    <n v="23100"/>
    <n v="924"/>
    <n v="0.4"/>
    <x v="1"/>
  </r>
  <r>
    <x v="5"/>
    <n v="1185732"/>
    <x v="386"/>
    <x v="0"/>
    <x v="48"/>
    <x v="50"/>
    <x v="4"/>
    <n v="48"/>
    <n v="680"/>
    <n v="32640"/>
    <n v="1207.68"/>
    <n v="0.37"/>
    <x v="1"/>
  </r>
  <r>
    <x v="5"/>
    <n v="1185732"/>
    <x v="386"/>
    <x v="0"/>
    <x v="48"/>
    <x v="50"/>
    <x v="5"/>
    <n v="45"/>
    <n v="930"/>
    <n v="41850"/>
    <n v="1925.1"/>
    <n v="0.46"/>
    <x v="1"/>
  </r>
  <r>
    <x v="5"/>
    <n v="1185732"/>
    <x v="418"/>
    <x v="0"/>
    <x v="48"/>
    <x v="50"/>
    <x v="0"/>
    <n v="44"/>
    <n v="1570"/>
    <n v="69080"/>
    <n v="3246.76"/>
    <n v="0.47"/>
    <x v="1"/>
  </r>
  <r>
    <x v="5"/>
    <n v="1185732"/>
    <x v="418"/>
    <x v="0"/>
    <x v="48"/>
    <x v="50"/>
    <x v="1"/>
    <n v="44"/>
    <n v="990"/>
    <n v="43560"/>
    <n v="2134.44"/>
    <n v="0.49"/>
    <x v="1"/>
  </r>
  <r>
    <x v="5"/>
    <n v="1185732"/>
    <x v="418"/>
    <x v="0"/>
    <x v="48"/>
    <x v="50"/>
    <x v="2"/>
    <n v="40"/>
    <n v="660"/>
    <n v="26400"/>
    <n v="976.8"/>
    <n v="0.37"/>
    <x v="1"/>
  </r>
  <r>
    <x v="5"/>
    <n v="1185732"/>
    <x v="418"/>
    <x v="0"/>
    <x v="48"/>
    <x v="50"/>
    <x v="3"/>
    <n v="46"/>
    <n v="610"/>
    <n v="28060"/>
    <n v="1038.22"/>
    <n v="0.37"/>
    <x v="1"/>
  </r>
  <r>
    <x v="5"/>
    <n v="1185732"/>
    <x v="418"/>
    <x v="0"/>
    <x v="48"/>
    <x v="50"/>
    <x v="4"/>
    <n v="55"/>
    <n v="580"/>
    <n v="31900"/>
    <n v="1180.3"/>
    <n v="0.37"/>
    <x v="1"/>
  </r>
  <r>
    <x v="3"/>
    <n v="1185732"/>
    <x v="418"/>
    <x v="0"/>
    <x v="48"/>
    <x v="50"/>
    <x v="5"/>
    <n v="54"/>
    <n v="900"/>
    <n v="48600"/>
    <n v="2235.6"/>
    <n v="0.46"/>
    <x v="1"/>
  </r>
  <r>
    <x v="3"/>
    <n v="1185732"/>
    <x v="448"/>
    <x v="0"/>
    <x v="48"/>
    <x v="50"/>
    <x v="0"/>
    <n v="54"/>
    <n v="1400"/>
    <n v="75600"/>
    <n v="3780"/>
    <n v="0.5"/>
    <x v="1"/>
  </r>
  <r>
    <x v="3"/>
    <n v="1185732"/>
    <x v="448"/>
    <x v="0"/>
    <x v="48"/>
    <x v="50"/>
    <x v="1"/>
    <n v="47"/>
    <n v="980"/>
    <n v="46060"/>
    <n v="2256.94"/>
    <n v="0.49"/>
    <x v="1"/>
  </r>
  <r>
    <x v="3"/>
    <n v="1185732"/>
    <x v="448"/>
    <x v="0"/>
    <x v="48"/>
    <x v="50"/>
    <x v="2"/>
    <n v="46"/>
    <n v="1020"/>
    <n v="46920"/>
    <n v="1736.04"/>
    <n v="0.37"/>
    <x v="1"/>
  </r>
  <r>
    <x v="5"/>
    <n v="1185732"/>
    <x v="448"/>
    <x v="0"/>
    <x v="48"/>
    <x v="50"/>
    <x v="3"/>
    <n v="42"/>
    <n v="960"/>
    <n v="40320"/>
    <n v="1572.4799999999998"/>
    <n v="0.39"/>
    <x v="1"/>
  </r>
  <r>
    <x v="5"/>
    <n v="1185732"/>
    <x v="448"/>
    <x v="0"/>
    <x v="48"/>
    <x v="50"/>
    <x v="4"/>
    <n v="50"/>
    <n v="910"/>
    <n v="45500"/>
    <n v="1774.4999999999998"/>
    <n v="0.39"/>
    <x v="1"/>
  </r>
  <r>
    <x v="5"/>
    <n v="1185732"/>
    <x v="448"/>
    <x v="0"/>
    <x v="48"/>
    <x v="50"/>
    <x v="5"/>
    <n v="57"/>
    <n v="1280"/>
    <n v="72960"/>
    <n v="3429.12"/>
    <n v="0.47"/>
    <x v="1"/>
  </r>
  <r>
    <x v="5"/>
    <n v="1185732"/>
    <x v="477"/>
    <x v="0"/>
    <x v="48"/>
    <x v="50"/>
    <x v="0"/>
    <n v="48"/>
    <n v="1860"/>
    <n v="89280"/>
    <n v="4285.4399999999996"/>
    <n v="0.48"/>
    <x v="1"/>
  </r>
  <r>
    <x v="5"/>
    <n v="1185732"/>
    <x v="477"/>
    <x v="0"/>
    <x v="48"/>
    <x v="50"/>
    <x v="1"/>
    <n v="41"/>
    <n v="1320"/>
    <n v="54120"/>
    <n v="2760.12"/>
    <n v="0.51"/>
    <x v="1"/>
  </r>
  <r>
    <x v="5"/>
    <n v="1185732"/>
    <x v="477"/>
    <x v="0"/>
    <x v="48"/>
    <x v="50"/>
    <x v="2"/>
    <n v="44"/>
    <n v="1310"/>
    <n v="57640"/>
    <n v="2305.6"/>
    <n v="0.4"/>
    <x v="1"/>
  </r>
  <r>
    <x v="5"/>
    <n v="1185732"/>
    <x v="477"/>
    <x v="0"/>
    <x v="48"/>
    <x v="50"/>
    <x v="3"/>
    <n v="44"/>
    <n v="1010"/>
    <n v="44440"/>
    <n v="1866.48"/>
    <n v="0.42"/>
    <x v="1"/>
  </r>
  <r>
    <x v="5"/>
    <n v="1185732"/>
    <x v="477"/>
    <x v="0"/>
    <x v="48"/>
    <x v="50"/>
    <x v="4"/>
    <n v="48"/>
    <n v="1040"/>
    <n v="49920"/>
    <n v="2096.64"/>
    <n v="0.42"/>
    <x v="1"/>
  </r>
  <r>
    <x v="5"/>
    <n v="1185732"/>
    <x v="477"/>
    <x v="0"/>
    <x v="48"/>
    <x v="50"/>
    <x v="5"/>
    <n v="60"/>
    <n v="1450"/>
    <n v="87000"/>
    <n v="4088.9999999999991"/>
    <n v="0.47"/>
    <x v="1"/>
  </r>
  <r>
    <x v="5"/>
    <n v="1185732"/>
    <x v="185"/>
    <x v="0"/>
    <x v="48"/>
    <x v="50"/>
    <x v="0"/>
    <n v="34"/>
    <n v="1730"/>
    <n v="58820"/>
    <n v="2529.2600000000002"/>
    <n v="0.4300000000000001"/>
    <x v="1"/>
  </r>
  <r>
    <x v="5"/>
    <n v="1185732"/>
    <x v="185"/>
    <x v="0"/>
    <x v="48"/>
    <x v="50"/>
    <x v="1"/>
    <n v="39"/>
    <n v="1110"/>
    <n v="43290"/>
    <n v="1861.4700000000005"/>
    <n v="0.4300000000000001"/>
    <x v="1"/>
  </r>
  <r>
    <x v="5"/>
    <n v="1185732"/>
    <x v="185"/>
    <x v="0"/>
    <x v="48"/>
    <x v="50"/>
    <x v="2"/>
    <n v="28"/>
    <n v="1010"/>
    <n v="28280"/>
    <n v="1018.08"/>
    <n v="0.36"/>
    <x v="1"/>
  </r>
  <r>
    <x v="5"/>
    <n v="1185732"/>
    <x v="185"/>
    <x v="0"/>
    <x v="48"/>
    <x v="50"/>
    <x v="3"/>
    <n v="36"/>
    <n v="600"/>
    <n v="21600"/>
    <n v="691.2"/>
    <n v="0.32"/>
    <x v="1"/>
  </r>
  <r>
    <x v="5"/>
    <n v="1185732"/>
    <x v="185"/>
    <x v="0"/>
    <x v="48"/>
    <x v="50"/>
    <x v="4"/>
    <n v="43"/>
    <n v="740"/>
    <n v="31820"/>
    <n v="1050.06"/>
    <n v="0.32999999999999996"/>
    <x v="1"/>
  </r>
  <r>
    <x v="5"/>
    <n v="1185732"/>
    <x v="185"/>
    <x v="0"/>
    <x v="48"/>
    <x v="50"/>
    <x v="5"/>
    <n v="35"/>
    <n v="1010"/>
    <n v="35350"/>
    <n v="1413.9999999999998"/>
    <n v="0.4"/>
    <x v="1"/>
  </r>
  <r>
    <x v="5"/>
    <n v="1185732"/>
    <x v="693"/>
    <x v="0"/>
    <x v="48"/>
    <x v="50"/>
    <x v="0"/>
    <n v="34"/>
    <n v="1860"/>
    <n v="63240"/>
    <n v="2782.56"/>
    <n v="0.44"/>
    <x v="1"/>
  </r>
  <r>
    <x v="5"/>
    <n v="1185732"/>
    <x v="693"/>
    <x v="0"/>
    <x v="48"/>
    <x v="50"/>
    <x v="1"/>
    <n v="37"/>
    <n v="850"/>
    <n v="31450"/>
    <n v="1352.35"/>
    <n v="0.4300000000000001"/>
    <x v="1"/>
  </r>
  <r>
    <x v="5"/>
    <n v="1185732"/>
    <x v="693"/>
    <x v="0"/>
    <x v="48"/>
    <x v="50"/>
    <x v="2"/>
    <n v="31"/>
    <n v="960"/>
    <n v="29760"/>
    <n v="1011.84"/>
    <n v="0.33999999999999997"/>
    <x v="1"/>
  </r>
  <r>
    <x v="5"/>
    <n v="1185732"/>
    <x v="693"/>
    <x v="0"/>
    <x v="49"/>
    <x v="51"/>
    <x v="3"/>
    <n v="31"/>
    <n v="680"/>
    <n v="21080"/>
    <n v="716.71999999999991"/>
    <n v="0.33999999999999997"/>
    <x v="1"/>
  </r>
  <r>
    <x v="5"/>
    <n v="1185732"/>
    <x v="693"/>
    <x v="0"/>
    <x v="49"/>
    <x v="51"/>
    <x v="4"/>
    <n v="41"/>
    <n v="960"/>
    <n v="39360"/>
    <n v="1298.8800000000001"/>
    <n v="0.32999999999999996"/>
    <x v="1"/>
  </r>
  <r>
    <x v="5"/>
    <n v="1185732"/>
    <x v="693"/>
    <x v="0"/>
    <x v="49"/>
    <x v="51"/>
    <x v="5"/>
    <n v="36"/>
    <n v="1240"/>
    <n v="44640"/>
    <n v="1785.6"/>
    <n v="0.4"/>
    <x v="1"/>
  </r>
  <r>
    <x v="5"/>
    <n v="1185732"/>
    <x v="222"/>
    <x v="0"/>
    <x v="49"/>
    <x v="51"/>
    <x v="0"/>
    <n v="39"/>
    <n v="1880"/>
    <n v="73320"/>
    <n v="3372.7200000000003"/>
    <n v="0.46"/>
    <x v="1"/>
  </r>
  <r>
    <x v="5"/>
    <n v="1185732"/>
    <x v="222"/>
    <x v="0"/>
    <x v="49"/>
    <x v="51"/>
    <x v="1"/>
    <n v="36"/>
    <n v="880"/>
    <n v="31680"/>
    <n v="1457.28"/>
    <n v="0.46"/>
    <x v="1"/>
  </r>
  <r>
    <x v="5"/>
    <n v="1185732"/>
    <x v="222"/>
    <x v="0"/>
    <x v="49"/>
    <x v="51"/>
    <x v="2"/>
    <n v="32"/>
    <n v="1050"/>
    <n v="33600"/>
    <n v="1142.4000000000001"/>
    <n v="0.33999999999999997"/>
    <x v="1"/>
  </r>
  <r>
    <x v="5"/>
    <n v="1185732"/>
    <x v="222"/>
    <x v="0"/>
    <x v="49"/>
    <x v="51"/>
    <x v="3"/>
    <n v="33"/>
    <n v="450"/>
    <n v="14850"/>
    <n v="549.45000000000005"/>
    <n v="0.37"/>
    <x v="1"/>
  </r>
  <r>
    <x v="5"/>
    <n v="1185732"/>
    <x v="222"/>
    <x v="0"/>
    <x v="49"/>
    <x v="51"/>
    <x v="4"/>
    <n v="47"/>
    <n v="600"/>
    <n v="28200"/>
    <n v="930.6"/>
    <n v="0.32999999999999996"/>
    <x v="1"/>
  </r>
  <r>
    <x v="5"/>
    <n v="1185732"/>
    <x v="222"/>
    <x v="0"/>
    <x v="49"/>
    <x v="51"/>
    <x v="5"/>
    <n v="36"/>
    <n v="990"/>
    <n v="35640"/>
    <n v="1354.32"/>
    <n v="0.38"/>
    <x v="1"/>
  </r>
  <r>
    <x v="5"/>
    <n v="1185732"/>
    <x v="241"/>
    <x v="0"/>
    <x v="49"/>
    <x v="51"/>
    <x v="0"/>
    <n v="33"/>
    <n v="1870"/>
    <n v="61710"/>
    <n v="2591.8200000000002"/>
    <n v="0.42"/>
    <x v="1"/>
  </r>
  <r>
    <x v="5"/>
    <n v="1185732"/>
    <x v="241"/>
    <x v="0"/>
    <x v="49"/>
    <x v="51"/>
    <x v="1"/>
    <n v="38"/>
    <n v="850"/>
    <n v="32300"/>
    <n v="1356.6"/>
    <n v="0.42"/>
    <x v="1"/>
  </r>
  <r>
    <x v="5"/>
    <n v="1185732"/>
    <x v="241"/>
    <x v="0"/>
    <x v="49"/>
    <x v="51"/>
    <x v="2"/>
    <n v="26"/>
    <n v="800"/>
    <n v="20800"/>
    <n v="707.19999999999993"/>
    <n v="0.33999999999999997"/>
    <x v="1"/>
  </r>
  <r>
    <x v="5"/>
    <n v="1185732"/>
    <x v="241"/>
    <x v="0"/>
    <x v="49"/>
    <x v="51"/>
    <x v="3"/>
    <n v="35"/>
    <n v="530"/>
    <n v="18550"/>
    <n v="593.6"/>
    <n v="0.32"/>
    <x v="1"/>
  </r>
  <r>
    <x v="5"/>
    <n v="1185732"/>
    <x v="241"/>
    <x v="0"/>
    <x v="49"/>
    <x v="51"/>
    <x v="4"/>
    <n v="40"/>
    <n v="610"/>
    <n v="24400"/>
    <n v="805.19999999999993"/>
    <n v="0.32999999999999996"/>
    <x v="1"/>
  </r>
  <r>
    <x v="5"/>
    <n v="1185732"/>
    <x v="241"/>
    <x v="0"/>
    <x v="49"/>
    <x v="51"/>
    <x v="5"/>
    <n v="33"/>
    <n v="1010"/>
    <n v="33330"/>
    <n v="1233.21"/>
    <n v="0.37"/>
    <x v="1"/>
  </r>
  <r>
    <x v="5"/>
    <n v="1185732"/>
    <x v="270"/>
    <x v="0"/>
    <x v="49"/>
    <x v="51"/>
    <x v="0"/>
    <n v="47"/>
    <n v="1960"/>
    <n v="92120"/>
    <n v="3961.16"/>
    <n v="0.4300000000000001"/>
    <x v="1"/>
  </r>
  <r>
    <x v="5"/>
    <n v="1185732"/>
    <x v="270"/>
    <x v="0"/>
    <x v="49"/>
    <x v="51"/>
    <x v="1"/>
    <n v="40"/>
    <n v="930"/>
    <n v="37200"/>
    <n v="1599.6"/>
    <n v="0.4300000000000001"/>
    <x v="1"/>
  </r>
  <r>
    <x v="5"/>
    <n v="1185732"/>
    <x v="270"/>
    <x v="0"/>
    <x v="49"/>
    <x v="51"/>
    <x v="2"/>
    <n v="42"/>
    <n v="1010"/>
    <n v="42420"/>
    <n v="1442.28"/>
    <n v="0.33999999999999997"/>
    <x v="1"/>
  </r>
  <r>
    <x v="5"/>
    <n v="1185732"/>
    <x v="270"/>
    <x v="0"/>
    <x v="49"/>
    <x v="51"/>
    <x v="3"/>
    <n v="41"/>
    <n v="910"/>
    <n v="37310"/>
    <n v="1268.54"/>
    <n v="0.33999999999999997"/>
    <x v="1"/>
  </r>
  <r>
    <x v="5"/>
    <n v="1185732"/>
    <x v="270"/>
    <x v="0"/>
    <x v="49"/>
    <x v="51"/>
    <x v="4"/>
    <n v="52"/>
    <n v="900"/>
    <n v="46800"/>
    <n v="1497.6"/>
    <n v="0.32"/>
    <x v="1"/>
  </r>
  <r>
    <x v="5"/>
    <n v="1185732"/>
    <x v="270"/>
    <x v="0"/>
    <x v="49"/>
    <x v="51"/>
    <x v="5"/>
    <n v="46"/>
    <n v="1400"/>
    <n v="64400"/>
    <n v="2511.6"/>
    <n v="0.39"/>
    <x v="1"/>
  </r>
  <r>
    <x v="5"/>
    <n v="1185732"/>
    <x v="303"/>
    <x v="0"/>
    <x v="49"/>
    <x v="51"/>
    <x v="0"/>
    <n v="44"/>
    <n v="2160"/>
    <n v="95040"/>
    <n v="4371.84"/>
    <n v="0.46"/>
    <x v="1"/>
  </r>
  <r>
    <x v="5"/>
    <n v="1185732"/>
    <x v="303"/>
    <x v="0"/>
    <x v="49"/>
    <x v="51"/>
    <x v="1"/>
    <n v="40"/>
    <n v="1400"/>
    <n v="56000"/>
    <n v="2632"/>
    <n v="0.47"/>
    <x v="1"/>
  </r>
  <r>
    <x v="5"/>
    <n v="1185732"/>
    <x v="303"/>
    <x v="0"/>
    <x v="49"/>
    <x v="51"/>
    <x v="2"/>
    <n v="43"/>
    <n v="1090"/>
    <n v="46870"/>
    <n v="1687.32"/>
    <n v="0.36"/>
    <x v="1"/>
  </r>
  <r>
    <x v="5"/>
    <n v="1185732"/>
    <x v="303"/>
    <x v="0"/>
    <x v="49"/>
    <x v="51"/>
    <x v="3"/>
    <n v="37"/>
    <n v="1040"/>
    <n v="38480"/>
    <n v="1308.32"/>
    <n v="0.33999999999999997"/>
    <x v="1"/>
  </r>
  <r>
    <x v="5"/>
    <n v="1185732"/>
    <x v="303"/>
    <x v="0"/>
    <x v="49"/>
    <x v="51"/>
    <x v="4"/>
    <n v="47"/>
    <n v="1140"/>
    <n v="53580"/>
    <n v="1982.46"/>
    <n v="0.37"/>
    <x v="1"/>
  </r>
  <r>
    <x v="5"/>
    <n v="1185732"/>
    <x v="303"/>
    <x v="0"/>
    <x v="49"/>
    <x v="51"/>
    <x v="5"/>
    <n v="50"/>
    <n v="1620"/>
    <n v="81000"/>
    <n v="3402"/>
    <n v="0.42"/>
    <x v="1"/>
  </r>
  <r>
    <x v="5"/>
    <n v="1185732"/>
    <x v="331"/>
    <x v="0"/>
    <x v="49"/>
    <x v="51"/>
    <x v="0"/>
    <n v="49"/>
    <n v="2240"/>
    <n v="109760"/>
    <n v="4609.92"/>
    <n v="0.42"/>
    <x v="1"/>
  </r>
  <r>
    <x v="5"/>
    <n v="1185732"/>
    <x v="331"/>
    <x v="0"/>
    <x v="49"/>
    <x v="51"/>
    <x v="1"/>
    <n v="47"/>
    <n v="1490"/>
    <n v="70030"/>
    <n v="3081.32"/>
    <n v="0.44"/>
    <x v="1"/>
  </r>
  <r>
    <x v="5"/>
    <n v="1185732"/>
    <x v="331"/>
    <x v="0"/>
    <x v="49"/>
    <x v="51"/>
    <x v="2"/>
    <n v="37"/>
    <n v="1280"/>
    <n v="47360"/>
    <n v="1704.96"/>
    <n v="0.36"/>
    <x v="1"/>
  </r>
  <r>
    <x v="5"/>
    <n v="1185732"/>
    <x v="331"/>
    <x v="0"/>
    <x v="49"/>
    <x v="51"/>
    <x v="3"/>
    <n v="39"/>
    <n v="1070"/>
    <n v="41730"/>
    <n v="1460.55"/>
    <n v="0.35"/>
    <x v="1"/>
  </r>
  <r>
    <x v="5"/>
    <n v="1185732"/>
    <x v="331"/>
    <x v="0"/>
    <x v="49"/>
    <x v="51"/>
    <x v="4"/>
    <n v="47"/>
    <n v="1190"/>
    <n v="55930"/>
    <n v="2069.41"/>
    <n v="0.37"/>
    <x v="1"/>
  </r>
  <r>
    <x v="5"/>
    <n v="1185732"/>
    <x v="331"/>
    <x v="0"/>
    <x v="49"/>
    <x v="51"/>
    <x v="5"/>
    <n v="47"/>
    <n v="1630"/>
    <n v="76610"/>
    <n v="3064.3999999999996"/>
    <n v="0.4"/>
    <x v="1"/>
  </r>
  <r>
    <x v="5"/>
    <n v="1185732"/>
    <x v="363"/>
    <x v="0"/>
    <x v="49"/>
    <x v="51"/>
    <x v="0"/>
    <n v="48"/>
    <n v="2030"/>
    <n v="97440"/>
    <n v="4482.24"/>
    <n v="0.46"/>
    <x v="1"/>
  </r>
  <r>
    <x v="5"/>
    <n v="1185732"/>
    <x v="363"/>
    <x v="0"/>
    <x v="49"/>
    <x v="51"/>
    <x v="1"/>
    <n v="39"/>
    <n v="1350"/>
    <n v="52650"/>
    <n v="2474.5500000000002"/>
    <n v="0.47"/>
    <x v="1"/>
  </r>
  <r>
    <x v="5"/>
    <n v="1185732"/>
    <x v="363"/>
    <x v="0"/>
    <x v="49"/>
    <x v="51"/>
    <x v="2"/>
    <n v="39"/>
    <n v="1130"/>
    <n v="44070"/>
    <n v="1542.4499999999998"/>
    <n v="0.35"/>
    <x v="1"/>
  </r>
  <r>
    <x v="5"/>
    <n v="1185732"/>
    <x v="363"/>
    <x v="0"/>
    <x v="49"/>
    <x v="51"/>
    <x v="3"/>
    <n v="42"/>
    <n v="880"/>
    <n v="36960"/>
    <n v="1182.72"/>
    <n v="0.32"/>
    <x v="1"/>
  </r>
  <r>
    <x v="5"/>
    <n v="1185732"/>
    <x v="363"/>
    <x v="0"/>
    <x v="49"/>
    <x v="51"/>
    <x v="4"/>
    <n v="45"/>
    <n v="800"/>
    <n v="36000"/>
    <n v="1187.9999999999998"/>
    <n v="0.32999999999999996"/>
    <x v="1"/>
  </r>
  <r>
    <x v="5"/>
    <n v="1185732"/>
    <x v="363"/>
    <x v="0"/>
    <x v="49"/>
    <x v="51"/>
    <x v="5"/>
    <n v="46"/>
    <n v="1450"/>
    <n v="66700"/>
    <n v="2467.9"/>
    <n v="0.37"/>
    <x v="1"/>
  </r>
  <r>
    <x v="5"/>
    <n v="1185732"/>
    <x v="393"/>
    <x v="0"/>
    <x v="49"/>
    <x v="51"/>
    <x v="0"/>
    <n v="51"/>
    <n v="1930"/>
    <n v="98430"/>
    <n v="4330.92"/>
    <n v="0.44"/>
    <x v="1"/>
  </r>
  <r>
    <x v="5"/>
    <n v="1185732"/>
    <x v="393"/>
    <x v="0"/>
    <x v="49"/>
    <x v="51"/>
    <x v="1"/>
    <n v="43"/>
    <n v="1160"/>
    <n v="49880"/>
    <n v="2094.96"/>
    <n v="0.42"/>
    <x v="1"/>
  </r>
  <r>
    <x v="5"/>
    <n v="1185732"/>
    <x v="393"/>
    <x v="0"/>
    <x v="49"/>
    <x v="51"/>
    <x v="2"/>
    <n v="43"/>
    <n v="780"/>
    <n v="33540"/>
    <n v="1106.82"/>
    <n v="0.32999999999999996"/>
    <x v="1"/>
  </r>
  <r>
    <x v="5"/>
    <n v="1185732"/>
    <x v="393"/>
    <x v="0"/>
    <x v="49"/>
    <x v="51"/>
    <x v="3"/>
    <n v="41"/>
    <n v="740"/>
    <n v="30340"/>
    <n v="1122.58"/>
    <n v="0.37"/>
    <x v="1"/>
  </r>
  <r>
    <x v="5"/>
    <n v="1185732"/>
    <x v="393"/>
    <x v="0"/>
    <x v="49"/>
    <x v="51"/>
    <x v="4"/>
    <n v="48"/>
    <n v="700"/>
    <n v="33600"/>
    <n v="1209.5999999999999"/>
    <n v="0.36"/>
    <x v="1"/>
  </r>
  <r>
    <x v="5"/>
    <n v="1185732"/>
    <x v="393"/>
    <x v="0"/>
    <x v="49"/>
    <x v="51"/>
    <x v="5"/>
    <n v="53"/>
    <n v="1040"/>
    <n v="55120"/>
    <n v="2039.44"/>
    <n v="0.37"/>
    <x v="1"/>
  </r>
  <r>
    <x v="0"/>
    <n v="1185732"/>
    <x v="425"/>
    <x v="0"/>
    <x v="49"/>
    <x v="51"/>
    <x v="0"/>
    <n v="52"/>
    <n v="1620"/>
    <n v="84240"/>
    <n v="3538.0800000000004"/>
    <n v="0.42"/>
    <x v="1"/>
  </r>
  <r>
    <x v="0"/>
    <n v="1185732"/>
    <x v="425"/>
    <x v="0"/>
    <x v="49"/>
    <x v="51"/>
    <x v="1"/>
    <n v="44"/>
    <n v="990"/>
    <n v="43560"/>
    <n v="1916.64"/>
    <n v="0.44"/>
    <x v="1"/>
  </r>
  <r>
    <x v="0"/>
    <n v="1185732"/>
    <x v="425"/>
    <x v="0"/>
    <x v="49"/>
    <x v="51"/>
    <x v="2"/>
    <n v="52"/>
    <n v="600"/>
    <n v="31200"/>
    <n v="1029.5999999999999"/>
    <n v="0.32999999999999996"/>
    <x v="1"/>
  </r>
  <r>
    <x v="0"/>
    <n v="1185732"/>
    <x v="425"/>
    <x v="0"/>
    <x v="49"/>
    <x v="51"/>
    <x v="3"/>
    <n v="44"/>
    <n v="610"/>
    <n v="26840"/>
    <n v="858.88"/>
    <n v="0.32"/>
    <x v="1"/>
  </r>
  <r>
    <x v="0"/>
    <n v="1185732"/>
    <x v="425"/>
    <x v="0"/>
    <x v="49"/>
    <x v="51"/>
    <x v="4"/>
    <n v="50"/>
    <n v="580"/>
    <n v="29000"/>
    <n v="928"/>
    <n v="0.32"/>
    <x v="1"/>
  </r>
  <r>
    <x v="0"/>
    <n v="1185732"/>
    <x v="425"/>
    <x v="0"/>
    <x v="49"/>
    <x v="51"/>
    <x v="5"/>
    <n v="64"/>
    <n v="900"/>
    <n v="57600"/>
    <n v="2246.3999999999996"/>
    <n v="0.39"/>
    <x v="1"/>
  </r>
  <r>
    <x v="0"/>
    <n v="1185732"/>
    <x v="455"/>
    <x v="0"/>
    <x v="49"/>
    <x v="51"/>
    <x v="0"/>
    <n v="59"/>
    <n v="1490"/>
    <n v="87910"/>
    <n v="3780.130000000001"/>
    <n v="0.4300000000000001"/>
    <x v="1"/>
  </r>
  <r>
    <x v="0"/>
    <n v="1185732"/>
    <x v="455"/>
    <x v="0"/>
    <x v="49"/>
    <x v="51"/>
    <x v="1"/>
    <n v="42"/>
    <n v="1140"/>
    <n v="47880"/>
    <n v="2058.84"/>
    <n v="0.4300000000000001"/>
    <x v="1"/>
  </r>
  <r>
    <x v="0"/>
    <n v="1185732"/>
    <x v="455"/>
    <x v="0"/>
    <x v="49"/>
    <x v="51"/>
    <x v="2"/>
    <n v="51"/>
    <n v="1140"/>
    <n v="58140"/>
    <n v="2034.9"/>
    <n v="0.35"/>
    <x v="1"/>
  </r>
  <r>
    <x v="0"/>
    <n v="1185732"/>
    <x v="455"/>
    <x v="0"/>
    <x v="49"/>
    <x v="51"/>
    <x v="3"/>
    <n v="43"/>
    <n v="1140"/>
    <n v="49020"/>
    <n v="1666.6799999999998"/>
    <n v="0.33999999999999997"/>
    <x v="1"/>
  </r>
  <r>
    <x v="0"/>
    <n v="1185732"/>
    <x v="455"/>
    <x v="0"/>
    <x v="49"/>
    <x v="51"/>
    <x v="4"/>
    <n v="59"/>
    <n v="960"/>
    <n v="56640"/>
    <n v="1925.76"/>
    <n v="0.33999999999999997"/>
    <x v="1"/>
  </r>
  <r>
    <x v="0"/>
    <n v="1185732"/>
    <x v="455"/>
    <x v="0"/>
    <x v="49"/>
    <x v="51"/>
    <x v="5"/>
    <n v="61"/>
    <n v="1200"/>
    <n v="73200"/>
    <n v="3001.2"/>
    <n v="0.41"/>
    <x v="1"/>
  </r>
  <r>
    <x v="0"/>
    <n v="1185732"/>
    <x v="484"/>
    <x v="0"/>
    <x v="49"/>
    <x v="51"/>
    <x v="0"/>
    <n v="49"/>
    <n v="2000"/>
    <n v="98000"/>
    <n v="4606"/>
    <n v="0.47"/>
    <x v="1"/>
  </r>
  <r>
    <x v="0"/>
    <n v="1185732"/>
    <x v="484"/>
    <x v="0"/>
    <x v="49"/>
    <x v="51"/>
    <x v="1"/>
    <n v="49"/>
    <n v="1280"/>
    <n v="62720"/>
    <n v="2634.24"/>
    <n v="0.42"/>
    <x v="1"/>
  </r>
  <r>
    <x v="0"/>
    <n v="1185732"/>
    <x v="484"/>
    <x v="0"/>
    <x v="49"/>
    <x v="51"/>
    <x v="2"/>
    <n v="47"/>
    <n v="1280"/>
    <n v="60160"/>
    <n v="2165.7600000000002"/>
    <n v="0.36"/>
    <x v="1"/>
  </r>
  <r>
    <x v="0"/>
    <n v="1185732"/>
    <x v="484"/>
    <x v="0"/>
    <x v="49"/>
    <x v="51"/>
    <x v="3"/>
    <n v="49"/>
    <n v="1160"/>
    <n v="56840"/>
    <n v="1989.4"/>
    <n v="0.35"/>
    <x v="1"/>
  </r>
  <r>
    <x v="0"/>
    <n v="1185732"/>
    <x v="484"/>
    <x v="0"/>
    <x v="49"/>
    <x v="51"/>
    <x v="4"/>
    <n v="50"/>
    <n v="1230"/>
    <n v="61500"/>
    <n v="2275.5"/>
    <n v="0.37"/>
    <x v="1"/>
  </r>
  <r>
    <x v="0"/>
    <n v="1185732"/>
    <x v="484"/>
    <x v="0"/>
    <x v="49"/>
    <x v="51"/>
    <x v="5"/>
    <n v="61"/>
    <n v="1440"/>
    <n v="87840"/>
    <n v="3513.6"/>
    <n v="0.4"/>
    <x v="1"/>
  </r>
  <r>
    <x v="0"/>
    <n v="1185732"/>
    <x v="188"/>
    <x v="0"/>
    <x v="49"/>
    <x v="51"/>
    <x v="0"/>
    <n v="36"/>
    <n v="1650"/>
    <n v="59400"/>
    <n v="2197.8000000000002"/>
    <n v="0.37000000000000011"/>
    <x v="1"/>
  </r>
  <r>
    <x v="0"/>
    <n v="1185732"/>
    <x v="188"/>
    <x v="0"/>
    <x v="49"/>
    <x v="51"/>
    <x v="1"/>
    <n v="36"/>
    <n v="930"/>
    <n v="33480"/>
    <n v="1339.2"/>
    <n v="0.4"/>
    <x v="1"/>
  </r>
  <r>
    <x v="0"/>
    <n v="1185732"/>
    <x v="188"/>
    <x v="0"/>
    <x v="49"/>
    <x v="51"/>
    <x v="2"/>
    <n v="35"/>
    <n v="990"/>
    <n v="34650"/>
    <n v="935.55"/>
    <n v="0.27"/>
    <x v="1"/>
  </r>
  <r>
    <x v="0"/>
    <n v="1185732"/>
    <x v="188"/>
    <x v="0"/>
    <x v="49"/>
    <x v="51"/>
    <x v="3"/>
    <n v="33"/>
    <n v="510"/>
    <n v="16830"/>
    <n v="471.24000000000007"/>
    <n v="0.28000000000000003"/>
    <x v="1"/>
  </r>
  <r>
    <x v="0"/>
    <n v="1185732"/>
    <x v="188"/>
    <x v="0"/>
    <x v="49"/>
    <x v="51"/>
    <x v="4"/>
    <n v="50"/>
    <n v="640"/>
    <n v="32000"/>
    <n v="896.00000000000011"/>
    <n v="0.28000000000000003"/>
    <x v="1"/>
  </r>
  <r>
    <x v="0"/>
    <n v="1185732"/>
    <x v="188"/>
    <x v="0"/>
    <x v="49"/>
    <x v="51"/>
    <x v="5"/>
    <n v="41"/>
    <n v="1050"/>
    <n v="43050"/>
    <n v="1377.6"/>
    <n v="0.32"/>
    <x v="1"/>
  </r>
  <r>
    <x v="0"/>
    <n v="1185732"/>
    <x v="696"/>
    <x v="0"/>
    <x v="49"/>
    <x v="51"/>
    <x v="0"/>
    <n v="41"/>
    <n v="1840"/>
    <n v="75440"/>
    <n v="2791.28"/>
    <n v="0.37000000000000011"/>
    <x v="1"/>
  </r>
  <r>
    <x v="0"/>
    <n v="1185732"/>
    <x v="696"/>
    <x v="0"/>
    <x v="49"/>
    <x v="51"/>
    <x v="1"/>
    <n v="42"/>
    <n v="700"/>
    <n v="29400"/>
    <n v="1234.8000000000002"/>
    <n v="0.42"/>
    <x v="1"/>
  </r>
  <r>
    <x v="0"/>
    <n v="1185732"/>
    <x v="696"/>
    <x v="0"/>
    <x v="49"/>
    <x v="51"/>
    <x v="2"/>
    <n v="29"/>
    <n v="0"/>
    <n v="0"/>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68BA44-4157-45AC-B361-5CB5988CD665}" name="PivotTable3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13:C16"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showAll="0"/>
    <pivotField dataField="1" showAll="0"/>
    <pivotField showAll="0"/>
    <pivotField numFmtId="9" showAll="0"/>
    <pivotField axis="axisRow" showAll="0">
      <items count="4">
        <item x="0"/>
        <item x="2"/>
        <item x="1"/>
        <item t="default"/>
      </items>
    </pivotField>
    <pivotField showAll="0" defaultSubtotal="0"/>
    <pivotField showAll="0" defaultSubtotal="0"/>
    <pivotField showAll="0" defaultSubtotal="0">
      <items count="5">
        <item x="0"/>
        <item x="1"/>
        <item x="2"/>
        <item x="3"/>
        <item x="4"/>
      </items>
    </pivotField>
  </pivotFields>
  <rowFields count="1">
    <field x="12"/>
  </rowFields>
  <rowItems count="3">
    <i>
      <x/>
    </i>
    <i>
      <x v="1"/>
    </i>
    <i>
      <x v="2"/>
    </i>
  </rowItems>
  <colItems count="1">
    <i/>
  </colItems>
  <dataFields count="1">
    <dataField name="Sum of TOTAL SALE" fld="9" baseField="0" baseItem="0" numFmtId="164"/>
  </dataFields>
  <formats count="6">
    <format dxfId="13">
      <pivotArea type="all" dataOnly="0" outline="0" fieldPosition="0"/>
    </format>
    <format dxfId="12">
      <pivotArea outline="0" collapsedLevelsAreSubtotals="1" fieldPosition="0"/>
    </format>
    <format dxfId="11">
      <pivotArea dataOnly="0" labelOnly="1" fieldPosition="0">
        <references count="1">
          <reference field="12" count="0"/>
        </references>
      </pivotArea>
    </format>
    <format dxfId="10">
      <pivotArea dataOnly="0" labelOnly="1" grandRow="1" outline="0" fieldPosition="0"/>
    </format>
    <format dxfId="9">
      <pivotArea field="12" type="button" dataOnly="0" labelOnly="1" outline="0" axis="axisRow" fieldPosition="0"/>
    </format>
    <format dxfId="8">
      <pivotArea dataOnly="0" labelOnly="1" outline="0" axis="axisValues" fieldPosition="0"/>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EFEF5A-2F2B-4CFA-B22A-759918889F82}" name="PivotTable3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J9" firstHeaderRow="0"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items count="53">
        <item x="20"/>
        <item h="1" x="29"/>
        <item h="1" x="17"/>
        <item h="1" x="30"/>
        <item h="1" x="44"/>
        <item h="1" x="12"/>
        <item h="1" x="15"/>
        <item h="1" x="27"/>
        <item h="1" x="49"/>
        <item h="1" x="50"/>
        <item h="1" x="31"/>
        <item h="1" x="32"/>
        <item h="1" x="21"/>
        <item h="1" x="4"/>
        <item h="1" x="33"/>
        <item h="1" x="5"/>
        <item h="1" x="8"/>
        <item h="1" x="41"/>
        <item h="1" x="23"/>
        <item h="1" x="40"/>
        <item h="1" x="47"/>
        <item h="1" x="18"/>
        <item h="1" x="1"/>
        <item h="1" x="43"/>
        <item h="1" x="35"/>
        <item h="1" x="13"/>
        <item h="1" x="7"/>
        <item h="1" x="36"/>
        <item h="1" x="3"/>
        <item h="1" x="34"/>
        <item h="1" x="51"/>
        <item h="1" x="10"/>
        <item h="1" x="42"/>
        <item h="1" x="11"/>
        <item h="1" x="26"/>
        <item h="1" x="0"/>
        <item h="1" x="46"/>
        <item h="1" x="37"/>
        <item h="1" x="14"/>
        <item h="1" x="19"/>
        <item h="1" x="6"/>
        <item h="1" x="28"/>
        <item h="1" x="16"/>
        <item h="1" x="48"/>
        <item h="1" x="22"/>
        <item h="1" x="25"/>
        <item h="1" x="2"/>
        <item h="1" x="9"/>
        <item h="1" x="39"/>
        <item h="1" x="24"/>
        <item h="1" x="38"/>
        <item h="1" x="45"/>
        <item t="default"/>
      </items>
    </pivotField>
    <pivotField axis="axisRow"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ataField="1" showAll="0"/>
    <pivotField numFmtId="9" showAll="0"/>
    <pivotField showAll="0"/>
    <pivotField showAll="0" defaultSubtotal="0"/>
    <pivotField showAll="0" defaultSubtotal="0"/>
    <pivotField showAll="0" defaultSubtotal="0">
      <items count="5">
        <item x="0"/>
        <item x="1"/>
        <item x="2"/>
        <item x="3"/>
        <item x="4"/>
      </items>
    </pivotField>
  </pivotFields>
  <rowFields count="1">
    <field x="6"/>
  </rowFields>
  <rowItems count="6">
    <i>
      <x v="2"/>
    </i>
    <i>
      <x v="3"/>
    </i>
    <i>
      <x/>
    </i>
    <i>
      <x v="1"/>
    </i>
    <i>
      <x v="5"/>
    </i>
    <i>
      <x v="4"/>
    </i>
  </rowItems>
  <colFields count="1">
    <field x="-2"/>
  </colFields>
  <colItems count="4">
    <i>
      <x/>
    </i>
    <i i="1">
      <x v="1"/>
    </i>
    <i i="2">
      <x v="2"/>
    </i>
    <i i="3">
      <x v="3"/>
    </i>
  </colItems>
  <dataFields count="4">
    <dataField name="Sum of TOTAL SALE" fld="9" baseField="0" baseItem="0" numFmtId="164"/>
    <dataField name="Sum of TOTAL SALE2" fld="9" showDataAs="percentOfCol" baseField="0" baseItem="0" numFmtId="10"/>
    <dataField name="Sum of Operating Profit" fld="10" baseField="0" baseItem="0" numFmtId="164"/>
    <dataField name="Sum of Operating Profit2" fld="10" showDataAs="percentOfCol" baseField="0" baseItem="0" numFmtId="10"/>
  </dataFields>
  <formats count="8">
    <format dxfId="21">
      <pivotArea type="all" dataOnly="0" outline="0" fieldPosition="0"/>
    </format>
    <format dxfId="20">
      <pivotArea outline="0" collapsedLevelsAreSubtotals="1" fieldPosition="0"/>
    </format>
    <format dxfId="19">
      <pivotArea dataOnly="0" labelOnly="1" fieldPosition="0">
        <references count="1">
          <reference field="6" count="0"/>
        </references>
      </pivotArea>
    </format>
    <format dxfId="18">
      <pivotArea dataOnly="0" labelOnly="1" grandRow="1" outline="0" fieldPosition="0"/>
    </format>
    <format dxfId="17">
      <pivotArea field="6" type="button" dataOnly="0" labelOnly="1" outline="0" axis="axisRow" fieldPosition="0"/>
    </format>
    <format dxfId="16">
      <pivotArea dataOnly="0" labelOnly="1" outline="0" fieldPosition="0">
        <references count="1">
          <reference field="4294967294" count="4">
            <x v="0"/>
            <x v="1"/>
            <x v="2"/>
            <x v="3"/>
          </reference>
        </references>
      </pivotArea>
    </format>
    <format dxfId="15">
      <pivotArea outline="0" fieldPosition="0">
        <references count="1">
          <reference field="4294967294" count="1">
            <x v="0"/>
          </reference>
        </references>
      </pivotArea>
    </format>
    <format dxfId="14">
      <pivotArea outline="0" fieldPosition="0">
        <references count="1">
          <reference field="4294967294" count="1">
            <x v="2"/>
          </reference>
        </references>
      </pivotArea>
    </format>
  </formats>
  <conditionalFormats count="2">
    <conditionalFormat priority="4">
      <pivotAreas count="1">
        <pivotArea type="data" collapsedLevelsAreSubtotals="1" fieldPosition="0">
          <references count="2">
            <reference field="4294967294" count="1" selected="0">
              <x v="1"/>
            </reference>
            <reference field="6" count="6">
              <x v="0"/>
              <x v="1"/>
              <x v="2"/>
              <x v="3"/>
              <x v="4"/>
              <x v="5"/>
            </reference>
          </references>
        </pivotArea>
      </pivotAreas>
    </conditionalFormat>
    <conditionalFormat priority="3">
      <pivotAreas count="1">
        <pivotArea type="data" collapsedLevelsAreSubtotals="1" fieldPosition="0">
          <references count="2">
            <reference field="4294967294" count="1" selected="0">
              <x v="3"/>
            </reference>
            <reference field="6" count="6">
              <x v="0"/>
              <x v="1"/>
              <x v="2"/>
              <x v="3"/>
              <x v="4"/>
              <x v="5"/>
            </reference>
          </references>
        </pivotArea>
      </pivotAreas>
    </conditionalFormat>
  </conditional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005496-9F58-4295-BAAC-5A5A48F5B7C7}"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3:D5" firstHeaderRow="0" firstDataRow="1" firstDataCol="1"/>
  <pivotFields count="16">
    <pivotField axis="axisRow" showAll="0" sortType="descending">
      <items count="7">
        <item x="3"/>
        <item x="1"/>
        <item x="2"/>
        <item x="4"/>
        <item x="0"/>
        <item x="5"/>
        <item t="default"/>
      </items>
      <autoSortScope>
        <pivotArea dataOnly="0" outline="0" fieldPosition="0">
          <references count="1">
            <reference field="4294967294" count="1" selected="0">
              <x v="0"/>
            </reference>
          </references>
        </pivotArea>
      </autoSortScope>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items count="53">
        <item x="20"/>
        <item h="1" x="29"/>
        <item h="1" x="17"/>
        <item h="1" x="30"/>
        <item h="1" x="44"/>
        <item h="1" x="12"/>
        <item h="1" x="15"/>
        <item h="1" x="27"/>
        <item h="1" x="49"/>
        <item h="1" x="50"/>
        <item h="1" x="31"/>
        <item h="1" x="32"/>
        <item h="1" x="21"/>
        <item h="1" x="4"/>
        <item h="1" x="33"/>
        <item h="1" x="5"/>
        <item h="1" x="8"/>
        <item h="1" x="41"/>
        <item h="1" x="23"/>
        <item h="1" x="40"/>
        <item h="1" x="47"/>
        <item h="1" x="18"/>
        <item h="1" x="1"/>
        <item h="1" x="43"/>
        <item h="1" x="35"/>
        <item h="1" x="13"/>
        <item h="1" x="7"/>
        <item h="1" x="36"/>
        <item h="1" x="3"/>
        <item h="1" x="34"/>
        <item h="1" x="51"/>
        <item h="1" x="10"/>
        <item h="1" x="42"/>
        <item h="1" x="11"/>
        <item h="1" x="26"/>
        <item h="1" x="0"/>
        <item h="1" x="46"/>
        <item h="1" x="37"/>
        <item h="1" x="14"/>
        <item h="1" x="19"/>
        <item h="1" x="6"/>
        <item h="1" x="28"/>
        <item h="1" x="16"/>
        <item h="1" x="48"/>
        <item h="1" x="22"/>
        <item h="1" x="25"/>
        <item h="1" x="2"/>
        <item h="1" x="9"/>
        <item h="1" x="39"/>
        <item h="1" x="24"/>
        <item h="1" x="38"/>
        <item h="1" x="45"/>
        <item t="default"/>
      </items>
    </pivotField>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1">
    <field x="0"/>
  </rowFields>
  <rowItems count="2">
    <i>
      <x/>
    </i>
    <i>
      <x v="3"/>
    </i>
  </rowItems>
  <colFields count="1">
    <field x="-2"/>
  </colFields>
  <colItems count="2">
    <i>
      <x/>
    </i>
    <i i="1">
      <x v="1"/>
    </i>
  </colItems>
  <dataFields count="2">
    <dataField name="Sum of TOTAL SALE" fld="9" baseField="0" baseItem="0" numFmtId="164"/>
    <dataField name="Sum of TOTAL SALE2" fld="9" showDataAs="percentOfCol" baseField="0" baseItem="0" numFmtId="10"/>
  </dataFields>
  <formats count="7">
    <format dxfId="28">
      <pivotArea type="all" dataOnly="0" outline="0" fieldPosition="0"/>
    </format>
    <format dxfId="27">
      <pivotArea outline="0" collapsedLevelsAreSubtotals="1" fieldPosition="0"/>
    </format>
    <format dxfId="26">
      <pivotArea dataOnly="0" labelOnly="1" fieldPosition="0">
        <references count="1">
          <reference field="0" count="0"/>
        </references>
      </pivotArea>
    </format>
    <format dxfId="25">
      <pivotArea dataOnly="0" labelOnly="1" grandRow="1" outline="0" fieldPosition="0"/>
    </format>
    <format dxfId="24">
      <pivotArea field="0" type="button" dataOnly="0" labelOnly="1" outline="0" axis="axisRow" fieldPosition="0"/>
    </format>
    <format dxfId="23">
      <pivotArea dataOnly="0" labelOnly="1" outline="0" fieldPosition="0">
        <references count="1">
          <reference field="4294967294" count="2">
            <x v="0"/>
            <x v="1"/>
          </reference>
        </references>
      </pivotArea>
    </format>
    <format dxfId="22">
      <pivotArea outline="0" fieldPosition="0">
        <references count="1">
          <reference field="4294967294" count="1">
            <x v="0"/>
          </reference>
        </references>
      </pivotArea>
    </format>
  </formats>
  <conditionalFormats count="2">
    <conditionalFormat priority="9">
      <pivotAreas count="1">
        <pivotArea type="data" collapsedLevelsAreSubtotals="1" fieldPosition="0">
          <references count="2">
            <reference field="4294967294" count="1" selected="0">
              <x v="1"/>
            </reference>
            <reference field="0" count="1">
              <x v="0"/>
            </reference>
          </references>
        </pivotArea>
      </pivotAreas>
    </conditionalFormat>
    <conditionalFormat priority="8">
      <pivotAreas count="1">
        <pivotArea type="data" collapsedLevelsAreSubtotals="1" fieldPosition="0">
          <references count="2">
            <reference field="4294967294" count="1" selected="0">
              <x v="1"/>
            </reference>
            <reference field="0" count="6">
              <x v="0"/>
              <x v="1"/>
              <x v="2"/>
              <x v="3"/>
              <x v="4"/>
              <x v="5"/>
            </reference>
          </references>
        </pivotArea>
      </pivotAreas>
    </conditionalFormat>
  </conditional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6E79EA-83CD-481B-AC2F-5014CC636C9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757:D2122"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axis="axisRow"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4"/>
        <item x="1"/>
        <item x="0"/>
        <item x="5"/>
        <item x="3"/>
        <item x="2"/>
        <item t="default"/>
      </items>
    </pivotField>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2">
    <field x="5"/>
    <field x="6"/>
  </rowFields>
  <rowItems count="365">
    <i>
      <x/>
    </i>
    <i r="1">
      <x/>
    </i>
    <i r="1">
      <x v="1"/>
    </i>
    <i r="1">
      <x v="2"/>
    </i>
    <i r="1">
      <x v="3"/>
    </i>
    <i r="1">
      <x v="4"/>
    </i>
    <i r="1">
      <x v="5"/>
    </i>
    <i>
      <x v="1"/>
    </i>
    <i r="1">
      <x/>
    </i>
    <i r="1">
      <x v="1"/>
    </i>
    <i r="1">
      <x v="2"/>
    </i>
    <i r="1">
      <x v="3"/>
    </i>
    <i r="1">
      <x v="4"/>
    </i>
    <i r="1">
      <x v="5"/>
    </i>
    <i>
      <x v="2"/>
    </i>
    <i r="1">
      <x/>
    </i>
    <i r="1">
      <x v="1"/>
    </i>
    <i r="1">
      <x v="2"/>
    </i>
    <i r="1">
      <x v="3"/>
    </i>
    <i r="1">
      <x v="4"/>
    </i>
    <i r="1">
      <x v="5"/>
    </i>
    <i>
      <x v="3"/>
    </i>
    <i r="1">
      <x/>
    </i>
    <i r="1">
      <x v="1"/>
    </i>
    <i r="1">
      <x v="2"/>
    </i>
    <i r="1">
      <x v="3"/>
    </i>
    <i r="1">
      <x v="4"/>
    </i>
    <i r="1">
      <x v="5"/>
    </i>
    <i>
      <x v="4"/>
    </i>
    <i r="1">
      <x/>
    </i>
    <i r="1">
      <x v="1"/>
    </i>
    <i r="1">
      <x v="2"/>
    </i>
    <i r="1">
      <x v="3"/>
    </i>
    <i r="1">
      <x v="4"/>
    </i>
    <i r="1">
      <x v="5"/>
    </i>
    <i>
      <x v="5"/>
    </i>
    <i r="1">
      <x/>
    </i>
    <i r="1">
      <x v="1"/>
    </i>
    <i r="1">
      <x v="2"/>
    </i>
    <i r="1">
      <x v="3"/>
    </i>
    <i r="1">
      <x v="4"/>
    </i>
    <i r="1">
      <x v="5"/>
    </i>
    <i>
      <x v="6"/>
    </i>
    <i r="1">
      <x/>
    </i>
    <i r="1">
      <x v="1"/>
    </i>
    <i r="1">
      <x v="2"/>
    </i>
    <i r="1">
      <x v="3"/>
    </i>
    <i r="1">
      <x v="4"/>
    </i>
    <i r="1">
      <x v="5"/>
    </i>
    <i>
      <x v="7"/>
    </i>
    <i r="1">
      <x/>
    </i>
    <i r="1">
      <x v="1"/>
    </i>
    <i r="1">
      <x v="2"/>
    </i>
    <i r="1">
      <x v="3"/>
    </i>
    <i r="1">
      <x v="4"/>
    </i>
    <i r="1">
      <x v="5"/>
    </i>
    <i>
      <x v="8"/>
    </i>
    <i r="1">
      <x/>
    </i>
    <i r="1">
      <x v="1"/>
    </i>
    <i r="1">
      <x v="2"/>
    </i>
    <i r="1">
      <x v="3"/>
    </i>
    <i r="1">
      <x v="4"/>
    </i>
    <i r="1">
      <x v="5"/>
    </i>
    <i>
      <x v="9"/>
    </i>
    <i r="1">
      <x/>
    </i>
    <i r="1">
      <x v="1"/>
    </i>
    <i r="1">
      <x v="2"/>
    </i>
    <i r="1">
      <x v="3"/>
    </i>
    <i r="1">
      <x v="4"/>
    </i>
    <i r="1">
      <x v="5"/>
    </i>
    <i>
      <x v="10"/>
    </i>
    <i r="1">
      <x/>
    </i>
    <i r="1">
      <x v="1"/>
    </i>
    <i r="1">
      <x v="2"/>
    </i>
    <i r="1">
      <x v="3"/>
    </i>
    <i r="1">
      <x v="4"/>
    </i>
    <i r="1">
      <x v="5"/>
    </i>
    <i>
      <x v="11"/>
    </i>
    <i r="1">
      <x/>
    </i>
    <i r="1">
      <x v="1"/>
    </i>
    <i r="1">
      <x v="2"/>
    </i>
    <i r="1">
      <x v="3"/>
    </i>
    <i r="1">
      <x v="4"/>
    </i>
    <i r="1">
      <x v="5"/>
    </i>
    <i>
      <x v="12"/>
    </i>
    <i r="1">
      <x/>
    </i>
    <i r="1">
      <x v="1"/>
    </i>
    <i r="1">
      <x v="2"/>
    </i>
    <i r="1">
      <x v="3"/>
    </i>
    <i r="1">
      <x v="4"/>
    </i>
    <i r="1">
      <x v="5"/>
    </i>
    <i>
      <x v="13"/>
    </i>
    <i r="1">
      <x/>
    </i>
    <i r="1">
      <x v="1"/>
    </i>
    <i r="1">
      <x v="2"/>
    </i>
    <i r="1">
      <x v="3"/>
    </i>
    <i r="1">
      <x v="4"/>
    </i>
    <i r="1">
      <x v="5"/>
    </i>
    <i>
      <x v="14"/>
    </i>
    <i r="1">
      <x/>
    </i>
    <i r="1">
      <x v="1"/>
    </i>
    <i r="1">
      <x v="2"/>
    </i>
    <i r="1">
      <x v="3"/>
    </i>
    <i r="1">
      <x v="4"/>
    </i>
    <i r="1">
      <x v="5"/>
    </i>
    <i>
      <x v="15"/>
    </i>
    <i r="1">
      <x/>
    </i>
    <i r="1">
      <x v="1"/>
    </i>
    <i r="1">
      <x v="2"/>
    </i>
    <i r="1">
      <x v="3"/>
    </i>
    <i r="1">
      <x v="4"/>
    </i>
    <i r="1">
      <x v="5"/>
    </i>
    <i>
      <x v="16"/>
    </i>
    <i r="1">
      <x/>
    </i>
    <i r="1">
      <x v="1"/>
    </i>
    <i r="1">
      <x v="2"/>
    </i>
    <i r="1">
      <x v="3"/>
    </i>
    <i r="1">
      <x v="4"/>
    </i>
    <i r="1">
      <x v="5"/>
    </i>
    <i>
      <x v="17"/>
    </i>
    <i r="1">
      <x/>
    </i>
    <i r="1">
      <x v="1"/>
    </i>
    <i r="1">
      <x v="2"/>
    </i>
    <i r="1">
      <x v="3"/>
    </i>
    <i r="1">
      <x v="4"/>
    </i>
    <i r="1">
      <x v="5"/>
    </i>
    <i>
      <x v="18"/>
    </i>
    <i r="1">
      <x/>
    </i>
    <i r="1">
      <x v="1"/>
    </i>
    <i r="1">
      <x v="2"/>
    </i>
    <i r="1">
      <x v="3"/>
    </i>
    <i r="1">
      <x v="4"/>
    </i>
    <i r="1">
      <x v="5"/>
    </i>
    <i>
      <x v="19"/>
    </i>
    <i r="1">
      <x/>
    </i>
    <i r="1">
      <x v="1"/>
    </i>
    <i r="1">
      <x v="2"/>
    </i>
    <i r="1">
      <x v="3"/>
    </i>
    <i r="1">
      <x v="4"/>
    </i>
    <i r="1">
      <x v="5"/>
    </i>
    <i>
      <x v="20"/>
    </i>
    <i r="1">
      <x/>
    </i>
    <i r="1">
      <x v="1"/>
    </i>
    <i r="1">
      <x v="2"/>
    </i>
    <i r="1">
      <x v="3"/>
    </i>
    <i r="1">
      <x v="4"/>
    </i>
    <i r="1">
      <x v="5"/>
    </i>
    <i>
      <x v="21"/>
    </i>
    <i r="1">
      <x/>
    </i>
    <i r="1">
      <x v="1"/>
    </i>
    <i r="1">
      <x v="2"/>
    </i>
    <i r="1">
      <x v="3"/>
    </i>
    <i r="1">
      <x v="4"/>
    </i>
    <i r="1">
      <x v="5"/>
    </i>
    <i>
      <x v="22"/>
    </i>
    <i r="1">
      <x/>
    </i>
    <i r="1">
      <x v="1"/>
    </i>
    <i r="1">
      <x v="2"/>
    </i>
    <i r="1">
      <x v="3"/>
    </i>
    <i r="1">
      <x v="4"/>
    </i>
    <i r="1">
      <x v="5"/>
    </i>
    <i>
      <x v="23"/>
    </i>
    <i r="1">
      <x/>
    </i>
    <i r="1">
      <x v="1"/>
    </i>
    <i r="1">
      <x v="2"/>
    </i>
    <i r="1">
      <x v="3"/>
    </i>
    <i r="1">
      <x v="4"/>
    </i>
    <i r="1">
      <x v="5"/>
    </i>
    <i>
      <x v="24"/>
    </i>
    <i r="1">
      <x/>
    </i>
    <i r="1">
      <x v="1"/>
    </i>
    <i r="1">
      <x v="2"/>
    </i>
    <i r="1">
      <x v="3"/>
    </i>
    <i r="1">
      <x v="4"/>
    </i>
    <i r="1">
      <x v="5"/>
    </i>
    <i>
      <x v="25"/>
    </i>
    <i r="1">
      <x/>
    </i>
    <i r="1">
      <x v="1"/>
    </i>
    <i r="1">
      <x v="2"/>
    </i>
    <i r="1">
      <x v="3"/>
    </i>
    <i r="1">
      <x v="4"/>
    </i>
    <i r="1">
      <x v="5"/>
    </i>
    <i>
      <x v="26"/>
    </i>
    <i r="1">
      <x/>
    </i>
    <i r="1">
      <x v="1"/>
    </i>
    <i r="1">
      <x v="2"/>
    </i>
    <i r="1">
      <x v="3"/>
    </i>
    <i r="1">
      <x v="4"/>
    </i>
    <i r="1">
      <x v="5"/>
    </i>
    <i>
      <x v="27"/>
    </i>
    <i r="1">
      <x/>
    </i>
    <i r="1">
      <x v="1"/>
    </i>
    <i r="1">
      <x v="2"/>
    </i>
    <i r="1">
      <x v="3"/>
    </i>
    <i r="1">
      <x v="4"/>
    </i>
    <i r="1">
      <x v="5"/>
    </i>
    <i>
      <x v="28"/>
    </i>
    <i r="1">
      <x/>
    </i>
    <i r="1">
      <x v="1"/>
    </i>
    <i r="1">
      <x v="2"/>
    </i>
    <i r="1">
      <x v="3"/>
    </i>
    <i r="1">
      <x v="4"/>
    </i>
    <i r="1">
      <x v="5"/>
    </i>
    <i>
      <x v="29"/>
    </i>
    <i r="1">
      <x/>
    </i>
    <i r="1">
      <x v="1"/>
    </i>
    <i r="1">
      <x v="2"/>
    </i>
    <i r="1">
      <x v="3"/>
    </i>
    <i r="1">
      <x v="4"/>
    </i>
    <i r="1">
      <x v="5"/>
    </i>
    <i>
      <x v="30"/>
    </i>
    <i r="1">
      <x/>
    </i>
    <i r="1">
      <x v="1"/>
    </i>
    <i r="1">
      <x v="2"/>
    </i>
    <i r="1">
      <x v="3"/>
    </i>
    <i r="1">
      <x v="4"/>
    </i>
    <i r="1">
      <x v="5"/>
    </i>
    <i>
      <x v="31"/>
    </i>
    <i r="1">
      <x/>
    </i>
    <i r="1">
      <x v="1"/>
    </i>
    <i r="1">
      <x v="2"/>
    </i>
    <i r="1">
      <x v="3"/>
    </i>
    <i r="1">
      <x v="4"/>
    </i>
    <i r="1">
      <x v="5"/>
    </i>
    <i>
      <x v="32"/>
    </i>
    <i r="1">
      <x/>
    </i>
    <i r="1">
      <x v="1"/>
    </i>
    <i r="1">
      <x v="2"/>
    </i>
    <i r="1">
      <x v="3"/>
    </i>
    <i r="1">
      <x v="4"/>
    </i>
    <i r="1">
      <x v="5"/>
    </i>
    <i>
      <x v="33"/>
    </i>
    <i r="1">
      <x/>
    </i>
    <i r="1">
      <x v="1"/>
    </i>
    <i r="1">
      <x v="2"/>
    </i>
    <i r="1">
      <x v="3"/>
    </i>
    <i r="1">
      <x v="4"/>
    </i>
    <i r="1">
      <x v="5"/>
    </i>
    <i>
      <x v="34"/>
    </i>
    <i r="1">
      <x/>
    </i>
    <i r="1">
      <x v="1"/>
    </i>
    <i r="1">
      <x v="2"/>
    </i>
    <i r="1">
      <x v="3"/>
    </i>
    <i r="1">
      <x v="4"/>
    </i>
    <i r="1">
      <x v="5"/>
    </i>
    <i>
      <x v="35"/>
    </i>
    <i r="1">
      <x/>
    </i>
    <i r="1">
      <x v="1"/>
    </i>
    <i r="1">
      <x v="2"/>
    </i>
    <i r="1">
      <x v="3"/>
    </i>
    <i r="1">
      <x v="4"/>
    </i>
    <i r="1">
      <x v="5"/>
    </i>
    <i>
      <x v="36"/>
    </i>
    <i r="1">
      <x/>
    </i>
    <i r="1">
      <x v="1"/>
    </i>
    <i r="1">
      <x v="2"/>
    </i>
    <i r="1">
      <x v="3"/>
    </i>
    <i r="1">
      <x v="4"/>
    </i>
    <i r="1">
      <x v="5"/>
    </i>
    <i>
      <x v="37"/>
    </i>
    <i r="1">
      <x/>
    </i>
    <i r="1">
      <x v="1"/>
    </i>
    <i r="1">
      <x v="2"/>
    </i>
    <i r="1">
      <x v="3"/>
    </i>
    <i r="1">
      <x v="4"/>
    </i>
    <i r="1">
      <x v="5"/>
    </i>
    <i>
      <x v="38"/>
    </i>
    <i r="1">
      <x/>
    </i>
    <i r="1">
      <x v="1"/>
    </i>
    <i r="1">
      <x v="2"/>
    </i>
    <i r="1">
      <x v="3"/>
    </i>
    <i r="1">
      <x v="4"/>
    </i>
    <i r="1">
      <x v="5"/>
    </i>
    <i>
      <x v="39"/>
    </i>
    <i r="1">
      <x/>
    </i>
    <i r="1">
      <x v="1"/>
    </i>
    <i r="1">
      <x v="2"/>
    </i>
    <i r="1">
      <x v="3"/>
    </i>
    <i r="1">
      <x v="4"/>
    </i>
    <i r="1">
      <x v="5"/>
    </i>
    <i>
      <x v="40"/>
    </i>
    <i r="1">
      <x/>
    </i>
    <i r="1">
      <x v="1"/>
    </i>
    <i r="1">
      <x v="2"/>
    </i>
    <i r="1">
      <x v="3"/>
    </i>
    <i r="1">
      <x v="4"/>
    </i>
    <i r="1">
      <x v="5"/>
    </i>
    <i>
      <x v="41"/>
    </i>
    <i r="1">
      <x/>
    </i>
    <i r="1">
      <x v="1"/>
    </i>
    <i r="1">
      <x v="2"/>
    </i>
    <i r="1">
      <x v="3"/>
    </i>
    <i r="1">
      <x v="4"/>
    </i>
    <i r="1">
      <x v="5"/>
    </i>
    <i>
      <x v="42"/>
    </i>
    <i r="1">
      <x/>
    </i>
    <i r="1">
      <x v="1"/>
    </i>
    <i r="1">
      <x v="2"/>
    </i>
    <i r="1">
      <x v="3"/>
    </i>
    <i r="1">
      <x v="4"/>
    </i>
    <i r="1">
      <x v="5"/>
    </i>
    <i>
      <x v="43"/>
    </i>
    <i r="1">
      <x/>
    </i>
    <i r="1">
      <x v="1"/>
    </i>
    <i r="1">
      <x v="2"/>
    </i>
    <i r="1">
      <x v="3"/>
    </i>
    <i r="1">
      <x v="4"/>
    </i>
    <i r="1">
      <x v="5"/>
    </i>
    <i>
      <x v="44"/>
    </i>
    <i r="1">
      <x/>
    </i>
    <i r="1">
      <x v="1"/>
    </i>
    <i r="1">
      <x v="2"/>
    </i>
    <i r="1">
      <x v="3"/>
    </i>
    <i r="1">
      <x v="4"/>
    </i>
    <i r="1">
      <x v="5"/>
    </i>
    <i>
      <x v="45"/>
    </i>
    <i r="1">
      <x/>
    </i>
    <i r="1">
      <x v="1"/>
    </i>
    <i r="1">
      <x v="2"/>
    </i>
    <i r="1">
      <x v="3"/>
    </i>
    <i r="1">
      <x v="4"/>
    </i>
    <i r="1">
      <x v="5"/>
    </i>
    <i>
      <x v="46"/>
    </i>
    <i r="1">
      <x/>
    </i>
    <i r="1">
      <x v="1"/>
    </i>
    <i r="1">
      <x v="2"/>
    </i>
    <i r="1">
      <x v="3"/>
    </i>
    <i r="1">
      <x v="4"/>
    </i>
    <i r="1">
      <x v="5"/>
    </i>
    <i>
      <x v="47"/>
    </i>
    <i r="1">
      <x/>
    </i>
    <i r="1">
      <x v="1"/>
    </i>
    <i r="1">
      <x v="2"/>
    </i>
    <i r="1">
      <x v="3"/>
    </i>
    <i r="1">
      <x v="4"/>
    </i>
    <i r="1">
      <x v="5"/>
    </i>
    <i>
      <x v="48"/>
    </i>
    <i r="1">
      <x/>
    </i>
    <i r="1">
      <x v="1"/>
    </i>
    <i r="1">
      <x v="2"/>
    </i>
    <i r="1">
      <x v="3"/>
    </i>
    <i r="1">
      <x v="4"/>
    </i>
    <i r="1">
      <x v="5"/>
    </i>
    <i>
      <x v="49"/>
    </i>
    <i r="1">
      <x/>
    </i>
    <i r="1">
      <x v="1"/>
    </i>
    <i r="1">
      <x v="2"/>
    </i>
    <i r="1">
      <x v="3"/>
    </i>
    <i r="1">
      <x v="4"/>
    </i>
    <i r="1">
      <x v="5"/>
    </i>
    <i>
      <x v="50"/>
    </i>
    <i r="1">
      <x/>
    </i>
    <i r="1">
      <x v="1"/>
    </i>
    <i r="1">
      <x v="2"/>
    </i>
    <i r="1">
      <x v="3"/>
    </i>
    <i r="1">
      <x v="4"/>
    </i>
    <i r="1">
      <x v="5"/>
    </i>
    <i>
      <x v="51"/>
    </i>
    <i r="1">
      <x/>
    </i>
    <i r="1">
      <x v="1"/>
    </i>
    <i r="1">
      <x v="2"/>
    </i>
    <i r="1">
      <x v="3"/>
    </i>
    <i r="1">
      <x v="4"/>
    </i>
    <i r="1">
      <x v="5"/>
    </i>
    <i t="grand">
      <x/>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7A6609-CD0D-48B1-992F-72AAB7FFA5A6}"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dataField="1" showAll="0"/>
    <pivotField showAll="0"/>
    <pivotField showAll="0"/>
    <pivotField numFmtId="9" showAll="0"/>
    <pivotField showAll="0"/>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Sum of Units Sold" fld="8"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55AB34-851F-468C-97E7-CBEB41CD13B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701:F1754"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axis="axisRow"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1">
    <field x="5"/>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E2A278A-A389-420D-967E-804484744AED}"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showAll="0"/>
    <pivotField showAll="0"/>
    <pivotField dataField="1" showAll="0"/>
    <pivotField numFmtId="9" showAll="0"/>
    <pivotField showAll="0"/>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Sum of Operating Profit"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68AC7BA-CC1B-4AC3-8AF4-B70575043781}"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292BB0-B02C-4EA5-8EBD-C387A29A3D5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701:C1754"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axis="axisRow"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1">
    <field x="5"/>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CD7E7A3-A340-46D8-BED6-97CC6AEE2528}" name="PivotTable5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1:H858"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axis="axisRow"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4"/>
        <item x="1"/>
        <item x="0"/>
        <item x="5"/>
        <item x="3"/>
        <item x="2"/>
        <item t="default"/>
      </items>
    </pivotField>
    <pivotField showAll="0"/>
    <pivotField showAll="0"/>
    <pivotField dataField="1" showAll="0"/>
    <pivotField showAll="0"/>
    <pivotField numFmtId="9" showAll="0"/>
    <pivotField axis="axisRow" showAll="0">
      <items count="4">
        <item x="0"/>
        <item x="2"/>
        <item x="1"/>
        <item t="default"/>
      </items>
    </pivotField>
    <pivotField showAll="0" defaultSubtotal="0"/>
    <pivotField showAll="0" defaultSubtotal="0"/>
    <pivotField showAll="0" defaultSubtotal="0">
      <items count="5">
        <item x="0"/>
        <item x="1"/>
        <item x="2"/>
        <item x="3"/>
        <item x="4"/>
      </items>
    </pivotField>
  </pivotFields>
  <rowFields count="3">
    <field x="5"/>
    <field x="12"/>
    <field x="6"/>
  </rowFields>
  <rowItems count="837">
    <i>
      <x/>
    </i>
    <i r="1">
      <x/>
    </i>
    <i r="2">
      <x/>
    </i>
    <i r="2">
      <x v="1"/>
    </i>
    <i r="2">
      <x v="2"/>
    </i>
    <i r="2">
      <x v="3"/>
    </i>
    <i r="2">
      <x v="4"/>
    </i>
    <i r="2">
      <x v="5"/>
    </i>
    <i r="1">
      <x v="1"/>
    </i>
    <i r="2">
      <x/>
    </i>
    <i r="2">
      <x v="1"/>
    </i>
    <i r="2">
      <x v="2"/>
    </i>
    <i r="2">
      <x v="3"/>
    </i>
    <i r="2">
      <x v="4"/>
    </i>
    <i r="2">
      <x v="5"/>
    </i>
    <i>
      <x v="1"/>
    </i>
    <i r="1">
      <x v="1"/>
    </i>
    <i r="2">
      <x/>
    </i>
    <i r="2">
      <x v="1"/>
    </i>
    <i r="2">
      <x v="2"/>
    </i>
    <i r="2">
      <x v="3"/>
    </i>
    <i r="2">
      <x v="4"/>
    </i>
    <i r="2">
      <x v="5"/>
    </i>
    <i r="1">
      <x v="2"/>
    </i>
    <i r="2">
      <x/>
    </i>
    <i r="2">
      <x v="1"/>
    </i>
    <i r="2">
      <x v="2"/>
    </i>
    <i r="2">
      <x v="3"/>
    </i>
    <i r="2">
      <x v="4"/>
    </i>
    <i r="2">
      <x v="5"/>
    </i>
    <i>
      <x v="2"/>
    </i>
    <i r="1">
      <x v="1"/>
    </i>
    <i r="2">
      <x/>
    </i>
    <i r="2">
      <x v="1"/>
    </i>
    <i r="2">
      <x v="2"/>
    </i>
    <i r="2">
      <x v="3"/>
    </i>
    <i r="2">
      <x v="4"/>
    </i>
    <i r="2">
      <x v="5"/>
    </i>
    <i r="1">
      <x v="2"/>
    </i>
    <i r="2">
      <x/>
    </i>
    <i r="2">
      <x v="1"/>
    </i>
    <i r="2">
      <x v="2"/>
    </i>
    <i r="2">
      <x v="3"/>
    </i>
    <i r="2">
      <x v="4"/>
    </i>
    <i r="2">
      <x v="5"/>
    </i>
    <i>
      <x v="3"/>
    </i>
    <i r="1">
      <x v="1"/>
    </i>
    <i r="2">
      <x/>
    </i>
    <i r="2">
      <x v="1"/>
    </i>
    <i r="2">
      <x v="2"/>
    </i>
    <i r="2">
      <x v="3"/>
    </i>
    <i r="2">
      <x v="4"/>
    </i>
    <i r="2">
      <x v="5"/>
    </i>
    <i r="1">
      <x v="2"/>
    </i>
    <i r="2">
      <x/>
    </i>
    <i r="2">
      <x v="1"/>
    </i>
    <i r="2">
      <x v="2"/>
    </i>
    <i r="2">
      <x v="3"/>
    </i>
    <i r="2">
      <x v="4"/>
    </i>
    <i r="2">
      <x v="5"/>
    </i>
    <i>
      <x v="4"/>
    </i>
    <i r="1">
      <x/>
    </i>
    <i r="2">
      <x/>
    </i>
    <i r="2">
      <x v="1"/>
    </i>
    <i r="2">
      <x v="2"/>
    </i>
    <i r="2">
      <x v="3"/>
    </i>
    <i r="2">
      <x v="4"/>
    </i>
    <i r="2">
      <x v="5"/>
    </i>
    <i r="1">
      <x v="1"/>
    </i>
    <i r="2">
      <x/>
    </i>
    <i r="2">
      <x v="1"/>
    </i>
    <i r="2">
      <x v="2"/>
    </i>
    <i r="2">
      <x v="3"/>
    </i>
    <i r="2">
      <x v="4"/>
    </i>
    <i r="2">
      <x v="5"/>
    </i>
    <i>
      <x v="5"/>
    </i>
    <i r="1">
      <x v="1"/>
    </i>
    <i r="2">
      <x/>
    </i>
    <i r="2">
      <x v="1"/>
    </i>
    <i r="2">
      <x v="2"/>
    </i>
    <i r="2">
      <x v="3"/>
    </i>
    <i r="2">
      <x v="4"/>
    </i>
    <i r="2">
      <x v="5"/>
    </i>
    <i r="1">
      <x v="2"/>
    </i>
    <i r="2">
      <x/>
    </i>
    <i r="2">
      <x v="1"/>
    </i>
    <i r="2">
      <x v="2"/>
    </i>
    <i r="2">
      <x v="3"/>
    </i>
    <i r="2">
      <x v="4"/>
    </i>
    <i r="2">
      <x v="5"/>
    </i>
    <i>
      <x v="6"/>
    </i>
    <i r="1">
      <x v="1"/>
    </i>
    <i r="2">
      <x/>
    </i>
    <i r="2">
      <x v="1"/>
    </i>
    <i r="2">
      <x v="2"/>
    </i>
    <i r="2">
      <x v="3"/>
    </i>
    <i r="2">
      <x v="4"/>
    </i>
    <i r="2">
      <x v="5"/>
    </i>
    <i r="1">
      <x v="2"/>
    </i>
    <i r="2">
      <x/>
    </i>
    <i r="2">
      <x v="1"/>
    </i>
    <i r="2">
      <x v="2"/>
    </i>
    <i r="2">
      <x v="3"/>
    </i>
    <i r="2">
      <x v="4"/>
    </i>
    <i r="2">
      <x v="5"/>
    </i>
    <i>
      <x v="7"/>
    </i>
    <i r="1">
      <x v="1"/>
    </i>
    <i r="2">
      <x/>
    </i>
    <i r="2">
      <x v="1"/>
    </i>
    <i r="2">
      <x v="2"/>
    </i>
    <i r="2">
      <x v="3"/>
    </i>
    <i r="2">
      <x v="4"/>
    </i>
    <i r="2">
      <x v="5"/>
    </i>
    <i r="1">
      <x v="2"/>
    </i>
    <i r="2">
      <x/>
    </i>
    <i r="2">
      <x v="1"/>
    </i>
    <i r="2">
      <x v="2"/>
    </i>
    <i r="2">
      <x v="3"/>
    </i>
    <i r="2">
      <x v="4"/>
    </i>
    <i r="2">
      <x v="5"/>
    </i>
    <i>
      <x v="8"/>
    </i>
    <i r="1">
      <x/>
    </i>
    <i r="2">
      <x/>
    </i>
    <i r="2">
      <x v="1"/>
    </i>
    <i r="2">
      <x v="2"/>
    </i>
    <i r="2">
      <x v="3"/>
    </i>
    <i r="2">
      <x v="4"/>
    </i>
    <i r="2">
      <x v="5"/>
    </i>
    <i r="1">
      <x v="1"/>
    </i>
    <i r="2">
      <x/>
    </i>
    <i r="2">
      <x v="1"/>
    </i>
    <i r="2">
      <x v="2"/>
    </i>
    <i r="2">
      <x v="3"/>
    </i>
    <i r="2">
      <x v="4"/>
    </i>
    <i r="2">
      <x v="5"/>
    </i>
    <i r="1">
      <x v="2"/>
    </i>
    <i r="2">
      <x/>
    </i>
    <i r="2">
      <x v="1"/>
    </i>
    <i r="2">
      <x v="2"/>
    </i>
    <i r="2">
      <x v="3"/>
    </i>
    <i r="2">
      <x v="4"/>
    </i>
    <i r="2">
      <x v="5"/>
    </i>
    <i>
      <x v="9"/>
    </i>
    <i r="1">
      <x/>
    </i>
    <i r="2">
      <x/>
    </i>
    <i r="2">
      <x v="1"/>
    </i>
    <i r="2">
      <x v="2"/>
    </i>
    <i r="2">
      <x v="3"/>
    </i>
    <i r="2">
      <x v="4"/>
    </i>
    <i r="2">
      <x v="5"/>
    </i>
    <i r="1">
      <x v="1"/>
    </i>
    <i r="2">
      <x/>
    </i>
    <i r="2">
      <x v="1"/>
    </i>
    <i r="2">
      <x v="2"/>
    </i>
    <i r="2">
      <x v="3"/>
    </i>
    <i r="2">
      <x v="4"/>
    </i>
    <i r="2">
      <x v="5"/>
    </i>
    <i r="1">
      <x v="2"/>
    </i>
    <i r="2">
      <x/>
    </i>
    <i r="2">
      <x v="1"/>
    </i>
    <i r="2">
      <x v="2"/>
    </i>
    <i r="2">
      <x v="3"/>
    </i>
    <i r="2">
      <x v="4"/>
    </i>
    <i r="2">
      <x v="5"/>
    </i>
    <i>
      <x v="10"/>
    </i>
    <i r="1">
      <x/>
    </i>
    <i r="2">
      <x/>
    </i>
    <i r="2">
      <x v="1"/>
    </i>
    <i r="2">
      <x v="2"/>
    </i>
    <i r="2">
      <x v="3"/>
    </i>
    <i r="2">
      <x v="4"/>
    </i>
    <i r="2">
      <x v="5"/>
    </i>
    <i r="1">
      <x v="1"/>
    </i>
    <i r="2">
      <x/>
    </i>
    <i r="2">
      <x v="1"/>
    </i>
    <i r="2">
      <x v="2"/>
    </i>
    <i r="2">
      <x v="3"/>
    </i>
    <i r="2">
      <x v="4"/>
    </i>
    <i r="2">
      <x v="5"/>
    </i>
    <i>
      <x v="11"/>
    </i>
    <i r="1">
      <x v="1"/>
    </i>
    <i r="2">
      <x/>
    </i>
    <i r="2">
      <x v="1"/>
    </i>
    <i r="2">
      <x v="2"/>
    </i>
    <i r="2">
      <x v="3"/>
    </i>
    <i r="2">
      <x v="4"/>
    </i>
    <i r="2">
      <x v="5"/>
    </i>
    <i>
      <x v="12"/>
    </i>
    <i r="1">
      <x/>
    </i>
    <i r="2">
      <x/>
    </i>
    <i r="2">
      <x v="1"/>
    </i>
    <i r="2">
      <x v="2"/>
    </i>
    <i r="2">
      <x v="3"/>
    </i>
    <i r="2">
      <x v="4"/>
    </i>
    <i r="2">
      <x v="5"/>
    </i>
    <i r="1">
      <x v="1"/>
    </i>
    <i r="2">
      <x/>
    </i>
    <i r="2">
      <x v="1"/>
    </i>
    <i r="2">
      <x v="2"/>
    </i>
    <i r="2">
      <x v="3"/>
    </i>
    <i r="2">
      <x v="4"/>
    </i>
    <i r="2">
      <x v="5"/>
    </i>
    <i>
      <x v="13"/>
    </i>
    <i r="1">
      <x v="1"/>
    </i>
    <i r="2">
      <x/>
    </i>
    <i r="2">
      <x v="1"/>
    </i>
    <i r="2">
      <x v="2"/>
    </i>
    <i r="2">
      <x v="3"/>
    </i>
    <i r="2">
      <x v="4"/>
    </i>
    <i r="2">
      <x v="5"/>
    </i>
    <i r="1">
      <x v="2"/>
    </i>
    <i r="2">
      <x/>
    </i>
    <i r="2">
      <x v="1"/>
    </i>
    <i r="2">
      <x v="2"/>
    </i>
    <i r="2">
      <x v="3"/>
    </i>
    <i r="2">
      <x v="4"/>
    </i>
    <i r="2">
      <x v="5"/>
    </i>
    <i>
      <x v="14"/>
    </i>
    <i r="1">
      <x v="1"/>
    </i>
    <i r="2">
      <x/>
    </i>
    <i r="2">
      <x v="1"/>
    </i>
    <i r="2">
      <x v="2"/>
    </i>
    <i r="2">
      <x v="3"/>
    </i>
    <i r="2">
      <x v="4"/>
    </i>
    <i r="2">
      <x v="5"/>
    </i>
    <i>
      <x v="15"/>
    </i>
    <i r="1">
      <x v="1"/>
    </i>
    <i r="2">
      <x/>
    </i>
    <i r="2">
      <x v="1"/>
    </i>
    <i r="2">
      <x v="2"/>
    </i>
    <i r="2">
      <x v="3"/>
    </i>
    <i r="2">
      <x v="4"/>
    </i>
    <i r="2">
      <x v="5"/>
    </i>
    <i r="1">
      <x v="2"/>
    </i>
    <i r="2">
      <x/>
    </i>
    <i r="2">
      <x v="1"/>
    </i>
    <i r="2">
      <x v="2"/>
    </i>
    <i r="2">
      <x v="3"/>
    </i>
    <i r="2">
      <x v="4"/>
    </i>
    <i r="2">
      <x v="5"/>
    </i>
    <i>
      <x v="16"/>
    </i>
    <i r="1">
      <x/>
    </i>
    <i r="2">
      <x/>
    </i>
    <i r="2">
      <x v="1"/>
    </i>
    <i r="2">
      <x v="2"/>
    </i>
    <i r="2">
      <x v="3"/>
    </i>
    <i r="2">
      <x v="4"/>
    </i>
    <i r="2">
      <x v="5"/>
    </i>
    <i r="1">
      <x v="1"/>
    </i>
    <i r="2">
      <x/>
    </i>
    <i r="2">
      <x v="1"/>
    </i>
    <i r="2">
      <x v="2"/>
    </i>
    <i r="2">
      <x v="3"/>
    </i>
    <i r="2">
      <x v="4"/>
    </i>
    <i r="2">
      <x v="5"/>
    </i>
    <i>
      <x v="17"/>
    </i>
    <i r="1">
      <x/>
    </i>
    <i r="2">
      <x/>
    </i>
    <i r="2">
      <x v="1"/>
    </i>
    <i r="2">
      <x v="2"/>
    </i>
    <i r="2">
      <x v="3"/>
    </i>
    <i r="2">
      <x v="4"/>
    </i>
    <i r="2">
      <x v="5"/>
    </i>
    <i r="1">
      <x v="1"/>
    </i>
    <i r="2">
      <x/>
    </i>
    <i r="2">
      <x v="1"/>
    </i>
    <i r="2">
      <x v="2"/>
    </i>
    <i r="2">
      <x v="3"/>
    </i>
    <i r="2">
      <x v="4"/>
    </i>
    <i r="2">
      <x v="5"/>
    </i>
    <i>
      <x v="18"/>
    </i>
    <i r="1">
      <x/>
    </i>
    <i r="2">
      <x/>
    </i>
    <i r="2">
      <x v="1"/>
    </i>
    <i r="2">
      <x v="2"/>
    </i>
    <i r="2">
      <x v="3"/>
    </i>
    <i r="2">
      <x v="4"/>
    </i>
    <i r="2">
      <x v="5"/>
    </i>
    <i r="1">
      <x v="1"/>
    </i>
    <i r="2">
      <x/>
    </i>
    <i r="2">
      <x v="1"/>
    </i>
    <i r="2">
      <x v="2"/>
    </i>
    <i r="2">
      <x v="3"/>
    </i>
    <i r="2">
      <x v="4"/>
    </i>
    <i r="2">
      <x v="5"/>
    </i>
    <i>
      <x v="19"/>
    </i>
    <i r="1">
      <x/>
    </i>
    <i r="2">
      <x/>
    </i>
    <i r="2">
      <x v="1"/>
    </i>
    <i r="2">
      <x v="2"/>
    </i>
    <i r="2">
      <x v="3"/>
    </i>
    <i r="2">
      <x v="4"/>
    </i>
    <i r="2">
      <x v="5"/>
    </i>
    <i r="1">
      <x v="1"/>
    </i>
    <i r="2">
      <x/>
    </i>
    <i r="2">
      <x v="1"/>
    </i>
    <i r="2">
      <x v="2"/>
    </i>
    <i r="2">
      <x v="3"/>
    </i>
    <i r="2">
      <x v="4"/>
    </i>
    <i r="2">
      <x v="5"/>
    </i>
    <i>
      <x v="20"/>
    </i>
    <i r="1">
      <x/>
    </i>
    <i r="2">
      <x/>
    </i>
    <i r="2">
      <x v="1"/>
    </i>
    <i r="2">
      <x v="2"/>
    </i>
    <i r="2">
      <x v="3"/>
    </i>
    <i r="2">
      <x v="4"/>
    </i>
    <i r="2">
      <x v="5"/>
    </i>
    <i r="1">
      <x v="1"/>
    </i>
    <i r="2">
      <x/>
    </i>
    <i r="2">
      <x v="1"/>
    </i>
    <i r="2">
      <x v="2"/>
    </i>
    <i r="2">
      <x v="3"/>
    </i>
    <i r="2">
      <x v="4"/>
    </i>
    <i r="2">
      <x v="5"/>
    </i>
    <i r="1">
      <x v="2"/>
    </i>
    <i r="2">
      <x/>
    </i>
    <i r="2">
      <x v="1"/>
    </i>
    <i r="2">
      <x v="2"/>
    </i>
    <i r="2">
      <x v="3"/>
    </i>
    <i r="2">
      <x v="4"/>
    </i>
    <i r="2">
      <x v="5"/>
    </i>
    <i>
      <x v="21"/>
    </i>
    <i r="1">
      <x v="1"/>
    </i>
    <i r="2">
      <x/>
    </i>
    <i r="2">
      <x v="1"/>
    </i>
    <i r="2">
      <x v="2"/>
    </i>
    <i r="2">
      <x v="3"/>
    </i>
    <i r="2">
      <x v="4"/>
    </i>
    <i r="2">
      <x v="5"/>
    </i>
    <i r="1">
      <x v="2"/>
    </i>
    <i r="2">
      <x/>
    </i>
    <i r="2">
      <x v="1"/>
    </i>
    <i r="2">
      <x v="2"/>
    </i>
    <i r="2">
      <x v="3"/>
    </i>
    <i r="2">
      <x v="4"/>
    </i>
    <i r="2">
      <x v="5"/>
    </i>
    <i>
      <x v="22"/>
    </i>
    <i r="1">
      <x v="1"/>
    </i>
    <i r="2">
      <x/>
    </i>
    <i r="2">
      <x v="1"/>
    </i>
    <i r="2">
      <x v="2"/>
    </i>
    <i r="2">
      <x v="3"/>
    </i>
    <i r="2">
      <x v="4"/>
    </i>
    <i r="2">
      <x v="5"/>
    </i>
    <i r="1">
      <x v="2"/>
    </i>
    <i r="2">
      <x/>
    </i>
    <i r="2">
      <x v="1"/>
    </i>
    <i r="2">
      <x v="2"/>
    </i>
    <i r="2">
      <x v="3"/>
    </i>
    <i r="2">
      <x v="4"/>
    </i>
    <i r="2">
      <x v="5"/>
    </i>
    <i>
      <x v="23"/>
    </i>
    <i r="1">
      <x/>
    </i>
    <i r="2">
      <x/>
    </i>
    <i r="2">
      <x v="1"/>
    </i>
    <i r="2">
      <x v="2"/>
    </i>
    <i r="2">
      <x v="3"/>
    </i>
    <i r="2">
      <x v="4"/>
    </i>
    <i r="2">
      <x v="5"/>
    </i>
    <i r="1">
      <x v="1"/>
    </i>
    <i r="2">
      <x/>
    </i>
    <i r="2">
      <x v="1"/>
    </i>
    <i r="2">
      <x v="2"/>
    </i>
    <i r="2">
      <x v="3"/>
    </i>
    <i r="2">
      <x v="4"/>
    </i>
    <i r="2">
      <x v="5"/>
    </i>
    <i>
      <x v="24"/>
    </i>
    <i r="1">
      <x v="1"/>
    </i>
    <i r="2">
      <x/>
    </i>
    <i r="2">
      <x v="1"/>
    </i>
    <i r="2">
      <x v="2"/>
    </i>
    <i r="2">
      <x v="3"/>
    </i>
    <i r="2">
      <x v="4"/>
    </i>
    <i r="2">
      <x v="5"/>
    </i>
    <i r="1">
      <x v="2"/>
    </i>
    <i r="2">
      <x/>
    </i>
    <i r="2">
      <x v="1"/>
    </i>
    <i r="2">
      <x v="2"/>
    </i>
    <i r="2">
      <x v="3"/>
    </i>
    <i r="2">
      <x v="4"/>
    </i>
    <i r="2">
      <x v="5"/>
    </i>
    <i>
      <x v="25"/>
    </i>
    <i r="1">
      <x v="1"/>
    </i>
    <i r="2">
      <x/>
    </i>
    <i r="2">
      <x v="1"/>
    </i>
    <i r="2">
      <x v="2"/>
    </i>
    <i r="2">
      <x v="3"/>
    </i>
    <i r="2">
      <x v="4"/>
    </i>
    <i r="2">
      <x v="5"/>
    </i>
    <i r="1">
      <x v="2"/>
    </i>
    <i r="2">
      <x/>
    </i>
    <i r="2">
      <x v="1"/>
    </i>
    <i r="2">
      <x v="2"/>
    </i>
    <i r="2">
      <x v="3"/>
    </i>
    <i r="2">
      <x v="4"/>
    </i>
    <i r="2">
      <x v="5"/>
    </i>
    <i>
      <x v="26"/>
    </i>
    <i r="1">
      <x/>
    </i>
    <i r="2">
      <x/>
    </i>
    <i r="2">
      <x v="1"/>
    </i>
    <i r="2">
      <x v="2"/>
    </i>
    <i r="2">
      <x v="3"/>
    </i>
    <i r="2">
      <x v="4"/>
    </i>
    <i r="2">
      <x v="5"/>
    </i>
    <i r="1">
      <x v="1"/>
    </i>
    <i r="2">
      <x/>
    </i>
    <i r="2">
      <x v="1"/>
    </i>
    <i r="2">
      <x v="2"/>
    </i>
    <i r="2">
      <x v="3"/>
    </i>
    <i r="2">
      <x v="4"/>
    </i>
    <i r="2">
      <x v="5"/>
    </i>
    <i r="1">
      <x v="2"/>
    </i>
    <i r="2">
      <x/>
    </i>
    <i r="2">
      <x v="1"/>
    </i>
    <i r="2">
      <x v="2"/>
    </i>
    <i r="2">
      <x v="3"/>
    </i>
    <i r="2">
      <x v="4"/>
    </i>
    <i r="2">
      <x v="5"/>
    </i>
    <i>
      <x v="27"/>
    </i>
    <i r="1">
      <x v="1"/>
    </i>
    <i r="2">
      <x/>
    </i>
    <i r="2">
      <x v="1"/>
    </i>
    <i r="2">
      <x v="2"/>
    </i>
    <i r="2">
      <x v="3"/>
    </i>
    <i r="2">
      <x v="4"/>
    </i>
    <i r="2">
      <x v="5"/>
    </i>
    <i r="1">
      <x v="2"/>
    </i>
    <i r="2">
      <x/>
    </i>
    <i r="2">
      <x v="1"/>
    </i>
    <i r="2">
      <x v="2"/>
    </i>
    <i r="2">
      <x v="3"/>
    </i>
    <i r="2">
      <x v="4"/>
    </i>
    <i r="2">
      <x v="5"/>
    </i>
    <i>
      <x v="28"/>
    </i>
    <i r="1">
      <x v="1"/>
    </i>
    <i r="2">
      <x/>
    </i>
    <i r="2">
      <x v="1"/>
    </i>
    <i r="2">
      <x v="2"/>
    </i>
    <i r="2">
      <x v="3"/>
    </i>
    <i r="2">
      <x v="4"/>
    </i>
    <i r="2">
      <x v="5"/>
    </i>
    <i r="1">
      <x v="2"/>
    </i>
    <i r="2">
      <x/>
    </i>
    <i r="2">
      <x v="1"/>
    </i>
    <i r="2">
      <x v="2"/>
    </i>
    <i r="2">
      <x v="3"/>
    </i>
    <i r="2">
      <x v="4"/>
    </i>
    <i r="2">
      <x v="5"/>
    </i>
    <i>
      <x v="29"/>
    </i>
    <i r="1">
      <x v="1"/>
    </i>
    <i r="2">
      <x/>
    </i>
    <i r="2">
      <x v="1"/>
    </i>
    <i r="2">
      <x v="2"/>
    </i>
    <i r="2">
      <x v="3"/>
    </i>
    <i r="2">
      <x v="4"/>
    </i>
    <i r="2">
      <x v="5"/>
    </i>
    <i>
      <x v="30"/>
    </i>
    <i r="1">
      <x/>
    </i>
    <i r="2">
      <x/>
    </i>
    <i r="2">
      <x v="1"/>
    </i>
    <i r="2">
      <x v="2"/>
    </i>
    <i r="2">
      <x v="3"/>
    </i>
    <i r="2">
      <x v="4"/>
    </i>
    <i r="2">
      <x v="5"/>
    </i>
    <i r="1">
      <x v="1"/>
    </i>
    <i r="2">
      <x/>
    </i>
    <i r="2">
      <x v="1"/>
    </i>
    <i r="2">
      <x v="2"/>
    </i>
    <i r="2">
      <x v="3"/>
    </i>
    <i r="2">
      <x v="4"/>
    </i>
    <i r="2">
      <x v="5"/>
    </i>
    <i r="1">
      <x v="2"/>
    </i>
    <i r="2">
      <x/>
    </i>
    <i r="2">
      <x v="1"/>
    </i>
    <i r="2">
      <x v="2"/>
    </i>
    <i r="2">
      <x v="3"/>
    </i>
    <i r="2">
      <x v="4"/>
    </i>
    <i r="2">
      <x v="5"/>
    </i>
    <i>
      <x v="31"/>
    </i>
    <i r="1">
      <x/>
    </i>
    <i r="2">
      <x/>
    </i>
    <i r="2">
      <x v="1"/>
    </i>
    <i r="2">
      <x v="2"/>
    </i>
    <i r="2">
      <x v="3"/>
    </i>
    <i r="2">
      <x v="4"/>
    </i>
    <i r="2">
      <x v="5"/>
    </i>
    <i r="1">
      <x v="1"/>
    </i>
    <i r="2">
      <x/>
    </i>
    <i r="2">
      <x v="1"/>
    </i>
    <i r="2">
      <x v="2"/>
    </i>
    <i r="2">
      <x v="3"/>
    </i>
    <i r="2">
      <x v="4"/>
    </i>
    <i r="2">
      <x v="5"/>
    </i>
    <i>
      <x v="32"/>
    </i>
    <i r="1">
      <x/>
    </i>
    <i r="2">
      <x/>
    </i>
    <i r="2">
      <x v="1"/>
    </i>
    <i r="2">
      <x v="2"/>
    </i>
    <i r="2">
      <x v="3"/>
    </i>
    <i r="2">
      <x v="4"/>
    </i>
    <i r="2">
      <x v="5"/>
    </i>
    <i r="1">
      <x v="1"/>
    </i>
    <i r="2">
      <x/>
    </i>
    <i r="2">
      <x v="1"/>
    </i>
    <i r="2">
      <x v="2"/>
    </i>
    <i r="2">
      <x v="3"/>
    </i>
    <i r="2">
      <x v="4"/>
    </i>
    <i r="2">
      <x v="5"/>
    </i>
    <i>
      <x v="33"/>
    </i>
    <i r="1">
      <x/>
    </i>
    <i r="2">
      <x/>
    </i>
    <i r="2">
      <x v="1"/>
    </i>
    <i r="2">
      <x v="2"/>
    </i>
    <i r="2">
      <x v="3"/>
    </i>
    <i r="2">
      <x v="4"/>
    </i>
    <i r="2">
      <x v="5"/>
    </i>
    <i r="1">
      <x v="1"/>
    </i>
    <i r="2">
      <x/>
    </i>
    <i r="2">
      <x v="1"/>
    </i>
    <i r="2">
      <x v="2"/>
    </i>
    <i r="2">
      <x v="3"/>
    </i>
    <i r="2">
      <x v="4"/>
    </i>
    <i r="2">
      <x v="5"/>
    </i>
    <i r="1">
      <x v="2"/>
    </i>
    <i r="2">
      <x/>
    </i>
    <i r="2">
      <x v="1"/>
    </i>
    <i r="2">
      <x v="2"/>
    </i>
    <i r="2">
      <x v="3"/>
    </i>
    <i r="2">
      <x v="4"/>
    </i>
    <i r="2">
      <x v="5"/>
    </i>
    <i>
      <x v="34"/>
    </i>
    <i r="1">
      <x/>
    </i>
    <i r="2">
      <x/>
    </i>
    <i r="2">
      <x v="1"/>
    </i>
    <i r="2">
      <x v="2"/>
    </i>
    <i r="2">
      <x v="3"/>
    </i>
    <i r="2">
      <x v="4"/>
    </i>
    <i r="2">
      <x v="5"/>
    </i>
    <i r="1">
      <x v="1"/>
    </i>
    <i r="2">
      <x/>
    </i>
    <i r="2">
      <x v="1"/>
    </i>
    <i r="2">
      <x v="2"/>
    </i>
    <i r="2">
      <x v="3"/>
    </i>
    <i r="2">
      <x v="4"/>
    </i>
    <i r="2">
      <x v="5"/>
    </i>
    <i r="1">
      <x v="2"/>
    </i>
    <i r="2">
      <x/>
    </i>
    <i r="2">
      <x v="1"/>
    </i>
    <i r="2">
      <x v="2"/>
    </i>
    <i r="2">
      <x v="3"/>
    </i>
    <i r="2">
      <x v="4"/>
    </i>
    <i r="2">
      <x v="5"/>
    </i>
    <i>
      <x v="35"/>
    </i>
    <i r="1">
      <x/>
    </i>
    <i r="2">
      <x/>
    </i>
    <i r="2">
      <x v="1"/>
    </i>
    <i r="2">
      <x v="2"/>
    </i>
    <i r="2">
      <x v="3"/>
    </i>
    <i r="2">
      <x v="4"/>
    </i>
    <i r="2">
      <x v="5"/>
    </i>
    <i r="1">
      <x v="1"/>
    </i>
    <i r="2">
      <x/>
    </i>
    <i r="2">
      <x v="1"/>
    </i>
    <i r="2">
      <x v="2"/>
    </i>
    <i r="2">
      <x v="3"/>
    </i>
    <i r="2">
      <x v="4"/>
    </i>
    <i r="2">
      <x v="5"/>
    </i>
    <i r="1">
      <x v="2"/>
    </i>
    <i r="2">
      <x/>
    </i>
    <i r="2">
      <x v="1"/>
    </i>
    <i r="2">
      <x v="2"/>
    </i>
    <i r="2">
      <x v="3"/>
    </i>
    <i r="2">
      <x v="4"/>
    </i>
    <i r="2">
      <x v="5"/>
    </i>
    <i>
      <x v="36"/>
    </i>
    <i r="1">
      <x/>
    </i>
    <i r="2">
      <x/>
    </i>
    <i r="2">
      <x v="1"/>
    </i>
    <i r="2">
      <x v="2"/>
    </i>
    <i r="2">
      <x v="3"/>
    </i>
    <i r="2">
      <x v="4"/>
    </i>
    <i r="2">
      <x v="5"/>
    </i>
    <i r="1">
      <x v="1"/>
    </i>
    <i r="2">
      <x/>
    </i>
    <i r="2">
      <x v="1"/>
    </i>
    <i r="2">
      <x v="2"/>
    </i>
    <i r="2">
      <x v="3"/>
    </i>
    <i r="2">
      <x v="4"/>
    </i>
    <i r="2">
      <x v="5"/>
    </i>
    <i>
      <x v="37"/>
    </i>
    <i r="1">
      <x v="1"/>
    </i>
    <i r="2">
      <x/>
    </i>
    <i r="2">
      <x v="1"/>
    </i>
    <i r="2">
      <x v="2"/>
    </i>
    <i r="2">
      <x v="3"/>
    </i>
    <i r="2">
      <x v="4"/>
    </i>
    <i r="2">
      <x v="5"/>
    </i>
    <i r="1">
      <x v="2"/>
    </i>
    <i r="2">
      <x/>
    </i>
    <i r="2">
      <x v="1"/>
    </i>
    <i r="2">
      <x v="2"/>
    </i>
    <i r="2">
      <x v="3"/>
    </i>
    <i r="2">
      <x v="4"/>
    </i>
    <i r="2">
      <x v="5"/>
    </i>
    <i>
      <x v="38"/>
    </i>
    <i r="1">
      <x v="1"/>
    </i>
    <i r="2">
      <x/>
    </i>
    <i r="2">
      <x v="1"/>
    </i>
    <i r="2">
      <x v="2"/>
    </i>
    <i r="2">
      <x v="3"/>
    </i>
    <i r="2">
      <x v="4"/>
    </i>
    <i r="2">
      <x v="5"/>
    </i>
    <i r="1">
      <x v="2"/>
    </i>
    <i r="2">
      <x/>
    </i>
    <i r="2">
      <x v="1"/>
    </i>
    <i r="2">
      <x v="2"/>
    </i>
    <i r="2">
      <x v="3"/>
    </i>
    <i r="2">
      <x v="4"/>
    </i>
    <i r="2">
      <x v="5"/>
    </i>
    <i>
      <x v="39"/>
    </i>
    <i r="1">
      <x/>
    </i>
    <i r="2">
      <x/>
    </i>
    <i r="2">
      <x v="1"/>
    </i>
    <i r="2">
      <x v="2"/>
    </i>
    <i r="2">
      <x v="3"/>
    </i>
    <i r="2">
      <x v="4"/>
    </i>
    <i r="2">
      <x v="5"/>
    </i>
    <i r="1">
      <x v="1"/>
    </i>
    <i r="2">
      <x/>
    </i>
    <i r="2">
      <x v="1"/>
    </i>
    <i r="2">
      <x v="2"/>
    </i>
    <i r="2">
      <x v="3"/>
    </i>
    <i r="2">
      <x v="4"/>
    </i>
    <i r="2">
      <x v="5"/>
    </i>
    <i r="1">
      <x v="2"/>
    </i>
    <i r="2">
      <x/>
    </i>
    <i r="2">
      <x v="1"/>
    </i>
    <i r="2">
      <x v="2"/>
    </i>
    <i r="2">
      <x v="3"/>
    </i>
    <i r="2">
      <x v="4"/>
    </i>
    <i r="2">
      <x v="5"/>
    </i>
    <i>
      <x v="40"/>
    </i>
    <i r="1">
      <x v="1"/>
    </i>
    <i r="2">
      <x/>
    </i>
    <i r="2">
      <x v="1"/>
    </i>
    <i r="2">
      <x v="2"/>
    </i>
    <i r="2">
      <x v="3"/>
    </i>
    <i r="2">
      <x v="4"/>
    </i>
    <i r="2">
      <x v="5"/>
    </i>
    <i r="1">
      <x v="2"/>
    </i>
    <i r="2">
      <x/>
    </i>
    <i r="2">
      <x v="1"/>
    </i>
    <i r="2">
      <x v="2"/>
    </i>
    <i r="2">
      <x v="3"/>
    </i>
    <i r="2">
      <x v="4"/>
    </i>
    <i r="2">
      <x v="5"/>
    </i>
    <i>
      <x v="41"/>
    </i>
    <i r="1">
      <x v="1"/>
    </i>
    <i r="2">
      <x/>
    </i>
    <i r="2">
      <x v="1"/>
    </i>
    <i r="2">
      <x v="2"/>
    </i>
    <i r="2">
      <x v="3"/>
    </i>
    <i r="2">
      <x v="4"/>
    </i>
    <i r="2">
      <x v="5"/>
    </i>
    <i r="1">
      <x v="2"/>
    </i>
    <i r="2">
      <x/>
    </i>
    <i r="2">
      <x v="1"/>
    </i>
    <i r="2">
      <x v="2"/>
    </i>
    <i r="2">
      <x v="3"/>
    </i>
    <i r="2">
      <x v="4"/>
    </i>
    <i r="2">
      <x v="5"/>
    </i>
    <i>
      <x v="42"/>
    </i>
    <i r="1">
      <x/>
    </i>
    <i r="2">
      <x/>
    </i>
    <i r="2">
      <x v="1"/>
    </i>
    <i r="2">
      <x v="2"/>
    </i>
    <i r="2">
      <x v="3"/>
    </i>
    <i r="2">
      <x v="4"/>
    </i>
    <i r="2">
      <x v="5"/>
    </i>
    <i r="1">
      <x v="1"/>
    </i>
    <i r="2">
      <x/>
    </i>
    <i r="2">
      <x v="1"/>
    </i>
    <i r="2">
      <x v="2"/>
    </i>
    <i r="2">
      <x v="3"/>
    </i>
    <i r="2">
      <x v="4"/>
    </i>
    <i r="2">
      <x v="5"/>
    </i>
    <i r="1">
      <x v="2"/>
    </i>
    <i r="2">
      <x/>
    </i>
    <i r="2">
      <x v="1"/>
    </i>
    <i r="2">
      <x v="2"/>
    </i>
    <i r="2">
      <x v="3"/>
    </i>
    <i r="2">
      <x v="4"/>
    </i>
    <i r="2">
      <x v="5"/>
    </i>
    <i>
      <x v="43"/>
    </i>
    <i r="1">
      <x/>
    </i>
    <i r="2">
      <x/>
    </i>
    <i r="2">
      <x v="1"/>
    </i>
    <i r="2">
      <x v="2"/>
    </i>
    <i r="2">
      <x v="3"/>
    </i>
    <i r="2">
      <x v="4"/>
    </i>
    <i r="2">
      <x v="5"/>
    </i>
    <i r="1">
      <x v="1"/>
    </i>
    <i r="2">
      <x/>
    </i>
    <i r="2">
      <x v="1"/>
    </i>
    <i r="2">
      <x v="2"/>
    </i>
    <i r="2">
      <x v="3"/>
    </i>
    <i r="2">
      <x v="4"/>
    </i>
    <i r="2">
      <x v="5"/>
    </i>
    <i r="1">
      <x v="2"/>
    </i>
    <i r="2">
      <x/>
    </i>
    <i r="2">
      <x v="1"/>
    </i>
    <i r="2">
      <x v="2"/>
    </i>
    <i r="2">
      <x v="3"/>
    </i>
    <i r="2">
      <x v="4"/>
    </i>
    <i r="2">
      <x v="5"/>
    </i>
    <i>
      <x v="44"/>
    </i>
    <i r="1">
      <x/>
    </i>
    <i r="2">
      <x/>
    </i>
    <i r="2">
      <x v="1"/>
    </i>
    <i r="2">
      <x v="2"/>
    </i>
    <i r="2">
      <x v="3"/>
    </i>
    <i r="2">
      <x v="4"/>
    </i>
    <i r="2">
      <x v="5"/>
    </i>
    <i r="1">
      <x v="1"/>
    </i>
    <i r="2">
      <x/>
    </i>
    <i r="2">
      <x v="1"/>
    </i>
    <i r="2">
      <x v="2"/>
    </i>
    <i r="2">
      <x v="3"/>
    </i>
    <i r="2">
      <x v="4"/>
    </i>
    <i r="2">
      <x v="5"/>
    </i>
    <i r="1">
      <x v="2"/>
    </i>
    <i r="2">
      <x/>
    </i>
    <i r="2">
      <x v="1"/>
    </i>
    <i r="2">
      <x v="2"/>
    </i>
    <i r="2">
      <x v="3"/>
    </i>
    <i r="2">
      <x v="4"/>
    </i>
    <i r="2">
      <x v="5"/>
    </i>
    <i>
      <x v="45"/>
    </i>
    <i r="1">
      <x/>
    </i>
    <i r="2">
      <x/>
    </i>
    <i r="2">
      <x v="1"/>
    </i>
    <i r="2">
      <x v="2"/>
    </i>
    <i r="2">
      <x v="3"/>
    </i>
    <i r="2">
      <x v="4"/>
    </i>
    <i r="2">
      <x v="5"/>
    </i>
    <i r="1">
      <x v="1"/>
    </i>
    <i r="2">
      <x/>
    </i>
    <i r="2">
      <x v="1"/>
    </i>
    <i r="2">
      <x v="2"/>
    </i>
    <i r="2">
      <x v="3"/>
    </i>
    <i r="2">
      <x v="4"/>
    </i>
    <i r="2">
      <x v="5"/>
    </i>
    <i r="1">
      <x v="2"/>
    </i>
    <i r="2">
      <x/>
    </i>
    <i r="2">
      <x v="1"/>
    </i>
    <i r="2">
      <x v="2"/>
    </i>
    <i r="2">
      <x v="3"/>
    </i>
    <i r="2">
      <x v="4"/>
    </i>
    <i r="2">
      <x v="5"/>
    </i>
    <i>
      <x v="46"/>
    </i>
    <i r="1">
      <x v="1"/>
    </i>
    <i r="2">
      <x/>
    </i>
    <i r="2">
      <x v="1"/>
    </i>
    <i r="2">
      <x v="2"/>
    </i>
    <i r="2">
      <x v="3"/>
    </i>
    <i r="2">
      <x v="4"/>
    </i>
    <i r="2">
      <x v="5"/>
    </i>
    <i r="1">
      <x v="2"/>
    </i>
    <i r="2">
      <x/>
    </i>
    <i r="2">
      <x v="1"/>
    </i>
    <i r="2">
      <x v="2"/>
    </i>
    <i r="2">
      <x v="3"/>
    </i>
    <i r="2">
      <x v="4"/>
    </i>
    <i r="2">
      <x v="5"/>
    </i>
    <i>
      <x v="47"/>
    </i>
    <i r="1">
      <x/>
    </i>
    <i r="2">
      <x/>
    </i>
    <i r="2">
      <x v="1"/>
    </i>
    <i r="2">
      <x v="2"/>
    </i>
    <i r="2">
      <x v="3"/>
    </i>
    <i r="2">
      <x v="4"/>
    </i>
    <i r="2">
      <x v="5"/>
    </i>
    <i r="1">
      <x v="1"/>
    </i>
    <i r="2">
      <x/>
    </i>
    <i r="2">
      <x v="1"/>
    </i>
    <i r="2">
      <x v="2"/>
    </i>
    <i r="2">
      <x v="3"/>
    </i>
    <i r="2">
      <x v="4"/>
    </i>
    <i r="2">
      <x v="5"/>
    </i>
    <i>
      <x v="48"/>
    </i>
    <i r="1">
      <x v="1"/>
    </i>
    <i r="2">
      <x/>
    </i>
    <i r="2">
      <x v="1"/>
    </i>
    <i r="2">
      <x v="2"/>
    </i>
    <i r="2">
      <x v="3"/>
    </i>
    <i r="2">
      <x v="4"/>
    </i>
    <i r="2">
      <x v="5"/>
    </i>
    <i>
      <x v="49"/>
    </i>
    <i r="1">
      <x/>
    </i>
    <i r="2">
      <x/>
    </i>
    <i r="2">
      <x v="1"/>
    </i>
    <i r="2">
      <x v="2"/>
    </i>
    <i r="2">
      <x v="3"/>
    </i>
    <i r="2">
      <x v="4"/>
    </i>
    <i r="2">
      <x v="5"/>
    </i>
    <i r="1">
      <x v="1"/>
    </i>
    <i r="2">
      <x/>
    </i>
    <i r="2">
      <x v="1"/>
    </i>
    <i r="2">
      <x v="2"/>
    </i>
    <i r="2">
      <x v="3"/>
    </i>
    <i r="2">
      <x v="4"/>
    </i>
    <i r="2">
      <x v="5"/>
    </i>
    <i>
      <x v="50"/>
    </i>
    <i r="1">
      <x v="1"/>
    </i>
    <i r="2">
      <x/>
    </i>
    <i r="2">
      <x v="1"/>
    </i>
    <i r="2">
      <x v="2"/>
    </i>
    <i r="2">
      <x v="3"/>
    </i>
    <i r="2">
      <x v="4"/>
    </i>
    <i r="2">
      <x v="5"/>
    </i>
    <i>
      <x v="51"/>
    </i>
    <i r="1">
      <x/>
    </i>
    <i r="2">
      <x/>
    </i>
    <i r="2">
      <x v="1"/>
    </i>
    <i r="2">
      <x v="2"/>
    </i>
    <i r="2">
      <x v="3"/>
    </i>
    <i r="2">
      <x v="4"/>
    </i>
    <i r="2">
      <x v="5"/>
    </i>
    <i r="1">
      <x v="1"/>
    </i>
    <i r="2">
      <x/>
    </i>
    <i r="2">
      <x v="1"/>
    </i>
    <i r="2">
      <x v="2"/>
    </i>
    <i r="2">
      <x v="3"/>
    </i>
    <i r="2">
      <x v="4"/>
    </i>
    <i r="2">
      <x v="5"/>
    </i>
    <i t="grand">
      <x/>
    </i>
  </rowItems>
  <colItems count="1">
    <i/>
  </colItems>
  <dataFields count="1">
    <dataField name="Sum of TOTAL SAL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6FC7A9C-4AB5-4D03-9E45-F5CB34599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09:C568"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axis="axisRow"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3">
    <field x="4"/>
    <field x="5"/>
    <field x="3"/>
  </rowFields>
  <rowItems count="159">
    <i>
      <x/>
    </i>
    <i r="1">
      <x v="6"/>
    </i>
    <i r="2">
      <x v="2"/>
    </i>
    <i>
      <x v="1"/>
    </i>
    <i r="1">
      <x v="2"/>
    </i>
    <i r="2">
      <x v="4"/>
    </i>
    <i>
      <x v="2"/>
    </i>
    <i r="1">
      <x v="41"/>
    </i>
    <i r="2">
      <x v="4"/>
    </i>
    <i>
      <x v="3"/>
    </i>
    <i r="1">
      <x v="27"/>
    </i>
    <i r="2">
      <x v="2"/>
    </i>
    <i>
      <x v="4"/>
    </i>
    <i r="1">
      <x v="28"/>
    </i>
    <i r="2">
      <x v="4"/>
    </i>
    <i r="1">
      <x v="46"/>
    </i>
    <i r="2">
      <x v="4"/>
    </i>
    <i>
      <x v="5"/>
    </i>
    <i r="1">
      <x v="16"/>
    </i>
    <i r="2">
      <x v="4"/>
    </i>
    <i>
      <x v="6"/>
    </i>
    <i r="1">
      <x v="20"/>
    </i>
    <i r="2">
      <x v="1"/>
    </i>
    <i>
      <x v="7"/>
    </i>
    <i r="1">
      <x v="51"/>
    </i>
    <i r="2">
      <x v="1"/>
    </i>
    <i>
      <x v="8"/>
    </i>
    <i r="1">
      <x v="31"/>
    </i>
    <i r="2">
      <x v="3"/>
    </i>
    <i r="1">
      <x v="39"/>
    </i>
    <i r="2">
      <x v="3"/>
    </i>
    <i>
      <x v="9"/>
    </i>
    <i r="1">
      <x v="3"/>
    </i>
    <i r="2">
      <x v="3"/>
    </i>
    <i>
      <x v="10"/>
    </i>
    <i r="1">
      <x v="21"/>
    </i>
    <i r="2">
      <x v="4"/>
    </i>
    <i>
      <x v="11"/>
    </i>
    <i r="1">
      <x v="7"/>
    </i>
    <i r="2">
      <x v="4"/>
    </i>
    <i>
      <x v="12"/>
    </i>
    <i r="1">
      <x v="13"/>
    </i>
    <i r="2">
      <x/>
    </i>
    <i>
      <x v="13"/>
    </i>
    <i r="1">
      <x v="23"/>
    </i>
    <i r="2">
      <x/>
    </i>
    <i>
      <x v="14"/>
    </i>
    <i r="1">
      <x v="17"/>
    </i>
    <i r="2">
      <x/>
    </i>
    <i>
      <x v="15"/>
    </i>
    <i r="1">
      <x v="50"/>
    </i>
    <i r="2">
      <x/>
    </i>
    <i>
      <x v="16"/>
    </i>
    <i r="1">
      <x v="29"/>
    </i>
    <i r="2">
      <x v="3"/>
    </i>
    <i>
      <x v="17"/>
    </i>
    <i r="1">
      <x v="34"/>
    </i>
    <i r="2">
      <x v="2"/>
    </i>
    <i>
      <x v="18"/>
    </i>
    <i r="1">
      <x v="42"/>
    </i>
    <i r="2">
      <x v="1"/>
    </i>
    <i>
      <x v="19"/>
    </i>
    <i r="1">
      <x v="4"/>
    </i>
    <i r="2">
      <x v="1"/>
    </i>
    <i>
      <x v="20"/>
    </i>
    <i r="1">
      <x v="8"/>
    </i>
    <i r="2">
      <x v="1"/>
    </i>
    <i>
      <x v="21"/>
    </i>
    <i r="1">
      <x v="18"/>
    </i>
    <i r="2">
      <x/>
    </i>
    <i>
      <x v="22"/>
    </i>
    <i r="1">
      <x v="33"/>
    </i>
    <i r="2">
      <x/>
    </i>
    <i>
      <x v="23"/>
    </i>
    <i r="1">
      <x v="24"/>
    </i>
    <i r="2">
      <x v="2"/>
    </i>
    <i>
      <x v="24"/>
    </i>
    <i r="1">
      <x v="49"/>
    </i>
    <i r="2">
      <x/>
    </i>
    <i>
      <x v="25"/>
    </i>
    <i r="1">
      <x v="5"/>
    </i>
    <i r="2">
      <x/>
    </i>
    <i>
      <x v="26"/>
    </i>
    <i r="1">
      <x v="38"/>
    </i>
    <i r="2">
      <x/>
    </i>
    <i>
      <x v="27"/>
    </i>
    <i r="1">
      <x v="26"/>
    </i>
    <i r="2">
      <x v="4"/>
    </i>
    <i>
      <x v="28"/>
    </i>
    <i r="1">
      <x v="30"/>
    </i>
    <i r="2">
      <x v="1"/>
    </i>
    <i>
      <x v="29"/>
    </i>
    <i r="1">
      <x v="36"/>
    </i>
    <i r="2">
      <x v="1"/>
    </i>
    <i>
      <x v="30"/>
    </i>
    <i r="1">
      <x v="1"/>
    </i>
    <i r="2">
      <x v="4"/>
    </i>
    <i>
      <x v="31"/>
    </i>
    <i r="1">
      <x/>
    </i>
    <i r="2">
      <x v="1"/>
    </i>
    <i r="1">
      <x v="35"/>
    </i>
    <i r="2">
      <x v="1"/>
    </i>
    <i>
      <x v="32"/>
    </i>
    <i r="1">
      <x v="11"/>
    </i>
    <i r="2">
      <x v="3"/>
    </i>
    <i>
      <x v="33"/>
    </i>
    <i r="1">
      <x v="19"/>
    </i>
    <i r="2">
      <x/>
    </i>
    <i>
      <x v="34"/>
    </i>
    <i r="1">
      <x v="14"/>
    </i>
    <i r="2">
      <x/>
    </i>
    <i>
      <x v="35"/>
    </i>
    <i r="1">
      <x v="37"/>
    </i>
    <i r="2">
      <x v="2"/>
    </i>
    <i>
      <x v="36"/>
    </i>
    <i r="1">
      <x v="42"/>
    </i>
    <i r="2">
      <x v="4"/>
    </i>
    <i>
      <x v="37"/>
    </i>
    <i r="1">
      <x v="40"/>
    </i>
    <i r="2">
      <x v="1"/>
    </i>
    <i>
      <x v="38"/>
    </i>
    <i r="1">
      <x v="43"/>
    </i>
    <i r="2">
      <x v="1"/>
    </i>
    <i>
      <x v="39"/>
    </i>
    <i r="1">
      <x v="10"/>
    </i>
    <i r="2">
      <x v="3"/>
    </i>
    <i>
      <x v="40"/>
    </i>
    <i r="1">
      <x v="48"/>
    </i>
    <i r="2">
      <x/>
    </i>
    <i>
      <x v="41"/>
    </i>
    <i r="1">
      <x v="25"/>
    </i>
    <i r="2">
      <x v="2"/>
    </i>
    <i>
      <x v="42"/>
    </i>
    <i r="1">
      <x v="15"/>
    </i>
    <i r="2">
      <x v="2"/>
    </i>
    <i r="1">
      <x v="22"/>
    </i>
    <i r="2">
      <x v="2"/>
    </i>
    <i>
      <x v="43"/>
    </i>
    <i r="1">
      <x v="45"/>
    </i>
    <i r="2">
      <x v="4"/>
    </i>
    <i>
      <x v="44"/>
    </i>
    <i r="1">
      <x v="9"/>
    </i>
    <i r="2">
      <x v="1"/>
    </i>
    <i>
      <x v="45"/>
    </i>
    <i r="1">
      <x v="44"/>
    </i>
    <i r="2">
      <x v="3"/>
    </i>
    <i>
      <x v="46"/>
    </i>
    <i r="1">
      <x v="47"/>
    </i>
    <i r="2">
      <x v="4"/>
    </i>
    <i>
      <x v="47"/>
    </i>
    <i r="1">
      <x v="10"/>
    </i>
    <i r="2">
      <x v="1"/>
    </i>
    <i>
      <x v="48"/>
    </i>
    <i r="1">
      <x v="32"/>
    </i>
    <i r="2">
      <x/>
    </i>
    <i>
      <x v="49"/>
    </i>
    <i r="1">
      <x v="12"/>
    </i>
    <i r="2">
      <x v="4"/>
    </i>
    <i t="grand">
      <x/>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5950E8-42C1-4620-BD31-6122A30B66B2}" name="PivotTable3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7:F14"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axis="axisRow" showAll="0">
      <items count="7">
        <item x="4"/>
        <item x="1"/>
        <item x="0"/>
        <item x="5"/>
        <item x="3"/>
        <item x="2"/>
        <item t="default"/>
      </items>
    </pivotField>
    <pivotField showAll="0"/>
    <pivotField dataField="1" showAll="0"/>
    <pivotField showAll="0"/>
    <pivotField showAll="0"/>
    <pivotField numFmtId="9" showAll="0"/>
    <pivotField showAll="0"/>
    <pivotField showAll="0" defaultSubtotal="0"/>
    <pivotField showAll="0" defaultSubtotal="0"/>
    <pivotField showAll="0" defaultSubtotal="0">
      <items count="5">
        <item x="0"/>
        <item x="1"/>
        <item x="2"/>
        <item x="3"/>
        <item x="4"/>
      </items>
    </pivotField>
  </pivotFields>
  <rowFields count="1">
    <field x="6"/>
  </rowFields>
  <rowItems count="7">
    <i>
      <x/>
    </i>
    <i>
      <x v="1"/>
    </i>
    <i>
      <x v="2"/>
    </i>
    <i>
      <x v="3"/>
    </i>
    <i>
      <x v="4"/>
    </i>
    <i>
      <x v="5"/>
    </i>
    <i t="grand">
      <x/>
    </i>
  </rowItems>
  <colItems count="1">
    <i/>
  </colItems>
  <dataFields count="1">
    <dataField name="Sum of Units Sold" fld="8"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903AD98-2423-4883-9585-A6D61F21868B}"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C19" firstHeaderRow="0" firstDataRow="1" firstDataCol="1"/>
  <pivotFields count="16">
    <pivotField showAll="0"/>
    <pivotField showAll="0"/>
    <pivotField axis="axisRow"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showAll="0"/>
    <pivotField dataField="1" showAll="0"/>
    <pivotField dataField="1" showAll="0"/>
    <pivotField numFmtId="9"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2">
    <field x="13"/>
    <field x="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SALE" fld="9" baseField="0" baseItem="0" numFmtId="164"/>
    <dataField name="Sum of Operating Profit" fld="10" baseField="0" baseItem="0" numFmtId="164"/>
  </dataField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AB280F8-6597-4AF8-8E40-71BBCFABBD3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3:A24" firstHeaderRow="1"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showAll="0"/>
    <pivotField showAll="0"/>
    <pivotField showAll="0"/>
    <pivotField dataField="1" showAll="0"/>
    <pivotField showAll="0"/>
    <pivotField numFmtId="9" showAll="0"/>
    <pivotField showAll="0"/>
    <pivotField showAll="0" defaultSubtotal="0"/>
    <pivotField showAll="0" defaultSubtotal="0"/>
    <pivotField showAll="0" defaultSubtotal="0">
      <items count="5">
        <item x="0"/>
        <item x="1"/>
        <item x="2"/>
        <item x="3"/>
        <item x="4"/>
      </items>
    </pivotField>
  </pivotFields>
  <rowItems count="1">
    <i/>
  </rowItems>
  <colItems count="1">
    <i/>
  </colItems>
  <dataFields count="1">
    <dataField name="Sum of TOTAL SALE"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6" xr16:uid="{4FA84D3D-2A79-42BD-8EA2-BEC835D0DB44}" autoFormatId="16" applyNumberFormats="0" applyBorderFormats="0" applyFontFormats="0" applyPatternFormats="0" applyAlignmentFormats="0" applyWidthHeightFormats="0">
  <queryTableRefresh nextId="14">
    <queryTableFields count="13">
      <queryTableField id="1" name="Retailer" tableColumnId="1"/>
      <queryTableField id="2" name="Retailer ID" tableColumnId="2"/>
      <queryTableField id="3" name="Invoice Date" tableColumnId="3"/>
      <queryTableField id="4" name="Region" tableColumnId="4"/>
      <queryTableField id="5" name="State" tableColumnId="5"/>
      <queryTableField id="6" name="City" tableColumnId="6"/>
      <queryTableField id="7" name="Product" tableColumnId="7"/>
      <queryTableField id="8" name="Price per Unit" tableColumnId="8"/>
      <queryTableField id="9" name="Units Sold" tableColumnId="9"/>
      <queryTableField id="10" name="TOTAL SALE" tableColumnId="10"/>
      <queryTableField id="11" name="Operating Profit" tableColumnId="11"/>
      <queryTableField id="12" name="Operating Margin" tableColumnId="12"/>
      <queryTableField id="13" name="Sales Method"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EC4830D-6044-476E-8193-FA15BFC38D70}" sourceName="City">
  <pivotTables>
    <pivotTable tabId="15" name="PivotTable36"/>
    <pivotTable tabId="15" name="PivotTable37"/>
  </pivotTables>
  <data>
    <tabular pivotCacheId="1862232817">
      <items count="52">
        <i x="20" s="1"/>
        <i x="29"/>
        <i x="17"/>
        <i x="30"/>
        <i x="44"/>
        <i x="12"/>
        <i x="15"/>
        <i x="27"/>
        <i x="49"/>
        <i x="50"/>
        <i x="31"/>
        <i x="32"/>
        <i x="21"/>
        <i x="4"/>
        <i x="33"/>
        <i x="5"/>
        <i x="8"/>
        <i x="41"/>
        <i x="23"/>
        <i x="40"/>
        <i x="47"/>
        <i x="18"/>
        <i x="1"/>
        <i x="43"/>
        <i x="35"/>
        <i x="13"/>
        <i x="7"/>
        <i x="36"/>
        <i x="3"/>
        <i x="34"/>
        <i x="51"/>
        <i x="10"/>
        <i x="42"/>
        <i x="11"/>
        <i x="26"/>
        <i x="0"/>
        <i x="46"/>
        <i x="37"/>
        <i x="14"/>
        <i x="19"/>
        <i x="6"/>
        <i x="28"/>
        <i x="16"/>
        <i x="48"/>
        <i x="22"/>
        <i x="25"/>
        <i x="2"/>
        <i x="9"/>
        <i x="39"/>
        <i x="24"/>
        <i x="38"/>
        <i x="4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39E30CBA-7E44-4462-ABF5-E6F8D60E967C}" cache="Slicer_City" caption="Cit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84AF5C-2B2C-4EA9-9746-A61159C2F930}" name="Adidas_data_1_1_1__2" displayName="Adidas_data_1_1_1__2" ref="B1:N9649" tableType="queryTable" totalsRowShown="0">
  <autoFilter ref="B1:N9649" xr:uid="{B584AF5C-2B2C-4EA9-9746-A61159C2F930}"/>
  <tableColumns count="13">
    <tableColumn id="1" xr3:uid="{F56976FA-1381-433A-BDA7-259A029F12BA}" uniqueName="1" name="Retailer" queryTableFieldId="1" dataDxfId="36"/>
    <tableColumn id="2" xr3:uid="{FA71EBE7-8538-43A7-BF56-F066377F8381}" uniqueName="2" name="Retailer ID" queryTableFieldId="2"/>
    <tableColumn id="3" xr3:uid="{82B86279-6A1F-4666-B7A9-569D6DE75870}" uniqueName="3" name="Invoice Date" queryTableFieldId="3" dataDxfId="35"/>
    <tableColumn id="4" xr3:uid="{2D274687-D9F0-4EF4-B46A-56B513700299}" uniqueName="4" name="Region" queryTableFieldId="4" dataDxfId="34"/>
    <tableColumn id="5" xr3:uid="{4053D0DC-3575-40CE-A861-EC252C705DEE}" uniqueName="5" name="State" queryTableFieldId="5" dataDxfId="33"/>
    <tableColumn id="6" xr3:uid="{CA573ECE-831E-42A1-ADD6-86982FE55911}" uniqueName="6" name="City" queryTableFieldId="6" dataDxfId="32"/>
    <tableColumn id="7" xr3:uid="{5AF3F007-3DE4-4FD5-BE5C-267E043418B7}" uniqueName="7" name="Product" queryTableFieldId="7" dataDxfId="31"/>
    <tableColumn id="8" xr3:uid="{43B1AA60-2745-41C8-82B2-1EBA1A4A9048}" uniqueName="8" name="Price per Unit" queryTableFieldId="8"/>
    <tableColumn id="9" xr3:uid="{3D739E2C-8E76-40AF-8B78-D4C35CAC1A20}" uniqueName="9" name="Units Sold" queryTableFieldId="9"/>
    <tableColumn id="10" xr3:uid="{F3D5EFFD-3537-4943-ADF2-FC96315F6F35}" uniqueName="10" name="TOTAL SALE" queryTableFieldId="10"/>
    <tableColumn id="11" xr3:uid="{D36A2925-93E6-419A-9646-561A588922CD}" uniqueName="11" name="Operating Profit" queryTableFieldId="11"/>
    <tableColumn id="12" xr3:uid="{B36B23C9-8421-434B-ABC8-564369CFA016}" uniqueName="12" name="Operating Margin" queryTableFieldId="12" dataDxfId="30"/>
    <tableColumn id="13" xr3:uid="{2339ACC8-F2EA-4802-894E-B6E93BDC724C}" uniqueName="13" name="Sales Method" queryTableFieldId="13" dataDxfId="29"/>
  </tableColumns>
  <tableStyleInfo name="TableStyleDark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C2DB088-D9EC-4264-88AA-424332EB5939}" name="Table5" displayName="Table5" ref="M1:N53" totalsRowShown="0" headerRowDxfId="0" headerRowBorderDxfId="3">
  <autoFilter ref="M1:N53" xr:uid="{2C2DB088-D9EC-4264-88AA-424332EB5939}"/>
  <tableColumns count="2">
    <tableColumn id="1" xr3:uid="{D22E7FC6-4CC3-44D6-807C-333C00C392FC}" name="Row Labels" dataDxfId="2"/>
    <tableColumn id="2" xr3:uid="{3CF13DB1-8D54-482C-9591-E35C52B4C319}" name="Sum of TOTAL SALE" dataDxfId="1"/>
  </tableColumns>
  <tableStyleInfo name="TableStyleDark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20AB1-D07C-4D64-A1F7-39EA5DAF02C5}" name="Table9" displayName="Table9" ref="D22:E72" totalsRowShown="0" headerRowDxfId="7" headerRowBorderDxfId="6">
  <autoFilter ref="D22:E72" xr:uid="{53720AB1-D07C-4D64-A1F7-39EA5DAF02C5}"/>
  <tableColumns count="2">
    <tableColumn id="1" xr3:uid="{3301ECD6-EECE-4BDC-B34D-1D4B37482D99}" name="Row Labels" dataDxfId="5"/>
    <tableColumn id="2" xr3:uid="{DBC391D2-6BA8-4082-8ECA-8959D7D2BDE6}" name="Sum of TOTAL SALE"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1.xml"/><Relationship Id="rId13" Type="http://schemas.openxmlformats.org/officeDocument/2006/relationships/table" Target="../tables/table3.xml"/><Relationship Id="rId3" Type="http://schemas.openxmlformats.org/officeDocument/2006/relationships/pivotTable" Target="../pivotTables/pivotTable6.xml"/><Relationship Id="rId7" Type="http://schemas.openxmlformats.org/officeDocument/2006/relationships/pivotTable" Target="../pivotTables/pivotTable10.xml"/><Relationship Id="rId12" Type="http://schemas.openxmlformats.org/officeDocument/2006/relationships/drawing" Target="../drawings/drawing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pivotTable" Target="../pivotTables/pivotTable14.xml"/><Relationship Id="rId5" Type="http://schemas.openxmlformats.org/officeDocument/2006/relationships/pivotTable" Target="../pivotTables/pivotTable8.xml"/><Relationship Id="rId10" Type="http://schemas.openxmlformats.org/officeDocument/2006/relationships/pivotTable" Target="../pivotTables/pivotTable13.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5FF-7DF3-4A9A-9A0B-BA13BAEC2038}">
  <dimension ref="A1"/>
  <sheetViews>
    <sheetView showGridLines="0" tabSelected="1" workbookViewId="0">
      <selection activeCell="U3" sqref="U3"/>
    </sheetView>
  </sheetViews>
  <sheetFormatPr defaultRowHeight="14.4" x14ac:dyDescent="0.3"/>
  <cols>
    <col min="1" max="16384" width="8.88671875" style="8"/>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CD87D-DB91-46B5-B7BE-7A7CEE8F5D92}">
  <dimension ref="B1:N9649"/>
  <sheetViews>
    <sheetView zoomScaleNormal="100" workbookViewId="0">
      <selection activeCell="O4" sqref="O4"/>
    </sheetView>
  </sheetViews>
  <sheetFormatPr defaultRowHeight="14.4" x14ac:dyDescent="0.3"/>
  <cols>
    <col min="1" max="1" width="12" customWidth="1"/>
    <col min="2" max="2" width="11.44140625" bestFit="1" customWidth="1"/>
    <col min="3" max="3" width="11.77734375" bestFit="1" customWidth="1"/>
    <col min="4" max="4" width="13.6640625" bestFit="1" customWidth="1"/>
    <col min="5" max="5" width="9.21875" bestFit="1" customWidth="1"/>
    <col min="6" max="6" width="14" bestFit="1" customWidth="1"/>
    <col min="7" max="7" width="12.88671875" bestFit="1" customWidth="1"/>
    <col min="8" max="8" width="24" bestFit="1" customWidth="1"/>
    <col min="9" max="9" width="14.5546875" bestFit="1" customWidth="1"/>
    <col min="10" max="10" width="11.6640625" bestFit="1" customWidth="1"/>
    <col min="11" max="11" width="13.21875" bestFit="1" customWidth="1"/>
    <col min="12" max="12" width="16.77734375" bestFit="1" customWidth="1"/>
    <col min="13" max="13" width="18.109375" style="2" bestFit="1" customWidth="1"/>
    <col min="14" max="14" width="14.6640625" bestFit="1" customWidth="1"/>
  </cols>
  <sheetData>
    <row r="1" spans="2:14" x14ac:dyDescent="0.3">
      <c r="B1" t="s">
        <v>0</v>
      </c>
      <c r="C1" t="s">
        <v>1</v>
      </c>
      <c r="D1" t="s">
        <v>2</v>
      </c>
      <c r="E1" t="s">
        <v>3</v>
      </c>
      <c r="F1" t="s">
        <v>4</v>
      </c>
      <c r="G1" t="s">
        <v>5</v>
      </c>
      <c r="H1" t="s">
        <v>6</v>
      </c>
      <c r="I1" t="s">
        <v>7</v>
      </c>
      <c r="J1" t="s">
        <v>8</v>
      </c>
      <c r="K1" t="s">
        <v>133</v>
      </c>
      <c r="L1" t="s">
        <v>9</v>
      </c>
      <c r="M1" s="2" t="s">
        <v>10</v>
      </c>
      <c r="N1" t="s">
        <v>11</v>
      </c>
    </row>
    <row r="2" spans="2:14" x14ac:dyDescent="0.3">
      <c r="B2" t="s">
        <v>12</v>
      </c>
      <c r="C2">
        <v>1185732</v>
      </c>
      <c r="D2" s="1">
        <v>43831</v>
      </c>
      <c r="E2" t="s">
        <v>13</v>
      </c>
      <c r="F2" t="s">
        <v>14</v>
      </c>
      <c r="G2" t="s">
        <v>14</v>
      </c>
      <c r="H2" t="s">
        <v>15</v>
      </c>
      <c r="I2">
        <v>50</v>
      </c>
      <c r="J2">
        <v>12000</v>
      </c>
      <c r="K2">
        <v>600000</v>
      </c>
      <c r="L2">
        <v>300000</v>
      </c>
      <c r="M2" s="2">
        <v>0.5</v>
      </c>
      <c r="N2" t="s">
        <v>16</v>
      </c>
    </row>
    <row r="3" spans="2:14" x14ac:dyDescent="0.3">
      <c r="B3" t="s">
        <v>12</v>
      </c>
      <c r="C3">
        <v>1185732</v>
      </c>
      <c r="D3" s="1">
        <v>43832</v>
      </c>
      <c r="E3" t="s">
        <v>13</v>
      </c>
      <c r="F3" t="s">
        <v>14</v>
      </c>
      <c r="G3" t="s">
        <v>14</v>
      </c>
      <c r="H3" t="s">
        <v>17</v>
      </c>
      <c r="I3">
        <v>50</v>
      </c>
      <c r="J3">
        <v>10000</v>
      </c>
      <c r="K3">
        <v>500000</v>
      </c>
      <c r="L3">
        <v>150000</v>
      </c>
      <c r="M3" s="2">
        <v>0.3</v>
      </c>
      <c r="N3" t="s">
        <v>16</v>
      </c>
    </row>
    <row r="4" spans="2:14" x14ac:dyDescent="0.3">
      <c r="B4" t="s">
        <v>12</v>
      </c>
      <c r="C4">
        <v>1185732</v>
      </c>
      <c r="D4" s="1">
        <v>43833</v>
      </c>
      <c r="E4" t="s">
        <v>13</v>
      </c>
      <c r="F4" t="s">
        <v>14</v>
      </c>
      <c r="G4" t="s">
        <v>14</v>
      </c>
      <c r="H4" t="s">
        <v>18</v>
      </c>
      <c r="I4">
        <v>40</v>
      </c>
      <c r="J4">
        <v>10000</v>
      </c>
      <c r="K4">
        <v>400000</v>
      </c>
      <c r="L4">
        <v>140000</v>
      </c>
      <c r="M4" s="2">
        <v>0.35</v>
      </c>
      <c r="N4" t="s">
        <v>16</v>
      </c>
    </row>
    <row r="5" spans="2:14" x14ac:dyDescent="0.3">
      <c r="B5" t="s">
        <v>12</v>
      </c>
      <c r="C5">
        <v>1185732</v>
      </c>
      <c r="D5" s="1">
        <v>43834</v>
      </c>
      <c r="E5" t="s">
        <v>13</v>
      </c>
      <c r="F5" t="s">
        <v>14</v>
      </c>
      <c r="G5" t="s">
        <v>14</v>
      </c>
      <c r="H5" t="s">
        <v>19</v>
      </c>
      <c r="I5">
        <v>45</v>
      </c>
      <c r="J5">
        <v>8500</v>
      </c>
      <c r="K5">
        <v>382500</v>
      </c>
      <c r="L5">
        <v>133875</v>
      </c>
      <c r="M5" s="2">
        <v>0.35</v>
      </c>
      <c r="N5" t="s">
        <v>16</v>
      </c>
    </row>
    <row r="6" spans="2:14" x14ac:dyDescent="0.3">
      <c r="B6" t="s">
        <v>12</v>
      </c>
      <c r="C6">
        <v>1185732</v>
      </c>
      <c r="D6" s="1">
        <v>43835</v>
      </c>
      <c r="E6" t="s">
        <v>13</v>
      </c>
      <c r="F6" t="s">
        <v>14</v>
      </c>
      <c r="G6" t="s">
        <v>14</v>
      </c>
      <c r="H6" t="s">
        <v>20</v>
      </c>
      <c r="I6">
        <v>60</v>
      </c>
      <c r="J6">
        <v>9000</v>
      </c>
      <c r="K6">
        <v>540000</v>
      </c>
      <c r="L6">
        <v>162000</v>
      </c>
      <c r="M6" s="2">
        <v>0.3</v>
      </c>
      <c r="N6" t="s">
        <v>16</v>
      </c>
    </row>
    <row r="7" spans="2:14" x14ac:dyDescent="0.3">
      <c r="B7" t="s">
        <v>12</v>
      </c>
      <c r="C7">
        <v>1185732</v>
      </c>
      <c r="D7" s="1">
        <v>43836</v>
      </c>
      <c r="E7" t="s">
        <v>13</v>
      </c>
      <c r="F7" t="s">
        <v>14</v>
      </c>
      <c r="G7" t="s">
        <v>14</v>
      </c>
      <c r="H7" t="s">
        <v>21</v>
      </c>
      <c r="I7">
        <v>50</v>
      </c>
      <c r="J7">
        <v>10000</v>
      </c>
      <c r="K7">
        <v>500000</v>
      </c>
      <c r="L7">
        <v>125000</v>
      </c>
      <c r="M7" s="2">
        <v>0.25</v>
      </c>
      <c r="N7" t="s">
        <v>16</v>
      </c>
    </row>
    <row r="8" spans="2:14" x14ac:dyDescent="0.3">
      <c r="B8" t="s">
        <v>12</v>
      </c>
      <c r="C8">
        <v>1185732</v>
      </c>
      <c r="D8" s="1">
        <v>43837</v>
      </c>
      <c r="E8" t="s">
        <v>13</v>
      </c>
      <c r="F8" t="s">
        <v>14</v>
      </c>
      <c r="G8" t="s">
        <v>14</v>
      </c>
      <c r="H8" t="s">
        <v>15</v>
      </c>
      <c r="I8">
        <v>50</v>
      </c>
      <c r="J8">
        <v>12500</v>
      </c>
      <c r="K8">
        <v>625000</v>
      </c>
      <c r="L8">
        <v>312500</v>
      </c>
      <c r="M8" s="2">
        <v>0.5</v>
      </c>
      <c r="N8" t="s">
        <v>16</v>
      </c>
    </row>
    <row r="9" spans="2:14" x14ac:dyDescent="0.3">
      <c r="B9" t="s">
        <v>12</v>
      </c>
      <c r="C9">
        <v>1185732</v>
      </c>
      <c r="D9" s="1">
        <v>43838</v>
      </c>
      <c r="E9" t="s">
        <v>13</v>
      </c>
      <c r="F9" t="s">
        <v>14</v>
      </c>
      <c r="G9" t="s">
        <v>14</v>
      </c>
      <c r="H9" t="s">
        <v>17</v>
      </c>
      <c r="I9">
        <v>50</v>
      </c>
      <c r="J9">
        <v>9000</v>
      </c>
      <c r="K9">
        <v>450000</v>
      </c>
      <c r="L9">
        <v>135000</v>
      </c>
      <c r="M9" s="2">
        <v>0.3</v>
      </c>
      <c r="N9" t="s">
        <v>22</v>
      </c>
    </row>
    <row r="10" spans="2:14" x14ac:dyDescent="0.3">
      <c r="B10" t="s">
        <v>12</v>
      </c>
      <c r="C10">
        <v>1185732</v>
      </c>
      <c r="D10" s="1">
        <v>43851</v>
      </c>
      <c r="E10" t="s">
        <v>13</v>
      </c>
      <c r="F10" t="s">
        <v>14</v>
      </c>
      <c r="G10" t="s">
        <v>14</v>
      </c>
      <c r="H10" t="s">
        <v>18</v>
      </c>
      <c r="I10">
        <v>40</v>
      </c>
      <c r="J10">
        <v>9500</v>
      </c>
      <c r="K10">
        <v>380000</v>
      </c>
      <c r="L10">
        <v>133000</v>
      </c>
      <c r="M10" s="2">
        <v>0.35</v>
      </c>
      <c r="N10" t="s">
        <v>22</v>
      </c>
    </row>
    <row r="11" spans="2:14" x14ac:dyDescent="0.3">
      <c r="B11" t="s">
        <v>12</v>
      </c>
      <c r="C11">
        <v>1185732</v>
      </c>
      <c r="D11" s="1">
        <v>43852</v>
      </c>
      <c r="E11" t="s">
        <v>13</v>
      </c>
      <c r="F11" t="s">
        <v>14</v>
      </c>
      <c r="G11" t="s">
        <v>14</v>
      </c>
      <c r="H11" t="s">
        <v>19</v>
      </c>
      <c r="I11">
        <v>45</v>
      </c>
      <c r="J11">
        <v>8250</v>
      </c>
      <c r="K11">
        <v>371250</v>
      </c>
      <c r="L11">
        <v>129937.5</v>
      </c>
      <c r="M11" s="2">
        <v>0.35</v>
      </c>
      <c r="N11" t="s">
        <v>22</v>
      </c>
    </row>
    <row r="12" spans="2:14" x14ac:dyDescent="0.3">
      <c r="B12" t="s">
        <v>12</v>
      </c>
      <c r="C12">
        <v>1185732</v>
      </c>
      <c r="D12" s="1">
        <v>43853</v>
      </c>
      <c r="E12" t="s">
        <v>13</v>
      </c>
      <c r="F12" t="s">
        <v>14</v>
      </c>
      <c r="G12" t="s">
        <v>14</v>
      </c>
      <c r="H12" t="s">
        <v>20</v>
      </c>
      <c r="I12">
        <v>60</v>
      </c>
      <c r="J12">
        <v>9000</v>
      </c>
      <c r="K12">
        <v>540000</v>
      </c>
      <c r="L12">
        <v>162000</v>
      </c>
      <c r="M12" s="2">
        <v>0.3</v>
      </c>
      <c r="N12" t="s">
        <v>22</v>
      </c>
    </row>
    <row r="13" spans="2:14" x14ac:dyDescent="0.3">
      <c r="B13" t="s">
        <v>12</v>
      </c>
      <c r="C13">
        <v>1185732</v>
      </c>
      <c r="D13" s="1">
        <v>43854</v>
      </c>
      <c r="E13" t="s">
        <v>13</v>
      </c>
      <c r="F13" t="s">
        <v>14</v>
      </c>
      <c r="G13" t="s">
        <v>14</v>
      </c>
      <c r="H13" t="s">
        <v>21</v>
      </c>
      <c r="I13">
        <v>50</v>
      </c>
      <c r="J13">
        <v>10000</v>
      </c>
      <c r="K13">
        <v>500000</v>
      </c>
      <c r="L13">
        <v>125000</v>
      </c>
      <c r="M13" s="2">
        <v>0.25</v>
      </c>
      <c r="N13" t="s">
        <v>22</v>
      </c>
    </row>
    <row r="14" spans="2:14" x14ac:dyDescent="0.3">
      <c r="B14" t="s">
        <v>12</v>
      </c>
      <c r="C14">
        <v>1185732</v>
      </c>
      <c r="D14" s="1">
        <v>43855</v>
      </c>
      <c r="E14" t="s">
        <v>13</v>
      </c>
      <c r="F14" t="s">
        <v>14</v>
      </c>
      <c r="G14" t="s">
        <v>14</v>
      </c>
      <c r="H14" t="s">
        <v>15</v>
      </c>
      <c r="I14">
        <v>50</v>
      </c>
      <c r="J14">
        <v>12200</v>
      </c>
      <c r="K14">
        <v>610000</v>
      </c>
      <c r="L14">
        <v>305000</v>
      </c>
      <c r="M14" s="2">
        <v>0.5</v>
      </c>
      <c r="N14" t="s">
        <v>22</v>
      </c>
    </row>
    <row r="15" spans="2:14" x14ac:dyDescent="0.3">
      <c r="B15" t="s">
        <v>12</v>
      </c>
      <c r="C15">
        <v>1185732</v>
      </c>
      <c r="D15" s="1">
        <v>43856</v>
      </c>
      <c r="E15" t="s">
        <v>13</v>
      </c>
      <c r="F15" t="s">
        <v>14</v>
      </c>
      <c r="G15" t="s">
        <v>14</v>
      </c>
      <c r="H15" t="s">
        <v>17</v>
      </c>
      <c r="I15">
        <v>50</v>
      </c>
      <c r="J15">
        <v>9250</v>
      </c>
      <c r="K15">
        <v>462500</v>
      </c>
      <c r="L15">
        <v>138750</v>
      </c>
      <c r="M15" s="2">
        <v>0.3</v>
      </c>
      <c r="N15" t="s">
        <v>22</v>
      </c>
    </row>
    <row r="16" spans="2:14" x14ac:dyDescent="0.3">
      <c r="B16" t="s">
        <v>12</v>
      </c>
      <c r="C16">
        <v>1185732</v>
      </c>
      <c r="D16" s="1">
        <v>43857</v>
      </c>
      <c r="E16" t="s">
        <v>13</v>
      </c>
      <c r="F16" t="s">
        <v>14</v>
      </c>
      <c r="G16" t="s">
        <v>14</v>
      </c>
      <c r="H16" t="s">
        <v>18</v>
      </c>
      <c r="I16">
        <v>40</v>
      </c>
      <c r="J16">
        <v>9500</v>
      </c>
      <c r="K16">
        <v>380000</v>
      </c>
      <c r="L16">
        <v>133000</v>
      </c>
      <c r="M16" s="2">
        <v>0.35</v>
      </c>
      <c r="N16" t="s">
        <v>22</v>
      </c>
    </row>
    <row r="17" spans="2:14" x14ac:dyDescent="0.3">
      <c r="B17" t="s">
        <v>12</v>
      </c>
      <c r="C17">
        <v>1185732</v>
      </c>
      <c r="D17" s="1">
        <v>43858</v>
      </c>
      <c r="E17" t="s">
        <v>13</v>
      </c>
      <c r="F17" t="s">
        <v>14</v>
      </c>
      <c r="G17" t="s">
        <v>14</v>
      </c>
      <c r="H17" t="s">
        <v>19</v>
      </c>
      <c r="I17">
        <v>45</v>
      </c>
      <c r="J17">
        <v>8000</v>
      </c>
      <c r="K17">
        <v>360000</v>
      </c>
      <c r="L17">
        <v>126000</v>
      </c>
      <c r="M17" s="2">
        <v>0.35</v>
      </c>
      <c r="N17" t="s">
        <v>22</v>
      </c>
    </row>
    <row r="18" spans="2:14" x14ac:dyDescent="0.3">
      <c r="B18" t="s">
        <v>12</v>
      </c>
      <c r="C18">
        <v>1185732</v>
      </c>
      <c r="D18" s="1">
        <v>43859</v>
      </c>
      <c r="E18" t="s">
        <v>13</v>
      </c>
      <c r="F18" t="s">
        <v>14</v>
      </c>
      <c r="G18" t="s">
        <v>14</v>
      </c>
      <c r="H18" t="s">
        <v>20</v>
      </c>
      <c r="I18">
        <v>60</v>
      </c>
      <c r="J18">
        <v>8500</v>
      </c>
      <c r="K18">
        <v>510000</v>
      </c>
      <c r="L18">
        <v>153000</v>
      </c>
      <c r="M18" s="2">
        <v>0.3</v>
      </c>
      <c r="N18" t="s">
        <v>22</v>
      </c>
    </row>
    <row r="19" spans="2:14" x14ac:dyDescent="0.3">
      <c r="B19" t="s">
        <v>12</v>
      </c>
      <c r="C19">
        <v>1185732</v>
      </c>
      <c r="D19" s="1">
        <v>43860</v>
      </c>
      <c r="E19" t="s">
        <v>13</v>
      </c>
      <c r="F19" t="s">
        <v>14</v>
      </c>
      <c r="G19" t="s">
        <v>14</v>
      </c>
      <c r="H19" t="s">
        <v>21</v>
      </c>
      <c r="I19">
        <v>50</v>
      </c>
      <c r="J19">
        <v>9500</v>
      </c>
      <c r="K19">
        <v>475000</v>
      </c>
      <c r="L19">
        <v>118750</v>
      </c>
      <c r="M19" s="2">
        <v>0.25</v>
      </c>
      <c r="N19" t="s">
        <v>22</v>
      </c>
    </row>
    <row r="20" spans="2:14" x14ac:dyDescent="0.3">
      <c r="B20" t="s">
        <v>12</v>
      </c>
      <c r="C20">
        <v>1185732</v>
      </c>
      <c r="D20" s="1">
        <v>43861</v>
      </c>
      <c r="E20" t="s">
        <v>13</v>
      </c>
      <c r="F20" t="s">
        <v>14</v>
      </c>
      <c r="G20" t="s">
        <v>14</v>
      </c>
      <c r="H20" t="s">
        <v>15</v>
      </c>
      <c r="I20">
        <v>50</v>
      </c>
      <c r="J20">
        <v>12000</v>
      </c>
      <c r="K20">
        <v>600000</v>
      </c>
      <c r="L20">
        <v>300000</v>
      </c>
      <c r="M20" s="2">
        <v>0.5</v>
      </c>
      <c r="N20" t="s">
        <v>22</v>
      </c>
    </row>
    <row r="21" spans="2:14" x14ac:dyDescent="0.3">
      <c r="B21" t="s">
        <v>12</v>
      </c>
      <c r="C21">
        <v>1185732</v>
      </c>
      <c r="D21" s="1">
        <v>43862</v>
      </c>
      <c r="E21" t="s">
        <v>13</v>
      </c>
      <c r="F21" t="s">
        <v>14</v>
      </c>
      <c r="G21" t="s">
        <v>14</v>
      </c>
      <c r="H21" t="s">
        <v>17</v>
      </c>
      <c r="I21">
        <v>50</v>
      </c>
      <c r="J21">
        <v>9000</v>
      </c>
      <c r="K21">
        <v>450000</v>
      </c>
      <c r="L21">
        <v>135000</v>
      </c>
      <c r="M21" s="2">
        <v>0.3</v>
      </c>
      <c r="N21" t="s">
        <v>22</v>
      </c>
    </row>
    <row r="22" spans="2:14" x14ac:dyDescent="0.3">
      <c r="B22" t="s">
        <v>12</v>
      </c>
      <c r="C22">
        <v>1185732</v>
      </c>
      <c r="D22" s="1">
        <v>43863</v>
      </c>
      <c r="E22" t="s">
        <v>13</v>
      </c>
      <c r="F22" t="s">
        <v>14</v>
      </c>
      <c r="G22" t="s">
        <v>14</v>
      </c>
      <c r="H22" t="s">
        <v>18</v>
      </c>
      <c r="I22">
        <v>40</v>
      </c>
      <c r="J22">
        <v>9000</v>
      </c>
      <c r="K22">
        <v>360000</v>
      </c>
      <c r="L22">
        <v>126000</v>
      </c>
      <c r="M22" s="2">
        <v>0.35</v>
      </c>
      <c r="N22" t="s">
        <v>22</v>
      </c>
    </row>
    <row r="23" spans="2:14" x14ac:dyDescent="0.3">
      <c r="B23" t="s">
        <v>12</v>
      </c>
      <c r="C23">
        <v>1185732</v>
      </c>
      <c r="D23" s="1">
        <v>43864</v>
      </c>
      <c r="E23" t="s">
        <v>13</v>
      </c>
      <c r="F23" t="s">
        <v>14</v>
      </c>
      <c r="G23" t="s">
        <v>14</v>
      </c>
      <c r="H23" t="s">
        <v>19</v>
      </c>
      <c r="I23">
        <v>45</v>
      </c>
      <c r="J23">
        <v>8250</v>
      </c>
      <c r="K23">
        <v>371250</v>
      </c>
      <c r="L23">
        <v>129937.5</v>
      </c>
      <c r="M23" s="2">
        <v>0.35</v>
      </c>
      <c r="N23" t="s">
        <v>22</v>
      </c>
    </row>
    <row r="24" spans="2:14" x14ac:dyDescent="0.3">
      <c r="B24" t="s">
        <v>12</v>
      </c>
      <c r="C24">
        <v>1185732</v>
      </c>
      <c r="D24" s="1">
        <v>43865</v>
      </c>
      <c r="E24" t="s">
        <v>13</v>
      </c>
      <c r="F24" t="s">
        <v>14</v>
      </c>
      <c r="G24" t="s">
        <v>14</v>
      </c>
      <c r="H24" t="s">
        <v>20</v>
      </c>
      <c r="I24">
        <v>60</v>
      </c>
      <c r="J24">
        <v>8250</v>
      </c>
      <c r="K24">
        <v>495000</v>
      </c>
      <c r="L24">
        <v>148500</v>
      </c>
      <c r="M24" s="2">
        <v>0.3</v>
      </c>
      <c r="N24" t="s">
        <v>22</v>
      </c>
    </row>
    <row r="25" spans="2:14" x14ac:dyDescent="0.3">
      <c r="B25" t="s">
        <v>12</v>
      </c>
      <c r="C25">
        <v>1185732</v>
      </c>
      <c r="D25" s="1">
        <v>43866</v>
      </c>
      <c r="E25" t="s">
        <v>13</v>
      </c>
      <c r="F25" t="s">
        <v>14</v>
      </c>
      <c r="G25" t="s">
        <v>14</v>
      </c>
      <c r="H25" t="s">
        <v>21</v>
      </c>
      <c r="I25">
        <v>50</v>
      </c>
      <c r="J25">
        <v>9500</v>
      </c>
      <c r="K25">
        <v>475000</v>
      </c>
      <c r="L25">
        <v>118750</v>
      </c>
      <c r="M25" s="2">
        <v>0.25</v>
      </c>
      <c r="N25" t="s">
        <v>22</v>
      </c>
    </row>
    <row r="26" spans="2:14" x14ac:dyDescent="0.3">
      <c r="B26" t="s">
        <v>12</v>
      </c>
      <c r="C26">
        <v>1185732</v>
      </c>
      <c r="D26" s="1">
        <v>43867</v>
      </c>
      <c r="E26" t="s">
        <v>13</v>
      </c>
      <c r="F26" t="s">
        <v>14</v>
      </c>
      <c r="G26" t="s">
        <v>14</v>
      </c>
      <c r="H26" t="s">
        <v>15</v>
      </c>
      <c r="I26">
        <v>60</v>
      </c>
      <c r="J26">
        <v>12200</v>
      </c>
      <c r="K26">
        <v>732000</v>
      </c>
      <c r="L26">
        <v>366000</v>
      </c>
      <c r="M26" s="2">
        <v>0.5</v>
      </c>
      <c r="N26" t="s">
        <v>22</v>
      </c>
    </row>
    <row r="27" spans="2:14" x14ac:dyDescent="0.3">
      <c r="B27" t="s">
        <v>12</v>
      </c>
      <c r="C27">
        <v>1185732</v>
      </c>
      <c r="D27" s="1">
        <v>43868</v>
      </c>
      <c r="E27" t="s">
        <v>13</v>
      </c>
      <c r="F27" t="s">
        <v>14</v>
      </c>
      <c r="G27" t="s">
        <v>14</v>
      </c>
      <c r="H27" t="s">
        <v>17</v>
      </c>
      <c r="I27">
        <v>55.000000000000007</v>
      </c>
      <c r="J27">
        <v>9250</v>
      </c>
      <c r="K27">
        <v>508750.00000000006</v>
      </c>
      <c r="L27">
        <v>152625</v>
      </c>
      <c r="M27" s="2">
        <v>0.3</v>
      </c>
      <c r="N27" t="s">
        <v>22</v>
      </c>
    </row>
    <row r="28" spans="2:14" x14ac:dyDescent="0.3">
      <c r="B28" t="s">
        <v>12</v>
      </c>
      <c r="C28">
        <v>1185732</v>
      </c>
      <c r="D28" s="1">
        <v>43869</v>
      </c>
      <c r="E28" t="s">
        <v>13</v>
      </c>
      <c r="F28" t="s">
        <v>14</v>
      </c>
      <c r="G28" t="s">
        <v>14</v>
      </c>
      <c r="H28" t="s">
        <v>18</v>
      </c>
      <c r="I28">
        <v>50</v>
      </c>
      <c r="J28">
        <v>9000</v>
      </c>
      <c r="K28">
        <v>450000</v>
      </c>
      <c r="L28">
        <v>157500</v>
      </c>
      <c r="M28" s="2">
        <v>0.35</v>
      </c>
      <c r="N28" t="s">
        <v>22</v>
      </c>
    </row>
    <row r="29" spans="2:14" x14ac:dyDescent="0.3">
      <c r="B29" t="s">
        <v>12</v>
      </c>
      <c r="C29">
        <v>1185732</v>
      </c>
      <c r="D29" s="1">
        <v>43870</v>
      </c>
      <c r="E29" t="s">
        <v>13</v>
      </c>
      <c r="F29" t="s">
        <v>14</v>
      </c>
      <c r="G29" t="s">
        <v>14</v>
      </c>
      <c r="H29" t="s">
        <v>19</v>
      </c>
      <c r="I29">
        <v>50</v>
      </c>
      <c r="J29">
        <v>8500</v>
      </c>
      <c r="K29">
        <v>425000</v>
      </c>
      <c r="L29">
        <v>148750</v>
      </c>
      <c r="M29" s="2">
        <v>0.35</v>
      </c>
      <c r="N29" t="s">
        <v>22</v>
      </c>
    </row>
    <row r="30" spans="2:14" x14ac:dyDescent="0.3">
      <c r="B30" t="s">
        <v>12</v>
      </c>
      <c r="C30">
        <v>1185732</v>
      </c>
      <c r="D30" s="1">
        <v>43871</v>
      </c>
      <c r="E30" t="s">
        <v>13</v>
      </c>
      <c r="F30" t="s">
        <v>14</v>
      </c>
      <c r="G30" t="s">
        <v>14</v>
      </c>
      <c r="H30" t="s">
        <v>20</v>
      </c>
      <c r="I30">
        <v>60</v>
      </c>
      <c r="J30">
        <v>8750</v>
      </c>
      <c r="K30">
        <v>525000</v>
      </c>
      <c r="L30">
        <v>157500</v>
      </c>
      <c r="M30" s="2">
        <v>0.3</v>
      </c>
      <c r="N30" t="s">
        <v>22</v>
      </c>
    </row>
    <row r="31" spans="2:14" x14ac:dyDescent="0.3">
      <c r="B31" t="s">
        <v>12</v>
      </c>
      <c r="C31">
        <v>1185732</v>
      </c>
      <c r="D31" s="1">
        <v>43893</v>
      </c>
      <c r="E31" t="s">
        <v>13</v>
      </c>
      <c r="F31" t="s">
        <v>14</v>
      </c>
      <c r="G31" t="s">
        <v>14</v>
      </c>
      <c r="H31" t="s">
        <v>21</v>
      </c>
      <c r="I31">
        <v>65</v>
      </c>
      <c r="J31">
        <v>10000</v>
      </c>
      <c r="K31">
        <v>650000</v>
      </c>
      <c r="L31">
        <v>162500</v>
      </c>
      <c r="M31" s="2">
        <v>0.25</v>
      </c>
      <c r="N31" t="s">
        <v>22</v>
      </c>
    </row>
    <row r="32" spans="2:14" x14ac:dyDescent="0.3">
      <c r="B32" t="s">
        <v>12</v>
      </c>
      <c r="C32">
        <v>1185732</v>
      </c>
      <c r="D32" s="1">
        <v>43894</v>
      </c>
      <c r="E32" t="s">
        <v>13</v>
      </c>
      <c r="F32" t="s">
        <v>14</v>
      </c>
      <c r="G32" t="s">
        <v>14</v>
      </c>
      <c r="H32" t="s">
        <v>15</v>
      </c>
      <c r="I32">
        <v>60</v>
      </c>
      <c r="J32">
        <v>12500</v>
      </c>
      <c r="K32">
        <v>750000</v>
      </c>
      <c r="L32">
        <v>375000</v>
      </c>
      <c r="M32" s="2">
        <v>0.5</v>
      </c>
      <c r="N32" t="s">
        <v>22</v>
      </c>
    </row>
    <row r="33" spans="2:14" x14ac:dyDescent="0.3">
      <c r="B33" t="s">
        <v>12</v>
      </c>
      <c r="C33">
        <v>1185732</v>
      </c>
      <c r="D33" s="1">
        <v>43895</v>
      </c>
      <c r="E33" t="s">
        <v>13</v>
      </c>
      <c r="F33" t="s">
        <v>14</v>
      </c>
      <c r="G33" t="s">
        <v>14</v>
      </c>
      <c r="H33" t="s">
        <v>17</v>
      </c>
      <c r="I33">
        <v>55.000000000000007</v>
      </c>
      <c r="J33">
        <v>10000</v>
      </c>
      <c r="K33">
        <v>550000.00000000012</v>
      </c>
      <c r="L33">
        <v>165000.00000000003</v>
      </c>
      <c r="M33" s="2">
        <v>0.3</v>
      </c>
      <c r="N33" t="s">
        <v>22</v>
      </c>
    </row>
    <row r="34" spans="2:14" x14ac:dyDescent="0.3">
      <c r="B34" t="s">
        <v>12</v>
      </c>
      <c r="C34">
        <v>1185732</v>
      </c>
      <c r="D34" s="1">
        <v>43896</v>
      </c>
      <c r="E34" t="s">
        <v>13</v>
      </c>
      <c r="F34" t="s">
        <v>14</v>
      </c>
      <c r="G34" t="s">
        <v>14</v>
      </c>
      <c r="H34" t="s">
        <v>18</v>
      </c>
      <c r="I34">
        <v>50</v>
      </c>
      <c r="J34">
        <v>9250</v>
      </c>
      <c r="K34">
        <v>462500</v>
      </c>
      <c r="L34">
        <v>161875</v>
      </c>
      <c r="M34" s="2">
        <v>0.35</v>
      </c>
      <c r="N34" t="s">
        <v>22</v>
      </c>
    </row>
    <row r="35" spans="2:14" x14ac:dyDescent="0.3">
      <c r="B35" t="s">
        <v>12</v>
      </c>
      <c r="C35">
        <v>1185732</v>
      </c>
      <c r="D35" s="1">
        <v>43897</v>
      </c>
      <c r="E35" t="s">
        <v>13</v>
      </c>
      <c r="F35" t="s">
        <v>14</v>
      </c>
      <c r="G35" t="s">
        <v>14</v>
      </c>
      <c r="H35" t="s">
        <v>19</v>
      </c>
      <c r="I35">
        <v>50</v>
      </c>
      <c r="J35">
        <v>9000</v>
      </c>
      <c r="K35">
        <v>450000</v>
      </c>
      <c r="L35">
        <v>157500</v>
      </c>
      <c r="M35" s="2">
        <v>0.35</v>
      </c>
      <c r="N35" t="s">
        <v>22</v>
      </c>
    </row>
    <row r="36" spans="2:14" x14ac:dyDescent="0.3">
      <c r="B36" t="s">
        <v>12</v>
      </c>
      <c r="C36">
        <v>1185732</v>
      </c>
      <c r="D36" s="1">
        <v>43898</v>
      </c>
      <c r="E36" t="s">
        <v>13</v>
      </c>
      <c r="F36" t="s">
        <v>14</v>
      </c>
      <c r="G36" t="s">
        <v>14</v>
      </c>
      <c r="H36" t="s">
        <v>20</v>
      </c>
      <c r="I36">
        <v>60</v>
      </c>
      <c r="J36">
        <v>9000</v>
      </c>
      <c r="K36">
        <v>540000</v>
      </c>
      <c r="L36">
        <v>162000</v>
      </c>
      <c r="M36" s="2">
        <v>0.3</v>
      </c>
      <c r="N36" t="s">
        <v>22</v>
      </c>
    </row>
    <row r="37" spans="2:14" x14ac:dyDescent="0.3">
      <c r="B37" t="s">
        <v>12</v>
      </c>
      <c r="C37">
        <v>1185732</v>
      </c>
      <c r="D37" s="1">
        <v>43899</v>
      </c>
      <c r="E37" t="s">
        <v>13</v>
      </c>
      <c r="F37" t="s">
        <v>14</v>
      </c>
      <c r="G37" t="s">
        <v>14</v>
      </c>
      <c r="H37" t="s">
        <v>21</v>
      </c>
      <c r="I37">
        <v>65</v>
      </c>
      <c r="J37">
        <v>10500</v>
      </c>
      <c r="K37">
        <v>682500</v>
      </c>
      <c r="L37">
        <v>170625</v>
      </c>
      <c r="M37" s="2">
        <v>0.25</v>
      </c>
      <c r="N37" t="s">
        <v>22</v>
      </c>
    </row>
    <row r="38" spans="2:14" x14ac:dyDescent="0.3">
      <c r="B38" t="s">
        <v>12</v>
      </c>
      <c r="C38">
        <v>1185732</v>
      </c>
      <c r="D38" s="1">
        <v>43900</v>
      </c>
      <c r="E38" t="s">
        <v>13</v>
      </c>
      <c r="F38" t="s">
        <v>14</v>
      </c>
      <c r="G38" t="s">
        <v>14</v>
      </c>
      <c r="H38" t="s">
        <v>15</v>
      </c>
      <c r="I38">
        <v>60</v>
      </c>
      <c r="J38">
        <v>12750</v>
      </c>
      <c r="K38">
        <v>765000</v>
      </c>
      <c r="L38">
        <v>382500</v>
      </c>
      <c r="M38" s="2">
        <v>0.5</v>
      </c>
      <c r="N38" t="s">
        <v>22</v>
      </c>
    </row>
    <row r="39" spans="2:14" x14ac:dyDescent="0.3">
      <c r="B39" t="s">
        <v>12</v>
      </c>
      <c r="C39">
        <v>1185732</v>
      </c>
      <c r="D39" s="1">
        <v>43901</v>
      </c>
      <c r="E39" t="s">
        <v>13</v>
      </c>
      <c r="F39" t="s">
        <v>14</v>
      </c>
      <c r="G39" t="s">
        <v>14</v>
      </c>
      <c r="H39" t="s">
        <v>17</v>
      </c>
      <c r="I39">
        <v>55.000000000000007</v>
      </c>
      <c r="J39">
        <v>10250</v>
      </c>
      <c r="K39">
        <v>563750.00000000012</v>
      </c>
      <c r="L39">
        <v>169125.00000000003</v>
      </c>
      <c r="M39" s="2">
        <v>0.3</v>
      </c>
      <c r="N39" t="s">
        <v>22</v>
      </c>
    </row>
    <row r="40" spans="2:14" x14ac:dyDescent="0.3">
      <c r="B40" t="s">
        <v>12</v>
      </c>
      <c r="C40">
        <v>1185732</v>
      </c>
      <c r="D40" s="1">
        <v>43902</v>
      </c>
      <c r="E40" t="s">
        <v>13</v>
      </c>
      <c r="F40" t="s">
        <v>14</v>
      </c>
      <c r="G40" t="s">
        <v>14</v>
      </c>
      <c r="H40" t="s">
        <v>18</v>
      </c>
      <c r="I40">
        <v>50</v>
      </c>
      <c r="J40">
        <v>9500</v>
      </c>
      <c r="K40">
        <v>475000</v>
      </c>
      <c r="L40">
        <v>166250</v>
      </c>
      <c r="M40" s="2">
        <v>0.35</v>
      </c>
      <c r="N40" t="s">
        <v>22</v>
      </c>
    </row>
    <row r="41" spans="2:14" x14ac:dyDescent="0.3">
      <c r="B41" t="s">
        <v>12</v>
      </c>
      <c r="C41">
        <v>1185732</v>
      </c>
      <c r="D41" s="1">
        <v>43903</v>
      </c>
      <c r="E41" t="s">
        <v>13</v>
      </c>
      <c r="F41" t="s">
        <v>14</v>
      </c>
      <c r="G41" t="s">
        <v>14</v>
      </c>
      <c r="H41" t="s">
        <v>19</v>
      </c>
      <c r="I41">
        <v>50</v>
      </c>
      <c r="J41">
        <v>9000</v>
      </c>
      <c r="K41">
        <v>450000</v>
      </c>
      <c r="L41">
        <v>157500</v>
      </c>
      <c r="M41" s="2">
        <v>0.35</v>
      </c>
      <c r="N41" t="s">
        <v>22</v>
      </c>
    </row>
    <row r="42" spans="2:14" x14ac:dyDescent="0.3">
      <c r="B42" t="s">
        <v>12</v>
      </c>
      <c r="C42">
        <v>1185732</v>
      </c>
      <c r="D42" s="1">
        <v>43904</v>
      </c>
      <c r="E42" t="s">
        <v>13</v>
      </c>
      <c r="F42" t="s">
        <v>14</v>
      </c>
      <c r="G42" t="s">
        <v>14</v>
      </c>
      <c r="H42" t="s">
        <v>20</v>
      </c>
      <c r="I42">
        <v>60</v>
      </c>
      <c r="J42">
        <v>9250</v>
      </c>
      <c r="K42">
        <v>555000</v>
      </c>
      <c r="L42">
        <v>166500</v>
      </c>
      <c r="M42" s="2">
        <v>0.3</v>
      </c>
      <c r="N42" t="s">
        <v>22</v>
      </c>
    </row>
    <row r="43" spans="2:14" x14ac:dyDescent="0.3">
      <c r="B43" t="s">
        <v>12</v>
      </c>
      <c r="C43">
        <v>1185732</v>
      </c>
      <c r="D43" s="1">
        <v>43905</v>
      </c>
      <c r="E43" t="s">
        <v>13</v>
      </c>
      <c r="F43" t="s">
        <v>14</v>
      </c>
      <c r="G43" t="s">
        <v>14</v>
      </c>
      <c r="H43" t="s">
        <v>21</v>
      </c>
      <c r="I43">
        <v>65</v>
      </c>
      <c r="J43">
        <v>11000</v>
      </c>
      <c r="K43">
        <v>715000</v>
      </c>
      <c r="L43">
        <v>178750</v>
      </c>
      <c r="M43" s="2">
        <v>0.25</v>
      </c>
      <c r="N43" t="s">
        <v>22</v>
      </c>
    </row>
    <row r="44" spans="2:14" x14ac:dyDescent="0.3">
      <c r="B44" t="s">
        <v>12</v>
      </c>
      <c r="C44">
        <v>1185732</v>
      </c>
      <c r="D44" s="1">
        <v>43906</v>
      </c>
      <c r="E44" t="s">
        <v>13</v>
      </c>
      <c r="F44" t="s">
        <v>14</v>
      </c>
      <c r="G44" t="s">
        <v>14</v>
      </c>
      <c r="H44" t="s">
        <v>15</v>
      </c>
      <c r="I44">
        <v>60</v>
      </c>
      <c r="J44">
        <v>12500</v>
      </c>
      <c r="K44">
        <v>750000</v>
      </c>
      <c r="L44">
        <v>375000</v>
      </c>
      <c r="M44" s="2">
        <v>0.5</v>
      </c>
      <c r="N44" t="s">
        <v>22</v>
      </c>
    </row>
    <row r="45" spans="2:14" x14ac:dyDescent="0.3">
      <c r="B45" t="s">
        <v>12</v>
      </c>
      <c r="C45">
        <v>1185732</v>
      </c>
      <c r="D45" s="1">
        <v>43907</v>
      </c>
      <c r="E45" t="s">
        <v>13</v>
      </c>
      <c r="F45" t="s">
        <v>14</v>
      </c>
      <c r="G45" t="s">
        <v>14</v>
      </c>
      <c r="H45" t="s">
        <v>17</v>
      </c>
      <c r="I45">
        <v>55.000000000000007</v>
      </c>
      <c r="J45">
        <v>10250</v>
      </c>
      <c r="K45">
        <v>563750.00000000012</v>
      </c>
      <c r="L45">
        <v>169125.00000000003</v>
      </c>
      <c r="M45" s="2">
        <v>0.3</v>
      </c>
      <c r="N45" t="s">
        <v>22</v>
      </c>
    </row>
    <row r="46" spans="2:14" x14ac:dyDescent="0.3">
      <c r="B46" t="s">
        <v>12</v>
      </c>
      <c r="C46">
        <v>1185732</v>
      </c>
      <c r="D46" s="1">
        <v>43908</v>
      </c>
      <c r="E46" t="s">
        <v>13</v>
      </c>
      <c r="F46" t="s">
        <v>14</v>
      </c>
      <c r="G46" t="s">
        <v>14</v>
      </c>
      <c r="H46" t="s">
        <v>18</v>
      </c>
      <c r="I46">
        <v>50</v>
      </c>
      <c r="J46">
        <v>9500</v>
      </c>
      <c r="K46">
        <v>475000</v>
      </c>
      <c r="L46">
        <v>166250</v>
      </c>
      <c r="M46" s="2">
        <v>0.35</v>
      </c>
      <c r="N46" t="s">
        <v>22</v>
      </c>
    </row>
    <row r="47" spans="2:14" x14ac:dyDescent="0.3">
      <c r="B47" t="s">
        <v>12</v>
      </c>
      <c r="C47">
        <v>1185732</v>
      </c>
      <c r="D47" s="1">
        <v>43921</v>
      </c>
      <c r="E47" t="s">
        <v>13</v>
      </c>
      <c r="F47" t="s">
        <v>14</v>
      </c>
      <c r="G47" t="s">
        <v>14</v>
      </c>
      <c r="H47" t="s">
        <v>19</v>
      </c>
      <c r="I47">
        <v>50</v>
      </c>
      <c r="J47">
        <v>9250</v>
      </c>
      <c r="K47">
        <v>462500</v>
      </c>
      <c r="L47">
        <v>161875</v>
      </c>
      <c r="M47" s="2">
        <v>0.35</v>
      </c>
      <c r="N47" t="s">
        <v>22</v>
      </c>
    </row>
    <row r="48" spans="2:14" x14ac:dyDescent="0.3">
      <c r="B48" t="s">
        <v>23</v>
      </c>
      <c r="C48">
        <v>1185732</v>
      </c>
      <c r="D48" s="1">
        <v>43938</v>
      </c>
      <c r="E48" t="s">
        <v>13</v>
      </c>
      <c r="F48" t="s">
        <v>14</v>
      </c>
      <c r="G48" t="s">
        <v>14</v>
      </c>
      <c r="H48" t="s">
        <v>20</v>
      </c>
      <c r="I48">
        <v>60</v>
      </c>
      <c r="J48">
        <v>9000</v>
      </c>
      <c r="K48">
        <v>540000</v>
      </c>
      <c r="L48">
        <v>162000</v>
      </c>
      <c r="M48" s="2">
        <v>0.3</v>
      </c>
      <c r="N48" t="s">
        <v>22</v>
      </c>
    </row>
    <row r="49" spans="2:14" x14ac:dyDescent="0.3">
      <c r="B49" t="s">
        <v>23</v>
      </c>
      <c r="C49">
        <v>1185732</v>
      </c>
      <c r="D49" s="1">
        <v>43939</v>
      </c>
      <c r="E49" t="s">
        <v>13</v>
      </c>
      <c r="F49" t="s">
        <v>14</v>
      </c>
      <c r="G49" t="s">
        <v>14</v>
      </c>
      <c r="H49" t="s">
        <v>21</v>
      </c>
      <c r="I49">
        <v>65</v>
      </c>
      <c r="J49">
        <v>10750</v>
      </c>
      <c r="K49">
        <v>698750</v>
      </c>
      <c r="L49">
        <v>174687.5</v>
      </c>
      <c r="M49" s="2">
        <v>0.25</v>
      </c>
      <c r="N49" t="s">
        <v>22</v>
      </c>
    </row>
    <row r="50" spans="2:14" x14ac:dyDescent="0.3">
      <c r="B50" t="s">
        <v>23</v>
      </c>
      <c r="C50">
        <v>1185732</v>
      </c>
      <c r="D50" s="1">
        <v>43940</v>
      </c>
      <c r="E50" t="s">
        <v>13</v>
      </c>
      <c r="F50" t="s">
        <v>14</v>
      </c>
      <c r="G50" t="s">
        <v>14</v>
      </c>
      <c r="H50" t="s">
        <v>15</v>
      </c>
      <c r="I50">
        <v>60</v>
      </c>
      <c r="J50">
        <v>12000</v>
      </c>
      <c r="K50">
        <v>720000</v>
      </c>
      <c r="L50">
        <v>360000</v>
      </c>
      <c r="M50" s="2">
        <v>0.5</v>
      </c>
      <c r="N50" t="s">
        <v>22</v>
      </c>
    </row>
    <row r="51" spans="2:14" x14ac:dyDescent="0.3">
      <c r="B51" t="s">
        <v>23</v>
      </c>
      <c r="C51">
        <v>1185732</v>
      </c>
      <c r="D51" s="1">
        <v>43941</v>
      </c>
      <c r="E51" t="s">
        <v>13</v>
      </c>
      <c r="F51" t="s">
        <v>14</v>
      </c>
      <c r="G51" t="s">
        <v>14</v>
      </c>
      <c r="H51" t="s">
        <v>17</v>
      </c>
      <c r="I51">
        <v>55.000000000000007</v>
      </c>
      <c r="J51">
        <v>10000</v>
      </c>
      <c r="K51">
        <v>550000.00000000012</v>
      </c>
      <c r="L51">
        <v>165000.00000000003</v>
      </c>
      <c r="M51" s="2">
        <v>0.3</v>
      </c>
      <c r="N51" t="s">
        <v>22</v>
      </c>
    </row>
    <row r="52" spans="2:14" x14ac:dyDescent="0.3">
      <c r="B52" t="s">
        <v>23</v>
      </c>
      <c r="C52">
        <v>1185732</v>
      </c>
      <c r="D52" s="1">
        <v>43942</v>
      </c>
      <c r="E52" t="s">
        <v>13</v>
      </c>
      <c r="F52" t="s">
        <v>14</v>
      </c>
      <c r="G52" t="s">
        <v>14</v>
      </c>
      <c r="H52" t="s">
        <v>18</v>
      </c>
      <c r="I52">
        <v>50</v>
      </c>
      <c r="J52">
        <v>9250</v>
      </c>
      <c r="K52">
        <v>462500</v>
      </c>
      <c r="L52">
        <v>161875</v>
      </c>
      <c r="M52" s="2">
        <v>0.35</v>
      </c>
      <c r="N52" t="s">
        <v>22</v>
      </c>
    </row>
    <row r="53" spans="2:14" x14ac:dyDescent="0.3">
      <c r="B53" t="s">
        <v>23</v>
      </c>
      <c r="C53">
        <v>1185732</v>
      </c>
      <c r="D53" s="1">
        <v>43943</v>
      </c>
      <c r="E53" t="s">
        <v>13</v>
      </c>
      <c r="F53" t="s">
        <v>14</v>
      </c>
      <c r="G53" t="s">
        <v>14</v>
      </c>
      <c r="H53" t="s">
        <v>19</v>
      </c>
      <c r="I53">
        <v>50</v>
      </c>
      <c r="J53">
        <v>9000</v>
      </c>
      <c r="K53">
        <v>450000</v>
      </c>
      <c r="L53">
        <v>157500</v>
      </c>
      <c r="M53" s="2">
        <v>0.35</v>
      </c>
      <c r="N53" t="s">
        <v>22</v>
      </c>
    </row>
    <row r="54" spans="2:14" x14ac:dyDescent="0.3">
      <c r="B54" t="s">
        <v>23</v>
      </c>
      <c r="C54">
        <v>1185732</v>
      </c>
      <c r="D54" s="1">
        <v>43944</v>
      </c>
      <c r="E54" t="s">
        <v>13</v>
      </c>
      <c r="F54" t="s">
        <v>14</v>
      </c>
      <c r="G54" t="s">
        <v>14</v>
      </c>
      <c r="H54" t="s">
        <v>20</v>
      </c>
      <c r="I54">
        <v>60</v>
      </c>
      <c r="J54">
        <v>9000</v>
      </c>
      <c r="K54">
        <v>540000</v>
      </c>
      <c r="L54">
        <v>162000</v>
      </c>
      <c r="M54" s="2">
        <v>0.3</v>
      </c>
      <c r="N54" t="s">
        <v>22</v>
      </c>
    </row>
    <row r="55" spans="2:14" x14ac:dyDescent="0.3">
      <c r="B55" t="s">
        <v>23</v>
      </c>
      <c r="C55">
        <v>1185732</v>
      </c>
      <c r="D55" s="1">
        <v>43945</v>
      </c>
      <c r="E55" t="s">
        <v>13</v>
      </c>
      <c r="F55" t="s">
        <v>14</v>
      </c>
      <c r="G55" t="s">
        <v>14</v>
      </c>
      <c r="H55" t="s">
        <v>21</v>
      </c>
      <c r="I55">
        <v>65</v>
      </c>
      <c r="J55">
        <v>10000</v>
      </c>
      <c r="K55">
        <v>650000</v>
      </c>
      <c r="L55">
        <v>162500</v>
      </c>
      <c r="M55" s="2">
        <v>0.25</v>
      </c>
      <c r="N55" t="s">
        <v>22</v>
      </c>
    </row>
    <row r="56" spans="2:14" x14ac:dyDescent="0.3">
      <c r="B56" t="s">
        <v>23</v>
      </c>
      <c r="C56">
        <v>1185732</v>
      </c>
      <c r="D56" s="1">
        <v>43946</v>
      </c>
      <c r="E56" t="s">
        <v>13</v>
      </c>
      <c r="F56" t="s">
        <v>14</v>
      </c>
      <c r="G56" t="s">
        <v>14</v>
      </c>
      <c r="H56" t="s">
        <v>20</v>
      </c>
      <c r="I56">
        <v>65</v>
      </c>
      <c r="J56">
        <v>8750</v>
      </c>
      <c r="K56">
        <v>568750</v>
      </c>
      <c r="L56">
        <v>170625</v>
      </c>
      <c r="M56" s="2">
        <v>0.3</v>
      </c>
      <c r="N56" t="s">
        <v>22</v>
      </c>
    </row>
    <row r="57" spans="2:14" x14ac:dyDescent="0.3">
      <c r="B57" t="s">
        <v>23</v>
      </c>
      <c r="C57">
        <v>1185732</v>
      </c>
      <c r="D57" s="1">
        <v>43947</v>
      </c>
      <c r="E57" t="s">
        <v>13</v>
      </c>
      <c r="F57" t="s">
        <v>14</v>
      </c>
      <c r="G57" t="s">
        <v>14</v>
      </c>
      <c r="H57" t="s">
        <v>21</v>
      </c>
      <c r="I57">
        <v>70</v>
      </c>
      <c r="J57">
        <v>10000</v>
      </c>
      <c r="K57">
        <v>700000</v>
      </c>
      <c r="L57">
        <v>175000</v>
      </c>
      <c r="M57" s="2">
        <v>0.25</v>
      </c>
      <c r="N57" t="s">
        <v>22</v>
      </c>
    </row>
    <row r="58" spans="2:14" x14ac:dyDescent="0.3">
      <c r="B58" t="s">
        <v>23</v>
      </c>
      <c r="C58">
        <v>1185732</v>
      </c>
      <c r="D58" s="1">
        <v>43948</v>
      </c>
      <c r="E58" t="s">
        <v>13</v>
      </c>
      <c r="F58" t="s">
        <v>14</v>
      </c>
      <c r="G58" t="s">
        <v>14</v>
      </c>
      <c r="H58" t="s">
        <v>15</v>
      </c>
      <c r="I58">
        <v>65</v>
      </c>
      <c r="J58">
        <v>11500</v>
      </c>
      <c r="K58">
        <v>747500</v>
      </c>
      <c r="L58">
        <v>373750</v>
      </c>
      <c r="M58" s="2">
        <v>0.5</v>
      </c>
      <c r="N58" t="s">
        <v>22</v>
      </c>
    </row>
    <row r="59" spans="2:14" x14ac:dyDescent="0.3">
      <c r="B59" t="s">
        <v>23</v>
      </c>
      <c r="C59">
        <v>1185732</v>
      </c>
      <c r="D59" s="1">
        <v>43949</v>
      </c>
      <c r="E59" t="s">
        <v>13</v>
      </c>
      <c r="F59" t="s">
        <v>14</v>
      </c>
      <c r="G59" t="s">
        <v>14</v>
      </c>
      <c r="H59" t="s">
        <v>17</v>
      </c>
      <c r="I59">
        <v>55.000000000000007</v>
      </c>
      <c r="J59">
        <v>9750</v>
      </c>
      <c r="K59">
        <v>536250.00000000012</v>
      </c>
      <c r="L59">
        <v>160875.00000000003</v>
      </c>
      <c r="M59" s="2">
        <v>0.3</v>
      </c>
      <c r="N59" t="s">
        <v>22</v>
      </c>
    </row>
    <row r="60" spans="2:14" x14ac:dyDescent="0.3">
      <c r="B60" t="s">
        <v>23</v>
      </c>
      <c r="C60">
        <v>1185732</v>
      </c>
      <c r="D60" s="1">
        <v>43950</v>
      </c>
      <c r="E60" t="s">
        <v>13</v>
      </c>
      <c r="F60" t="s">
        <v>14</v>
      </c>
      <c r="G60" t="s">
        <v>14</v>
      </c>
      <c r="H60" t="s">
        <v>18</v>
      </c>
      <c r="I60">
        <v>55.000000000000007</v>
      </c>
      <c r="J60">
        <v>9200</v>
      </c>
      <c r="K60">
        <v>506000.00000000006</v>
      </c>
      <c r="L60">
        <v>177100</v>
      </c>
      <c r="M60" s="2">
        <v>0.35</v>
      </c>
      <c r="N60" t="s">
        <v>22</v>
      </c>
    </row>
    <row r="61" spans="2:14" x14ac:dyDescent="0.3">
      <c r="B61" t="s">
        <v>23</v>
      </c>
      <c r="C61">
        <v>1185732</v>
      </c>
      <c r="D61" s="1">
        <v>43951</v>
      </c>
      <c r="E61" t="s">
        <v>13</v>
      </c>
      <c r="F61" t="s">
        <v>14</v>
      </c>
      <c r="G61" t="s">
        <v>14</v>
      </c>
      <c r="H61" t="s">
        <v>19</v>
      </c>
      <c r="I61">
        <v>55.000000000000007</v>
      </c>
      <c r="J61">
        <v>9000</v>
      </c>
      <c r="K61">
        <v>495000.00000000006</v>
      </c>
      <c r="L61">
        <v>173250</v>
      </c>
      <c r="M61" s="2">
        <v>0.35</v>
      </c>
      <c r="N61" t="s">
        <v>22</v>
      </c>
    </row>
    <row r="62" spans="2:14" x14ac:dyDescent="0.3">
      <c r="B62" t="s">
        <v>23</v>
      </c>
      <c r="C62">
        <v>1185732</v>
      </c>
      <c r="D62" s="1">
        <v>43952</v>
      </c>
      <c r="E62" t="s">
        <v>13</v>
      </c>
      <c r="F62" t="s">
        <v>14</v>
      </c>
      <c r="G62" t="s">
        <v>14</v>
      </c>
      <c r="H62" t="s">
        <v>20</v>
      </c>
      <c r="I62">
        <v>65</v>
      </c>
      <c r="J62">
        <v>8750</v>
      </c>
      <c r="K62">
        <v>568750</v>
      </c>
      <c r="L62">
        <v>170625</v>
      </c>
      <c r="M62" s="2">
        <v>0.3</v>
      </c>
      <c r="N62" t="s">
        <v>22</v>
      </c>
    </row>
    <row r="63" spans="2:14" x14ac:dyDescent="0.3">
      <c r="B63" t="s">
        <v>23</v>
      </c>
      <c r="C63">
        <v>1185732</v>
      </c>
      <c r="D63" s="1">
        <v>43953</v>
      </c>
      <c r="E63" t="s">
        <v>13</v>
      </c>
      <c r="F63" t="s">
        <v>14</v>
      </c>
      <c r="G63" t="s">
        <v>14</v>
      </c>
      <c r="H63" t="s">
        <v>21</v>
      </c>
      <c r="I63">
        <v>70</v>
      </c>
      <c r="J63">
        <v>9750</v>
      </c>
      <c r="K63">
        <v>682500</v>
      </c>
      <c r="L63">
        <v>170625</v>
      </c>
      <c r="M63" s="2">
        <v>0.25</v>
      </c>
      <c r="N63" t="s">
        <v>22</v>
      </c>
    </row>
    <row r="64" spans="2:14" x14ac:dyDescent="0.3">
      <c r="B64" t="s">
        <v>23</v>
      </c>
      <c r="C64">
        <v>1185732</v>
      </c>
      <c r="D64" s="1">
        <v>43954</v>
      </c>
      <c r="E64" t="s">
        <v>13</v>
      </c>
      <c r="F64" t="s">
        <v>14</v>
      </c>
      <c r="G64" t="s">
        <v>14</v>
      </c>
      <c r="H64" t="s">
        <v>15</v>
      </c>
      <c r="I64">
        <v>65</v>
      </c>
      <c r="J64">
        <v>12000</v>
      </c>
      <c r="K64">
        <v>780000</v>
      </c>
      <c r="L64">
        <v>390000</v>
      </c>
      <c r="M64" s="2">
        <v>0.5</v>
      </c>
      <c r="N64" t="s">
        <v>22</v>
      </c>
    </row>
    <row r="65" spans="2:14" x14ac:dyDescent="0.3">
      <c r="B65" t="s">
        <v>23</v>
      </c>
      <c r="C65">
        <v>1185732</v>
      </c>
      <c r="D65" s="1">
        <v>43955</v>
      </c>
      <c r="E65" t="s">
        <v>13</v>
      </c>
      <c r="F65" t="s">
        <v>14</v>
      </c>
      <c r="G65" t="s">
        <v>14</v>
      </c>
      <c r="H65" t="s">
        <v>17</v>
      </c>
      <c r="I65">
        <v>55.000000000000007</v>
      </c>
      <c r="J65">
        <v>10000</v>
      </c>
      <c r="K65">
        <v>550000.00000000012</v>
      </c>
      <c r="L65">
        <v>165000.00000000003</v>
      </c>
      <c r="M65" s="2">
        <v>0.3</v>
      </c>
      <c r="N65" t="s">
        <v>22</v>
      </c>
    </row>
    <row r="66" spans="2:14" x14ac:dyDescent="0.3">
      <c r="B66" t="s">
        <v>23</v>
      </c>
      <c r="C66">
        <v>1185732</v>
      </c>
      <c r="D66" s="1">
        <v>43956</v>
      </c>
      <c r="E66" t="s">
        <v>13</v>
      </c>
      <c r="F66" t="s">
        <v>14</v>
      </c>
      <c r="G66" t="s">
        <v>14</v>
      </c>
      <c r="H66" t="s">
        <v>18</v>
      </c>
      <c r="I66">
        <v>55.000000000000007</v>
      </c>
      <c r="J66">
        <v>9500</v>
      </c>
      <c r="K66">
        <v>522500.00000000006</v>
      </c>
      <c r="L66">
        <v>182875</v>
      </c>
      <c r="M66" s="2">
        <v>0.35</v>
      </c>
      <c r="N66" t="s">
        <v>22</v>
      </c>
    </row>
    <row r="67" spans="2:14" x14ac:dyDescent="0.3">
      <c r="B67" t="s">
        <v>23</v>
      </c>
      <c r="C67">
        <v>1185732</v>
      </c>
      <c r="D67" s="1">
        <v>43957</v>
      </c>
      <c r="E67" t="s">
        <v>13</v>
      </c>
      <c r="F67" t="s">
        <v>14</v>
      </c>
      <c r="G67" t="s">
        <v>14</v>
      </c>
      <c r="H67" t="s">
        <v>19</v>
      </c>
      <c r="I67">
        <v>55.000000000000007</v>
      </c>
      <c r="J67">
        <v>9000</v>
      </c>
      <c r="K67">
        <v>495000.00000000006</v>
      </c>
      <c r="L67">
        <v>173250</v>
      </c>
      <c r="M67" s="2">
        <v>0.35</v>
      </c>
      <c r="N67" t="s">
        <v>22</v>
      </c>
    </row>
    <row r="68" spans="2:14" x14ac:dyDescent="0.3">
      <c r="B68" t="s">
        <v>23</v>
      </c>
      <c r="C68">
        <v>1185732</v>
      </c>
      <c r="D68" s="1">
        <v>43958</v>
      </c>
      <c r="E68" t="s">
        <v>13</v>
      </c>
      <c r="F68" t="s">
        <v>14</v>
      </c>
      <c r="G68" t="s">
        <v>14</v>
      </c>
      <c r="H68" t="s">
        <v>20</v>
      </c>
      <c r="I68">
        <v>65</v>
      </c>
      <c r="J68">
        <v>9000</v>
      </c>
      <c r="K68">
        <v>585000</v>
      </c>
      <c r="L68">
        <v>175500</v>
      </c>
      <c r="M68" s="2">
        <v>0.3</v>
      </c>
      <c r="N68" t="s">
        <v>22</v>
      </c>
    </row>
    <row r="69" spans="2:14" x14ac:dyDescent="0.3">
      <c r="B69" t="s">
        <v>23</v>
      </c>
      <c r="C69">
        <v>1185732</v>
      </c>
      <c r="D69" s="1">
        <v>44030</v>
      </c>
      <c r="E69" t="s">
        <v>13</v>
      </c>
      <c r="F69" t="s">
        <v>14</v>
      </c>
      <c r="G69" t="s">
        <v>14</v>
      </c>
      <c r="H69" t="s">
        <v>21</v>
      </c>
      <c r="I69">
        <v>70</v>
      </c>
      <c r="J69">
        <v>10000</v>
      </c>
      <c r="K69">
        <v>700000</v>
      </c>
      <c r="L69">
        <v>175000</v>
      </c>
      <c r="M69" s="2">
        <v>0.25</v>
      </c>
      <c r="N69" t="s">
        <v>22</v>
      </c>
    </row>
    <row r="70" spans="2:14" x14ac:dyDescent="0.3">
      <c r="B70" t="s">
        <v>24</v>
      </c>
      <c r="C70">
        <v>1197831</v>
      </c>
      <c r="D70" s="1">
        <v>44031</v>
      </c>
      <c r="E70" t="s">
        <v>13</v>
      </c>
      <c r="F70" t="s">
        <v>14</v>
      </c>
      <c r="G70" t="s">
        <v>14</v>
      </c>
      <c r="H70" t="s">
        <v>15</v>
      </c>
      <c r="I70">
        <v>25</v>
      </c>
      <c r="J70">
        <v>9000</v>
      </c>
      <c r="K70">
        <v>225000</v>
      </c>
      <c r="L70">
        <v>78750</v>
      </c>
      <c r="M70" s="2">
        <v>0.35</v>
      </c>
      <c r="N70" t="s">
        <v>22</v>
      </c>
    </row>
    <row r="71" spans="2:14" x14ac:dyDescent="0.3">
      <c r="B71" t="s">
        <v>24</v>
      </c>
      <c r="C71">
        <v>1197831</v>
      </c>
      <c r="D71" s="1">
        <v>44032</v>
      </c>
      <c r="E71" t="s">
        <v>13</v>
      </c>
      <c r="F71" t="s">
        <v>14</v>
      </c>
      <c r="G71" t="s">
        <v>14</v>
      </c>
      <c r="H71" t="s">
        <v>17</v>
      </c>
      <c r="I71">
        <v>35</v>
      </c>
      <c r="J71">
        <v>9000</v>
      </c>
      <c r="K71">
        <v>315000</v>
      </c>
      <c r="L71">
        <v>110250</v>
      </c>
      <c r="M71" s="2">
        <v>0.35</v>
      </c>
      <c r="N71" t="s">
        <v>22</v>
      </c>
    </row>
    <row r="72" spans="2:14" x14ac:dyDescent="0.3">
      <c r="B72" t="s">
        <v>24</v>
      </c>
      <c r="C72">
        <v>1197831</v>
      </c>
      <c r="D72" s="1">
        <v>44033</v>
      </c>
      <c r="E72" t="s">
        <v>13</v>
      </c>
      <c r="F72" t="s">
        <v>14</v>
      </c>
      <c r="G72" t="s">
        <v>14</v>
      </c>
      <c r="H72" t="s">
        <v>18</v>
      </c>
      <c r="I72">
        <v>35</v>
      </c>
      <c r="J72">
        <v>7000</v>
      </c>
      <c r="K72">
        <v>245000</v>
      </c>
      <c r="L72">
        <v>85750</v>
      </c>
      <c r="M72" s="2">
        <v>0.35</v>
      </c>
      <c r="N72" t="s">
        <v>22</v>
      </c>
    </row>
    <row r="73" spans="2:14" x14ac:dyDescent="0.3">
      <c r="B73" t="s">
        <v>24</v>
      </c>
      <c r="C73">
        <v>1197831</v>
      </c>
      <c r="D73" s="1">
        <v>44034</v>
      </c>
      <c r="E73" t="s">
        <v>13</v>
      </c>
      <c r="F73" t="s">
        <v>14</v>
      </c>
      <c r="G73" t="s">
        <v>14</v>
      </c>
      <c r="H73" t="s">
        <v>19</v>
      </c>
      <c r="I73">
        <v>35</v>
      </c>
      <c r="J73">
        <v>7000</v>
      </c>
      <c r="K73">
        <v>245000</v>
      </c>
      <c r="L73">
        <v>110250</v>
      </c>
      <c r="M73" s="2">
        <v>0.45</v>
      </c>
      <c r="N73" t="s">
        <v>22</v>
      </c>
    </row>
    <row r="74" spans="2:14" x14ac:dyDescent="0.3">
      <c r="B74" t="s">
        <v>24</v>
      </c>
      <c r="C74">
        <v>1197831</v>
      </c>
      <c r="D74" s="1">
        <v>44035</v>
      </c>
      <c r="E74" t="s">
        <v>25</v>
      </c>
      <c r="F74" t="s">
        <v>26</v>
      </c>
      <c r="G74" t="s">
        <v>27</v>
      </c>
      <c r="H74" t="s">
        <v>20</v>
      </c>
      <c r="I74">
        <v>40</v>
      </c>
      <c r="J74">
        <v>5500</v>
      </c>
      <c r="K74">
        <v>220000</v>
      </c>
      <c r="L74">
        <v>66000</v>
      </c>
      <c r="M74" s="2">
        <v>0.3</v>
      </c>
      <c r="N74" t="s">
        <v>22</v>
      </c>
    </row>
    <row r="75" spans="2:14" x14ac:dyDescent="0.3">
      <c r="B75" t="s">
        <v>24</v>
      </c>
      <c r="C75">
        <v>1197831</v>
      </c>
      <c r="D75" s="1">
        <v>44036</v>
      </c>
      <c r="E75" t="s">
        <v>25</v>
      </c>
      <c r="F75" t="s">
        <v>26</v>
      </c>
      <c r="G75" t="s">
        <v>27</v>
      </c>
      <c r="H75" t="s">
        <v>21</v>
      </c>
      <c r="I75">
        <v>35</v>
      </c>
      <c r="J75">
        <v>7000</v>
      </c>
      <c r="K75">
        <v>245000</v>
      </c>
      <c r="L75">
        <v>122500</v>
      </c>
      <c r="M75" s="2">
        <v>0.5</v>
      </c>
      <c r="N75" t="s">
        <v>22</v>
      </c>
    </row>
    <row r="76" spans="2:14" x14ac:dyDescent="0.3">
      <c r="B76" t="s">
        <v>24</v>
      </c>
      <c r="C76">
        <v>1197831</v>
      </c>
      <c r="D76" s="1">
        <v>44037</v>
      </c>
      <c r="E76" t="s">
        <v>25</v>
      </c>
      <c r="F76" t="s">
        <v>26</v>
      </c>
      <c r="G76" t="s">
        <v>27</v>
      </c>
      <c r="H76" t="s">
        <v>15</v>
      </c>
      <c r="I76">
        <v>25</v>
      </c>
      <c r="J76">
        <v>8500</v>
      </c>
      <c r="K76">
        <v>212500</v>
      </c>
      <c r="L76">
        <v>74375</v>
      </c>
      <c r="M76" s="2">
        <v>0.35</v>
      </c>
      <c r="N76" t="s">
        <v>22</v>
      </c>
    </row>
    <row r="77" spans="2:14" x14ac:dyDescent="0.3">
      <c r="B77" t="s">
        <v>24</v>
      </c>
      <c r="C77">
        <v>1197831</v>
      </c>
      <c r="D77" s="1">
        <v>44038</v>
      </c>
      <c r="E77" t="s">
        <v>25</v>
      </c>
      <c r="F77" t="s">
        <v>26</v>
      </c>
      <c r="G77" t="s">
        <v>27</v>
      </c>
      <c r="H77" t="s">
        <v>17</v>
      </c>
      <c r="I77">
        <v>35</v>
      </c>
      <c r="J77">
        <v>8500</v>
      </c>
      <c r="K77">
        <v>297500</v>
      </c>
      <c r="L77">
        <v>104125</v>
      </c>
      <c r="M77" s="2">
        <v>0.35</v>
      </c>
      <c r="N77" t="s">
        <v>22</v>
      </c>
    </row>
    <row r="78" spans="2:14" x14ac:dyDescent="0.3">
      <c r="B78" t="s">
        <v>24</v>
      </c>
      <c r="C78">
        <v>1197831</v>
      </c>
      <c r="D78" s="1">
        <v>44039</v>
      </c>
      <c r="E78" t="s">
        <v>25</v>
      </c>
      <c r="F78" t="s">
        <v>26</v>
      </c>
      <c r="G78" t="s">
        <v>27</v>
      </c>
      <c r="H78" t="s">
        <v>18</v>
      </c>
      <c r="I78">
        <v>35</v>
      </c>
      <c r="J78">
        <v>6750</v>
      </c>
      <c r="K78">
        <v>236250</v>
      </c>
      <c r="L78">
        <v>82687.5</v>
      </c>
      <c r="M78" s="2">
        <v>0.35</v>
      </c>
      <c r="N78" t="s">
        <v>22</v>
      </c>
    </row>
    <row r="79" spans="2:14" x14ac:dyDescent="0.3">
      <c r="B79" t="s">
        <v>24</v>
      </c>
      <c r="C79">
        <v>1197831</v>
      </c>
      <c r="D79" s="1">
        <v>44040</v>
      </c>
      <c r="E79" t="s">
        <v>25</v>
      </c>
      <c r="F79" t="s">
        <v>26</v>
      </c>
      <c r="G79" t="s">
        <v>27</v>
      </c>
      <c r="H79" t="s">
        <v>19</v>
      </c>
      <c r="I79">
        <v>35</v>
      </c>
      <c r="J79">
        <v>6250</v>
      </c>
      <c r="K79">
        <v>218750</v>
      </c>
      <c r="L79">
        <v>98437.5</v>
      </c>
      <c r="M79" s="2">
        <v>0.45</v>
      </c>
      <c r="N79" t="s">
        <v>22</v>
      </c>
    </row>
    <row r="80" spans="2:14" x14ac:dyDescent="0.3">
      <c r="B80" t="s">
        <v>24</v>
      </c>
      <c r="C80">
        <v>1197831</v>
      </c>
      <c r="D80" s="1">
        <v>44041</v>
      </c>
      <c r="E80" t="s">
        <v>25</v>
      </c>
      <c r="F80" t="s">
        <v>26</v>
      </c>
      <c r="G80" t="s">
        <v>27</v>
      </c>
      <c r="H80" t="s">
        <v>20</v>
      </c>
      <c r="I80">
        <v>40</v>
      </c>
      <c r="J80">
        <v>5000</v>
      </c>
      <c r="K80">
        <v>200000</v>
      </c>
      <c r="L80">
        <v>60000</v>
      </c>
      <c r="M80" s="2">
        <v>0.3</v>
      </c>
      <c r="N80" t="s">
        <v>22</v>
      </c>
    </row>
    <row r="81" spans="2:14" x14ac:dyDescent="0.3">
      <c r="B81" t="s">
        <v>24</v>
      </c>
      <c r="C81">
        <v>1197831</v>
      </c>
      <c r="D81" s="1">
        <v>44042</v>
      </c>
      <c r="E81" t="s">
        <v>25</v>
      </c>
      <c r="F81" t="s">
        <v>26</v>
      </c>
      <c r="G81" t="s">
        <v>27</v>
      </c>
      <c r="H81" t="s">
        <v>21</v>
      </c>
      <c r="I81">
        <v>35</v>
      </c>
      <c r="J81">
        <v>7000</v>
      </c>
      <c r="K81">
        <v>245000</v>
      </c>
      <c r="L81">
        <v>122500</v>
      </c>
      <c r="M81" s="2">
        <v>0.5</v>
      </c>
      <c r="N81" t="s">
        <v>22</v>
      </c>
    </row>
    <row r="82" spans="2:14" x14ac:dyDescent="0.3">
      <c r="B82" t="s">
        <v>24</v>
      </c>
      <c r="C82">
        <v>1197831</v>
      </c>
      <c r="D82" s="1">
        <v>44043</v>
      </c>
      <c r="E82" t="s">
        <v>25</v>
      </c>
      <c r="F82" t="s">
        <v>26</v>
      </c>
      <c r="G82" t="s">
        <v>27</v>
      </c>
      <c r="H82" t="s">
        <v>15</v>
      </c>
      <c r="I82">
        <v>30</v>
      </c>
      <c r="J82">
        <v>8750</v>
      </c>
      <c r="K82">
        <v>262500</v>
      </c>
      <c r="L82">
        <v>91875</v>
      </c>
      <c r="M82" s="2">
        <v>0.35</v>
      </c>
      <c r="N82" t="s">
        <v>22</v>
      </c>
    </row>
    <row r="83" spans="2:14" x14ac:dyDescent="0.3">
      <c r="B83" t="s">
        <v>24</v>
      </c>
      <c r="C83">
        <v>1197831</v>
      </c>
      <c r="D83" s="1">
        <v>44044</v>
      </c>
      <c r="E83" t="s">
        <v>25</v>
      </c>
      <c r="F83" t="s">
        <v>26</v>
      </c>
      <c r="G83" t="s">
        <v>27</v>
      </c>
      <c r="H83" t="s">
        <v>17</v>
      </c>
      <c r="I83">
        <v>40</v>
      </c>
      <c r="J83">
        <v>8750</v>
      </c>
      <c r="K83">
        <v>350000</v>
      </c>
      <c r="L83">
        <v>122500</v>
      </c>
      <c r="M83" s="2">
        <v>0.35</v>
      </c>
      <c r="N83" t="s">
        <v>22</v>
      </c>
    </row>
    <row r="84" spans="2:14" x14ac:dyDescent="0.3">
      <c r="B84" t="s">
        <v>24</v>
      </c>
      <c r="C84">
        <v>1197831</v>
      </c>
      <c r="D84" s="1">
        <v>44045</v>
      </c>
      <c r="E84" t="s">
        <v>25</v>
      </c>
      <c r="F84" t="s">
        <v>26</v>
      </c>
      <c r="G84" t="s">
        <v>27</v>
      </c>
      <c r="H84" t="s">
        <v>18</v>
      </c>
      <c r="I84">
        <v>35</v>
      </c>
      <c r="J84">
        <v>7000</v>
      </c>
      <c r="K84">
        <v>245000</v>
      </c>
      <c r="L84">
        <v>85750</v>
      </c>
      <c r="M84" s="2">
        <v>0.35</v>
      </c>
      <c r="N84" t="s">
        <v>22</v>
      </c>
    </row>
    <row r="85" spans="2:14" x14ac:dyDescent="0.3">
      <c r="B85" t="s">
        <v>24</v>
      </c>
      <c r="C85">
        <v>1197831</v>
      </c>
      <c r="D85" s="1">
        <v>44046</v>
      </c>
      <c r="E85" t="s">
        <v>25</v>
      </c>
      <c r="F85" t="s">
        <v>26</v>
      </c>
      <c r="G85" t="s">
        <v>27</v>
      </c>
      <c r="H85" t="s">
        <v>19</v>
      </c>
      <c r="I85">
        <v>40</v>
      </c>
      <c r="J85">
        <v>6000</v>
      </c>
      <c r="K85">
        <v>240000</v>
      </c>
      <c r="L85">
        <v>108000</v>
      </c>
      <c r="M85" s="2">
        <v>0.45</v>
      </c>
      <c r="N85" t="s">
        <v>22</v>
      </c>
    </row>
    <row r="86" spans="2:14" x14ac:dyDescent="0.3">
      <c r="B86" t="s">
        <v>24</v>
      </c>
      <c r="C86">
        <v>1197831</v>
      </c>
      <c r="D86" s="1">
        <v>44047</v>
      </c>
      <c r="E86" t="s">
        <v>25</v>
      </c>
      <c r="F86" t="s">
        <v>26</v>
      </c>
      <c r="G86" t="s">
        <v>27</v>
      </c>
      <c r="H86" t="s">
        <v>20</v>
      </c>
      <c r="I86">
        <v>45</v>
      </c>
      <c r="J86">
        <v>5000</v>
      </c>
      <c r="K86">
        <v>225000</v>
      </c>
      <c r="L86">
        <v>67500</v>
      </c>
      <c r="M86" s="2">
        <v>0.3</v>
      </c>
      <c r="N86" t="s">
        <v>22</v>
      </c>
    </row>
    <row r="87" spans="2:14" x14ac:dyDescent="0.3">
      <c r="B87" t="s">
        <v>24</v>
      </c>
      <c r="C87">
        <v>1197831</v>
      </c>
      <c r="D87" s="1">
        <v>44048</v>
      </c>
      <c r="E87" t="s">
        <v>25</v>
      </c>
      <c r="F87" t="s">
        <v>26</v>
      </c>
      <c r="G87" t="s">
        <v>27</v>
      </c>
      <c r="H87" t="s">
        <v>21</v>
      </c>
      <c r="I87">
        <v>40</v>
      </c>
      <c r="J87">
        <v>6500</v>
      </c>
      <c r="K87">
        <v>260000</v>
      </c>
      <c r="L87">
        <v>130000</v>
      </c>
      <c r="M87" s="2">
        <v>0.5</v>
      </c>
      <c r="N87" t="s">
        <v>22</v>
      </c>
    </row>
    <row r="88" spans="2:14" x14ac:dyDescent="0.3">
      <c r="B88" t="s">
        <v>24</v>
      </c>
      <c r="C88">
        <v>1197831</v>
      </c>
      <c r="D88" s="1">
        <v>44049</v>
      </c>
      <c r="E88" t="s">
        <v>25</v>
      </c>
      <c r="F88" t="s">
        <v>26</v>
      </c>
      <c r="G88" t="s">
        <v>27</v>
      </c>
      <c r="H88" t="s">
        <v>15</v>
      </c>
      <c r="I88">
        <v>30</v>
      </c>
      <c r="J88">
        <v>9000</v>
      </c>
      <c r="K88">
        <v>270000</v>
      </c>
      <c r="L88">
        <v>94500</v>
      </c>
      <c r="M88" s="2">
        <v>0.35</v>
      </c>
      <c r="N88" t="s">
        <v>22</v>
      </c>
    </row>
    <row r="89" spans="2:14" x14ac:dyDescent="0.3">
      <c r="B89" t="s">
        <v>24</v>
      </c>
      <c r="C89">
        <v>1197831</v>
      </c>
      <c r="D89" s="1">
        <v>44050</v>
      </c>
      <c r="E89" t="s">
        <v>25</v>
      </c>
      <c r="F89" t="s">
        <v>26</v>
      </c>
      <c r="G89" t="s">
        <v>27</v>
      </c>
      <c r="H89" t="s">
        <v>17</v>
      </c>
      <c r="I89">
        <v>40</v>
      </c>
      <c r="J89">
        <v>9000</v>
      </c>
      <c r="K89">
        <v>360000</v>
      </c>
      <c r="L89">
        <v>126000</v>
      </c>
      <c r="M89" s="2">
        <v>0.35</v>
      </c>
      <c r="N89" t="s">
        <v>22</v>
      </c>
    </row>
    <row r="90" spans="2:14" x14ac:dyDescent="0.3">
      <c r="B90" t="s">
        <v>24</v>
      </c>
      <c r="C90">
        <v>1197831</v>
      </c>
      <c r="D90" s="1">
        <v>44051</v>
      </c>
      <c r="E90" t="s">
        <v>25</v>
      </c>
      <c r="F90" t="s">
        <v>26</v>
      </c>
      <c r="G90" t="s">
        <v>27</v>
      </c>
      <c r="H90" t="s">
        <v>18</v>
      </c>
      <c r="I90">
        <v>35</v>
      </c>
      <c r="J90">
        <v>7250</v>
      </c>
      <c r="K90">
        <v>253750</v>
      </c>
      <c r="L90">
        <v>88812.5</v>
      </c>
      <c r="M90" s="2">
        <v>0.35</v>
      </c>
      <c r="N90" t="s">
        <v>22</v>
      </c>
    </row>
    <row r="91" spans="2:14" x14ac:dyDescent="0.3">
      <c r="B91" t="s">
        <v>24</v>
      </c>
      <c r="C91">
        <v>1197831</v>
      </c>
      <c r="D91" s="1">
        <v>44052</v>
      </c>
      <c r="E91" t="s">
        <v>25</v>
      </c>
      <c r="F91" t="s">
        <v>26</v>
      </c>
      <c r="G91" t="s">
        <v>27</v>
      </c>
      <c r="H91" t="s">
        <v>19</v>
      </c>
      <c r="I91">
        <v>40</v>
      </c>
      <c r="J91">
        <v>6250</v>
      </c>
      <c r="K91">
        <v>250000</v>
      </c>
      <c r="L91">
        <v>112500</v>
      </c>
      <c r="M91" s="2">
        <v>0.45</v>
      </c>
      <c r="N91" t="s">
        <v>22</v>
      </c>
    </row>
    <row r="92" spans="2:14" x14ac:dyDescent="0.3">
      <c r="B92" t="s">
        <v>23</v>
      </c>
      <c r="C92">
        <v>1197831</v>
      </c>
      <c r="D92" s="1">
        <v>44053</v>
      </c>
      <c r="E92" t="s">
        <v>25</v>
      </c>
      <c r="F92" t="s">
        <v>26</v>
      </c>
      <c r="G92" t="s">
        <v>27</v>
      </c>
      <c r="H92" t="s">
        <v>20</v>
      </c>
      <c r="I92">
        <v>45</v>
      </c>
      <c r="J92">
        <v>5250</v>
      </c>
      <c r="K92">
        <v>236250</v>
      </c>
      <c r="L92">
        <v>70875</v>
      </c>
      <c r="M92" s="2">
        <v>0.3</v>
      </c>
      <c r="N92" t="s">
        <v>22</v>
      </c>
    </row>
    <row r="93" spans="2:14" x14ac:dyDescent="0.3">
      <c r="B93" t="s">
        <v>23</v>
      </c>
      <c r="C93">
        <v>1197831</v>
      </c>
      <c r="D93" s="1">
        <v>44054</v>
      </c>
      <c r="E93" t="s">
        <v>25</v>
      </c>
      <c r="F93" t="s">
        <v>26</v>
      </c>
      <c r="G93" t="s">
        <v>27</v>
      </c>
      <c r="H93" t="s">
        <v>21</v>
      </c>
      <c r="I93">
        <v>40</v>
      </c>
      <c r="J93">
        <v>8000</v>
      </c>
      <c r="K93">
        <v>320000</v>
      </c>
      <c r="L93">
        <v>160000</v>
      </c>
      <c r="M93" s="2">
        <v>0.5</v>
      </c>
      <c r="N93" t="s">
        <v>22</v>
      </c>
    </row>
    <row r="94" spans="2:14" x14ac:dyDescent="0.3">
      <c r="B94" t="s">
        <v>23</v>
      </c>
      <c r="C94">
        <v>1197831</v>
      </c>
      <c r="D94" s="1">
        <v>44055</v>
      </c>
      <c r="E94" t="s">
        <v>25</v>
      </c>
      <c r="F94" t="s">
        <v>26</v>
      </c>
      <c r="G94" t="s">
        <v>27</v>
      </c>
      <c r="H94" t="s">
        <v>15</v>
      </c>
      <c r="I94">
        <v>30</v>
      </c>
      <c r="J94">
        <v>9250</v>
      </c>
      <c r="K94">
        <v>277500</v>
      </c>
      <c r="L94">
        <v>97125</v>
      </c>
      <c r="M94" s="2">
        <v>0.35</v>
      </c>
      <c r="N94" t="s">
        <v>22</v>
      </c>
    </row>
    <row r="95" spans="2:14" x14ac:dyDescent="0.3">
      <c r="B95" t="s">
        <v>23</v>
      </c>
      <c r="C95">
        <v>1197831</v>
      </c>
      <c r="D95" s="1">
        <v>44056</v>
      </c>
      <c r="E95" t="s">
        <v>25</v>
      </c>
      <c r="F95" t="s">
        <v>26</v>
      </c>
      <c r="G95" t="s">
        <v>27</v>
      </c>
      <c r="H95" t="s">
        <v>17</v>
      </c>
      <c r="I95">
        <v>40</v>
      </c>
      <c r="J95">
        <v>9250</v>
      </c>
      <c r="K95">
        <v>370000</v>
      </c>
      <c r="L95">
        <v>129500</v>
      </c>
      <c r="M95" s="2">
        <v>0.35</v>
      </c>
      <c r="N95" t="s">
        <v>22</v>
      </c>
    </row>
    <row r="96" spans="2:14" x14ac:dyDescent="0.3">
      <c r="B96" t="s">
        <v>23</v>
      </c>
      <c r="C96">
        <v>1197831</v>
      </c>
      <c r="D96" s="1">
        <v>44057</v>
      </c>
      <c r="E96" t="s">
        <v>25</v>
      </c>
      <c r="F96" t="s">
        <v>26</v>
      </c>
      <c r="G96" t="s">
        <v>27</v>
      </c>
      <c r="H96" t="s">
        <v>18</v>
      </c>
      <c r="I96">
        <v>35</v>
      </c>
      <c r="J96">
        <v>7750</v>
      </c>
      <c r="K96">
        <v>271250</v>
      </c>
      <c r="L96">
        <v>94937.5</v>
      </c>
      <c r="M96" s="2">
        <v>0.35</v>
      </c>
      <c r="N96" t="s">
        <v>22</v>
      </c>
    </row>
    <row r="97" spans="2:14" x14ac:dyDescent="0.3">
      <c r="B97" t="s">
        <v>23</v>
      </c>
      <c r="C97">
        <v>1197831</v>
      </c>
      <c r="D97" s="1">
        <v>44058</v>
      </c>
      <c r="E97" t="s">
        <v>25</v>
      </c>
      <c r="F97" t="s">
        <v>26</v>
      </c>
      <c r="G97" t="s">
        <v>27</v>
      </c>
      <c r="H97" t="s">
        <v>19</v>
      </c>
      <c r="I97">
        <v>40</v>
      </c>
      <c r="J97">
        <v>7000</v>
      </c>
      <c r="K97">
        <v>280000</v>
      </c>
      <c r="L97">
        <v>126000</v>
      </c>
      <c r="M97" s="2">
        <v>0.45</v>
      </c>
      <c r="N97" t="s">
        <v>22</v>
      </c>
    </row>
    <row r="98" spans="2:14" x14ac:dyDescent="0.3">
      <c r="B98" t="s">
        <v>23</v>
      </c>
      <c r="C98">
        <v>1197831</v>
      </c>
      <c r="D98" s="1">
        <v>44059</v>
      </c>
      <c r="E98" t="s">
        <v>25</v>
      </c>
      <c r="F98" t="s">
        <v>26</v>
      </c>
      <c r="G98" t="s">
        <v>27</v>
      </c>
      <c r="H98" t="s">
        <v>20</v>
      </c>
      <c r="I98">
        <v>45</v>
      </c>
      <c r="J98">
        <v>6000</v>
      </c>
      <c r="K98">
        <v>270000</v>
      </c>
      <c r="L98">
        <v>81000</v>
      </c>
      <c r="M98" s="2">
        <v>0.3</v>
      </c>
      <c r="N98" t="s">
        <v>22</v>
      </c>
    </row>
    <row r="99" spans="2:14" x14ac:dyDescent="0.3">
      <c r="B99" t="s">
        <v>23</v>
      </c>
      <c r="C99">
        <v>1197831</v>
      </c>
      <c r="D99" s="1">
        <v>44060</v>
      </c>
      <c r="E99" t="s">
        <v>25</v>
      </c>
      <c r="F99" t="s">
        <v>26</v>
      </c>
      <c r="G99" t="s">
        <v>27</v>
      </c>
      <c r="H99" t="s">
        <v>21</v>
      </c>
      <c r="I99">
        <v>40</v>
      </c>
      <c r="J99">
        <v>9500</v>
      </c>
      <c r="K99">
        <v>380000</v>
      </c>
      <c r="L99">
        <v>190000</v>
      </c>
      <c r="M99" s="2">
        <v>0.5</v>
      </c>
      <c r="N99" t="s">
        <v>22</v>
      </c>
    </row>
    <row r="100" spans="2:14" x14ac:dyDescent="0.3">
      <c r="B100" t="s">
        <v>23</v>
      </c>
      <c r="C100">
        <v>1197831</v>
      </c>
      <c r="D100" s="1">
        <v>44061</v>
      </c>
      <c r="E100" t="s">
        <v>25</v>
      </c>
      <c r="F100" t="s">
        <v>26</v>
      </c>
      <c r="G100" t="s">
        <v>27</v>
      </c>
      <c r="H100" t="s">
        <v>15</v>
      </c>
      <c r="I100">
        <v>40</v>
      </c>
      <c r="J100">
        <v>9500</v>
      </c>
      <c r="K100">
        <v>380000</v>
      </c>
      <c r="L100">
        <v>133000</v>
      </c>
      <c r="M100" s="2">
        <v>0.35</v>
      </c>
      <c r="N100" t="s">
        <v>22</v>
      </c>
    </row>
    <row r="101" spans="2:14" x14ac:dyDescent="0.3">
      <c r="B101" t="s">
        <v>23</v>
      </c>
      <c r="C101">
        <v>1197831</v>
      </c>
      <c r="D101" s="1">
        <v>44062</v>
      </c>
      <c r="E101" t="s">
        <v>25</v>
      </c>
      <c r="F101" t="s">
        <v>26</v>
      </c>
      <c r="G101" t="s">
        <v>27</v>
      </c>
      <c r="H101" t="s">
        <v>17</v>
      </c>
      <c r="I101">
        <v>45</v>
      </c>
      <c r="J101">
        <v>9500</v>
      </c>
      <c r="K101">
        <v>427500</v>
      </c>
      <c r="L101">
        <v>149625</v>
      </c>
      <c r="M101" s="2">
        <v>0.35</v>
      </c>
      <c r="N101" t="s">
        <v>22</v>
      </c>
    </row>
    <row r="102" spans="2:14" x14ac:dyDescent="0.3">
      <c r="B102" t="s">
        <v>23</v>
      </c>
      <c r="C102">
        <v>1197831</v>
      </c>
      <c r="D102" s="1">
        <v>44063</v>
      </c>
      <c r="E102" t="s">
        <v>25</v>
      </c>
      <c r="F102" t="s">
        <v>26</v>
      </c>
      <c r="G102" t="s">
        <v>27</v>
      </c>
      <c r="H102" t="s">
        <v>18</v>
      </c>
      <c r="I102">
        <v>40</v>
      </c>
      <c r="J102">
        <v>8000</v>
      </c>
      <c r="K102">
        <v>320000</v>
      </c>
      <c r="L102">
        <v>112000</v>
      </c>
      <c r="M102" s="2">
        <v>0.35</v>
      </c>
      <c r="N102" t="s">
        <v>22</v>
      </c>
    </row>
    <row r="103" spans="2:14" x14ac:dyDescent="0.3">
      <c r="B103" t="s">
        <v>23</v>
      </c>
      <c r="C103">
        <v>1197831</v>
      </c>
      <c r="D103" s="1">
        <v>44064</v>
      </c>
      <c r="E103" t="s">
        <v>25</v>
      </c>
      <c r="F103" t="s">
        <v>26</v>
      </c>
      <c r="G103" t="s">
        <v>27</v>
      </c>
      <c r="H103" t="s">
        <v>19</v>
      </c>
      <c r="I103">
        <v>40</v>
      </c>
      <c r="J103">
        <v>7500</v>
      </c>
      <c r="K103">
        <v>300000</v>
      </c>
      <c r="L103">
        <v>135000</v>
      </c>
      <c r="M103" s="2">
        <v>0.45</v>
      </c>
      <c r="N103" t="s">
        <v>22</v>
      </c>
    </row>
    <row r="104" spans="2:14" x14ac:dyDescent="0.3">
      <c r="B104" t="s">
        <v>23</v>
      </c>
      <c r="C104">
        <v>1197831</v>
      </c>
      <c r="D104" s="1">
        <v>44065</v>
      </c>
      <c r="E104" t="s">
        <v>25</v>
      </c>
      <c r="F104" t="s">
        <v>26</v>
      </c>
      <c r="G104" t="s">
        <v>27</v>
      </c>
      <c r="H104" t="s">
        <v>20</v>
      </c>
      <c r="I104">
        <v>45</v>
      </c>
      <c r="J104">
        <v>6500</v>
      </c>
      <c r="K104">
        <v>292500</v>
      </c>
      <c r="L104">
        <v>87750</v>
      </c>
      <c r="M104" s="2">
        <v>0.3</v>
      </c>
      <c r="N104" t="s">
        <v>22</v>
      </c>
    </row>
    <row r="105" spans="2:14" x14ac:dyDescent="0.3">
      <c r="B105" t="s">
        <v>23</v>
      </c>
      <c r="C105">
        <v>1197831</v>
      </c>
      <c r="D105" s="1">
        <v>44066</v>
      </c>
      <c r="E105" t="s">
        <v>25</v>
      </c>
      <c r="F105" t="s">
        <v>26</v>
      </c>
      <c r="G105" t="s">
        <v>27</v>
      </c>
      <c r="H105" t="s">
        <v>21</v>
      </c>
      <c r="I105">
        <v>50</v>
      </c>
      <c r="J105">
        <v>10000</v>
      </c>
      <c r="K105">
        <v>500000</v>
      </c>
      <c r="L105">
        <v>250000</v>
      </c>
      <c r="M105" s="2">
        <v>0.5</v>
      </c>
      <c r="N105" t="s">
        <v>22</v>
      </c>
    </row>
    <row r="106" spans="2:14" x14ac:dyDescent="0.3">
      <c r="B106" t="s">
        <v>23</v>
      </c>
      <c r="C106">
        <v>1197831</v>
      </c>
      <c r="D106" s="1">
        <v>44067</v>
      </c>
      <c r="E106" t="s">
        <v>25</v>
      </c>
      <c r="F106" t="s">
        <v>26</v>
      </c>
      <c r="G106" t="s">
        <v>27</v>
      </c>
      <c r="H106" t="s">
        <v>15</v>
      </c>
      <c r="I106">
        <v>40</v>
      </c>
      <c r="J106">
        <v>9500</v>
      </c>
      <c r="K106">
        <v>380000</v>
      </c>
      <c r="L106">
        <v>133000</v>
      </c>
      <c r="M106" s="2">
        <v>0.35</v>
      </c>
      <c r="N106" t="s">
        <v>22</v>
      </c>
    </row>
    <row r="107" spans="2:14" x14ac:dyDescent="0.3">
      <c r="B107" t="s">
        <v>23</v>
      </c>
      <c r="C107">
        <v>1197831</v>
      </c>
      <c r="D107" s="1">
        <v>44068</v>
      </c>
      <c r="E107" t="s">
        <v>25</v>
      </c>
      <c r="F107" t="s">
        <v>26</v>
      </c>
      <c r="G107" t="s">
        <v>27</v>
      </c>
      <c r="H107" t="s">
        <v>17</v>
      </c>
      <c r="I107">
        <v>45</v>
      </c>
      <c r="J107">
        <v>9500</v>
      </c>
      <c r="K107">
        <v>427500</v>
      </c>
      <c r="L107">
        <v>149625</v>
      </c>
      <c r="M107" s="2">
        <v>0.35</v>
      </c>
      <c r="N107" t="s">
        <v>22</v>
      </c>
    </row>
    <row r="108" spans="2:14" x14ac:dyDescent="0.3">
      <c r="B108" t="s">
        <v>23</v>
      </c>
      <c r="C108">
        <v>1197831</v>
      </c>
      <c r="D108" s="1">
        <v>44069</v>
      </c>
      <c r="E108" t="s">
        <v>25</v>
      </c>
      <c r="F108" t="s">
        <v>26</v>
      </c>
      <c r="G108" t="s">
        <v>27</v>
      </c>
      <c r="H108" t="s">
        <v>18</v>
      </c>
      <c r="I108">
        <v>40</v>
      </c>
      <c r="J108">
        <v>11000</v>
      </c>
      <c r="K108">
        <v>440000</v>
      </c>
      <c r="L108">
        <v>154000</v>
      </c>
      <c r="M108" s="2">
        <v>0.35</v>
      </c>
      <c r="N108" t="s">
        <v>22</v>
      </c>
    </row>
    <row r="109" spans="2:14" x14ac:dyDescent="0.3">
      <c r="B109" t="s">
        <v>23</v>
      </c>
      <c r="C109">
        <v>1197831</v>
      </c>
      <c r="D109" s="1">
        <v>44070</v>
      </c>
      <c r="E109" t="s">
        <v>25</v>
      </c>
      <c r="F109" t="s">
        <v>26</v>
      </c>
      <c r="G109" t="s">
        <v>27</v>
      </c>
      <c r="H109" t="s">
        <v>19</v>
      </c>
      <c r="I109">
        <v>40</v>
      </c>
      <c r="J109">
        <v>7000</v>
      </c>
      <c r="K109">
        <v>280000</v>
      </c>
      <c r="L109">
        <v>126000</v>
      </c>
      <c r="M109" s="2">
        <v>0.45</v>
      </c>
      <c r="N109" t="s">
        <v>22</v>
      </c>
    </row>
    <row r="110" spans="2:14" x14ac:dyDescent="0.3">
      <c r="B110" t="s">
        <v>23</v>
      </c>
      <c r="C110">
        <v>1197831</v>
      </c>
      <c r="D110" s="1">
        <v>44071</v>
      </c>
      <c r="E110" t="s">
        <v>25</v>
      </c>
      <c r="F110" t="s">
        <v>26</v>
      </c>
      <c r="G110" t="s">
        <v>27</v>
      </c>
      <c r="H110" t="s">
        <v>20</v>
      </c>
      <c r="I110">
        <v>45</v>
      </c>
      <c r="J110">
        <v>7000</v>
      </c>
      <c r="K110">
        <v>315000</v>
      </c>
      <c r="L110">
        <v>94500</v>
      </c>
      <c r="M110" s="2">
        <v>0.3</v>
      </c>
      <c r="N110" t="s">
        <v>22</v>
      </c>
    </row>
    <row r="111" spans="2:14" x14ac:dyDescent="0.3">
      <c r="B111" t="s">
        <v>23</v>
      </c>
      <c r="C111">
        <v>1197831</v>
      </c>
      <c r="D111" s="1">
        <v>44072</v>
      </c>
      <c r="E111" t="s">
        <v>25</v>
      </c>
      <c r="F111" t="s">
        <v>26</v>
      </c>
      <c r="G111" t="s">
        <v>27</v>
      </c>
      <c r="H111" t="s">
        <v>21</v>
      </c>
      <c r="I111">
        <v>50</v>
      </c>
      <c r="J111">
        <v>9750</v>
      </c>
      <c r="K111">
        <v>487500</v>
      </c>
      <c r="L111">
        <v>243750</v>
      </c>
      <c r="M111" s="2">
        <v>0.5</v>
      </c>
      <c r="N111" t="s">
        <v>22</v>
      </c>
    </row>
    <row r="112" spans="2:14" x14ac:dyDescent="0.3">
      <c r="B112" t="s">
        <v>23</v>
      </c>
      <c r="C112">
        <v>1197831</v>
      </c>
      <c r="D112" s="1">
        <v>44073</v>
      </c>
      <c r="E112" t="s">
        <v>25</v>
      </c>
      <c r="F112" t="s">
        <v>26</v>
      </c>
      <c r="G112" t="s">
        <v>27</v>
      </c>
      <c r="H112" t="s">
        <v>15</v>
      </c>
      <c r="I112">
        <v>40</v>
      </c>
      <c r="J112">
        <v>9250</v>
      </c>
      <c r="K112">
        <v>370000</v>
      </c>
      <c r="L112">
        <v>129500</v>
      </c>
      <c r="M112" s="2">
        <v>0.35</v>
      </c>
      <c r="N112" t="s">
        <v>22</v>
      </c>
    </row>
    <row r="113" spans="2:14" x14ac:dyDescent="0.3">
      <c r="B113" t="s">
        <v>23</v>
      </c>
      <c r="C113">
        <v>1197831</v>
      </c>
      <c r="D113" s="1">
        <v>44074</v>
      </c>
      <c r="E113" t="s">
        <v>25</v>
      </c>
      <c r="F113" t="s">
        <v>26</v>
      </c>
      <c r="G113" t="s">
        <v>27</v>
      </c>
      <c r="H113" t="s">
        <v>17</v>
      </c>
      <c r="I113">
        <v>45</v>
      </c>
      <c r="J113">
        <v>9250</v>
      </c>
      <c r="K113">
        <v>416250</v>
      </c>
      <c r="L113">
        <v>145687.5</v>
      </c>
      <c r="M113" s="2">
        <v>0.35</v>
      </c>
      <c r="N113" t="s">
        <v>22</v>
      </c>
    </row>
    <row r="114" spans="2:14" x14ac:dyDescent="0.3">
      <c r="B114" t="s">
        <v>23</v>
      </c>
      <c r="C114">
        <v>1197831</v>
      </c>
      <c r="D114" s="1">
        <v>44075</v>
      </c>
      <c r="E114" t="s">
        <v>25</v>
      </c>
      <c r="F114" t="s">
        <v>26</v>
      </c>
      <c r="G114" t="s">
        <v>27</v>
      </c>
      <c r="H114" t="s">
        <v>18</v>
      </c>
      <c r="I114">
        <v>40</v>
      </c>
      <c r="J114">
        <v>11000</v>
      </c>
      <c r="K114">
        <v>440000</v>
      </c>
      <c r="L114">
        <v>154000</v>
      </c>
      <c r="M114" s="2">
        <v>0.35</v>
      </c>
      <c r="N114" t="s">
        <v>22</v>
      </c>
    </row>
    <row r="115" spans="2:14" x14ac:dyDescent="0.3">
      <c r="B115" t="s">
        <v>23</v>
      </c>
      <c r="C115">
        <v>1197831</v>
      </c>
      <c r="D115" s="1">
        <v>44076</v>
      </c>
      <c r="E115" t="s">
        <v>25</v>
      </c>
      <c r="F115" t="s">
        <v>26</v>
      </c>
      <c r="G115" t="s">
        <v>27</v>
      </c>
      <c r="H115" t="s">
        <v>19</v>
      </c>
      <c r="I115">
        <v>40</v>
      </c>
      <c r="J115">
        <v>6500</v>
      </c>
      <c r="K115">
        <v>260000</v>
      </c>
      <c r="L115">
        <v>117000</v>
      </c>
      <c r="M115" s="2">
        <v>0.45</v>
      </c>
      <c r="N115" t="s">
        <v>22</v>
      </c>
    </row>
    <row r="116" spans="2:14" x14ac:dyDescent="0.3">
      <c r="B116" t="s">
        <v>23</v>
      </c>
      <c r="C116">
        <v>1197831</v>
      </c>
      <c r="D116" s="1">
        <v>44077</v>
      </c>
      <c r="E116" t="s">
        <v>25</v>
      </c>
      <c r="F116" t="s">
        <v>26</v>
      </c>
      <c r="G116" t="s">
        <v>27</v>
      </c>
      <c r="H116" t="s">
        <v>20</v>
      </c>
      <c r="I116">
        <v>45</v>
      </c>
      <c r="J116">
        <v>6500</v>
      </c>
      <c r="K116">
        <v>292500</v>
      </c>
      <c r="L116">
        <v>87750</v>
      </c>
      <c r="M116" s="2">
        <v>0.3</v>
      </c>
      <c r="N116" t="s">
        <v>22</v>
      </c>
    </row>
    <row r="117" spans="2:14" x14ac:dyDescent="0.3">
      <c r="B117" t="s">
        <v>23</v>
      </c>
      <c r="C117">
        <v>1197831</v>
      </c>
      <c r="D117" s="1">
        <v>44078</v>
      </c>
      <c r="E117" t="s">
        <v>25</v>
      </c>
      <c r="F117" t="s">
        <v>26</v>
      </c>
      <c r="G117" t="s">
        <v>27</v>
      </c>
      <c r="H117" t="s">
        <v>21</v>
      </c>
      <c r="I117">
        <v>50</v>
      </c>
      <c r="J117">
        <v>9000</v>
      </c>
      <c r="K117">
        <v>450000</v>
      </c>
      <c r="L117">
        <v>225000</v>
      </c>
      <c r="M117" s="2">
        <v>0.5</v>
      </c>
      <c r="N117" t="s">
        <v>22</v>
      </c>
    </row>
    <row r="118" spans="2:14" x14ac:dyDescent="0.3">
      <c r="B118" t="s">
        <v>23</v>
      </c>
      <c r="C118">
        <v>1197831</v>
      </c>
      <c r="D118" s="1">
        <v>44079</v>
      </c>
      <c r="E118" t="s">
        <v>25</v>
      </c>
      <c r="F118" t="s">
        <v>26</v>
      </c>
      <c r="G118" t="s">
        <v>27</v>
      </c>
      <c r="H118" t="s">
        <v>15</v>
      </c>
      <c r="I118">
        <v>45</v>
      </c>
      <c r="J118">
        <v>8500</v>
      </c>
      <c r="K118">
        <v>382500</v>
      </c>
      <c r="L118">
        <v>133875</v>
      </c>
      <c r="M118" s="2">
        <v>0.35</v>
      </c>
      <c r="N118" t="s">
        <v>22</v>
      </c>
    </row>
    <row r="119" spans="2:14" x14ac:dyDescent="0.3">
      <c r="B119" t="s">
        <v>23</v>
      </c>
      <c r="C119">
        <v>1197831</v>
      </c>
      <c r="D119" s="1">
        <v>44080</v>
      </c>
      <c r="E119" t="s">
        <v>25</v>
      </c>
      <c r="F119" t="s">
        <v>26</v>
      </c>
      <c r="G119" t="s">
        <v>27</v>
      </c>
      <c r="H119" t="s">
        <v>17</v>
      </c>
      <c r="I119">
        <v>45</v>
      </c>
      <c r="J119">
        <v>8500</v>
      </c>
      <c r="K119">
        <v>382500</v>
      </c>
      <c r="L119">
        <v>133875</v>
      </c>
      <c r="M119" s="2">
        <v>0.35</v>
      </c>
      <c r="N119" t="s">
        <v>22</v>
      </c>
    </row>
    <row r="120" spans="2:14" x14ac:dyDescent="0.3">
      <c r="B120" t="s">
        <v>23</v>
      </c>
      <c r="C120">
        <v>1197831</v>
      </c>
      <c r="D120" s="1">
        <v>44081</v>
      </c>
      <c r="E120" t="s">
        <v>25</v>
      </c>
      <c r="F120" t="s">
        <v>26</v>
      </c>
      <c r="G120" t="s">
        <v>27</v>
      </c>
      <c r="H120" t="s">
        <v>18</v>
      </c>
      <c r="I120">
        <v>50</v>
      </c>
      <c r="J120">
        <v>9000</v>
      </c>
      <c r="K120">
        <v>450000</v>
      </c>
      <c r="L120">
        <v>157500</v>
      </c>
      <c r="M120" s="2">
        <v>0.35</v>
      </c>
      <c r="N120" t="s">
        <v>22</v>
      </c>
    </row>
    <row r="121" spans="2:14" x14ac:dyDescent="0.3">
      <c r="B121" t="s">
        <v>23</v>
      </c>
      <c r="C121">
        <v>1197831</v>
      </c>
      <c r="D121" s="1">
        <v>44082</v>
      </c>
      <c r="E121" t="s">
        <v>25</v>
      </c>
      <c r="F121" t="s">
        <v>26</v>
      </c>
      <c r="G121" t="s">
        <v>27</v>
      </c>
      <c r="H121" t="s">
        <v>19</v>
      </c>
      <c r="I121">
        <v>50</v>
      </c>
      <c r="J121">
        <v>6250</v>
      </c>
      <c r="K121">
        <v>312500</v>
      </c>
      <c r="L121">
        <v>140625</v>
      </c>
      <c r="M121" s="2">
        <v>0.45</v>
      </c>
      <c r="N121" t="s">
        <v>22</v>
      </c>
    </row>
    <row r="122" spans="2:14" x14ac:dyDescent="0.3">
      <c r="B122" t="s">
        <v>23</v>
      </c>
      <c r="C122">
        <v>1197831</v>
      </c>
      <c r="D122" s="1">
        <v>44083</v>
      </c>
      <c r="E122" t="s">
        <v>25</v>
      </c>
      <c r="F122" t="s">
        <v>26</v>
      </c>
      <c r="G122" t="s">
        <v>27</v>
      </c>
      <c r="H122" t="s">
        <v>20</v>
      </c>
      <c r="I122">
        <v>45</v>
      </c>
      <c r="J122">
        <v>6250</v>
      </c>
      <c r="K122">
        <v>281250</v>
      </c>
      <c r="L122">
        <v>84375</v>
      </c>
      <c r="M122" s="2">
        <v>0.3</v>
      </c>
      <c r="N122" t="s">
        <v>22</v>
      </c>
    </row>
    <row r="123" spans="2:14" x14ac:dyDescent="0.3">
      <c r="B123" t="s">
        <v>23</v>
      </c>
      <c r="C123">
        <v>1197831</v>
      </c>
      <c r="D123" s="1">
        <v>44084</v>
      </c>
      <c r="E123" t="s">
        <v>25</v>
      </c>
      <c r="F123" t="s">
        <v>26</v>
      </c>
      <c r="G123" t="s">
        <v>27</v>
      </c>
      <c r="H123" t="s">
        <v>21</v>
      </c>
      <c r="I123">
        <v>55.000000000000007</v>
      </c>
      <c r="J123">
        <v>8500</v>
      </c>
      <c r="K123">
        <v>467500.00000000006</v>
      </c>
      <c r="L123">
        <v>233750.00000000003</v>
      </c>
      <c r="M123" s="2">
        <v>0.5</v>
      </c>
      <c r="N123" t="s">
        <v>22</v>
      </c>
    </row>
    <row r="124" spans="2:14" x14ac:dyDescent="0.3">
      <c r="B124" t="s">
        <v>23</v>
      </c>
      <c r="C124">
        <v>1197831</v>
      </c>
      <c r="D124" s="1">
        <v>44085</v>
      </c>
      <c r="E124" t="s">
        <v>25</v>
      </c>
      <c r="F124" t="s">
        <v>26</v>
      </c>
      <c r="G124" t="s">
        <v>27</v>
      </c>
      <c r="H124" t="s">
        <v>15</v>
      </c>
      <c r="I124">
        <v>45</v>
      </c>
      <c r="J124">
        <v>8000</v>
      </c>
      <c r="K124">
        <v>360000</v>
      </c>
      <c r="L124">
        <v>126000</v>
      </c>
      <c r="M124" s="2">
        <v>0.35</v>
      </c>
      <c r="N124" t="s">
        <v>22</v>
      </c>
    </row>
    <row r="125" spans="2:14" x14ac:dyDescent="0.3">
      <c r="B125" t="s">
        <v>23</v>
      </c>
      <c r="C125">
        <v>1197831</v>
      </c>
      <c r="D125" s="1">
        <v>44086</v>
      </c>
      <c r="E125" t="s">
        <v>25</v>
      </c>
      <c r="F125" t="s">
        <v>26</v>
      </c>
      <c r="G125" t="s">
        <v>27</v>
      </c>
      <c r="H125" t="s">
        <v>17</v>
      </c>
      <c r="I125">
        <v>45</v>
      </c>
      <c r="J125">
        <v>8000</v>
      </c>
      <c r="K125">
        <v>360000</v>
      </c>
      <c r="L125">
        <v>126000</v>
      </c>
      <c r="M125" s="2">
        <v>0.35</v>
      </c>
      <c r="N125" t="s">
        <v>22</v>
      </c>
    </row>
    <row r="126" spans="2:14" x14ac:dyDescent="0.3">
      <c r="B126" t="s">
        <v>23</v>
      </c>
      <c r="C126">
        <v>1197831</v>
      </c>
      <c r="D126" s="1">
        <v>44087</v>
      </c>
      <c r="E126" t="s">
        <v>25</v>
      </c>
      <c r="F126" t="s">
        <v>26</v>
      </c>
      <c r="G126" t="s">
        <v>27</v>
      </c>
      <c r="H126" t="s">
        <v>18</v>
      </c>
      <c r="I126">
        <v>50</v>
      </c>
      <c r="J126">
        <v>7500</v>
      </c>
      <c r="K126">
        <v>375000</v>
      </c>
      <c r="L126">
        <v>131250</v>
      </c>
      <c r="M126" s="2">
        <v>0.35</v>
      </c>
      <c r="N126" t="s">
        <v>22</v>
      </c>
    </row>
    <row r="127" spans="2:14" x14ac:dyDescent="0.3">
      <c r="B127" t="s">
        <v>23</v>
      </c>
      <c r="C127">
        <v>1197831</v>
      </c>
      <c r="D127" s="1">
        <v>44088</v>
      </c>
      <c r="E127" t="s">
        <v>25</v>
      </c>
      <c r="F127" t="s">
        <v>26</v>
      </c>
      <c r="G127" t="s">
        <v>27</v>
      </c>
      <c r="H127" t="s">
        <v>19</v>
      </c>
      <c r="I127">
        <v>50</v>
      </c>
      <c r="J127">
        <v>6000</v>
      </c>
      <c r="K127">
        <v>300000</v>
      </c>
      <c r="L127">
        <v>135000</v>
      </c>
      <c r="M127" s="2">
        <v>0.45</v>
      </c>
      <c r="N127" t="s">
        <v>22</v>
      </c>
    </row>
    <row r="128" spans="2:14" x14ac:dyDescent="0.3">
      <c r="B128" t="s">
        <v>23</v>
      </c>
      <c r="C128">
        <v>1197831</v>
      </c>
      <c r="D128" s="1">
        <v>44089</v>
      </c>
      <c r="E128" t="s">
        <v>25</v>
      </c>
      <c r="F128" t="s">
        <v>26</v>
      </c>
      <c r="G128" t="s">
        <v>27</v>
      </c>
      <c r="H128" t="s">
        <v>20</v>
      </c>
      <c r="I128">
        <v>45</v>
      </c>
      <c r="J128">
        <v>5750</v>
      </c>
      <c r="K128">
        <v>258750</v>
      </c>
      <c r="L128">
        <v>77625</v>
      </c>
      <c r="M128" s="2">
        <v>0.3</v>
      </c>
      <c r="N128" t="s">
        <v>22</v>
      </c>
    </row>
    <row r="129" spans="2:14" x14ac:dyDescent="0.3">
      <c r="B129" t="s">
        <v>23</v>
      </c>
      <c r="C129">
        <v>1197831</v>
      </c>
      <c r="D129" s="1">
        <v>44090</v>
      </c>
      <c r="E129" t="s">
        <v>25</v>
      </c>
      <c r="F129" t="s">
        <v>26</v>
      </c>
      <c r="G129" t="s">
        <v>27</v>
      </c>
      <c r="H129" t="s">
        <v>21</v>
      </c>
      <c r="I129">
        <v>55.000000000000007</v>
      </c>
      <c r="J129">
        <v>7500</v>
      </c>
      <c r="K129">
        <v>412500.00000000006</v>
      </c>
      <c r="L129">
        <v>206250.00000000003</v>
      </c>
      <c r="M129" s="2">
        <v>0.5</v>
      </c>
      <c r="N129" t="s">
        <v>22</v>
      </c>
    </row>
    <row r="130" spans="2:14" x14ac:dyDescent="0.3">
      <c r="B130" t="s">
        <v>23</v>
      </c>
      <c r="C130">
        <v>1197831</v>
      </c>
      <c r="D130" s="1">
        <v>44124</v>
      </c>
      <c r="E130" t="s">
        <v>25</v>
      </c>
      <c r="F130" t="s">
        <v>26</v>
      </c>
      <c r="G130" t="s">
        <v>27</v>
      </c>
      <c r="H130" t="s">
        <v>15</v>
      </c>
      <c r="I130">
        <v>45</v>
      </c>
      <c r="J130">
        <v>9000</v>
      </c>
      <c r="K130">
        <v>405000</v>
      </c>
      <c r="L130">
        <v>141750</v>
      </c>
      <c r="M130" s="2">
        <v>0.35</v>
      </c>
      <c r="N130" t="s">
        <v>22</v>
      </c>
    </row>
    <row r="131" spans="2:14" x14ac:dyDescent="0.3">
      <c r="B131" t="s">
        <v>23</v>
      </c>
      <c r="C131">
        <v>1197831</v>
      </c>
      <c r="D131" s="1">
        <v>44125</v>
      </c>
      <c r="E131" t="s">
        <v>25</v>
      </c>
      <c r="F131" t="s">
        <v>26</v>
      </c>
      <c r="G131" t="s">
        <v>27</v>
      </c>
      <c r="H131" t="s">
        <v>17</v>
      </c>
      <c r="I131">
        <v>45</v>
      </c>
      <c r="J131">
        <v>9000</v>
      </c>
      <c r="K131">
        <v>405000</v>
      </c>
      <c r="L131">
        <v>141750</v>
      </c>
      <c r="M131" s="2">
        <v>0.35</v>
      </c>
      <c r="N131" t="s">
        <v>22</v>
      </c>
    </row>
    <row r="132" spans="2:14" x14ac:dyDescent="0.3">
      <c r="B132" t="s">
        <v>23</v>
      </c>
      <c r="C132">
        <v>1197831</v>
      </c>
      <c r="D132" s="1">
        <v>44126</v>
      </c>
      <c r="E132" t="s">
        <v>25</v>
      </c>
      <c r="F132" t="s">
        <v>26</v>
      </c>
      <c r="G132" t="s">
        <v>27</v>
      </c>
      <c r="H132" t="s">
        <v>18</v>
      </c>
      <c r="I132">
        <v>50</v>
      </c>
      <c r="J132">
        <v>8250</v>
      </c>
      <c r="K132">
        <v>412500</v>
      </c>
      <c r="L132">
        <v>144375</v>
      </c>
      <c r="M132" s="2">
        <v>0.35</v>
      </c>
      <c r="N132" t="s">
        <v>22</v>
      </c>
    </row>
    <row r="133" spans="2:14" x14ac:dyDescent="0.3">
      <c r="B133" t="s">
        <v>23</v>
      </c>
      <c r="C133">
        <v>1197831</v>
      </c>
      <c r="D133" s="1">
        <v>44127</v>
      </c>
      <c r="E133" t="s">
        <v>25</v>
      </c>
      <c r="F133" t="s">
        <v>26</v>
      </c>
      <c r="G133" t="s">
        <v>27</v>
      </c>
      <c r="H133" t="s">
        <v>19</v>
      </c>
      <c r="I133">
        <v>50</v>
      </c>
      <c r="J133">
        <v>6750</v>
      </c>
      <c r="K133">
        <v>337500</v>
      </c>
      <c r="L133">
        <v>151875</v>
      </c>
      <c r="M133" s="2">
        <v>0.45</v>
      </c>
      <c r="N133" t="s">
        <v>22</v>
      </c>
    </row>
    <row r="134" spans="2:14" x14ac:dyDescent="0.3">
      <c r="B134" t="s">
        <v>23</v>
      </c>
      <c r="C134">
        <v>1197831</v>
      </c>
      <c r="D134" s="1">
        <v>44128</v>
      </c>
      <c r="E134" t="s">
        <v>25</v>
      </c>
      <c r="F134" t="s">
        <v>26</v>
      </c>
      <c r="G134" t="s">
        <v>27</v>
      </c>
      <c r="H134" t="s">
        <v>20</v>
      </c>
      <c r="I134">
        <v>45</v>
      </c>
      <c r="J134">
        <v>6500</v>
      </c>
      <c r="K134">
        <v>292500</v>
      </c>
      <c r="L134">
        <v>87750</v>
      </c>
      <c r="M134" s="2">
        <v>0.3</v>
      </c>
      <c r="N134" t="s">
        <v>22</v>
      </c>
    </row>
    <row r="135" spans="2:14" x14ac:dyDescent="0.3">
      <c r="B135" t="s">
        <v>23</v>
      </c>
      <c r="C135">
        <v>1197831</v>
      </c>
      <c r="D135" s="1">
        <v>44129</v>
      </c>
      <c r="E135" t="s">
        <v>25</v>
      </c>
      <c r="F135" t="s">
        <v>26</v>
      </c>
      <c r="G135" t="s">
        <v>27</v>
      </c>
      <c r="H135" t="s">
        <v>21</v>
      </c>
      <c r="I135">
        <v>55.000000000000007</v>
      </c>
      <c r="J135">
        <v>8500</v>
      </c>
      <c r="K135">
        <v>467500.00000000006</v>
      </c>
      <c r="L135">
        <v>233750.00000000003</v>
      </c>
      <c r="M135" s="2">
        <v>0.5</v>
      </c>
      <c r="N135" t="s">
        <v>22</v>
      </c>
    </row>
    <row r="136" spans="2:14" x14ac:dyDescent="0.3">
      <c r="B136" t="s">
        <v>23</v>
      </c>
      <c r="C136">
        <v>1197831</v>
      </c>
      <c r="D136" s="1">
        <v>44130</v>
      </c>
      <c r="E136" t="s">
        <v>25</v>
      </c>
      <c r="F136" t="s">
        <v>26</v>
      </c>
      <c r="G136" t="s">
        <v>27</v>
      </c>
      <c r="H136" t="s">
        <v>15</v>
      </c>
      <c r="I136">
        <v>45</v>
      </c>
      <c r="J136">
        <v>9500</v>
      </c>
      <c r="K136">
        <v>427500</v>
      </c>
      <c r="L136">
        <v>149625</v>
      </c>
      <c r="M136" s="2">
        <v>0.35</v>
      </c>
      <c r="N136" t="s">
        <v>22</v>
      </c>
    </row>
    <row r="137" spans="2:14" x14ac:dyDescent="0.3">
      <c r="B137" t="s">
        <v>23</v>
      </c>
      <c r="C137">
        <v>1197831</v>
      </c>
      <c r="D137" s="1">
        <v>44131</v>
      </c>
      <c r="E137" t="s">
        <v>25</v>
      </c>
      <c r="F137" t="s">
        <v>26</v>
      </c>
      <c r="G137" t="s">
        <v>27</v>
      </c>
      <c r="H137" t="s">
        <v>17</v>
      </c>
      <c r="I137">
        <v>45</v>
      </c>
      <c r="J137">
        <v>9500</v>
      </c>
      <c r="K137">
        <v>427500</v>
      </c>
      <c r="L137">
        <v>149625</v>
      </c>
      <c r="M137" s="2">
        <v>0.35</v>
      </c>
      <c r="N137" t="s">
        <v>22</v>
      </c>
    </row>
    <row r="138" spans="2:14" x14ac:dyDescent="0.3">
      <c r="B138" t="s">
        <v>23</v>
      </c>
      <c r="C138">
        <v>1197831</v>
      </c>
      <c r="D138" s="1">
        <v>44132</v>
      </c>
      <c r="E138" t="s">
        <v>25</v>
      </c>
      <c r="F138" t="s">
        <v>26</v>
      </c>
      <c r="G138" t="s">
        <v>27</v>
      </c>
      <c r="H138" t="s">
        <v>18</v>
      </c>
      <c r="I138">
        <v>50</v>
      </c>
      <c r="J138">
        <v>8500</v>
      </c>
      <c r="K138">
        <v>425000</v>
      </c>
      <c r="L138">
        <v>148750</v>
      </c>
      <c r="M138" s="2">
        <v>0.35</v>
      </c>
      <c r="N138" t="s">
        <v>22</v>
      </c>
    </row>
    <row r="139" spans="2:14" x14ac:dyDescent="0.3">
      <c r="B139" t="s">
        <v>23</v>
      </c>
      <c r="C139">
        <v>1197831</v>
      </c>
      <c r="D139" s="1">
        <v>44133</v>
      </c>
      <c r="E139" t="s">
        <v>25</v>
      </c>
      <c r="F139" t="s">
        <v>26</v>
      </c>
      <c r="G139" t="s">
        <v>27</v>
      </c>
      <c r="H139" t="s">
        <v>19</v>
      </c>
      <c r="I139">
        <v>50</v>
      </c>
      <c r="J139">
        <v>7000</v>
      </c>
      <c r="K139">
        <v>350000</v>
      </c>
      <c r="L139">
        <v>157500</v>
      </c>
      <c r="M139" s="2">
        <v>0.45</v>
      </c>
      <c r="N139" t="s">
        <v>22</v>
      </c>
    </row>
    <row r="140" spans="2:14" x14ac:dyDescent="0.3">
      <c r="B140" t="s">
        <v>23</v>
      </c>
      <c r="C140">
        <v>1197831</v>
      </c>
      <c r="D140" s="1">
        <v>44134</v>
      </c>
      <c r="E140" t="s">
        <v>25</v>
      </c>
      <c r="F140" t="s">
        <v>26</v>
      </c>
      <c r="G140" t="s">
        <v>27</v>
      </c>
      <c r="H140" t="s">
        <v>20</v>
      </c>
      <c r="I140">
        <v>45</v>
      </c>
      <c r="J140">
        <v>6500</v>
      </c>
      <c r="K140">
        <v>292500</v>
      </c>
      <c r="L140">
        <v>87750</v>
      </c>
      <c r="M140" s="2">
        <v>0.3</v>
      </c>
      <c r="N140" t="s">
        <v>22</v>
      </c>
    </row>
    <row r="141" spans="2:14" x14ac:dyDescent="0.3">
      <c r="B141" t="s">
        <v>23</v>
      </c>
      <c r="C141">
        <v>1197831</v>
      </c>
      <c r="D141" s="1">
        <v>44135</v>
      </c>
      <c r="E141" t="s">
        <v>25</v>
      </c>
      <c r="F141" t="s">
        <v>26</v>
      </c>
      <c r="G141" t="s">
        <v>27</v>
      </c>
      <c r="H141" t="s">
        <v>21</v>
      </c>
      <c r="I141">
        <v>55.000000000000007</v>
      </c>
      <c r="J141">
        <v>9000</v>
      </c>
      <c r="K141">
        <v>495000.00000000006</v>
      </c>
      <c r="L141">
        <v>247500.00000000003</v>
      </c>
      <c r="M141" s="2">
        <v>0.5</v>
      </c>
      <c r="N141" t="s">
        <v>22</v>
      </c>
    </row>
    <row r="142" spans="2:14" x14ac:dyDescent="0.3">
      <c r="B142" t="s">
        <v>28</v>
      </c>
      <c r="C142">
        <v>1128299</v>
      </c>
      <c r="D142" s="1">
        <v>44136</v>
      </c>
      <c r="E142" t="s">
        <v>25</v>
      </c>
      <c r="F142" t="s">
        <v>26</v>
      </c>
      <c r="G142" t="s">
        <v>27</v>
      </c>
      <c r="H142" t="s">
        <v>15</v>
      </c>
      <c r="I142">
        <v>40</v>
      </c>
      <c r="J142">
        <v>7750</v>
      </c>
      <c r="K142">
        <v>310000</v>
      </c>
      <c r="L142">
        <v>108500</v>
      </c>
      <c r="M142" s="2">
        <v>0.35000000000000003</v>
      </c>
      <c r="N142" t="s">
        <v>22</v>
      </c>
    </row>
    <row r="143" spans="2:14" x14ac:dyDescent="0.3">
      <c r="B143" t="s">
        <v>28</v>
      </c>
      <c r="C143">
        <v>1128299</v>
      </c>
      <c r="D143" s="1">
        <v>44137</v>
      </c>
      <c r="E143" t="s">
        <v>25</v>
      </c>
      <c r="F143" t="s">
        <v>26</v>
      </c>
      <c r="G143" t="s">
        <v>27</v>
      </c>
      <c r="H143" t="s">
        <v>17</v>
      </c>
      <c r="I143">
        <v>50</v>
      </c>
      <c r="J143">
        <v>7750</v>
      </c>
      <c r="K143">
        <v>387500</v>
      </c>
      <c r="L143">
        <v>77500</v>
      </c>
      <c r="M143" s="2">
        <v>0.2</v>
      </c>
      <c r="N143" t="s">
        <v>22</v>
      </c>
    </row>
    <row r="144" spans="2:14" x14ac:dyDescent="0.3">
      <c r="B144" t="s">
        <v>28</v>
      </c>
      <c r="C144">
        <v>1128299</v>
      </c>
      <c r="D144" s="1">
        <v>44138</v>
      </c>
      <c r="E144" t="s">
        <v>25</v>
      </c>
      <c r="F144" t="s">
        <v>26</v>
      </c>
      <c r="G144" t="s">
        <v>27</v>
      </c>
      <c r="H144" t="s">
        <v>18</v>
      </c>
      <c r="I144">
        <v>50</v>
      </c>
      <c r="J144">
        <v>7750</v>
      </c>
      <c r="K144">
        <v>387500</v>
      </c>
      <c r="L144">
        <v>135625</v>
      </c>
      <c r="M144" s="2">
        <v>0.35000000000000003</v>
      </c>
      <c r="N144" t="s">
        <v>22</v>
      </c>
    </row>
    <row r="145" spans="2:14" x14ac:dyDescent="0.3">
      <c r="B145" t="s">
        <v>28</v>
      </c>
      <c r="C145">
        <v>1128299</v>
      </c>
      <c r="D145" s="1">
        <v>44139</v>
      </c>
      <c r="E145" t="s">
        <v>25</v>
      </c>
      <c r="F145" t="s">
        <v>26</v>
      </c>
      <c r="G145" t="s">
        <v>27</v>
      </c>
      <c r="H145" t="s">
        <v>19</v>
      </c>
      <c r="I145">
        <v>50</v>
      </c>
      <c r="J145">
        <v>6250</v>
      </c>
      <c r="K145">
        <v>312500</v>
      </c>
      <c r="L145">
        <v>93750</v>
      </c>
      <c r="M145" s="2">
        <v>0.3</v>
      </c>
      <c r="N145" t="s">
        <v>22</v>
      </c>
    </row>
    <row r="146" spans="2:14" x14ac:dyDescent="0.3">
      <c r="B146" t="s">
        <v>28</v>
      </c>
      <c r="C146">
        <v>1128299</v>
      </c>
      <c r="D146" s="1">
        <v>44140</v>
      </c>
      <c r="E146" t="s">
        <v>29</v>
      </c>
      <c r="F146" t="s">
        <v>30</v>
      </c>
      <c r="G146" t="s">
        <v>31</v>
      </c>
      <c r="H146" t="s">
        <v>20</v>
      </c>
      <c r="I146">
        <v>55.000000000000007</v>
      </c>
      <c r="J146">
        <v>5750</v>
      </c>
      <c r="K146">
        <v>316250.00000000006</v>
      </c>
      <c r="L146">
        <v>158125.00000000003</v>
      </c>
      <c r="M146" s="2">
        <v>0.5</v>
      </c>
      <c r="N146" t="s">
        <v>22</v>
      </c>
    </row>
    <row r="147" spans="2:14" x14ac:dyDescent="0.3">
      <c r="B147" t="s">
        <v>28</v>
      </c>
      <c r="C147">
        <v>1128299</v>
      </c>
      <c r="D147" s="1">
        <v>44141</v>
      </c>
      <c r="E147" t="s">
        <v>29</v>
      </c>
      <c r="F147" t="s">
        <v>30</v>
      </c>
      <c r="G147" t="s">
        <v>31</v>
      </c>
      <c r="H147" t="s">
        <v>21</v>
      </c>
      <c r="I147">
        <v>50</v>
      </c>
      <c r="J147">
        <v>7750</v>
      </c>
      <c r="K147">
        <v>387500</v>
      </c>
      <c r="L147">
        <v>58125.000000000007</v>
      </c>
      <c r="M147" s="2">
        <v>0.15000000000000002</v>
      </c>
      <c r="N147" t="s">
        <v>22</v>
      </c>
    </row>
    <row r="148" spans="2:14" x14ac:dyDescent="0.3">
      <c r="B148" t="s">
        <v>28</v>
      </c>
      <c r="C148">
        <v>1128299</v>
      </c>
      <c r="D148" s="1">
        <v>44142</v>
      </c>
      <c r="E148" t="s">
        <v>29</v>
      </c>
      <c r="F148" t="s">
        <v>30</v>
      </c>
      <c r="G148" t="s">
        <v>31</v>
      </c>
      <c r="H148" t="s">
        <v>15</v>
      </c>
      <c r="I148">
        <v>40</v>
      </c>
      <c r="J148">
        <v>8250</v>
      </c>
      <c r="K148">
        <v>330000</v>
      </c>
      <c r="L148">
        <v>115500</v>
      </c>
      <c r="M148" s="2">
        <v>0.35000000000000003</v>
      </c>
      <c r="N148" t="s">
        <v>22</v>
      </c>
    </row>
    <row r="149" spans="2:14" x14ac:dyDescent="0.3">
      <c r="B149" t="s">
        <v>28</v>
      </c>
      <c r="C149">
        <v>1128299</v>
      </c>
      <c r="D149" s="1">
        <v>44143</v>
      </c>
      <c r="E149" t="s">
        <v>29</v>
      </c>
      <c r="F149" t="s">
        <v>30</v>
      </c>
      <c r="G149" t="s">
        <v>31</v>
      </c>
      <c r="H149" t="s">
        <v>17</v>
      </c>
      <c r="I149">
        <v>50</v>
      </c>
      <c r="J149">
        <v>7250</v>
      </c>
      <c r="K149">
        <v>362500</v>
      </c>
      <c r="L149">
        <v>72500</v>
      </c>
      <c r="M149" s="2">
        <v>0.2</v>
      </c>
      <c r="N149" t="s">
        <v>22</v>
      </c>
    </row>
    <row r="150" spans="2:14" x14ac:dyDescent="0.3">
      <c r="B150" t="s">
        <v>28</v>
      </c>
      <c r="C150">
        <v>1128299</v>
      </c>
      <c r="D150" s="1">
        <v>44144</v>
      </c>
      <c r="E150" t="s">
        <v>29</v>
      </c>
      <c r="F150" t="s">
        <v>30</v>
      </c>
      <c r="G150" t="s">
        <v>31</v>
      </c>
      <c r="H150" t="s">
        <v>18</v>
      </c>
      <c r="I150">
        <v>50</v>
      </c>
      <c r="J150">
        <v>7250</v>
      </c>
      <c r="K150">
        <v>362500</v>
      </c>
      <c r="L150">
        <v>126875</v>
      </c>
      <c r="M150" s="2">
        <v>0.35000000000000003</v>
      </c>
      <c r="N150" t="s">
        <v>22</v>
      </c>
    </row>
    <row r="151" spans="2:14" x14ac:dyDescent="0.3">
      <c r="B151" t="s">
        <v>28</v>
      </c>
      <c r="C151">
        <v>1128299</v>
      </c>
      <c r="D151" s="1">
        <v>44145</v>
      </c>
      <c r="E151" t="s">
        <v>29</v>
      </c>
      <c r="F151" t="s">
        <v>30</v>
      </c>
      <c r="G151" t="s">
        <v>31</v>
      </c>
      <c r="H151" t="s">
        <v>19</v>
      </c>
      <c r="I151">
        <v>50</v>
      </c>
      <c r="J151">
        <v>5750</v>
      </c>
      <c r="K151">
        <v>287500</v>
      </c>
      <c r="L151">
        <v>86250</v>
      </c>
      <c r="M151" s="2">
        <v>0.3</v>
      </c>
      <c r="N151" t="s">
        <v>22</v>
      </c>
    </row>
    <row r="152" spans="2:14" x14ac:dyDescent="0.3">
      <c r="B152" t="s">
        <v>28</v>
      </c>
      <c r="C152">
        <v>1128299</v>
      </c>
      <c r="D152" s="1">
        <v>44146</v>
      </c>
      <c r="E152" t="s">
        <v>29</v>
      </c>
      <c r="F152" t="s">
        <v>30</v>
      </c>
      <c r="G152" t="s">
        <v>31</v>
      </c>
      <c r="H152" t="s">
        <v>20</v>
      </c>
      <c r="I152">
        <v>55.000000000000007</v>
      </c>
      <c r="J152">
        <v>5000</v>
      </c>
      <c r="K152">
        <v>275000.00000000006</v>
      </c>
      <c r="L152">
        <v>137500.00000000003</v>
      </c>
      <c r="M152" s="2">
        <v>0.5</v>
      </c>
      <c r="N152" t="s">
        <v>22</v>
      </c>
    </row>
    <row r="153" spans="2:14" x14ac:dyDescent="0.3">
      <c r="B153" t="s">
        <v>28</v>
      </c>
      <c r="C153">
        <v>1128299</v>
      </c>
      <c r="D153" s="1">
        <v>44147</v>
      </c>
      <c r="E153" t="s">
        <v>29</v>
      </c>
      <c r="F153" t="s">
        <v>30</v>
      </c>
      <c r="G153" t="s">
        <v>31</v>
      </c>
      <c r="H153" t="s">
        <v>21</v>
      </c>
      <c r="I153">
        <v>50</v>
      </c>
      <c r="J153">
        <v>7000</v>
      </c>
      <c r="K153">
        <v>350000</v>
      </c>
      <c r="L153">
        <v>52500.000000000007</v>
      </c>
      <c r="M153" s="2">
        <v>0.15000000000000002</v>
      </c>
      <c r="N153" t="s">
        <v>22</v>
      </c>
    </row>
    <row r="154" spans="2:14" x14ac:dyDescent="0.3">
      <c r="B154" t="s">
        <v>28</v>
      </c>
      <c r="C154">
        <v>1128299</v>
      </c>
      <c r="D154" s="1">
        <v>44148</v>
      </c>
      <c r="E154" t="s">
        <v>29</v>
      </c>
      <c r="F154" t="s">
        <v>30</v>
      </c>
      <c r="G154" t="s">
        <v>31</v>
      </c>
      <c r="H154" t="s">
        <v>15</v>
      </c>
      <c r="I154">
        <v>50</v>
      </c>
      <c r="J154">
        <v>8500</v>
      </c>
      <c r="K154">
        <v>425000</v>
      </c>
      <c r="L154">
        <v>148750</v>
      </c>
      <c r="M154" s="2">
        <v>0.35000000000000003</v>
      </c>
      <c r="N154" t="s">
        <v>22</v>
      </c>
    </row>
    <row r="155" spans="2:14" x14ac:dyDescent="0.3">
      <c r="B155" t="s">
        <v>28</v>
      </c>
      <c r="C155">
        <v>1128299</v>
      </c>
      <c r="D155" s="1">
        <v>44149</v>
      </c>
      <c r="E155" t="s">
        <v>29</v>
      </c>
      <c r="F155" t="s">
        <v>30</v>
      </c>
      <c r="G155" t="s">
        <v>31</v>
      </c>
      <c r="H155" t="s">
        <v>17</v>
      </c>
      <c r="I155">
        <v>60</v>
      </c>
      <c r="J155">
        <v>7000</v>
      </c>
      <c r="K155">
        <v>420000</v>
      </c>
      <c r="L155">
        <v>84000</v>
      </c>
      <c r="M155" s="2">
        <v>0.2</v>
      </c>
      <c r="N155" t="s">
        <v>22</v>
      </c>
    </row>
    <row r="156" spans="2:14" x14ac:dyDescent="0.3">
      <c r="B156" t="s">
        <v>28</v>
      </c>
      <c r="C156">
        <v>1128299</v>
      </c>
      <c r="D156" s="1">
        <v>44150</v>
      </c>
      <c r="E156" t="s">
        <v>29</v>
      </c>
      <c r="F156" t="s">
        <v>30</v>
      </c>
      <c r="G156" t="s">
        <v>31</v>
      </c>
      <c r="H156" t="s">
        <v>18</v>
      </c>
      <c r="I156">
        <v>60</v>
      </c>
      <c r="J156">
        <v>7000</v>
      </c>
      <c r="K156">
        <v>420000</v>
      </c>
      <c r="L156">
        <v>147000</v>
      </c>
      <c r="M156" s="2">
        <v>0.35000000000000003</v>
      </c>
      <c r="N156" t="s">
        <v>22</v>
      </c>
    </row>
    <row r="157" spans="2:14" x14ac:dyDescent="0.3">
      <c r="B157" t="s">
        <v>28</v>
      </c>
      <c r="C157">
        <v>1128299</v>
      </c>
      <c r="D157" s="1">
        <v>44187</v>
      </c>
      <c r="E157" t="s">
        <v>29</v>
      </c>
      <c r="F157" t="s">
        <v>30</v>
      </c>
      <c r="G157" t="s">
        <v>31</v>
      </c>
      <c r="H157" t="s">
        <v>19</v>
      </c>
      <c r="I157">
        <v>60</v>
      </c>
      <c r="J157">
        <v>6000</v>
      </c>
      <c r="K157">
        <v>360000</v>
      </c>
      <c r="L157">
        <v>108000</v>
      </c>
      <c r="M157" s="2">
        <v>0.3</v>
      </c>
      <c r="N157" t="s">
        <v>22</v>
      </c>
    </row>
    <row r="158" spans="2:14" x14ac:dyDescent="0.3">
      <c r="B158" t="s">
        <v>28</v>
      </c>
      <c r="C158">
        <v>1128299</v>
      </c>
      <c r="D158" s="1">
        <v>44188</v>
      </c>
      <c r="E158" t="s">
        <v>29</v>
      </c>
      <c r="F158" t="s">
        <v>30</v>
      </c>
      <c r="G158" t="s">
        <v>31</v>
      </c>
      <c r="H158" t="s">
        <v>20</v>
      </c>
      <c r="I158">
        <v>65</v>
      </c>
      <c r="J158">
        <v>5000</v>
      </c>
      <c r="K158">
        <v>325000</v>
      </c>
      <c r="L158">
        <v>162500</v>
      </c>
      <c r="M158" s="2">
        <v>0.5</v>
      </c>
      <c r="N158" t="s">
        <v>22</v>
      </c>
    </row>
    <row r="159" spans="2:14" x14ac:dyDescent="0.3">
      <c r="B159" t="s">
        <v>28</v>
      </c>
      <c r="C159">
        <v>1128299</v>
      </c>
      <c r="D159" s="1">
        <v>44189</v>
      </c>
      <c r="E159" t="s">
        <v>29</v>
      </c>
      <c r="F159" t="s">
        <v>30</v>
      </c>
      <c r="G159" t="s">
        <v>31</v>
      </c>
      <c r="H159" t="s">
        <v>21</v>
      </c>
      <c r="I159">
        <v>60</v>
      </c>
      <c r="J159">
        <v>7000</v>
      </c>
      <c r="K159">
        <v>420000</v>
      </c>
      <c r="L159">
        <v>63000.000000000007</v>
      </c>
      <c r="M159" s="2">
        <v>0.15000000000000002</v>
      </c>
      <c r="N159" t="s">
        <v>22</v>
      </c>
    </row>
    <row r="160" spans="2:14" x14ac:dyDescent="0.3">
      <c r="B160" t="s">
        <v>28</v>
      </c>
      <c r="C160">
        <v>1128299</v>
      </c>
      <c r="D160" s="1">
        <v>44190</v>
      </c>
      <c r="E160" t="s">
        <v>29</v>
      </c>
      <c r="F160" t="s">
        <v>30</v>
      </c>
      <c r="G160" t="s">
        <v>31</v>
      </c>
      <c r="H160" t="s">
        <v>15</v>
      </c>
      <c r="I160">
        <v>60</v>
      </c>
      <c r="J160">
        <v>8750</v>
      </c>
      <c r="K160">
        <v>525000</v>
      </c>
      <c r="L160">
        <v>183750.00000000003</v>
      </c>
      <c r="M160" s="2">
        <v>0.35000000000000003</v>
      </c>
      <c r="N160" t="s">
        <v>22</v>
      </c>
    </row>
    <row r="161" spans="2:14" x14ac:dyDescent="0.3">
      <c r="B161" t="s">
        <v>28</v>
      </c>
      <c r="C161">
        <v>1128299</v>
      </c>
      <c r="D161" s="1">
        <v>44191</v>
      </c>
      <c r="E161" t="s">
        <v>29</v>
      </c>
      <c r="F161" t="s">
        <v>30</v>
      </c>
      <c r="G161" t="s">
        <v>31</v>
      </c>
      <c r="H161" t="s">
        <v>17</v>
      </c>
      <c r="I161">
        <v>65</v>
      </c>
      <c r="J161">
        <v>6750</v>
      </c>
      <c r="K161">
        <v>438750</v>
      </c>
      <c r="L161">
        <v>87750</v>
      </c>
      <c r="M161" s="2">
        <v>0.2</v>
      </c>
      <c r="N161" t="s">
        <v>22</v>
      </c>
    </row>
    <row r="162" spans="2:14" x14ac:dyDescent="0.3">
      <c r="B162" t="s">
        <v>28</v>
      </c>
      <c r="C162">
        <v>1128299</v>
      </c>
      <c r="D162" s="1">
        <v>44192</v>
      </c>
      <c r="E162" t="s">
        <v>29</v>
      </c>
      <c r="F162" t="s">
        <v>30</v>
      </c>
      <c r="G162" t="s">
        <v>31</v>
      </c>
      <c r="H162" t="s">
        <v>18</v>
      </c>
      <c r="I162">
        <v>65</v>
      </c>
      <c r="J162">
        <v>7250</v>
      </c>
      <c r="K162">
        <v>471250</v>
      </c>
      <c r="L162">
        <v>164937.50000000003</v>
      </c>
      <c r="M162" s="2">
        <v>0.35000000000000003</v>
      </c>
      <c r="N162" t="s">
        <v>22</v>
      </c>
    </row>
    <row r="163" spans="2:14" x14ac:dyDescent="0.3">
      <c r="B163" t="s">
        <v>28</v>
      </c>
      <c r="C163">
        <v>1128299</v>
      </c>
      <c r="D163" s="1">
        <v>44193</v>
      </c>
      <c r="E163" t="s">
        <v>29</v>
      </c>
      <c r="F163" t="s">
        <v>30</v>
      </c>
      <c r="G163" t="s">
        <v>31</v>
      </c>
      <c r="H163" t="s">
        <v>19</v>
      </c>
      <c r="I163">
        <v>60</v>
      </c>
      <c r="J163">
        <v>6250</v>
      </c>
      <c r="K163">
        <v>375000</v>
      </c>
      <c r="L163">
        <v>112500</v>
      </c>
      <c r="M163" s="2">
        <v>0.3</v>
      </c>
      <c r="N163" t="s">
        <v>22</v>
      </c>
    </row>
    <row r="164" spans="2:14" x14ac:dyDescent="0.3">
      <c r="B164" t="s">
        <v>28</v>
      </c>
      <c r="C164">
        <v>1128299</v>
      </c>
      <c r="D164" s="1">
        <v>44194</v>
      </c>
      <c r="E164" t="s">
        <v>29</v>
      </c>
      <c r="F164" t="s">
        <v>30</v>
      </c>
      <c r="G164" t="s">
        <v>31</v>
      </c>
      <c r="H164" t="s">
        <v>20</v>
      </c>
      <c r="I164">
        <v>65</v>
      </c>
      <c r="J164">
        <v>5250</v>
      </c>
      <c r="K164">
        <v>341250</v>
      </c>
      <c r="L164">
        <v>170625</v>
      </c>
      <c r="M164" s="2">
        <v>0.5</v>
      </c>
      <c r="N164" t="s">
        <v>22</v>
      </c>
    </row>
    <row r="165" spans="2:14" x14ac:dyDescent="0.3">
      <c r="B165" t="s">
        <v>28</v>
      </c>
      <c r="C165">
        <v>1128299</v>
      </c>
      <c r="D165" s="1">
        <v>44195</v>
      </c>
      <c r="E165" t="s">
        <v>29</v>
      </c>
      <c r="F165" t="s">
        <v>30</v>
      </c>
      <c r="G165" t="s">
        <v>31</v>
      </c>
      <c r="H165" t="s">
        <v>21</v>
      </c>
      <c r="I165">
        <v>80</v>
      </c>
      <c r="J165">
        <v>7000</v>
      </c>
      <c r="K165">
        <v>560000</v>
      </c>
      <c r="L165">
        <v>84000.000000000015</v>
      </c>
      <c r="M165" s="2">
        <v>0.15000000000000002</v>
      </c>
      <c r="N165" t="s">
        <v>22</v>
      </c>
    </row>
    <row r="166" spans="2:14" x14ac:dyDescent="0.3">
      <c r="B166" t="s">
        <v>28</v>
      </c>
      <c r="C166">
        <v>1128299</v>
      </c>
      <c r="D166" s="1">
        <v>44196</v>
      </c>
      <c r="E166" t="s">
        <v>29</v>
      </c>
      <c r="F166" t="s">
        <v>30</v>
      </c>
      <c r="G166" t="s">
        <v>31</v>
      </c>
      <c r="H166" t="s">
        <v>15</v>
      </c>
      <c r="I166">
        <v>60</v>
      </c>
      <c r="J166">
        <v>9000</v>
      </c>
      <c r="K166">
        <v>540000</v>
      </c>
      <c r="L166">
        <v>216000</v>
      </c>
      <c r="M166" s="2">
        <v>0.4</v>
      </c>
      <c r="N166" t="s">
        <v>22</v>
      </c>
    </row>
    <row r="167" spans="2:14" x14ac:dyDescent="0.3">
      <c r="B167" t="s">
        <v>28</v>
      </c>
      <c r="C167">
        <v>1128299</v>
      </c>
      <c r="D167" s="1">
        <v>44197</v>
      </c>
      <c r="E167" t="s">
        <v>29</v>
      </c>
      <c r="F167" t="s">
        <v>30</v>
      </c>
      <c r="G167" t="s">
        <v>31</v>
      </c>
      <c r="H167" t="s">
        <v>17</v>
      </c>
      <c r="I167">
        <v>65</v>
      </c>
      <c r="J167">
        <v>7500</v>
      </c>
      <c r="K167">
        <v>487500</v>
      </c>
      <c r="L167">
        <v>121875</v>
      </c>
      <c r="M167" s="2">
        <v>0.25</v>
      </c>
      <c r="N167" t="s">
        <v>22</v>
      </c>
    </row>
    <row r="168" spans="2:14" x14ac:dyDescent="0.3">
      <c r="B168" t="s">
        <v>28</v>
      </c>
      <c r="C168">
        <v>1128299</v>
      </c>
      <c r="D168" s="1">
        <v>44198</v>
      </c>
      <c r="E168" t="s">
        <v>29</v>
      </c>
      <c r="F168" t="s">
        <v>30</v>
      </c>
      <c r="G168" t="s">
        <v>31</v>
      </c>
      <c r="H168" t="s">
        <v>18</v>
      </c>
      <c r="I168">
        <v>65</v>
      </c>
      <c r="J168">
        <v>7500</v>
      </c>
      <c r="K168">
        <v>487500</v>
      </c>
      <c r="L168">
        <v>195000</v>
      </c>
      <c r="M168" s="2">
        <v>0.4</v>
      </c>
      <c r="N168" t="s">
        <v>22</v>
      </c>
    </row>
    <row r="169" spans="2:14" x14ac:dyDescent="0.3">
      <c r="B169" t="s">
        <v>28</v>
      </c>
      <c r="C169">
        <v>1128299</v>
      </c>
      <c r="D169" s="1">
        <v>44199</v>
      </c>
      <c r="E169" t="s">
        <v>29</v>
      </c>
      <c r="F169" t="s">
        <v>30</v>
      </c>
      <c r="G169" t="s">
        <v>31</v>
      </c>
      <c r="H169" t="s">
        <v>19</v>
      </c>
      <c r="I169">
        <v>60</v>
      </c>
      <c r="J169">
        <v>6500</v>
      </c>
      <c r="K169">
        <v>390000</v>
      </c>
      <c r="L169">
        <v>136500</v>
      </c>
      <c r="M169" s="2">
        <v>0.35</v>
      </c>
      <c r="N169" t="s">
        <v>22</v>
      </c>
    </row>
    <row r="170" spans="2:14" x14ac:dyDescent="0.3">
      <c r="B170" t="s">
        <v>28</v>
      </c>
      <c r="C170">
        <v>1128299</v>
      </c>
      <c r="D170" s="1">
        <v>44200</v>
      </c>
      <c r="E170" t="s">
        <v>29</v>
      </c>
      <c r="F170" t="s">
        <v>30</v>
      </c>
      <c r="G170" t="s">
        <v>31</v>
      </c>
      <c r="H170" t="s">
        <v>20</v>
      </c>
      <c r="I170">
        <v>65</v>
      </c>
      <c r="J170">
        <v>5500</v>
      </c>
      <c r="K170">
        <v>357500</v>
      </c>
      <c r="L170">
        <v>196625.00000000003</v>
      </c>
      <c r="M170" s="2">
        <v>0.55000000000000004</v>
      </c>
      <c r="N170" t="s">
        <v>22</v>
      </c>
    </row>
    <row r="171" spans="2:14" x14ac:dyDescent="0.3">
      <c r="B171" t="s">
        <v>28</v>
      </c>
      <c r="C171">
        <v>1128299</v>
      </c>
      <c r="D171" s="1">
        <v>44201</v>
      </c>
      <c r="E171" t="s">
        <v>29</v>
      </c>
      <c r="F171" t="s">
        <v>30</v>
      </c>
      <c r="G171" t="s">
        <v>31</v>
      </c>
      <c r="H171" t="s">
        <v>21</v>
      </c>
      <c r="I171">
        <v>80</v>
      </c>
      <c r="J171">
        <v>7250</v>
      </c>
      <c r="K171">
        <v>580000</v>
      </c>
      <c r="L171">
        <v>116000</v>
      </c>
      <c r="M171" s="2">
        <v>0.2</v>
      </c>
      <c r="N171" t="s">
        <v>22</v>
      </c>
    </row>
    <row r="172" spans="2:14" x14ac:dyDescent="0.3">
      <c r="B172" t="s">
        <v>28</v>
      </c>
      <c r="C172">
        <v>1128299</v>
      </c>
      <c r="D172" s="1">
        <v>44202</v>
      </c>
      <c r="E172" t="s">
        <v>29</v>
      </c>
      <c r="F172" t="s">
        <v>30</v>
      </c>
      <c r="G172" t="s">
        <v>31</v>
      </c>
      <c r="H172" t="s">
        <v>15</v>
      </c>
      <c r="I172">
        <v>60</v>
      </c>
      <c r="J172">
        <v>9750</v>
      </c>
      <c r="K172">
        <v>585000</v>
      </c>
      <c r="L172">
        <v>234000</v>
      </c>
      <c r="M172" s="2">
        <v>0.4</v>
      </c>
      <c r="N172" t="s">
        <v>22</v>
      </c>
    </row>
    <row r="173" spans="2:14" x14ac:dyDescent="0.3">
      <c r="B173" t="s">
        <v>28</v>
      </c>
      <c r="C173">
        <v>1128299</v>
      </c>
      <c r="D173" s="1">
        <v>44203</v>
      </c>
      <c r="E173" t="s">
        <v>29</v>
      </c>
      <c r="F173" t="s">
        <v>30</v>
      </c>
      <c r="G173" t="s">
        <v>31</v>
      </c>
      <c r="H173" t="s">
        <v>17</v>
      </c>
      <c r="I173">
        <v>65</v>
      </c>
      <c r="J173">
        <v>8250</v>
      </c>
      <c r="K173">
        <v>536250</v>
      </c>
      <c r="L173">
        <v>134062.5</v>
      </c>
      <c r="M173" s="2">
        <v>0.25</v>
      </c>
      <c r="N173" t="s">
        <v>22</v>
      </c>
    </row>
    <row r="174" spans="2:14" x14ac:dyDescent="0.3">
      <c r="B174" t="s">
        <v>28</v>
      </c>
      <c r="C174">
        <v>1128299</v>
      </c>
      <c r="D174" s="1">
        <v>44204</v>
      </c>
      <c r="E174" t="s">
        <v>29</v>
      </c>
      <c r="F174" t="s">
        <v>30</v>
      </c>
      <c r="G174" t="s">
        <v>31</v>
      </c>
      <c r="H174" t="s">
        <v>18</v>
      </c>
      <c r="I174">
        <v>65</v>
      </c>
      <c r="J174">
        <v>8250</v>
      </c>
      <c r="K174">
        <v>536250</v>
      </c>
      <c r="L174">
        <v>214500</v>
      </c>
      <c r="M174" s="2">
        <v>0.4</v>
      </c>
      <c r="N174" t="s">
        <v>22</v>
      </c>
    </row>
    <row r="175" spans="2:14" x14ac:dyDescent="0.3">
      <c r="B175" t="s">
        <v>28</v>
      </c>
      <c r="C175">
        <v>1128299</v>
      </c>
      <c r="D175" s="1">
        <v>44205</v>
      </c>
      <c r="E175" t="s">
        <v>29</v>
      </c>
      <c r="F175" t="s">
        <v>30</v>
      </c>
      <c r="G175" t="s">
        <v>31</v>
      </c>
      <c r="H175" t="s">
        <v>19</v>
      </c>
      <c r="I175">
        <v>60</v>
      </c>
      <c r="J175">
        <v>7000</v>
      </c>
      <c r="K175">
        <v>420000</v>
      </c>
      <c r="L175">
        <v>147000</v>
      </c>
      <c r="M175" s="2">
        <v>0.35</v>
      </c>
      <c r="N175" t="s">
        <v>22</v>
      </c>
    </row>
    <row r="176" spans="2:14" x14ac:dyDescent="0.3">
      <c r="B176" t="s">
        <v>28</v>
      </c>
      <c r="C176">
        <v>1128299</v>
      </c>
      <c r="D176" s="1">
        <v>44206</v>
      </c>
      <c r="E176" t="s">
        <v>29</v>
      </c>
      <c r="F176" t="s">
        <v>30</v>
      </c>
      <c r="G176" t="s">
        <v>31</v>
      </c>
      <c r="H176" t="s">
        <v>20</v>
      </c>
      <c r="I176">
        <v>65</v>
      </c>
      <c r="J176">
        <v>5750</v>
      </c>
      <c r="K176">
        <v>373750</v>
      </c>
      <c r="L176">
        <v>205562.50000000003</v>
      </c>
      <c r="M176" s="2">
        <v>0.55000000000000004</v>
      </c>
      <c r="N176" t="s">
        <v>22</v>
      </c>
    </row>
    <row r="177" spans="2:14" x14ac:dyDescent="0.3">
      <c r="B177" t="s">
        <v>28</v>
      </c>
      <c r="C177">
        <v>1128299</v>
      </c>
      <c r="D177" s="1">
        <v>44207</v>
      </c>
      <c r="E177" t="s">
        <v>29</v>
      </c>
      <c r="F177" t="s">
        <v>30</v>
      </c>
      <c r="G177" t="s">
        <v>31</v>
      </c>
      <c r="H177" t="s">
        <v>21</v>
      </c>
      <c r="I177">
        <v>80</v>
      </c>
      <c r="J177">
        <v>8750</v>
      </c>
      <c r="K177">
        <v>700000</v>
      </c>
      <c r="L177">
        <v>140000</v>
      </c>
      <c r="M177" s="2">
        <v>0.2</v>
      </c>
      <c r="N177" t="s">
        <v>22</v>
      </c>
    </row>
    <row r="178" spans="2:14" x14ac:dyDescent="0.3">
      <c r="B178" t="s">
        <v>28</v>
      </c>
      <c r="C178">
        <v>1128299</v>
      </c>
      <c r="D178" s="1">
        <v>44208</v>
      </c>
      <c r="E178" t="s">
        <v>29</v>
      </c>
      <c r="F178" t="s">
        <v>30</v>
      </c>
      <c r="G178" t="s">
        <v>31</v>
      </c>
      <c r="H178" t="s">
        <v>15</v>
      </c>
      <c r="I178">
        <v>60</v>
      </c>
      <c r="J178">
        <v>10250</v>
      </c>
      <c r="K178">
        <v>615000</v>
      </c>
      <c r="L178">
        <v>215250.00000000003</v>
      </c>
      <c r="M178" s="2">
        <v>0.35000000000000003</v>
      </c>
      <c r="N178" t="s">
        <v>22</v>
      </c>
    </row>
    <row r="179" spans="2:14" x14ac:dyDescent="0.3">
      <c r="B179" t="s">
        <v>28</v>
      </c>
      <c r="C179">
        <v>1128299</v>
      </c>
      <c r="D179" s="1">
        <v>44209</v>
      </c>
      <c r="E179" t="s">
        <v>29</v>
      </c>
      <c r="F179" t="s">
        <v>30</v>
      </c>
      <c r="G179" t="s">
        <v>31</v>
      </c>
      <c r="H179" t="s">
        <v>17</v>
      </c>
      <c r="I179">
        <v>65</v>
      </c>
      <c r="J179">
        <v>8750</v>
      </c>
      <c r="K179">
        <v>568750</v>
      </c>
      <c r="L179">
        <v>113750</v>
      </c>
      <c r="M179" s="2">
        <v>0.2</v>
      </c>
      <c r="N179" t="s">
        <v>22</v>
      </c>
    </row>
    <row r="180" spans="2:14" x14ac:dyDescent="0.3">
      <c r="B180" t="s">
        <v>28</v>
      </c>
      <c r="C180">
        <v>1128299</v>
      </c>
      <c r="D180" s="1">
        <v>44210</v>
      </c>
      <c r="E180" t="s">
        <v>29</v>
      </c>
      <c r="F180" t="s">
        <v>30</v>
      </c>
      <c r="G180" t="s">
        <v>31</v>
      </c>
      <c r="H180" t="s">
        <v>18</v>
      </c>
      <c r="I180">
        <v>65</v>
      </c>
      <c r="J180">
        <v>8250</v>
      </c>
      <c r="K180">
        <v>536250</v>
      </c>
      <c r="L180">
        <v>187687.50000000003</v>
      </c>
      <c r="M180" s="2">
        <v>0.35000000000000003</v>
      </c>
      <c r="N180" t="s">
        <v>22</v>
      </c>
    </row>
    <row r="181" spans="2:14" x14ac:dyDescent="0.3">
      <c r="B181" t="s">
        <v>28</v>
      </c>
      <c r="C181">
        <v>1128299</v>
      </c>
      <c r="D181" s="1">
        <v>44211</v>
      </c>
      <c r="E181" t="s">
        <v>29</v>
      </c>
      <c r="F181" t="s">
        <v>30</v>
      </c>
      <c r="G181" t="s">
        <v>31</v>
      </c>
      <c r="H181" t="s">
        <v>19</v>
      </c>
      <c r="I181">
        <v>60</v>
      </c>
      <c r="J181">
        <v>7250</v>
      </c>
      <c r="K181">
        <v>435000</v>
      </c>
      <c r="L181">
        <v>130500</v>
      </c>
      <c r="M181" s="2">
        <v>0.3</v>
      </c>
      <c r="N181" t="s">
        <v>22</v>
      </c>
    </row>
    <row r="182" spans="2:14" x14ac:dyDescent="0.3">
      <c r="B182" t="s">
        <v>28</v>
      </c>
      <c r="C182">
        <v>1128299</v>
      </c>
      <c r="D182" s="1">
        <v>44212</v>
      </c>
      <c r="E182" t="s">
        <v>29</v>
      </c>
      <c r="F182" t="s">
        <v>30</v>
      </c>
      <c r="G182" t="s">
        <v>31</v>
      </c>
      <c r="H182" t="s">
        <v>20</v>
      </c>
      <c r="I182">
        <v>65</v>
      </c>
      <c r="J182">
        <v>7750</v>
      </c>
      <c r="K182">
        <v>503750</v>
      </c>
      <c r="L182">
        <v>251875</v>
      </c>
      <c r="M182" s="2">
        <v>0.5</v>
      </c>
      <c r="N182" t="s">
        <v>22</v>
      </c>
    </row>
    <row r="183" spans="2:14" x14ac:dyDescent="0.3">
      <c r="B183" t="s">
        <v>28</v>
      </c>
      <c r="C183">
        <v>1128299</v>
      </c>
      <c r="D183" s="1">
        <v>44213</v>
      </c>
      <c r="E183" t="s">
        <v>29</v>
      </c>
      <c r="F183" t="s">
        <v>30</v>
      </c>
      <c r="G183" t="s">
        <v>31</v>
      </c>
      <c r="H183" t="s">
        <v>21</v>
      </c>
      <c r="I183">
        <v>80</v>
      </c>
      <c r="J183">
        <v>7750</v>
      </c>
      <c r="K183">
        <v>620000</v>
      </c>
      <c r="L183">
        <v>93000</v>
      </c>
      <c r="M183" s="2">
        <v>0.15000000000000002</v>
      </c>
      <c r="N183" t="s">
        <v>22</v>
      </c>
    </row>
    <row r="184" spans="2:14" x14ac:dyDescent="0.3">
      <c r="B184" t="s">
        <v>28</v>
      </c>
      <c r="C184">
        <v>1128299</v>
      </c>
      <c r="D184" s="1">
        <v>44214</v>
      </c>
      <c r="E184" t="s">
        <v>29</v>
      </c>
      <c r="F184" t="s">
        <v>30</v>
      </c>
      <c r="G184" t="s">
        <v>31</v>
      </c>
      <c r="H184" t="s">
        <v>15</v>
      </c>
      <c r="I184">
        <v>65</v>
      </c>
      <c r="J184">
        <v>9750</v>
      </c>
      <c r="K184">
        <v>633750</v>
      </c>
      <c r="L184">
        <v>221812.50000000003</v>
      </c>
      <c r="M184" s="2">
        <v>0.35000000000000003</v>
      </c>
      <c r="N184" t="s">
        <v>22</v>
      </c>
    </row>
    <row r="185" spans="2:14" x14ac:dyDescent="0.3">
      <c r="B185" t="s">
        <v>28</v>
      </c>
      <c r="C185">
        <v>1128299</v>
      </c>
      <c r="D185" s="1">
        <v>44215</v>
      </c>
      <c r="E185" t="s">
        <v>29</v>
      </c>
      <c r="F185" t="s">
        <v>30</v>
      </c>
      <c r="G185" t="s">
        <v>31</v>
      </c>
      <c r="H185" t="s">
        <v>17</v>
      </c>
      <c r="I185">
        <v>70</v>
      </c>
      <c r="J185">
        <v>9250</v>
      </c>
      <c r="K185">
        <v>647500</v>
      </c>
      <c r="L185">
        <v>129500</v>
      </c>
      <c r="M185" s="2">
        <v>0.2</v>
      </c>
      <c r="N185" t="s">
        <v>22</v>
      </c>
    </row>
    <row r="186" spans="2:14" x14ac:dyDescent="0.3">
      <c r="B186" t="s">
        <v>28</v>
      </c>
      <c r="C186">
        <v>1128299</v>
      </c>
      <c r="D186" s="1">
        <v>44216</v>
      </c>
      <c r="E186" t="s">
        <v>29</v>
      </c>
      <c r="F186" t="s">
        <v>30</v>
      </c>
      <c r="G186" t="s">
        <v>31</v>
      </c>
      <c r="H186" t="s">
        <v>18</v>
      </c>
      <c r="I186">
        <v>65</v>
      </c>
      <c r="J186">
        <v>8000</v>
      </c>
      <c r="K186">
        <v>520000</v>
      </c>
      <c r="L186">
        <v>182000.00000000003</v>
      </c>
      <c r="M186" s="2">
        <v>0.35000000000000003</v>
      </c>
      <c r="N186" t="s">
        <v>22</v>
      </c>
    </row>
    <row r="187" spans="2:14" x14ac:dyDescent="0.3">
      <c r="B187" t="s">
        <v>28</v>
      </c>
      <c r="C187">
        <v>1128299</v>
      </c>
      <c r="D187" s="1">
        <v>44217</v>
      </c>
      <c r="E187" t="s">
        <v>29</v>
      </c>
      <c r="F187" t="s">
        <v>30</v>
      </c>
      <c r="G187" t="s">
        <v>31</v>
      </c>
      <c r="H187" t="s">
        <v>19</v>
      </c>
      <c r="I187">
        <v>65</v>
      </c>
      <c r="J187">
        <v>7500</v>
      </c>
      <c r="K187">
        <v>487500</v>
      </c>
      <c r="L187">
        <v>146250</v>
      </c>
      <c r="M187" s="2">
        <v>0.3</v>
      </c>
      <c r="N187" t="s">
        <v>22</v>
      </c>
    </row>
    <row r="188" spans="2:14" x14ac:dyDescent="0.3">
      <c r="B188" t="s">
        <v>28</v>
      </c>
      <c r="C188">
        <v>1128299</v>
      </c>
      <c r="D188" s="1">
        <v>44218</v>
      </c>
      <c r="E188" t="s">
        <v>29</v>
      </c>
      <c r="F188" t="s">
        <v>30</v>
      </c>
      <c r="G188" t="s">
        <v>31</v>
      </c>
      <c r="H188" t="s">
        <v>20</v>
      </c>
      <c r="I188">
        <v>75</v>
      </c>
      <c r="J188">
        <v>7500</v>
      </c>
      <c r="K188">
        <v>562500</v>
      </c>
      <c r="L188">
        <v>281250</v>
      </c>
      <c r="M188" s="2">
        <v>0.5</v>
      </c>
      <c r="N188" t="s">
        <v>22</v>
      </c>
    </row>
    <row r="189" spans="2:14" x14ac:dyDescent="0.3">
      <c r="B189" t="s">
        <v>28</v>
      </c>
      <c r="C189">
        <v>1128299</v>
      </c>
      <c r="D189" s="1">
        <v>44219</v>
      </c>
      <c r="E189" t="s">
        <v>29</v>
      </c>
      <c r="F189" t="s">
        <v>30</v>
      </c>
      <c r="G189" t="s">
        <v>31</v>
      </c>
      <c r="H189" t="s">
        <v>21</v>
      </c>
      <c r="I189">
        <v>80</v>
      </c>
      <c r="J189">
        <v>7250</v>
      </c>
      <c r="K189">
        <v>580000</v>
      </c>
      <c r="L189">
        <v>87000.000000000015</v>
      </c>
      <c r="M189" s="2">
        <v>0.15000000000000002</v>
      </c>
      <c r="N189" t="s">
        <v>22</v>
      </c>
    </row>
    <row r="190" spans="2:14" x14ac:dyDescent="0.3">
      <c r="B190" t="s">
        <v>28</v>
      </c>
      <c r="C190">
        <v>1128299</v>
      </c>
      <c r="D190" s="1">
        <v>44220</v>
      </c>
      <c r="E190" t="s">
        <v>29</v>
      </c>
      <c r="F190" t="s">
        <v>30</v>
      </c>
      <c r="G190" t="s">
        <v>31</v>
      </c>
      <c r="H190" t="s">
        <v>15</v>
      </c>
      <c r="I190">
        <v>55.000000000000007</v>
      </c>
      <c r="J190">
        <v>9250</v>
      </c>
      <c r="K190">
        <v>508750.00000000006</v>
      </c>
      <c r="L190">
        <v>152625.00000000003</v>
      </c>
      <c r="M190" s="2">
        <v>0.30000000000000004</v>
      </c>
      <c r="N190" t="s">
        <v>22</v>
      </c>
    </row>
    <row r="191" spans="2:14" x14ac:dyDescent="0.3">
      <c r="B191" t="s">
        <v>28</v>
      </c>
      <c r="C191">
        <v>1128299</v>
      </c>
      <c r="D191" s="1">
        <v>44221</v>
      </c>
      <c r="E191" t="s">
        <v>29</v>
      </c>
      <c r="F191" t="s">
        <v>30</v>
      </c>
      <c r="G191" t="s">
        <v>31</v>
      </c>
      <c r="H191" t="s">
        <v>17</v>
      </c>
      <c r="I191">
        <v>60.000000000000007</v>
      </c>
      <c r="J191">
        <v>9250</v>
      </c>
      <c r="K191">
        <v>555000.00000000012</v>
      </c>
      <c r="L191">
        <v>83250.000000000015</v>
      </c>
      <c r="M191" s="2">
        <v>0.15</v>
      </c>
      <c r="N191" t="s">
        <v>22</v>
      </c>
    </row>
    <row r="192" spans="2:14" x14ac:dyDescent="0.3">
      <c r="B192" t="s">
        <v>28</v>
      </c>
      <c r="C192">
        <v>1128299</v>
      </c>
      <c r="D192" s="1">
        <v>44222</v>
      </c>
      <c r="E192" t="s">
        <v>29</v>
      </c>
      <c r="F192" t="s">
        <v>30</v>
      </c>
      <c r="G192" t="s">
        <v>31</v>
      </c>
      <c r="H192" t="s">
        <v>18</v>
      </c>
      <c r="I192">
        <v>55.000000000000007</v>
      </c>
      <c r="J192">
        <v>7750</v>
      </c>
      <c r="K192">
        <v>426250.00000000006</v>
      </c>
      <c r="L192">
        <v>127875.00000000004</v>
      </c>
      <c r="M192" s="2">
        <v>0.30000000000000004</v>
      </c>
      <c r="N192" t="s">
        <v>22</v>
      </c>
    </row>
    <row r="193" spans="2:14" x14ac:dyDescent="0.3">
      <c r="B193" t="s">
        <v>28</v>
      </c>
      <c r="C193">
        <v>1128299</v>
      </c>
      <c r="D193" s="1">
        <v>44223</v>
      </c>
      <c r="E193" t="s">
        <v>29</v>
      </c>
      <c r="F193" t="s">
        <v>30</v>
      </c>
      <c r="G193" t="s">
        <v>31</v>
      </c>
      <c r="H193" t="s">
        <v>19</v>
      </c>
      <c r="I193">
        <v>55.000000000000007</v>
      </c>
      <c r="J193">
        <v>7250</v>
      </c>
      <c r="K193">
        <v>398750.00000000006</v>
      </c>
      <c r="L193">
        <v>99687.5</v>
      </c>
      <c r="M193" s="2">
        <v>0.24999999999999997</v>
      </c>
      <c r="N193" t="s">
        <v>22</v>
      </c>
    </row>
    <row r="194" spans="2:14" x14ac:dyDescent="0.3">
      <c r="B194" t="s">
        <v>28</v>
      </c>
      <c r="C194">
        <v>1128299</v>
      </c>
      <c r="D194" s="1">
        <v>44224</v>
      </c>
      <c r="E194" t="s">
        <v>29</v>
      </c>
      <c r="F194" t="s">
        <v>30</v>
      </c>
      <c r="G194" t="s">
        <v>31</v>
      </c>
      <c r="H194" t="s">
        <v>20</v>
      </c>
      <c r="I194">
        <v>65</v>
      </c>
      <c r="J194">
        <v>7250</v>
      </c>
      <c r="K194">
        <v>471250</v>
      </c>
      <c r="L194">
        <v>212062.50000000003</v>
      </c>
      <c r="M194" s="2">
        <v>0.45000000000000007</v>
      </c>
      <c r="N194" t="s">
        <v>22</v>
      </c>
    </row>
    <row r="195" spans="2:14" x14ac:dyDescent="0.3">
      <c r="B195" t="s">
        <v>28</v>
      </c>
      <c r="C195">
        <v>1128299</v>
      </c>
      <c r="D195" s="1">
        <v>44225</v>
      </c>
      <c r="E195" t="s">
        <v>29</v>
      </c>
      <c r="F195" t="s">
        <v>30</v>
      </c>
      <c r="G195" t="s">
        <v>31</v>
      </c>
      <c r="H195" t="s">
        <v>21</v>
      </c>
      <c r="I195">
        <v>70</v>
      </c>
      <c r="J195">
        <v>7750</v>
      </c>
      <c r="K195">
        <v>542500</v>
      </c>
      <c r="L195">
        <v>54250</v>
      </c>
      <c r="M195" s="2">
        <v>0.1</v>
      </c>
      <c r="N195" t="s">
        <v>22</v>
      </c>
    </row>
    <row r="196" spans="2:14" x14ac:dyDescent="0.3">
      <c r="B196" t="s">
        <v>28</v>
      </c>
      <c r="C196">
        <v>1128299</v>
      </c>
      <c r="D196" s="1">
        <v>44226</v>
      </c>
      <c r="E196" t="s">
        <v>29</v>
      </c>
      <c r="F196" t="s">
        <v>30</v>
      </c>
      <c r="G196" t="s">
        <v>31</v>
      </c>
      <c r="H196" t="s">
        <v>15</v>
      </c>
      <c r="I196">
        <v>55.000000000000007</v>
      </c>
      <c r="J196">
        <v>8750</v>
      </c>
      <c r="K196">
        <v>481250.00000000006</v>
      </c>
      <c r="L196">
        <v>144375.00000000003</v>
      </c>
      <c r="M196" s="2">
        <v>0.30000000000000004</v>
      </c>
      <c r="N196" t="s">
        <v>22</v>
      </c>
    </row>
    <row r="197" spans="2:14" x14ac:dyDescent="0.3">
      <c r="B197" t="s">
        <v>28</v>
      </c>
      <c r="C197">
        <v>1128299</v>
      </c>
      <c r="D197" s="1">
        <v>44227</v>
      </c>
      <c r="E197" t="s">
        <v>29</v>
      </c>
      <c r="F197" t="s">
        <v>30</v>
      </c>
      <c r="G197" t="s">
        <v>31</v>
      </c>
      <c r="H197" t="s">
        <v>17</v>
      </c>
      <c r="I197">
        <v>60.000000000000007</v>
      </c>
      <c r="J197">
        <v>8750</v>
      </c>
      <c r="K197">
        <v>525000.00000000012</v>
      </c>
      <c r="L197">
        <v>78750.000000000015</v>
      </c>
      <c r="M197" s="2">
        <v>0.15</v>
      </c>
      <c r="N197" t="s">
        <v>22</v>
      </c>
    </row>
    <row r="198" spans="2:14" x14ac:dyDescent="0.3">
      <c r="B198" t="s">
        <v>28</v>
      </c>
      <c r="C198">
        <v>1128299</v>
      </c>
      <c r="D198" s="1">
        <v>44228</v>
      </c>
      <c r="E198" t="s">
        <v>29</v>
      </c>
      <c r="F198" t="s">
        <v>30</v>
      </c>
      <c r="G198" t="s">
        <v>31</v>
      </c>
      <c r="H198" t="s">
        <v>18</v>
      </c>
      <c r="I198">
        <v>55.000000000000007</v>
      </c>
      <c r="J198">
        <v>7000</v>
      </c>
      <c r="K198">
        <v>385000.00000000006</v>
      </c>
      <c r="L198">
        <v>115500.00000000004</v>
      </c>
      <c r="M198" s="2">
        <v>0.30000000000000004</v>
      </c>
      <c r="N198" t="s">
        <v>22</v>
      </c>
    </row>
    <row r="199" spans="2:14" x14ac:dyDescent="0.3">
      <c r="B199" t="s">
        <v>28</v>
      </c>
      <c r="C199">
        <v>1128299</v>
      </c>
      <c r="D199" s="1">
        <v>44229</v>
      </c>
      <c r="E199" t="s">
        <v>29</v>
      </c>
      <c r="F199" t="s">
        <v>30</v>
      </c>
      <c r="G199" t="s">
        <v>31</v>
      </c>
      <c r="H199" t="s">
        <v>19</v>
      </c>
      <c r="I199">
        <v>55.000000000000007</v>
      </c>
      <c r="J199">
        <v>6750</v>
      </c>
      <c r="K199">
        <v>371250.00000000006</v>
      </c>
      <c r="L199">
        <v>92812.5</v>
      </c>
      <c r="M199" s="2">
        <v>0.24999999999999997</v>
      </c>
      <c r="N199" t="s">
        <v>22</v>
      </c>
    </row>
    <row r="200" spans="2:14" x14ac:dyDescent="0.3">
      <c r="B200" t="s">
        <v>28</v>
      </c>
      <c r="C200">
        <v>1128299</v>
      </c>
      <c r="D200" s="1">
        <v>44230</v>
      </c>
      <c r="E200" t="s">
        <v>29</v>
      </c>
      <c r="F200" t="s">
        <v>30</v>
      </c>
      <c r="G200" t="s">
        <v>31</v>
      </c>
      <c r="H200" t="s">
        <v>20</v>
      </c>
      <c r="I200">
        <v>65</v>
      </c>
      <c r="J200">
        <v>6500</v>
      </c>
      <c r="K200">
        <v>422500</v>
      </c>
      <c r="L200">
        <v>190125.00000000003</v>
      </c>
      <c r="M200" s="2">
        <v>0.45000000000000007</v>
      </c>
      <c r="N200" t="s">
        <v>22</v>
      </c>
    </row>
    <row r="201" spans="2:14" x14ac:dyDescent="0.3">
      <c r="B201" t="s">
        <v>28</v>
      </c>
      <c r="C201">
        <v>1128299</v>
      </c>
      <c r="D201" s="1">
        <v>44231</v>
      </c>
      <c r="E201" t="s">
        <v>29</v>
      </c>
      <c r="F201" t="s">
        <v>30</v>
      </c>
      <c r="G201" t="s">
        <v>31</v>
      </c>
      <c r="H201" t="s">
        <v>21</v>
      </c>
      <c r="I201">
        <v>70</v>
      </c>
      <c r="J201">
        <v>7000</v>
      </c>
      <c r="K201">
        <v>490000</v>
      </c>
      <c r="L201">
        <v>49000</v>
      </c>
      <c r="M201" s="2">
        <v>0.1</v>
      </c>
      <c r="N201" t="s">
        <v>22</v>
      </c>
    </row>
    <row r="202" spans="2:14" x14ac:dyDescent="0.3">
      <c r="B202" t="s">
        <v>28</v>
      </c>
      <c r="C202">
        <v>1128299</v>
      </c>
      <c r="D202" s="1">
        <v>44232</v>
      </c>
      <c r="E202" t="s">
        <v>29</v>
      </c>
      <c r="F202" t="s">
        <v>30</v>
      </c>
      <c r="G202" t="s">
        <v>31</v>
      </c>
      <c r="H202" t="s">
        <v>15</v>
      </c>
      <c r="I202">
        <v>55.000000000000007</v>
      </c>
      <c r="J202">
        <v>8750</v>
      </c>
      <c r="K202">
        <v>481250.00000000006</v>
      </c>
      <c r="L202">
        <v>144375.00000000003</v>
      </c>
      <c r="M202" s="2">
        <v>0.30000000000000004</v>
      </c>
      <c r="N202" t="s">
        <v>22</v>
      </c>
    </row>
    <row r="203" spans="2:14" x14ac:dyDescent="0.3">
      <c r="B203" t="s">
        <v>28</v>
      </c>
      <c r="C203">
        <v>1128299</v>
      </c>
      <c r="D203" s="1">
        <v>44233</v>
      </c>
      <c r="E203" t="s">
        <v>29</v>
      </c>
      <c r="F203" t="s">
        <v>30</v>
      </c>
      <c r="G203" t="s">
        <v>31</v>
      </c>
      <c r="H203" t="s">
        <v>17</v>
      </c>
      <c r="I203">
        <v>60.000000000000007</v>
      </c>
      <c r="J203">
        <v>8750</v>
      </c>
      <c r="K203">
        <v>525000.00000000012</v>
      </c>
      <c r="L203">
        <v>78750.000000000015</v>
      </c>
      <c r="M203" s="2">
        <v>0.15</v>
      </c>
      <c r="N203" t="s">
        <v>22</v>
      </c>
    </row>
    <row r="204" spans="2:14" x14ac:dyDescent="0.3">
      <c r="B204" t="s">
        <v>28</v>
      </c>
      <c r="C204">
        <v>1128299</v>
      </c>
      <c r="D204" s="1">
        <v>44234</v>
      </c>
      <c r="E204" t="s">
        <v>29</v>
      </c>
      <c r="F204" t="s">
        <v>30</v>
      </c>
      <c r="G204" t="s">
        <v>31</v>
      </c>
      <c r="H204" t="s">
        <v>18</v>
      </c>
      <c r="I204">
        <v>55.000000000000007</v>
      </c>
      <c r="J204">
        <v>7250</v>
      </c>
      <c r="K204">
        <v>398750.00000000006</v>
      </c>
      <c r="L204">
        <v>119625.00000000004</v>
      </c>
      <c r="M204" s="2">
        <v>0.30000000000000004</v>
      </c>
      <c r="N204" t="s">
        <v>22</v>
      </c>
    </row>
    <row r="205" spans="2:14" x14ac:dyDescent="0.3">
      <c r="B205" t="s">
        <v>28</v>
      </c>
      <c r="C205">
        <v>1128299</v>
      </c>
      <c r="D205" s="1">
        <v>44235</v>
      </c>
      <c r="E205" t="s">
        <v>29</v>
      </c>
      <c r="F205" t="s">
        <v>30</v>
      </c>
      <c r="G205" t="s">
        <v>31</v>
      </c>
      <c r="H205" t="s">
        <v>19</v>
      </c>
      <c r="I205">
        <v>55.000000000000007</v>
      </c>
      <c r="J205">
        <v>7000</v>
      </c>
      <c r="K205">
        <v>385000.00000000006</v>
      </c>
      <c r="L205">
        <v>96250</v>
      </c>
      <c r="M205" s="2">
        <v>0.24999999999999997</v>
      </c>
      <c r="N205" t="s">
        <v>22</v>
      </c>
    </row>
    <row r="206" spans="2:14" x14ac:dyDescent="0.3">
      <c r="B206" t="s">
        <v>28</v>
      </c>
      <c r="C206">
        <v>1128299</v>
      </c>
      <c r="D206" s="1">
        <v>44236</v>
      </c>
      <c r="E206" t="s">
        <v>29</v>
      </c>
      <c r="F206" t="s">
        <v>30</v>
      </c>
      <c r="G206" t="s">
        <v>31</v>
      </c>
      <c r="H206" t="s">
        <v>20</v>
      </c>
      <c r="I206">
        <v>65</v>
      </c>
      <c r="J206">
        <v>6500</v>
      </c>
      <c r="K206">
        <v>422500</v>
      </c>
      <c r="L206">
        <v>190125.00000000003</v>
      </c>
      <c r="M206" s="2">
        <v>0.45000000000000007</v>
      </c>
      <c r="N206" t="s">
        <v>22</v>
      </c>
    </row>
    <row r="207" spans="2:14" x14ac:dyDescent="0.3">
      <c r="B207" t="s">
        <v>28</v>
      </c>
      <c r="C207">
        <v>1128299</v>
      </c>
      <c r="D207" s="1">
        <v>44237</v>
      </c>
      <c r="E207" t="s">
        <v>29</v>
      </c>
      <c r="F207" t="s">
        <v>30</v>
      </c>
      <c r="G207" t="s">
        <v>31</v>
      </c>
      <c r="H207" t="s">
        <v>21</v>
      </c>
      <c r="I207">
        <v>70</v>
      </c>
      <c r="J207">
        <v>7750</v>
      </c>
      <c r="K207">
        <v>542500</v>
      </c>
      <c r="L207">
        <v>54250</v>
      </c>
      <c r="M207" s="2">
        <v>0.1</v>
      </c>
      <c r="N207" t="s">
        <v>22</v>
      </c>
    </row>
    <row r="208" spans="2:14" x14ac:dyDescent="0.3">
      <c r="B208" t="s">
        <v>28</v>
      </c>
      <c r="C208">
        <v>1128299</v>
      </c>
      <c r="D208" s="1">
        <v>44238</v>
      </c>
      <c r="E208" t="s">
        <v>29</v>
      </c>
      <c r="F208" t="s">
        <v>30</v>
      </c>
      <c r="G208" t="s">
        <v>31</v>
      </c>
      <c r="H208" t="s">
        <v>15</v>
      </c>
      <c r="I208">
        <v>55.000000000000007</v>
      </c>
      <c r="J208">
        <v>9750</v>
      </c>
      <c r="K208">
        <v>536250.00000000012</v>
      </c>
      <c r="L208">
        <v>160875.00000000006</v>
      </c>
      <c r="M208" s="2">
        <v>0.30000000000000004</v>
      </c>
      <c r="N208" t="s">
        <v>22</v>
      </c>
    </row>
    <row r="209" spans="2:14" x14ac:dyDescent="0.3">
      <c r="B209" t="s">
        <v>28</v>
      </c>
      <c r="C209">
        <v>1128299</v>
      </c>
      <c r="D209" s="1">
        <v>44239</v>
      </c>
      <c r="E209" t="s">
        <v>29</v>
      </c>
      <c r="F209" t="s">
        <v>30</v>
      </c>
      <c r="G209" t="s">
        <v>31</v>
      </c>
      <c r="H209" t="s">
        <v>17</v>
      </c>
      <c r="I209">
        <v>60.000000000000007</v>
      </c>
      <c r="J209">
        <v>9750</v>
      </c>
      <c r="K209">
        <v>585000.00000000012</v>
      </c>
      <c r="L209">
        <v>87750.000000000015</v>
      </c>
      <c r="M209" s="2">
        <v>0.15</v>
      </c>
      <c r="N209" t="s">
        <v>22</v>
      </c>
    </row>
    <row r="210" spans="2:14" x14ac:dyDescent="0.3">
      <c r="B210" t="s">
        <v>28</v>
      </c>
      <c r="C210">
        <v>1128299</v>
      </c>
      <c r="D210" s="1">
        <v>44240</v>
      </c>
      <c r="E210" t="s">
        <v>29</v>
      </c>
      <c r="F210" t="s">
        <v>30</v>
      </c>
      <c r="G210" t="s">
        <v>31</v>
      </c>
      <c r="H210" t="s">
        <v>18</v>
      </c>
      <c r="I210">
        <v>55.000000000000007</v>
      </c>
      <c r="J210">
        <v>7750</v>
      </c>
      <c r="K210">
        <v>426250.00000000006</v>
      </c>
      <c r="L210">
        <v>127875.00000000004</v>
      </c>
      <c r="M210" s="2">
        <v>0.30000000000000004</v>
      </c>
      <c r="N210" t="s">
        <v>22</v>
      </c>
    </row>
    <row r="211" spans="2:14" x14ac:dyDescent="0.3">
      <c r="B211" t="s">
        <v>28</v>
      </c>
      <c r="C211">
        <v>1128299</v>
      </c>
      <c r="D211" s="1">
        <v>44241</v>
      </c>
      <c r="E211" t="s">
        <v>29</v>
      </c>
      <c r="F211" t="s">
        <v>30</v>
      </c>
      <c r="G211" t="s">
        <v>31</v>
      </c>
      <c r="H211" t="s">
        <v>19</v>
      </c>
      <c r="I211">
        <v>55.000000000000007</v>
      </c>
      <c r="J211">
        <v>7750</v>
      </c>
      <c r="K211">
        <v>426250.00000000006</v>
      </c>
      <c r="L211">
        <v>106562.5</v>
      </c>
      <c r="M211" s="2">
        <v>0.24999999999999997</v>
      </c>
      <c r="N211" t="s">
        <v>22</v>
      </c>
    </row>
    <row r="212" spans="2:14" x14ac:dyDescent="0.3">
      <c r="B212" t="s">
        <v>28</v>
      </c>
      <c r="C212">
        <v>1128299</v>
      </c>
      <c r="D212" s="1">
        <v>44242</v>
      </c>
      <c r="E212" t="s">
        <v>29</v>
      </c>
      <c r="F212" t="s">
        <v>30</v>
      </c>
      <c r="G212" t="s">
        <v>31</v>
      </c>
      <c r="H212" t="s">
        <v>20</v>
      </c>
      <c r="I212">
        <v>65</v>
      </c>
      <c r="J212">
        <v>7000</v>
      </c>
      <c r="K212">
        <v>455000</v>
      </c>
      <c r="L212">
        <v>204750.00000000003</v>
      </c>
      <c r="M212" s="2">
        <v>0.45000000000000007</v>
      </c>
      <c r="N212" t="s">
        <v>22</v>
      </c>
    </row>
    <row r="213" spans="2:14" x14ac:dyDescent="0.3">
      <c r="B213" t="s">
        <v>28</v>
      </c>
      <c r="C213">
        <v>1128299</v>
      </c>
      <c r="D213" s="1">
        <v>44243</v>
      </c>
      <c r="E213" t="s">
        <v>29</v>
      </c>
      <c r="F213" t="s">
        <v>30</v>
      </c>
      <c r="G213" t="s">
        <v>31</v>
      </c>
      <c r="H213" t="s">
        <v>21</v>
      </c>
      <c r="I213">
        <v>70</v>
      </c>
      <c r="J213">
        <v>8000</v>
      </c>
      <c r="K213">
        <v>560000</v>
      </c>
      <c r="L213">
        <v>56000</v>
      </c>
      <c r="M213" s="2">
        <v>0.1</v>
      </c>
      <c r="N213" t="s">
        <v>22</v>
      </c>
    </row>
    <row r="214" spans="2:14" x14ac:dyDescent="0.3">
      <c r="B214" t="s">
        <v>32</v>
      </c>
      <c r="C214">
        <v>1189833</v>
      </c>
      <c r="D214" s="1">
        <v>44244</v>
      </c>
      <c r="E214" t="s">
        <v>29</v>
      </c>
      <c r="F214" t="s">
        <v>30</v>
      </c>
      <c r="G214" t="s">
        <v>31</v>
      </c>
      <c r="H214" t="s">
        <v>15</v>
      </c>
      <c r="I214">
        <v>35</v>
      </c>
      <c r="J214">
        <v>7000</v>
      </c>
      <c r="K214">
        <v>245000</v>
      </c>
      <c r="L214">
        <v>98000</v>
      </c>
      <c r="M214" s="2">
        <v>0.4</v>
      </c>
      <c r="N214" t="s">
        <v>22</v>
      </c>
    </row>
    <row r="215" spans="2:14" x14ac:dyDescent="0.3">
      <c r="B215" t="s">
        <v>32</v>
      </c>
      <c r="C215">
        <v>1189833</v>
      </c>
      <c r="D215" s="1">
        <v>44245</v>
      </c>
      <c r="E215" t="s">
        <v>29</v>
      </c>
      <c r="F215" t="s">
        <v>30</v>
      </c>
      <c r="G215" t="s">
        <v>31</v>
      </c>
      <c r="H215" t="s">
        <v>17</v>
      </c>
      <c r="I215">
        <v>45</v>
      </c>
      <c r="J215">
        <v>7000</v>
      </c>
      <c r="K215">
        <v>315000</v>
      </c>
      <c r="L215">
        <v>78750</v>
      </c>
      <c r="M215" s="2">
        <v>0.25</v>
      </c>
      <c r="N215" t="s">
        <v>22</v>
      </c>
    </row>
    <row r="216" spans="2:14" x14ac:dyDescent="0.3">
      <c r="B216" t="s">
        <v>32</v>
      </c>
      <c r="C216">
        <v>1189833</v>
      </c>
      <c r="D216" s="1">
        <v>44264</v>
      </c>
      <c r="E216" t="s">
        <v>29</v>
      </c>
      <c r="F216" t="s">
        <v>30</v>
      </c>
      <c r="G216" t="s">
        <v>31</v>
      </c>
      <c r="H216" t="s">
        <v>18</v>
      </c>
      <c r="I216">
        <v>45</v>
      </c>
      <c r="J216">
        <v>7000</v>
      </c>
      <c r="K216">
        <v>315000</v>
      </c>
      <c r="L216">
        <v>126000</v>
      </c>
      <c r="M216" s="2">
        <v>0.4</v>
      </c>
      <c r="N216" t="s">
        <v>22</v>
      </c>
    </row>
    <row r="217" spans="2:14" x14ac:dyDescent="0.3">
      <c r="B217" t="s">
        <v>32</v>
      </c>
      <c r="C217">
        <v>1189833</v>
      </c>
      <c r="D217" s="1">
        <v>44265</v>
      </c>
      <c r="E217" t="s">
        <v>29</v>
      </c>
      <c r="F217" t="s">
        <v>30</v>
      </c>
      <c r="G217" t="s">
        <v>31</v>
      </c>
      <c r="H217" t="s">
        <v>19</v>
      </c>
      <c r="I217">
        <v>45</v>
      </c>
      <c r="J217">
        <v>5500</v>
      </c>
      <c r="K217">
        <v>247500</v>
      </c>
      <c r="L217">
        <v>86625</v>
      </c>
      <c r="M217" s="2">
        <v>0.35</v>
      </c>
      <c r="N217" t="s">
        <v>22</v>
      </c>
    </row>
    <row r="218" spans="2:14" x14ac:dyDescent="0.3">
      <c r="B218" t="s">
        <v>32</v>
      </c>
      <c r="C218">
        <v>1189833</v>
      </c>
      <c r="D218" s="1">
        <v>44266</v>
      </c>
      <c r="E218" t="s">
        <v>29</v>
      </c>
      <c r="F218" t="s">
        <v>30</v>
      </c>
      <c r="G218" t="s">
        <v>33</v>
      </c>
      <c r="H218" t="s">
        <v>20</v>
      </c>
      <c r="I218">
        <v>50</v>
      </c>
      <c r="J218">
        <v>5000</v>
      </c>
      <c r="K218">
        <v>250000</v>
      </c>
      <c r="L218">
        <v>137500</v>
      </c>
      <c r="M218" s="2">
        <v>0.55000000000000004</v>
      </c>
      <c r="N218" t="s">
        <v>22</v>
      </c>
    </row>
    <row r="219" spans="2:14" x14ac:dyDescent="0.3">
      <c r="B219" t="s">
        <v>32</v>
      </c>
      <c r="C219">
        <v>1189833</v>
      </c>
      <c r="D219" s="1">
        <v>44267</v>
      </c>
      <c r="E219" t="s">
        <v>29</v>
      </c>
      <c r="F219" t="s">
        <v>30</v>
      </c>
      <c r="G219" t="s">
        <v>33</v>
      </c>
      <c r="H219" t="s">
        <v>21</v>
      </c>
      <c r="I219">
        <v>45</v>
      </c>
      <c r="J219">
        <v>7000</v>
      </c>
      <c r="K219">
        <v>315000</v>
      </c>
      <c r="L219">
        <v>63000</v>
      </c>
      <c r="M219" s="2">
        <v>0.2</v>
      </c>
      <c r="N219" t="s">
        <v>22</v>
      </c>
    </row>
    <row r="220" spans="2:14" x14ac:dyDescent="0.3">
      <c r="B220" t="s">
        <v>32</v>
      </c>
      <c r="C220">
        <v>1189833</v>
      </c>
      <c r="D220" s="1">
        <v>44268</v>
      </c>
      <c r="E220" t="s">
        <v>29</v>
      </c>
      <c r="F220" t="s">
        <v>30</v>
      </c>
      <c r="G220" t="s">
        <v>33</v>
      </c>
      <c r="H220" t="s">
        <v>15</v>
      </c>
      <c r="I220">
        <v>35</v>
      </c>
      <c r="J220">
        <v>7500</v>
      </c>
      <c r="K220">
        <v>262500</v>
      </c>
      <c r="L220">
        <v>105000</v>
      </c>
      <c r="M220" s="2">
        <v>0.4</v>
      </c>
      <c r="N220" t="s">
        <v>22</v>
      </c>
    </row>
    <row r="221" spans="2:14" x14ac:dyDescent="0.3">
      <c r="B221" t="s">
        <v>32</v>
      </c>
      <c r="C221">
        <v>1189833</v>
      </c>
      <c r="D221" s="1">
        <v>44269</v>
      </c>
      <c r="E221" t="s">
        <v>29</v>
      </c>
      <c r="F221" t="s">
        <v>30</v>
      </c>
      <c r="G221" t="s">
        <v>33</v>
      </c>
      <c r="H221" t="s">
        <v>17</v>
      </c>
      <c r="I221">
        <v>45</v>
      </c>
      <c r="J221">
        <v>6500</v>
      </c>
      <c r="K221">
        <v>292500</v>
      </c>
      <c r="L221">
        <v>73125</v>
      </c>
      <c r="M221" s="2">
        <v>0.25</v>
      </c>
      <c r="N221" t="s">
        <v>22</v>
      </c>
    </row>
    <row r="222" spans="2:14" x14ac:dyDescent="0.3">
      <c r="B222" t="s">
        <v>32</v>
      </c>
      <c r="C222">
        <v>1189833</v>
      </c>
      <c r="D222" s="1">
        <v>44270</v>
      </c>
      <c r="E222" t="s">
        <v>29</v>
      </c>
      <c r="F222" t="s">
        <v>30</v>
      </c>
      <c r="G222" t="s">
        <v>33</v>
      </c>
      <c r="H222" t="s">
        <v>18</v>
      </c>
      <c r="I222">
        <v>45</v>
      </c>
      <c r="J222">
        <v>6750</v>
      </c>
      <c r="K222">
        <v>303750</v>
      </c>
      <c r="L222">
        <v>121500</v>
      </c>
      <c r="M222" s="2">
        <v>0.4</v>
      </c>
      <c r="N222" t="s">
        <v>22</v>
      </c>
    </row>
    <row r="223" spans="2:14" x14ac:dyDescent="0.3">
      <c r="B223" t="s">
        <v>32</v>
      </c>
      <c r="C223">
        <v>1189833</v>
      </c>
      <c r="D223" s="1">
        <v>44271</v>
      </c>
      <c r="E223" t="s">
        <v>29</v>
      </c>
      <c r="F223" t="s">
        <v>30</v>
      </c>
      <c r="G223" t="s">
        <v>33</v>
      </c>
      <c r="H223" t="s">
        <v>19</v>
      </c>
      <c r="I223">
        <v>45</v>
      </c>
      <c r="J223">
        <v>5250</v>
      </c>
      <c r="K223">
        <v>236250</v>
      </c>
      <c r="L223">
        <v>82687.5</v>
      </c>
      <c r="M223" s="2">
        <v>0.35</v>
      </c>
      <c r="N223" t="s">
        <v>22</v>
      </c>
    </row>
    <row r="224" spans="2:14" x14ac:dyDescent="0.3">
      <c r="B224" t="s">
        <v>32</v>
      </c>
      <c r="C224">
        <v>1189833</v>
      </c>
      <c r="D224" s="1">
        <v>44272</v>
      </c>
      <c r="E224" t="s">
        <v>29</v>
      </c>
      <c r="F224" t="s">
        <v>30</v>
      </c>
      <c r="G224" t="s">
        <v>33</v>
      </c>
      <c r="H224" t="s">
        <v>20</v>
      </c>
      <c r="I224">
        <v>50</v>
      </c>
      <c r="J224">
        <v>4500</v>
      </c>
      <c r="K224">
        <v>225000</v>
      </c>
      <c r="L224">
        <v>123750</v>
      </c>
      <c r="M224" s="2">
        <v>0.55000000000000004</v>
      </c>
      <c r="N224" t="s">
        <v>22</v>
      </c>
    </row>
    <row r="225" spans="2:14" x14ac:dyDescent="0.3">
      <c r="B225" t="s">
        <v>32</v>
      </c>
      <c r="C225">
        <v>1189833</v>
      </c>
      <c r="D225" s="1">
        <v>44273</v>
      </c>
      <c r="E225" t="s">
        <v>29</v>
      </c>
      <c r="F225" t="s">
        <v>30</v>
      </c>
      <c r="G225" t="s">
        <v>33</v>
      </c>
      <c r="H225" t="s">
        <v>21</v>
      </c>
      <c r="I225">
        <v>45</v>
      </c>
      <c r="J225">
        <v>6500</v>
      </c>
      <c r="K225">
        <v>292500</v>
      </c>
      <c r="L225">
        <v>58500</v>
      </c>
      <c r="M225" s="2">
        <v>0.2</v>
      </c>
      <c r="N225" t="s">
        <v>22</v>
      </c>
    </row>
    <row r="226" spans="2:14" x14ac:dyDescent="0.3">
      <c r="B226" t="s">
        <v>32</v>
      </c>
      <c r="C226">
        <v>1189833</v>
      </c>
      <c r="D226" s="1">
        <v>44274</v>
      </c>
      <c r="E226" t="s">
        <v>29</v>
      </c>
      <c r="F226" t="s">
        <v>30</v>
      </c>
      <c r="G226" t="s">
        <v>33</v>
      </c>
      <c r="H226" t="s">
        <v>15</v>
      </c>
      <c r="I226">
        <v>35</v>
      </c>
      <c r="J226">
        <v>8000</v>
      </c>
      <c r="K226">
        <v>280000</v>
      </c>
      <c r="L226">
        <v>112000</v>
      </c>
      <c r="M226" s="2">
        <v>0.4</v>
      </c>
      <c r="N226" t="s">
        <v>22</v>
      </c>
    </row>
    <row r="227" spans="2:14" x14ac:dyDescent="0.3">
      <c r="B227" t="s">
        <v>32</v>
      </c>
      <c r="C227">
        <v>1189833</v>
      </c>
      <c r="D227" s="1">
        <v>44275</v>
      </c>
      <c r="E227" t="s">
        <v>29</v>
      </c>
      <c r="F227" t="s">
        <v>30</v>
      </c>
      <c r="G227" t="s">
        <v>33</v>
      </c>
      <c r="H227" t="s">
        <v>17</v>
      </c>
      <c r="I227">
        <v>45</v>
      </c>
      <c r="J227">
        <v>6500</v>
      </c>
      <c r="K227">
        <v>292500</v>
      </c>
      <c r="L227">
        <v>73125</v>
      </c>
      <c r="M227" s="2">
        <v>0.25</v>
      </c>
      <c r="N227" t="s">
        <v>22</v>
      </c>
    </row>
    <row r="228" spans="2:14" x14ac:dyDescent="0.3">
      <c r="B228" t="s">
        <v>32</v>
      </c>
      <c r="C228">
        <v>1189833</v>
      </c>
      <c r="D228" s="1">
        <v>44276</v>
      </c>
      <c r="E228" t="s">
        <v>29</v>
      </c>
      <c r="F228" t="s">
        <v>30</v>
      </c>
      <c r="G228" t="s">
        <v>33</v>
      </c>
      <c r="H228" t="s">
        <v>18</v>
      </c>
      <c r="I228">
        <v>45</v>
      </c>
      <c r="J228">
        <v>6500</v>
      </c>
      <c r="K228">
        <v>292500</v>
      </c>
      <c r="L228">
        <v>117000</v>
      </c>
      <c r="M228" s="2">
        <v>0.4</v>
      </c>
      <c r="N228" t="s">
        <v>22</v>
      </c>
    </row>
    <row r="229" spans="2:14" x14ac:dyDescent="0.3">
      <c r="B229" t="s">
        <v>32</v>
      </c>
      <c r="C229">
        <v>1189833</v>
      </c>
      <c r="D229" s="1">
        <v>44277</v>
      </c>
      <c r="E229" t="s">
        <v>29</v>
      </c>
      <c r="F229" t="s">
        <v>30</v>
      </c>
      <c r="G229" t="s">
        <v>33</v>
      </c>
      <c r="H229" t="s">
        <v>19</v>
      </c>
      <c r="I229">
        <v>45</v>
      </c>
      <c r="J229">
        <v>5500</v>
      </c>
      <c r="K229">
        <v>247500</v>
      </c>
      <c r="L229">
        <v>86625</v>
      </c>
      <c r="M229" s="2">
        <v>0.35</v>
      </c>
      <c r="N229" t="s">
        <v>22</v>
      </c>
    </row>
    <row r="230" spans="2:14" x14ac:dyDescent="0.3">
      <c r="B230" t="s">
        <v>32</v>
      </c>
      <c r="C230">
        <v>1189833</v>
      </c>
      <c r="D230" s="1">
        <v>44278</v>
      </c>
      <c r="E230" t="s">
        <v>29</v>
      </c>
      <c r="F230" t="s">
        <v>30</v>
      </c>
      <c r="G230" t="s">
        <v>33</v>
      </c>
      <c r="H230" t="s">
        <v>20</v>
      </c>
      <c r="I230">
        <v>50</v>
      </c>
      <c r="J230">
        <v>4250</v>
      </c>
      <c r="K230">
        <v>212500</v>
      </c>
      <c r="L230">
        <v>116875</v>
      </c>
      <c r="M230" s="2">
        <v>0.55000000000000004</v>
      </c>
      <c r="N230" t="s">
        <v>22</v>
      </c>
    </row>
    <row r="231" spans="2:14" x14ac:dyDescent="0.3">
      <c r="B231" t="s">
        <v>32</v>
      </c>
      <c r="C231">
        <v>1189833</v>
      </c>
      <c r="D231" s="1">
        <v>44292</v>
      </c>
      <c r="E231" t="s">
        <v>29</v>
      </c>
      <c r="F231" t="s">
        <v>30</v>
      </c>
      <c r="G231" t="s">
        <v>33</v>
      </c>
      <c r="H231" t="s">
        <v>21</v>
      </c>
      <c r="I231">
        <v>45</v>
      </c>
      <c r="J231">
        <v>6250</v>
      </c>
      <c r="K231">
        <v>281250</v>
      </c>
      <c r="L231">
        <v>56250</v>
      </c>
      <c r="M231" s="2">
        <v>0.2</v>
      </c>
      <c r="N231" t="s">
        <v>22</v>
      </c>
    </row>
    <row r="232" spans="2:14" x14ac:dyDescent="0.3">
      <c r="B232" t="s">
        <v>32</v>
      </c>
      <c r="C232">
        <v>1189833</v>
      </c>
      <c r="D232" s="1">
        <v>44293</v>
      </c>
      <c r="E232" t="s">
        <v>29</v>
      </c>
      <c r="F232" t="s">
        <v>30</v>
      </c>
      <c r="G232" t="s">
        <v>33</v>
      </c>
      <c r="H232" t="s">
        <v>15</v>
      </c>
      <c r="I232">
        <v>45</v>
      </c>
      <c r="J232">
        <v>8000</v>
      </c>
      <c r="K232">
        <v>360000</v>
      </c>
      <c r="L232">
        <v>144000</v>
      </c>
      <c r="M232" s="2">
        <v>0.4</v>
      </c>
      <c r="N232" t="s">
        <v>22</v>
      </c>
    </row>
    <row r="233" spans="2:14" x14ac:dyDescent="0.3">
      <c r="B233" t="s">
        <v>32</v>
      </c>
      <c r="C233">
        <v>1189833</v>
      </c>
      <c r="D233" s="1">
        <v>44294</v>
      </c>
      <c r="E233" t="s">
        <v>29</v>
      </c>
      <c r="F233" t="s">
        <v>30</v>
      </c>
      <c r="G233" t="s">
        <v>33</v>
      </c>
      <c r="H233" t="s">
        <v>17</v>
      </c>
      <c r="I233">
        <v>50</v>
      </c>
      <c r="J233">
        <v>6000</v>
      </c>
      <c r="K233">
        <v>300000</v>
      </c>
      <c r="L233">
        <v>75000</v>
      </c>
      <c r="M233" s="2">
        <v>0.25</v>
      </c>
      <c r="N233" t="s">
        <v>22</v>
      </c>
    </row>
    <row r="234" spans="2:14" x14ac:dyDescent="0.3">
      <c r="B234" t="s">
        <v>32</v>
      </c>
      <c r="C234">
        <v>1189833</v>
      </c>
      <c r="D234" s="1">
        <v>44295</v>
      </c>
      <c r="E234" t="s">
        <v>29</v>
      </c>
      <c r="F234" t="s">
        <v>30</v>
      </c>
      <c r="G234" t="s">
        <v>33</v>
      </c>
      <c r="H234" t="s">
        <v>18</v>
      </c>
      <c r="I234">
        <v>50</v>
      </c>
      <c r="J234">
        <v>6250</v>
      </c>
      <c r="K234">
        <v>312500</v>
      </c>
      <c r="L234">
        <v>125000</v>
      </c>
      <c r="M234" s="2">
        <v>0.4</v>
      </c>
      <c r="N234" t="s">
        <v>22</v>
      </c>
    </row>
    <row r="235" spans="2:14" x14ac:dyDescent="0.3">
      <c r="B235" t="s">
        <v>32</v>
      </c>
      <c r="C235">
        <v>1189833</v>
      </c>
      <c r="D235" s="1">
        <v>44296</v>
      </c>
      <c r="E235" t="s">
        <v>29</v>
      </c>
      <c r="F235" t="s">
        <v>30</v>
      </c>
      <c r="G235" t="s">
        <v>33</v>
      </c>
      <c r="H235" t="s">
        <v>19</v>
      </c>
      <c r="I235">
        <v>45</v>
      </c>
      <c r="J235">
        <v>5250</v>
      </c>
      <c r="K235">
        <v>236250</v>
      </c>
      <c r="L235">
        <v>82687.5</v>
      </c>
      <c r="M235" s="2">
        <v>0.35</v>
      </c>
      <c r="N235" t="s">
        <v>22</v>
      </c>
    </row>
    <row r="236" spans="2:14" x14ac:dyDescent="0.3">
      <c r="B236" t="s">
        <v>32</v>
      </c>
      <c r="C236">
        <v>1189833</v>
      </c>
      <c r="D236" s="1">
        <v>44297</v>
      </c>
      <c r="E236" t="s">
        <v>29</v>
      </c>
      <c r="F236" t="s">
        <v>30</v>
      </c>
      <c r="G236" t="s">
        <v>33</v>
      </c>
      <c r="H236" t="s">
        <v>20</v>
      </c>
      <c r="I236">
        <v>50</v>
      </c>
      <c r="J236">
        <v>4250</v>
      </c>
      <c r="K236">
        <v>212500</v>
      </c>
      <c r="L236">
        <v>116875</v>
      </c>
      <c r="M236" s="2">
        <v>0.55000000000000004</v>
      </c>
      <c r="N236" t="s">
        <v>22</v>
      </c>
    </row>
    <row r="237" spans="2:14" x14ac:dyDescent="0.3">
      <c r="B237" t="s">
        <v>32</v>
      </c>
      <c r="C237">
        <v>1189833</v>
      </c>
      <c r="D237" s="1">
        <v>44298</v>
      </c>
      <c r="E237" t="s">
        <v>29</v>
      </c>
      <c r="F237" t="s">
        <v>30</v>
      </c>
      <c r="G237" t="s">
        <v>33</v>
      </c>
      <c r="H237" t="s">
        <v>21</v>
      </c>
      <c r="I237">
        <v>65</v>
      </c>
      <c r="J237">
        <v>6000</v>
      </c>
      <c r="K237">
        <v>390000</v>
      </c>
      <c r="L237">
        <v>78000</v>
      </c>
      <c r="M237" s="2">
        <v>0.2</v>
      </c>
      <c r="N237" t="s">
        <v>22</v>
      </c>
    </row>
    <row r="238" spans="2:14" x14ac:dyDescent="0.3">
      <c r="B238" t="s">
        <v>32</v>
      </c>
      <c r="C238">
        <v>1189833</v>
      </c>
      <c r="D238" s="1">
        <v>44299</v>
      </c>
      <c r="E238" t="s">
        <v>29</v>
      </c>
      <c r="F238" t="s">
        <v>30</v>
      </c>
      <c r="G238" t="s">
        <v>33</v>
      </c>
      <c r="H238" t="s">
        <v>15</v>
      </c>
      <c r="I238">
        <v>45</v>
      </c>
      <c r="J238">
        <v>8000</v>
      </c>
      <c r="K238">
        <v>360000</v>
      </c>
      <c r="L238">
        <v>144000</v>
      </c>
      <c r="M238" s="2">
        <v>0.4</v>
      </c>
      <c r="N238" t="s">
        <v>22</v>
      </c>
    </row>
    <row r="239" spans="2:14" x14ac:dyDescent="0.3">
      <c r="B239" t="s">
        <v>32</v>
      </c>
      <c r="C239">
        <v>1189833</v>
      </c>
      <c r="D239" s="1">
        <v>44300</v>
      </c>
      <c r="E239" t="s">
        <v>29</v>
      </c>
      <c r="F239" t="s">
        <v>30</v>
      </c>
      <c r="G239" t="s">
        <v>33</v>
      </c>
      <c r="H239" t="s">
        <v>17</v>
      </c>
      <c r="I239">
        <v>50</v>
      </c>
      <c r="J239">
        <v>6500</v>
      </c>
      <c r="K239">
        <v>325000</v>
      </c>
      <c r="L239">
        <v>81250</v>
      </c>
      <c r="M239" s="2">
        <v>0.25</v>
      </c>
      <c r="N239" t="s">
        <v>22</v>
      </c>
    </row>
    <row r="240" spans="2:14" x14ac:dyDescent="0.3">
      <c r="B240" t="s">
        <v>32</v>
      </c>
      <c r="C240">
        <v>1189833</v>
      </c>
      <c r="D240" s="1">
        <v>44301</v>
      </c>
      <c r="E240" t="s">
        <v>29</v>
      </c>
      <c r="F240" t="s">
        <v>30</v>
      </c>
      <c r="G240" t="s">
        <v>33</v>
      </c>
      <c r="H240" t="s">
        <v>18</v>
      </c>
      <c r="I240">
        <v>50</v>
      </c>
      <c r="J240">
        <v>6500</v>
      </c>
      <c r="K240">
        <v>325000</v>
      </c>
      <c r="L240">
        <v>130000</v>
      </c>
      <c r="M240" s="2">
        <v>0.4</v>
      </c>
      <c r="N240" t="s">
        <v>22</v>
      </c>
    </row>
    <row r="241" spans="2:14" x14ac:dyDescent="0.3">
      <c r="B241" t="s">
        <v>32</v>
      </c>
      <c r="C241">
        <v>1189833</v>
      </c>
      <c r="D241" s="1">
        <v>44302</v>
      </c>
      <c r="E241" t="s">
        <v>29</v>
      </c>
      <c r="F241" t="s">
        <v>30</v>
      </c>
      <c r="G241" t="s">
        <v>33</v>
      </c>
      <c r="H241" t="s">
        <v>19</v>
      </c>
      <c r="I241">
        <v>45</v>
      </c>
      <c r="J241">
        <v>5500</v>
      </c>
      <c r="K241">
        <v>247500</v>
      </c>
      <c r="L241">
        <v>86625</v>
      </c>
      <c r="M241" s="2">
        <v>0.35</v>
      </c>
      <c r="N241" t="s">
        <v>22</v>
      </c>
    </row>
    <row r="242" spans="2:14" x14ac:dyDescent="0.3">
      <c r="B242" t="s">
        <v>32</v>
      </c>
      <c r="C242">
        <v>1189833</v>
      </c>
      <c r="D242" s="1">
        <v>44303</v>
      </c>
      <c r="E242" t="s">
        <v>29</v>
      </c>
      <c r="F242" t="s">
        <v>30</v>
      </c>
      <c r="G242" t="s">
        <v>33</v>
      </c>
      <c r="H242" t="s">
        <v>20</v>
      </c>
      <c r="I242">
        <v>50</v>
      </c>
      <c r="J242">
        <v>4500</v>
      </c>
      <c r="K242">
        <v>225000</v>
      </c>
      <c r="L242">
        <v>123750</v>
      </c>
      <c r="M242" s="2">
        <v>0.55000000000000004</v>
      </c>
      <c r="N242" t="s">
        <v>22</v>
      </c>
    </row>
    <row r="243" spans="2:14" x14ac:dyDescent="0.3">
      <c r="B243" t="s">
        <v>32</v>
      </c>
      <c r="C243">
        <v>1189833</v>
      </c>
      <c r="D243" s="1">
        <v>44304</v>
      </c>
      <c r="E243" t="s">
        <v>29</v>
      </c>
      <c r="F243" t="s">
        <v>30</v>
      </c>
      <c r="G243" t="s">
        <v>33</v>
      </c>
      <c r="H243" t="s">
        <v>21</v>
      </c>
      <c r="I243">
        <v>65</v>
      </c>
      <c r="J243">
        <v>6250</v>
      </c>
      <c r="K243">
        <v>406250</v>
      </c>
      <c r="L243">
        <v>81250</v>
      </c>
      <c r="M243" s="2">
        <v>0.2</v>
      </c>
      <c r="N243" t="s">
        <v>22</v>
      </c>
    </row>
    <row r="244" spans="2:14" x14ac:dyDescent="0.3">
      <c r="B244" t="s">
        <v>32</v>
      </c>
      <c r="C244">
        <v>1189833</v>
      </c>
      <c r="D244" s="1">
        <v>44305</v>
      </c>
      <c r="E244" t="s">
        <v>29</v>
      </c>
      <c r="F244" t="s">
        <v>30</v>
      </c>
      <c r="G244" t="s">
        <v>33</v>
      </c>
      <c r="H244" t="s">
        <v>15</v>
      </c>
      <c r="I244">
        <v>45</v>
      </c>
      <c r="J244">
        <v>9000</v>
      </c>
      <c r="K244">
        <v>405000</v>
      </c>
      <c r="L244">
        <v>162000</v>
      </c>
      <c r="M244" s="2">
        <v>0.4</v>
      </c>
      <c r="N244" t="s">
        <v>22</v>
      </c>
    </row>
    <row r="245" spans="2:14" x14ac:dyDescent="0.3">
      <c r="B245" t="s">
        <v>32</v>
      </c>
      <c r="C245">
        <v>1189833</v>
      </c>
      <c r="D245" s="1">
        <v>44306</v>
      </c>
      <c r="E245" t="s">
        <v>29</v>
      </c>
      <c r="F245" t="s">
        <v>30</v>
      </c>
      <c r="G245" t="s">
        <v>33</v>
      </c>
      <c r="H245" t="s">
        <v>17</v>
      </c>
      <c r="I245">
        <v>50</v>
      </c>
      <c r="J245">
        <v>7500</v>
      </c>
      <c r="K245">
        <v>375000</v>
      </c>
      <c r="L245">
        <v>93750</v>
      </c>
      <c r="M245" s="2">
        <v>0.25</v>
      </c>
      <c r="N245" t="s">
        <v>22</v>
      </c>
    </row>
    <row r="246" spans="2:14" x14ac:dyDescent="0.3">
      <c r="B246" t="s">
        <v>32</v>
      </c>
      <c r="C246">
        <v>1189833</v>
      </c>
      <c r="D246" s="1">
        <v>44307</v>
      </c>
      <c r="E246" t="s">
        <v>29</v>
      </c>
      <c r="F246" t="s">
        <v>30</v>
      </c>
      <c r="G246" t="s">
        <v>33</v>
      </c>
      <c r="H246" t="s">
        <v>18</v>
      </c>
      <c r="I246">
        <v>50</v>
      </c>
      <c r="J246">
        <v>7500</v>
      </c>
      <c r="K246">
        <v>375000</v>
      </c>
      <c r="L246">
        <v>150000</v>
      </c>
      <c r="M246" s="2">
        <v>0.4</v>
      </c>
      <c r="N246" t="s">
        <v>22</v>
      </c>
    </row>
    <row r="247" spans="2:14" x14ac:dyDescent="0.3">
      <c r="B247" t="s">
        <v>32</v>
      </c>
      <c r="C247">
        <v>1189833</v>
      </c>
      <c r="D247" s="1">
        <v>44308</v>
      </c>
      <c r="E247" t="s">
        <v>29</v>
      </c>
      <c r="F247" t="s">
        <v>30</v>
      </c>
      <c r="G247" t="s">
        <v>33</v>
      </c>
      <c r="H247" t="s">
        <v>19</v>
      </c>
      <c r="I247">
        <v>45</v>
      </c>
      <c r="J247">
        <v>6250</v>
      </c>
      <c r="K247">
        <v>281250</v>
      </c>
      <c r="L247">
        <v>98437.5</v>
      </c>
      <c r="M247" s="2">
        <v>0.35</v>
      </c>
      <c r="N247" t="s">
        <v>22</v>
      </c>
    </row>
    <row r="248" spans="2:14" x14ac:dyDescent="0.3">
      <c r="B248" t="s">
        <v>32</v>
      </c>
      <c r="C248">
        <v>1189833</v>
      </c>
      <c r="D248" s="1">
        <v>44309</v>
      </c>
      <c r="E248" t="s">
        <v>29</v>
      </c>
      <c r="F248" t="s">
        <v>30</v>
      </c>
      <c r="G248" t="s">
        <v>33</v>
      </c>
      <c r="H248" t="s">
        <v>20</v>
      </c>
      <c r="I248">
        <v>50</v>
      </c>
      <c r="J248">
        <v>5000</v>
      </c>
      <c r="K248">
        <v>250000</v>
      </c>
      <c r="L248">
        <v>137500</v>
      </c>
      <c r="M248" s="2">
        <v>0.55000000000000004</v>
      </c>
      <c r="N248" t="s">
        <v>22</v>
      </c>
    </row>
    <row r="249" spans="2:14" x14ac:dyDescent="0.3">
      <c r="B249" t="s">
        <v>32</v>
      </c>
      <c r="C249">
        <v>1189833</v>
      </c>
      <c r="D249" s="1">
        <v>44310</v>
      </c>
      <c r="E249" t="s">
        <v>29</v>
      </c>
      <c r="F249" t="s">
        <v>30</v>
      </c>
      <c r="G249" t="s">
        <v>33</v>
      </c>
      <c r="H249" t="s">
        <v>21</v>
      </c>
      <c r="I249">
        <v>65</v>
      </c>
      <c r="J249">
        <v>8000</v>
      </c>
      <c r="K249">
        <v>520000</v>
      </c>
      <c r="L249">
        <v>104000</v>
      </c>
      <c r="M249" s="2">
        <v>0.2</v>
      </c>
      <c r="N249" t="s">
        <v>22</v>
      </c>
    </row>
    <row r="250" spans="2:14" x14ac:dyDescent="0.3">
      <c r="B250" t="s">
        <v>32</v>
      </c>
      <c r="C250">
        <v>1189833</v>
      </c>
      <c r="D250" s="1">
        <v>44311</v>
      </c>
      <c r="E250" t="s">
        <v>29</v>
      </c>
      <c r="F250" t="s">
        <v>30</v>
      </c>
      <c r="G250" t="s">
        <v>33</v>
      </c>
      <c r="H250" t="s">
        <v>15</v>
      </c>
      <c r="I250">
        <v>45</v>
      </c>
      <c r="J250">
        <v>9500</v>
      </c>
      <c r="K250">
        <v>427500</v>
      </c>
      <c r="L250">
        <v>171000</v>
      </c>
      <c r="M250" s="2">
        <v>0.4</v>
      </c>
      <c r="N250" t="s">
        <v>22</v>
      </c>
    </row>
    <row r="251" spans="2:14" x14ac:dyDescent="0.3">
      <c r="B251" t="s">
        <v>32</v>
      </c>
      <c r="C251">
        <v>1189833</v>
      </c>
      <c r="D251" s="1">
        <v>44312</v>
      </c>
      <c r="E251" t="s">
        <v>29</v>
      </c>
      <c r="F251" t="s">
        <v>30</v>
      </c>
      <c r="G251" t="s">
        <v>33</v>
      </c>
      <c r="H251" t="s">
        <v>17</v>
      </c>
      <c r="I251">
        <v>50</v>
      </c>
      <c r="J251">
        <v>8000</v>
      </c>
      <c r="K251">
        <v>400000</v>
      </c>
      <c r="L251">
        <v>100000</v>
      </c>
      <c r="M251" s="2">
        <v>0.25</v>
      </c>
      <c r="N251" t="s">
        <v>22</v>
      </c>
    </row>
    <row r="252" spans="2:14" x14ac:dyDescent="0.3">
      <c r="B252" t="s">
        <v>32</v>
      </c>
      <c r="C252">
        <v>1189833</v>
      </c>
      <c r="D252" s="1">
        <v>44313</v>
      </c>
      <c r="E252" t="s">
        <v>29</v>
      </c>
      <c r="F252" t="s">
        <v>30</v>
      </c>
      <c r="G252" t="s">
        <v>33</v>
      </c>
      <c r="H252" t="s">
        <v>18</v>
      </c>
      <c r="I252">
        <v>50</v>
      </c>
      <c r="J252">
        <v>7500</v>
      </c>
      <c r="K252">
        <v>375000</v>
      </c>
      <c r="L252">
        <v>150000</v>
      </c>
      <c r="M252" s="2">
        <v>0.4</v>
      </c>
      <c r="N252" t="s">
        <v>22</v>
      </c>
    </row>
    <row r="253" spans="2:14" x14ac:dyDescent="0.3">
      <c r="B253" t="s">
        <v>32</v>
      </c>
      <c r="C253">
        <v>1189833</v>
      </c>
      <c r="D253" s="1">
        <v>44314</v>
      </c>
      <c r="E253" t="s">
        <v>29</v>
      </c>
      <c r="F253" t="s">
        <v>30</v>
      </c>
      <c r="G253" t="s">
        <v>33</v>
      </c>
      <c r="H253" t="s">
        <v>19</v>
      </c>
      <c r="I253">
        <v>45</v>
      </c>
      <c r="J253">
        <v>6500</v>
      </c>
      <c r="K253">
        <v>292500</v>
      </c>
      <c r="L253">
        <v>102375</v>
      </c>
      <c r="M253" s="2">
        <v>0.35</v>
      </c>
      <c r="N253" t="s">
        <v>22</v>
      </c>
    </row>
    <row r="254" spans="2:14" x14ac:dyDescent="0.3">
      <c r="B254" t="s">
        <v>32</v>
      </c>
      <c r="C254">
        <v>1189833</v>
      </c>
      <c r="D254" s="1">
        <v>44315</v>
      </c>
      <c r="E254" t="s">
        <v>29</v>
      </c>
      <c r="F254" t="s">
        <v>30</v>
      </c>
      <c r="G254" t="s">
        <v>33</v>
      </c>
      <c r="H254" t="s">
        <v>20</v>
      </c>
      <c r="I254">
        <v>50</v>
      </c>
      <c r="J254">
        <v>7000</v>
      </c>
      <c r="K254">
        <v>350000</v>
      </c>
      <c r="L254">
        <v>192500.00000000003</v>
      </c>
      <c r="M254" s="2">
        <v>0.55000000000000004</v>
      </c>
      <c r="N254" t="s">
        <v>22</v>
      </c>
    </row>
    <row r="255" spans="2:14" x14ac:dyDescent="0.3">
      <c r="B255" t="s">
        <v>32</v>
      </c>
      <c r="C255">
        <v>1189833</v>
      </c>
      <c r="D255" s="1">
        <v>44316</v>
      </c>
      <c r="E255" t="s">
        <v>29</v>
      </c>
      <c r="F255" t="s">
        <v>30</v>
      </c>
      <c r="G255" t="s">
        <v>33</v>
      </c>
      <c r="H255" t="s">
        <v>21</v>
      </c>
      <c r="I255">
        <v>65</v>
      </c>
      <c r="J255">
        <v>7000</v>
      </c>
      <c r="K255">
        <v>455000</v>
      </c>
      <c r="L255">
        <v>91000</v>
      </c>
      <c r="M255" s="2">
        <v>0.2</v>
      </c>
      <c r="N255" t="s">
        <v>22</v>
      </c>
    </row>
    <row r="256" spans="2:14" x14ac:dyDescent="0.3">
      <c r="B256" t="s">
        <v>32</v>
      </c>
      <c r="C256">
        <v>1189833</v>
      </c>
      <c r="D256" s="1">
        <v>44317</v>
      </c>
      <c r="E256" t="s">
        <v>29</v>
      </c>
      <c r="F256" t="s">
        <v>30</v>
      </c>
      <c r="G256" t="s">
        <v>33</v>
      </c>
      <c r="H256" t="s">
        <v>15</v>
      </c>
      <c r="I256">
        <v>50</v>
      </c>
      <c r="J256">
        <v>9000</v>
      </c>
      <c r="K256">
        <v>450000</v>
      </c>
      <c r="L256">
        <v>180000</v>
      </c>
      <c r="M256" s="2">
        <v>0.4</v>
      </c>
      <c r="N256" t="s">
        <v>22</v>
      </c>
    </row>
    <row r="257" spans="2:14" x14ac:dyDescent="0.3">
      <c r="B257" t="s">
        <v>32</v>
      </c>
      <c r="C257">
        <v>1189833</v>
      </c>
      <c r="D257" s="1">
        <v>44318</v>
      </c>
      <c r="E257" t="s">
        <v>29</v>
      </c>
      <c r="F257" t="s">
        <v>30</v>
      </c>
      <c r="G257" t="s">
        <v>33</v>
      </c>
      <c r="H257" t="s">
        <v>17</v>
      </c>
      <c r="I257">
        <v>55.000000000000007</v>
      </c>
      <c r="J257">
        <v>8500</v>
      </c>
      <c r="K257">
        <v>467500.00000000006</v>
      </c>
      <c r="L257">
        <v>116875</v>
      </c>
      <c r="M257" s="2">
        <v>0.25</v>
      </c>
      <c r="N257" t="s">
        <v>22</v>
      </c>
    </row>
    <row r="258" spans="2:14" x14ac:dyDescent="0.3">
      <c r="B258" t="s">
        <v>32</v>
      </c>
      <c r="C258">
        <v>1189833</v>
      </c>
      <c r="D258" s="1">
        <v>44319</v>
      </c>
      <c r="E258" t="s">
        <v>29</v>
      </c>
      <c r="F258" t="s">
        <v>30</v>
      </c>
      <c r="G258" t="s">
        <v>33</v>
      </c>
      <c r="H258" t="s">
        <v>18</v>
      </c>
      <c r="I258">
        <v>50</v>
      </c>
      <c r="J258">
        <v>7250</v>
      </c>
      <c r="K258">
        <v>362500</v>
      </c>
      <c r="L258">
        <v>145000</v>
      </c>
      <c r="M258" s="2">
        <v>0.4</v>
      </c>
      <c r="N258" t="s">
        <v>22</v>
      </c>
    </row>
    <row r="259" spans="2:14" x14ac:dyDescent="0.3">
      <c r="B259" t="s">
        <v>32</v>
      </c>
      <c r="C259">
        <v>1189833</v>
      </c>
      <c r="D259" s="1">
        <v>44320</v>
      </c>
      <c r="E259" t="s">
        <v>29</v>
      </c>
      <c r="F259" t="s">
        <v>30</v>
      </c>
      <c r="G259" t="s">
        <v>33</v>
      </c>
      <c r="H259" t="s">
        <v>19</v>
      </c>
      <c r="I259">
        <v>50</v>
      </c>
      <c r="J259">
        <v>6750</v>
      </c>
      <c r="K259">
        <v>337500</v>
      </c>
      <c r="L259">
        <v>118125</v>
      </c>
      <c r="M259" s="2">
        <v>0.35</v>
      </c>
      <c r="N259" t="s">
        <v>22</v>
      </c>
    </row>
    <row r="260" spans="2:14" x14ac:dyDescent="0.3">
      <c r="B260" t="s">
        <v>32</v>
      </c>
      <c r="C260">
        <v>1189833</v>
      </c>
      <c r="D260" s="1">
        <v>44321</v>
      </c>
      <c r="E260" t="s">
        <v>29</v>
      </c>
      <c r="F260" t="s">
        <v>30</v>
      </c>
      <c r="G260" t="s">
        <v>33</v>
      </c>
      <c r="H260" t="s">
        <v>20</v>
      </c>
      <c r="I260">
        <v>60</v>
      </c>
      <c r="J260">
        <v>6750</v>
      </c>
      <c r="K260">
        <v>405000</v>
      </c>
      <c r="L260">
        <v>222750.00000000003</v>
      </c>
      <c r="M260" s="2">
        <v>0.55000000000000004</v>
      </c>
      <c r="N260" t="s">
        <v>22</v>
      </c>
    </row>
    <row r="261" spans="2:14" x14ac:dyDescent="0.3">
      <c r="B261" t="s">
        <v>32</v>
      </c>
      <c r="C261">
        <v>1189833</v>
      </c>
      <c r="D261" s="1">
        <v>44322</v>
      </c>
      <c r="E261" t="s">
        <v>29</v>
      </c>
      <c r="F261" t="s">
        <v>30</v>
      </c>
      <c r="G261" t="s">
        <v>33</v>
      </c>
      <c r="H261" t="s">
        <v>21</v>
      </c>
      <c r="I261">
        <v>65</v>
      </c>
      <c r="J261">
        <v>6500</v>
      </c>
      <c r="K261">
        <v>422500</v>
      </c>
      <c r="L261">
        <v>84500</v>
      </c>
      <c r="M261" s="2">
        <v>0.2</v>
      </c>
      <c r="N261" t="s">
        <v>22</v>
      </c>
    </row>
    <row r="262" spans="2:14" x14ac:dyDescent="0.3">
      <c r="B262" t="s">
        <v>32</v>
      </c>
      <c r="C262">
        <v>1189833</v>
      </c>
      <c r="D262" s="1">
        <v>44323</v>
      </c>
      <c r="E262" t="s">
        <v>29</v>
      </c>
      <c r="F262" t="s">
        <v>30</v>
      </c>
      <c r="G262" t="s">
        <v>33</v>
      </c>
      <c r="H262" t="s">
        <v>15</v>
      </c>
      <c r="I262">
        <v>50</v>
      </c>
      <c r="J262">
        <v>8500</v>
      </c>
      <c r="K262">
        <v>425000</v>
      </c>
      <c r="L262">
        <v>170000</v>
      </c>
      <c r="M262" s="2">
        <v>0.4</v>
      </c>
      <c r="N262" t="s">
        <v>22</v>
      </c>
    </row>
    <row r="263" spans="2:14" x14ac:dyDescent="0.3">
      <c r="B263" t="s">
        <v>32</v>
      </c>
      <c r="C263">
        <v>1189833</v>
      </c>
      <c r="D263" s="1">
        <v>44324</v>
      </c>
      <c r="E263" t="s">
        <v>29</v>
      </c>
      <c r="F263" t="s">
        <v>30</v>
      </c>
      <c r="G263" t="s">
        <v>33</v>
      </c>
      <c r="H263" t="s">
        <v>17</v>
      </c>
      <c r="I263">
        <v>55.000000000000007</v>
      </c>
      <c r="J263">
        <v>8500</v>
      </c>
      <c r="K263">
        <v>467500.00000000006</v>
      </c>
      <c r="L263">
        <v>116875</v>
      </c>
      <c r="M263" s="2">
        <v>0.25</v>
      </c>
      <c r="N263" t="s">
        <v>22</v>
      </c>
    </row>
    <row r="264" spans="2:14" x14ac:dyDescent="0.3">
      <c r="B264" t="s">
        <v>32</v>
      </c>
      <c r="C264">
        <v>1189833</v>
      </c>
      <c r="D264" s="1">
        <v>44325</v>
      </c>
      <c r="E264" t="s">
        <v>29</v>
      </c>
      <c r="F264" t="s">
        <v>30</v>
      </c>
      <c r="G264" t="s">
        <v>33</v>
      </c>
      <c r="H264" t="s">
        <v>18</v>
      </c>
      <c r="I264">
        <v>50</v>
      </c>
      <c r="J264">
        <v>7000</v>
      </c>
      <c r="K264">
        <v>350000</v>
      </c>
      <c r="L264">
        <v>140000</v>
      </c>
      <c r="M264" s="2">
        <v>0.4</v>
      </c>
      <c r="N264" t="s">
        <v>22</v>
      </c>
    </row>
    <row r="265" spans="2:14" x14ac:dyDescent="0.3">
      <c r="B265" t="s">
        <v>32</v>
      </c>
      <c r="C265">
        <v>1189833</v>
      </c>
      <c r="D265" s="1">
        <v>44326</v>
      </c>
      <c r="E265" t="s">
        <v>29</v>
      </c>
      <c r="F265" t="s">
        <v>30</v>
      </c>
      <c r="G265" t="s">
        <v>33</v>
      </c>
      <c r="H265" t="s">
        <v>19</v>
      </c>
      <c r="I265">
        <v>50</v>
      </c>
      <c r="J265">
        <v>6500</v>
      </c>
      <c r="K265">
        <v>325000</v>
      </c>
      <c r="L265">
        <v>113750</v>
      </c>
      <c r="M265" s="2">
        <v>0.35</v>
      </c>
      <c r="N265" t="s">
        <v>22</v>
      </c>
    </row>
    <row r="266" spans="2:14" x14ac:dyDescent="0.3">
      <c r="B266" t="s">
        <v>32</v>
      </c>
      <c r="C266">
        <v>1189833</v>
      </c>
      <c r="D266" s="1">
        <v>44327</v>
      </c>
      <c r="E266" t="s">
        <v>29</v>
      </c>
      <c r="F266" t="s">
        <v>30</v>
      </c>
      <c r="G266" t="s">
        <v>33</v>
      </c>
      <c r="H266" t="s">
        <v>20</v>
      </c>
      <c r="I266">
        <v>60</v>
      </c>
      <c r="J266">
        <v>6500</v>
      </c>
      <c r="K266">
        <v>390000</v>
      </c>
      <c r="L266">
        <v>214500.00000000003</v>
      </c>
      <c r="M266" s="2">
        <v>0.55000000000000004</v>
      </c>
      <c r="N266" t="s">
        <v>22</v>
      </c>
    </row>
    <row r="267" spans="2:14" x14ac:dyDescent="0.3">
      <c r="B267" t="s">
        <v>32</v>
      </c>
      <c r="C267">
        <v>1189833</v>
      </c>
      <c r="D267" s="1">
        <v>44328</v>
      </c>
      <c r="E267" t="s">
        <v>29</v>
      </c>
      <c r="F267" t="s">
        <v>30</v>
      </c>
      <c r="G267" t="s">
        <v>33</v>
      </c>
      <c r="H267" t="s">
        <v>21</v>
      </c>
      <c r="I267">
        <v>65</v>
      </c>
      <c r="J267">
        <v>7000</v>
      </c>
      <c r="K267">
        <v>455000</v>
      </c>
      <c r="L267">
        <v>91000</v>
      </c>
      <c r="M267" s="2">
        <v>0.2</v>
      </c>
      <c r="N267" t="s">
        <v>22</v>
      </c>
    </row>
    <row r="268" spans="2:14" x14ac:dyDescent="0.3">
      <c r="B268" t="s">
        <v>32</v>
      </c>
      <c r="C268">
        <v>1189833</v>
      </c>
      <c r="D268" s="1">
        <v>44329</v>
      </c>
      <c r="E268" t="s">
        <v>29</v>
      </c>
      <c r="F268" t="s">
        <v>30</v>
      </c>
      <c r="G268" t="s">
        <v>33</v>
      </c>
      <c r="H268" t="s">
        <v>15</v>
      </c>
      <c r="I268">
        <v>50</v>
      </c>
      <c r="J268">
        <v>8000</v>
      </c>
      <c r="K268">
        <v>400000</v>
      </c>
      <c r="L268">
        <v>160000</v>
      </c>
      <c r="M268" s="2">
        <v>0.4</v>
      </c>
      <c r="N268" t="s">
        <v>22</v>
      </c>
    </row>
    <row r="269" spans="2:14" x14ac:dyDescent="0.3">
      <c r="B269" t="s">
        <v>32</v>
      </c>
      <c r="C269">
        <v>1189833</v>
      </c>
      <c r="D269" s="1">
        <v>44330</v>
      </c>
      <c r="E269" t="s">
        <v>29</v>
      </c>
      <c r="F269" t="s">
        <v>30</v>
      </c>
      <c r="G269" t="s">
        <v>33</v>
      </c>
      <c r="H269" t="s">
        <v>17</v>
      </c>
      <c r="I269">
        <v>55.000000000000007</v>
      </c>
      <c r="J269">
        <v>8000</v>
      </c>
      <c r="K269">
        <v>440000.00000000006</v>
      </c>
      <c r="L269">
        <v>110000</v>
      </c>
      <c r="M269" s="2">
        <v>0.25</v>
      </c>
      <c r="N269" t="s">
        <v>22</v>
      </c>
    </row>
    <row r="270" spans="2:14" x14ac:dyDescent="0.3">
      <c r="B270" t="s">
        <v>32</v>
      </c>
      <c r="C270">
        <v>1189833</v>
      </c>
      <c r="D270" s="1">
        <v>44331</v>
      </c>
      <c r="E270" t="s">
        <v>29</v>
      </c>
      <c r="F270" t="s">
        <v>30</v>
      </c>
      <c r="G270" t="s">
        <v>33</v>
      </c>
      <c r="H270" t="s">
        <v>18</v>
      </c>
      <c r="I270">
        <v>50</v>
      </c>
      <c r="J270">
        <v>6500</v>
      </c>
      <c r="K270">
        <v>325000</v>
      </c>
      <c r="L270">
        <v>130000</v>
      </c>
      <c r="M270" s="2">
        <v>0.4</v>
      </c>
      <c r="N270" t="s">
        <v>22</v>
      </c>
    </row>
    <row r="271" spans="2:14" x14ac:dyDescent="0.3">
      <c r="B271" t="s">
        <v>32</v>
      </c>
      <c r="C271">
        <v>1189833</v>
      </c>
      <c r="D271" s="1">
        <v>44332</v>
      </c>
      <c r="E271" t="s">
        <v>29</v>
      </c>
      <c r="F271" t="s">
        <v>30</v>
      </c>
      <c r="G271" t="s">
        <v>33</v>
      </c>
      <c r="H271" t="s">
        <v>19</v>
      </c>
      <c r="I271">
        <v>50</v>
      </c>
      <c r="J271">
        <v>6250</v>
      </c>
      <c r="K271">
        <v>312500</v>
      </c>
      <c r="L271">
        <v>109375</v>
      </c>
      <c r="M271" s="2">
        <v>0.35</v>
      </c>
      <c r="N271" t="s">
        <v>22</v>
      </c>
    </row>
    <row r="272" spans="2:14" x14ac:dyDescent="0.3">
      <c r="B272" t="s">
        <v>32</v>
      </c>
      <c r="C272">
        <v>1189833</v>
      </c>
      <c r="D272" s="1">
        <v>44333</v>
      </c>
      <c r="E272" t="s">
        <v>29</v>
      </c>
      <c r="F272" t="s">
        <v>30</v>
      </c>
      <c r="G272" t="s">
        <v>33</v>
      </c>
      <c r="H272" t="s">
        <v>20</v>
      </c>
      <c r="I272">
        <v>60</v>
      </c>
      <c r="J272">
        <v>6000</v>
      </c>
      <c r="K272">
        <v>360000</v>
      </c>
      <c r="L272">
        <v>198000.00000000003</v>
      </c>
      <c r="M272" s="2">
        <v>0.55000000000000004</v>
      </c>
      <c r="N272" t="s">
        <v>22</v>
      </c>
    </row>
    <row r="273" spans="2:14" x14ac:dyDescent="0.3">
      <c r="B273" t="s">
        <v>32</v>
      </c>
      <c r="C273">
        <v>1189833</v>
      </c>
      <c r="D273" s="1">
        <v>44334</v>
      </c>
      <c r="E273" t="s">
        <v>29</v>
      </c>
      <c r="F273" t="s">
        <v>30</v>
      </c>
      <c r="G273" t="s">
        <v>33</v>
      </c>
      <c r="H273" t="s">
        <v>21</v>
      </c>
      <c r="I273">
        <v>65</v>
      </c>
      <c r="J273">
        <v>6500</v>
      </c>
      <c r="K273">
        <v>422500</v>
      </c>
      <c r="L273">
        <v>84500</v>
      </c>
      <c r="M273" s="2">
        <v>0.2</v>
      </c>
      <c r="N273" t="s">
        <v>22</v>
      </c>
    </row>
    <row r="274" spans="2:14" x14ac:dyDescent="0.3">
      <c r="B274" t="s">
        <v>32</v>
      </c>
      <c r="C274">
        <v>1189833</v>
      </c>
      <c r="D274" s="1">
        <v>44335</v>
      </c>
      <c r="E274" t="s">
        <v>29</v>
      </c>
      <c r="F274" t="s">
        <v>30</v>
      </c>
      <c r="G274" t="s">
        <v>33</v>
      </c>
      <c r="H274" t="s">
        <v>15</v>
      </c>
      <c r="I274">
        <v>50</v>
      </c>
      <c r="J274">
        <v>8250</v>
      </c>
      <c r="K274">
        <v>412500</v>
      </c>
      <c r="L274">
        <v>165000</v>
      </c>
      <c r="M274" s="2">
        <v>0.4</v>
      </c>
      <c r="N274" t="s">
        <v>22</v>
      </c>
    </row>
    <row r="275" spans="2:14" x14ac:dyDescent="0.3">
      <c r="B275" t="s">
        <v>32</v>
      </c>
      <c r="C275">
        <v>1189833</v>
      </c>
      <c r="D275" s="1">
        <v>44336</v>
      </c>
      <c r="E275" t="s">
        <v>29</v>
      </c>
      <c r="F275" t="s">
        <v>30</v>
      </c>
      <c r="G275" t="s">
        <v>33</v>
      </c>
      <c r="H275" t="s">
        <v>17</v>
      </c>
      <c r="I275">
        <v>55.000000000000007</v>
      </c>
      <c r="J275">
        <v>8250</v>
      </c>
      <c r="K275">
        <v>453750.00000000006</v>
      </c>
      <c r="L275">
        <v>113437.5</v>
      </c>
      <c r="M275" s="2">
        <v>0.25</v>
      </c>
      <c r="N275" t="s">
        <v>22</v>
      </c>
    </row>
    <row r="276" spans="2:14" x14ac:dyDescent="0.3">
      <c r="B276" t="s">
        <v>32</v>
      </c>
      <c r="C276">
        <v>1189833</v>
      </c>
      <c r="D276" s="1">
        <v>44337</v>
      </c>
      <c r="E276" t="s">
        <v>29</v>
      </c>
      <c r="F276" t="s">
        <v>30</v>
      </c>
      <c r="G276" t="s">
        <v>33</v>
      </c>
      <c r="H276" t="s">
        <v>18</v>
      </c>
      <c r="I276">
        <v>50</v>
      </c>
      <c r="J276">
        <v>6750</v>
      </c>
      <c r="K276">
        <v>337500</v>
      </c>
      <c r="L276">
        <v>135000</v>
      </c>
      <c r="M276" s="2">
        <v>0.4</v>
      </c>
      <c r="N276" t="s">
        <v>22</v>
      </c>
    </row>
    <row r="277" spans="2:14" x14ac:dyDescent="0.3">
      <c r="B277" t="s">
        <v>32</v>
      </c>
      <c r="C277">
        <v>1189833</v>
      </c>
      <c r="D277" s="1">
        <v>44338</v>
      </c>
      <c r="E277" t="s">
        <v>29</v>
      </c>
      <c r="F277" t="s">
        <v>30</v>
      </c>
      <c r="G277" t="s">
        <v>33</v>
      </c>
      <c r="H277" t="s">
        <v>19</v>
      </c>
      <c r="I277">
        <v>50</v>
      </c>
      <c r="J277">
        <v>6500</v>
      </c>
      <c r="K277">
        <v>325000</v>
      </c>
      <c r="L277">
        <v>113750</v>
      </c>
      <c r="M277" s="2">
        <v>0.35</v>
      </c>
      <c r="N277" t="s">
        <v>22</v>
      </c>
    </row>
    <row r="278" spans="2:14" x14ac:dyDescent="0.3">
      <c r="B278" t="s">
        <v>32</v>
      </c>
      <c r="C278">
        <v>1189833</v>
      </c>
      <c r="D278" s="1">
        <v>44339</v>
      </c>
      <c r="E278" t="s">
        <v>29</v>
      </c>
      <c r="F278" t="s">
        <v>30</v>
      </c>
      <c r="G278" t="s">
        <v>33</v>
      </c>
      <c r="H278" t="s">
        <v>20</v>
      </c>
      <c r="I278">
        <v>60</v>
      </c>
      <c r="J278">
        <v>6000</v>
      </c>
      <c r="K278">
        <v>360000</v>
      </c>
      <c r="L278">
        <v>198000.00000000003</v>
      </c>
      <c r="M278" s="2">
        <v>0.55000000000000004</v>
      </c>
      <c r="N278" t="s">
        <v>22</v>
      </c>
    </row>
    <row r="279" spans="2:14" x14ac:dyDescent="0.3">
      <c r="B279" t="s">
        <v>32</v>
      </c>
      <c r="C279">
        <v>1189833</v>
      </c>
      <c r="D279" s="1">
        <v>44340</v>
      </c>
      <c r="E279" t="s">
        <v>29</v>
      </c>
      <c r="F279" t="s">
        <v>30</v>
      </c>
      <c r="G279" t="s">
        <v>33</v>
      </c>
      <c r="H279" t="s">
        <v>21</v>
      </c>
      <c r="I279">
        <v>65</v>
      </c>
      <c r="J279">
        <v>7000</v>
      </c>
      <c r="K279">
        <v>455000</v>
      </c>
      <c r="L279">
        <v>91000</v>
      </c>
      <c r="M279" s="2">
        <v>0.2</v>
      </c>
      <c r="N279" t="s">
        <v>22</v>
      </c>
    </row>
    <row r="280" spans="2:14" x14ac:dyDescent="0.3">
      <c r="B280" t="s">
        <v>32</v>
      </c>
      <c r="C280">
        <v>1189833</v>
      </c>
      <c r="D280" s="1">
        <v>44341</v>
      </c>
      <c r="E280" t="s">
        <v>29</v>
      </c>
      <c r="F280" t="s">
        <v>30</v>
      </c>
      <c r="G280" t="s">
        <v>33</v>
      </c>
      <c r="H280" t="s">
        <v>15</v>
      </c>
      <c r="I280">
        <v>50</v>
      </c>
      <c r="J280">
        <v>9000</v>
      </c>
      <c r="K280">
        <v>450000</v>
      </c>
      <c r="L280">
        <v>180000</v>
      </c>
      <c r="M280" s="2">
        <v>0.4</v>
      </c>
      <c r="N280" t="s">
        <v>22</v>
      </c>
    </row>
    <row r="281" spans="2:14" x14ac:dyDescent="0.3">
      <c r="B281" t="s">
        <v>32</v>
      </c>
      <c r="C281">
        <v>1189833</v>
      </c>
      <c r="D281" s="1">
        <v>44342</v>
      </c>
      <c r="E281" t="s">
        <v>29</v>
      </c>
      <c r="F281" t="s">
        <v>30</v>
      </c>
      <c r="G281" t="s">
        <v>33</v>
      </c>
      <c r="H281" t="s">
        <v>17</v>
      </c>
      <c r="I281">
        <v>55.000000000000007</v>
      </c>
      <c r="J281">
        <v>9000</v>
      </c>
      <c r="K281">
        <v>495000.00000000006</v>
      </c>
      <c r="L281">
        <v>123750</v>
      </c>
      <c r="M281" s="2">
        <v>0.25</v>
      </c>
      <c r="N281" t="s">
        <v>22</v>
      </c>
    </row>
    <row r="282" spans="2:14" x14ac:dyDescent="0.3">
      <c r="B282" t="s">
        <v>32</v>
      </c>
      <c r="C282">
        <v>1189833</v>
      </c>
      <c r="D282" s="1">
        <v>44343</v>
      </c>
      <c r="E282" t="s">
        <v>29</v>
      </c>
      <c r="F282" t="s">
        <v>30</v>
      </c>
      <c r="G282" t="s">
        <v>33</v>
      </c>
      <c r="H282" t="s">
        <v>18</v>
      </c>
      <c r="I282">
        <v>50</v>
      </c>
      <c r="J282">
        <v>7000</v>
      </c>
      <c r="K282">
        <v>350000</v>
      </c>
      <c r="L282">
        <v>140000</v>
      </c>
      <c r="M282" s="2">
        <v>0.4</v>
      </c>
      <c r="N282" t="s">
        <v>22</v>
      </c>
    </row>
    <row r="283" spans="2:14" x14ac:dyDescent="0.3">
      <c r="B283" t="s">
        <v>32</v>
      </c>
      <c r="C283">
        <v>1189833</v>
      </c>
      <c r="D283" s="1">
        <v>44344</v>
      </c>
      <c r="E283" t="s">
        <v>29</v>
      </c>
      <c r="F283" t="s">
        <v>30</v>
      </c>
      <c r="G283" t="s">
        <v>33</v>
      </c>
      <c r="H283" t="s">
        <v>19</v>
      </c>
      <c r="I283">
        <v>50</v>
      </c>
      <c r="J283">
        <v>7000</v>
      </c>
      <c r="K283">
        <v>350000</v>
      </c>
      <c r="L283">
        <v>122500</v>
      </c>
      <c r="M283" s="2">
        <v>0.35</v>
      </c>
      <c r="N283" t="s">
        <v>22</v>
      </c>
    </row>
    <row r="284" spans="2:14" x14ac:dyDescent="0.3">
      <c r="B284" t="s">
        <v>32</v>
      </c>
      <c r="C284">
        <v>1189833</v>
      </c>
      <c r="D284" s="1">
        <v>44345</v>
      </c>
      <c r="E284" t="s">
        <v>29</v>
      </c>
      <c r="F284" t="s">
        <v>30</v>
      </c>
      <c r="G284" t="s">
        <v>33</v>
      </c>
      <c r="H284" t="s">
        <v>20</v>
      </c>
      <c r="I284">
        <v>60</v>
      </c>
      <c r="J284">
        <v>6250</v>
      </c>
      <c r="K284">
        <v>375000</v>
      </c>
      <c r="L284">
        <v>206250.00000000003</v>
      </c>
      <c r="M284" s="2">
        <v>0.55000000000000004</v>
      </c>
      <c r="N284" t="s">
        <v>22</v>
      </c>
    </row>
    <row r="285" spans="2:14" x14ac:dyDescent="0.3">
      <c r="B285" t="s">
        <v>32</v>
      </c>
      <c r="C285">
        <v>1189833</v>
      </c>
      <c r="D285" s="1">
        <v>44346</v>
      </c>
      <c r="E285" t="s">
        <v>29</v>
      </c>
      <c r="F285" t="s">
        <v>30</v>
      </c>
      <c r="G285" t="s">
        <v>33</v>
      </c>
      <c r="H285" t="s">
        <v>21</v>
      </c>
      <c r="I285">
        <v>65</v>
      </c>
      <c r="J285">
        <v>7250</v>
      </c>
      <c r="K285">
        <v>471250</v>
      </c>
      <c r="L285">
        <v>94250</v>
      </c>
      <c r="M285" s="2">
        <v>0.2</v>
      </c>
      <c r="N285" t="s">
        <v>22</v>
      </c>
    </row>
    <row r="286" spans="2:14" x14ac:dyDescent="0.3">
      <c r="B286" t="s">
        <v>12</v>
      </c>
      <c r="C286">
        <v>1185732</v>
      </c>
      <c r="D286" s="1">
        <v>44347</v>
      </c>
      <c r="E286" t="s">
        <v>29</v>
      </c>
      <c r="F286" t="s">
        <v>30</v>
      </c>
      <c r="G286" t="s">
        <v>33</v>
      </c>
      <c r="H286" t="s">
        <v>15</v>
      </c>
      <c r="I286">
        <v>45</v>
      </c>
      <c r="J286">
        <v>4750</v>
      </c>
      <c r="K286">
        <v>213750</v>
      </c>
      <c r="L286">
        <v>85500</v>
      </c>
      <c r="M286" s="2">
        <v>0.4</v>
      </c>
      <c r="N286" t="s">
        <v>22</v>
      </c>
    </row>
    <row r="287" spans="2:14" x14ac:dyDescent="0.3">
      <c r="B287" t="s">
        <v>12</v>
      </c>
      <c r="C287">
        <v>1185732</v>
      </c>
      <c r="D287" s="1">
        <v>44348</v>
      </c>
      <c r="E287" t="s">
        <v>29</v>
      </c>
      <c r="F287" t="s">
        <v>30</v>
      </c>
      <c r="G287" t="s">
        <v>33</v>
      </c>
      <c r="H287" t="s">
        <v>17</v>
      </c>
      <c r="I287">
        <v>45</v>
      </c>
      <c r="J287">
        <v>2750</v>
      </c>
      <c r="K287">
        <v>123750</v>
      </c>
      <c r="L287">
        <v>43312.5</v>
      </c>
      <c r="M287" s="2">
        <v>0.35</v>
      </c>
      <c r="N287" t="s">
        <v>22</v>
      </c>
    </row>
    <row r="288" spans="2:14" x14ac:dyDescent="0.3">
      <c r="B288" t="s">
        <v>12</v>
      </c>
      <c r="C288">
        <v>1185732</v>
      </c>
      <c r="D288" s="1">
        <v>44349</v>
      </c>
      <c r="E288" t="s">
        <v>29</v>
      </c>
      <c r="F288" t="s">
        <v>30</v>
      </c>
      <c r="G288" t="s">
        <v>33</v>
      </c>
      <c r="H288" t="s">
        <v>18</v>
      </c>
      <c r="I288">
        <v>35</v>
      </c>
      <c r="J288">
        <v>2750</v>
      </c>
      <c r="K288">
        <v>96250</v>
      </c>
      <c r="L288">
        <v>33687.5</v>
      </c>
      <c r="M288" s="2">
        <v>0.35</v>
      </c>
      <c r="N288" t="s">
        <v>22</v>
      </c>
    </row>
    <row r="289" spans="2:14" x14ac:dyDescent="0.3">
      <c r="B289" t="s">
        <v>12</v>
      </c>
      <c r="C289">
        <v>1185732</v>
      </c>
      <c r="D289" s="1">
        <v>44350</v>
      </c>
      <c r="E289" t="s">
        <v>29</v>
      </c>
      <c r="F289" t="s">
        <v>30</v>
      </c>
      <c r="G289" t="s">
        <v>33</v>
      </c>
      <c r="H289" t="s">
        <v>19</v>
      </c>
      <c r="I289">
        <v>40</v>
      </c>
      <c r="J289">
        <v>1250</v>
      </c>
      <c r="K289">
        <v>50000</v>
      </c>
      <c r="L289">
        <v>20000</v>
      </c>
      <c r="M289" s="2">
        <v>0.4</v>
      </c>
      <c r="N289" t="s">
        <v>22</v>
      </c>
    </row>
    <row r="290" spans="2:14" x14ac:dyDescent="0.3">
      <c r="B290" t="s">
        <v>12</v>
      </c>
      <c r="C290">
        <v>1185732</v>
      </c>
      <c r="D290" s="1">
        <v>44351</v>
      </c>
      <c r="E290" t="s">
        <v>34</v>
      </c>
      <c r="F290" t="s">
        <v>35</v>
      </c>
      <c r="G290" t="s">
        <v>36</v>
      </c>
      <c r="H290" t="s">
        <v>20</v>
      </c>
      <c r="I290">
        <v>54.999999999999993</v>
      </c>
      <c r="J290">
        <v>1750</v>
      </c>
      <c r="K290">
        <v>96249.999999999985</v>
      </c>
      <c r="L290">
        <v>33687.499999999993</v>
      </c>
      <c r="M290" s="2">
        <v>0.35</v>
      </c>
      <c r="N290" t="s">
        <v>22</v>
      </c>
    </row>
    <row r="291" spans="2:14" x14ac:dyDescent="0.3">
      <c r="B291" t="s">
        <v>12</v>
      </c>
      <c r="C291">
        <v>1185732</v>
      </c>
      <c r="D291" s="1">
        <v>44352</v>
      </c>
      <c r="E291" t="s">
        <v>34</v>
      </c>
      <c r="F291" t="s">
        <v>35</v>
      </c>
      <c r="G291" t="s">
        <v>36</v>
      </c>
      <c r="H291" t="s">
        <v>21</v>
      </c>
      <c r="I291">
        <v>45</v>
      </c>
      <c r="J291">
        <v>2750</v>
      </c>
      <c r="K291">
        <v>123750</v>
      </c>
      <c r="L291">
        <v>61875</v>
      </c>
      <c r="M291" s="2">
        <v>0.5</v>
      </c>
      <c r="N291" t="s">
        <v>22</v>
      </c>
    </row>
    <row r="292" spans="2:14" x14ac:dyDescent="0.3">
      <c r="B292" t="s">
        <v>12</v>
      </c>
      <c r="C292">
        <v>1185732</v>
      </c>
      <c r="D292" s="1">
        <v>44353</v>
      </c>
      <c r="E292" t="s">
        <v>34</v>
      </c>
      <c r="F292" t="s">
        <v>35</v>
      </c>
      <c r="G292" t="s">
        <v>36</v>
      </c>
      <c r="H292" t="s">
        <v>15</v>
      </c>
      <c r="I292">
        <v>45</v>
      </c>
      <c r="J292">
        <v>5250</v>
      </c>
      <c r="K292">
        <v>236250</v>
      </c>
      <c r="L292">
        <v>94500</v>
      </c>
      <c r="M292" s="2">
        <v>0.4</v>
      </c>
      <c r="N292" t="s">
        <v>22</v>
      </c>
    </row>
    <row r="293" spans="2:14" x14ac:dyDescent="0.3">
      <c r="B293" t="s">
        <v>12</v>
      </c>
      <c r="C293">
        <v>1185732</v>
      </c>
      <c r="D293" s="1">
        <v>44354</v>
      </c>
      <c r="E293" t="s">
        <v>34</v>
      </c>
      <c r="F293" t="s">
        <v>35</v>
      </c>
      <c r="G293" t="s">
        <v>36</v>
      </c>
      <c r="H293" t="s">
        <v>17</v>
      </c>
      <c r="I293">
        <v>45</v>
      </c>
      <c r="J293">
        <v>1750</v>
      </c>
      <c r="K293">
        <v>78750</v>
      </c>
      <c r="L293">
        <v>27562.5</v>
      </c>
      <c r="M293" s="2">
        <v>0.35</v>
      </c>
      <c r="N293" t="s">
        <v>22</v>
      </c>
    </row>
    <row r="294" spans="2:14" x14ac:dyDescent="0.3">
      <c r="B294" t="s">
        <v>12</v>
      </c>
      <c r="C294">
        <v>1185732</v>
      </c>
      <c r="D294" s="1">
        <v>44355</v>
      </c>
      <c r="E294" t="s">
        <v>34</v>
      </c>
      <c r="F294" t="s">
        <v>35</v>
      </c>
      <c r="G294" t="s">
        <v>36</v>
      </c>
      <c r="H294" t="s">
        <v>18</v>
      </c>
      <c r="I294">
        <v>35</v>
      </c>
      <c r="J294">
        <v>2250</v>
      </c>
      <c r="K294">
        <v>78750</v>
      </c>
      <c r="L294">
        <v>27562.5</v>
      </c>
      <c r="M294" s="2">
        <v>0.35</v>
      </c>
      <c r="N294" t="s">
        <v>22</v>
      </c>
    </row>
    <row r="295" spans="2:14" x14ac:dyDescent="0.3">
      <c r="B295" t="s">
        <v>12</v>
      </c>
      <c r="C295">
        <v>1185732</v>
      </c>
      <c r="D295" s="1">
        <v>44356</v>
      </c>
      <c r="E295" t="s">
        <v>34</v>
      </c>
      <c r="F295" t="s">
        <v>35</v>
      </c>
      <c r="G295" t="s">
        <v>36</v>
      </c>
      <c r="H295" t="s">
        <v>19</v>
      </c>
      <c r="I295">
        <v>40</v>
      </c>
      <c r="J295">
        <v>1000</v>
      </c>
      <c r="K295">
        <v>40000</v>
      </c>
      <c r="L295">
        <v>16000</v>
      </c>
      <c r="M295" s="2">
        <v>0.4</v>
      </c>
      <c r="N295" t="s">
        <v>22</v>
      </c>
    </row>
    <row r="296" spans="2:14" x14ac:dyDescent="0.3">
      <c r="B296" t="s">
        <v>12</v>
      </c>
      <c r="C296">
        <v>1185732</v>
      </c>
      <c r="D296" s="1">
        <v>44357</v>
      </c>
      <c r="E296" t="s">
        <v>34</v>
      </c>
      <c r="F296" t="s">
        <v>35</v>
      </c>
      <c r="G296" t="s">
        <v>36</v>
      </c>
      <c r="H296" t="s">
        <v>20</v>
      </c>
      <c r="I296">
        <v>54.999999999999993</v>
      </c>
      <c r="J296">
        <v>1750</v>
      </c>
      <c r="K296">
        <v>96249.999999999985</v>
      </c>
      <c r="L296">
        <v>33687.499999999993</v>
      </c>
      <c r="M296" s="2">
        <v>0.35</v>
      </c>
      <c r="N296" t="s">
        <v>22</v>
      </c>
    </row>
    <row r="297" spans="2:14" x14ac:dyDescent="0.3">
      <c r="B297" t="s">
        <v>12</v>
      </c>
      <c r="C297">
        <v>1185732</v>
      </c>
      <c r="D297" s="1">
        <v>44358</v>
      </c>
      <c r="E297" t="s">
        <v>34</v>
      </c>
      <c r="F297" t="s">
        <v>35</v>
      </c>
      <c r="G297" t="s">
        <v>36</v>
      </c>
      <c r="H297" t="s">
        <v>21</v>
      </c>
      <c r="I297">
        <v>45</v>
      </c>
      <c r="J297">
        <v>2750</v>
      </c>
      <c r="K297">
        <v>123750</v>
      </c>
      <c r="L297">
        <v>61875</v>
      </c>
      <c r="M297" s="2">
        <v>0.5</v>
      </c>
      <c r="N297" t="s">
        <v>22</v>
      </c>
    </row>
    <row r="298" spans="2:14" x14ac:dyDescent="0.3">
      <c r="B298" t="s">
        <v>12</v>
      </c>
      <c r="C298">
        <v>1185732</v>
      </c>
      <c r="D298" s="1">
        <v>44359</v>
      </c>
      <c r="E298" t="s">
        <v>34</v>
      </c>
      <c r="F298" t="s">
        <v>35</v>
      </c>
      <c r="G298" t="s">
        <v>36</v>
      </c>
      <c r="H298" t="s">
        <v>15</v>
      </c>
      <c r="I298">
        <v>50</v>
      </c>
      <c r="J298">
        <v>4950</v>
      </c>
      <c r="K298">
        <v>247500</v>
      </c>
      <c r="L298">
        <v>99000</v>
      </c>
      <c r="M298" s="2">
        <v>0.4</v>
      </c>
      <c r="N298" t="s">
        <v>22</v>
      </c>
    </row>
    <row r="299" spans="2:14" x14ac:dyDescent="0.3">
      <c r="B299" t="s">
        <v>12</v>
      </c>
      <c r="C299">
        <v>1185732</v>
      </c>
      <c r="D299" s="1">
        <v>44360</v>
      </c>
      <c r="E299" t="s">
        <v>34</v>
      </c>
      <c r="F299" t="s">
        <v>35</v>
      </c>
      <c r="G299" t="s">
        <v>36</v>
      </c>
      <c r="H299" t="s">
        <v>17</v>
      </c>
      <c r="I299">
        <v>50</v>
      </c>
      <c r="J299">
        <v>2000</v>
      </c>
      <c r="K299">
        <v>100000</v>
      </c>
      <c r="L299">
        <v>35000</v>
      </c>
      <c r="M299" s="2">
        <v>0.35</v>
      </c>
      <c r="N299" t="s">
        <v>22</v>
      </c>
    </row>
    <row r="300" spans="2:14" x14ac:dyDescent="0.3">
      <c r="B300" t="s">
        <v>12</v>
      </c>
      <c r="C300">
        <v>1185732</v>
      </c>
      <c r="D300" s="1">
        <v>44361</v>
      </c>
      <c r="E300" t="s">
        <v>34</v>
      </c>
      <c r="F300" t="s">
        <v>35</v>
      </c>
      <c r="G300" t="s">
        <v>36</v>
      </c>
      <c r="H300" t="s">
        <v>18</v>
      </c>
      <c r="I300">
        <v>40</v>
      </c>
      <c r="J300">
        <v>2250</v>
      </c>
      <c r="K300">
        <v>90000</v>
      </c>
      <c r="L300">
        <v>31499.999999999996</v>
      </c>
      <c r="M300" s="2">
        <v>0.35</v>
      </c>
      <c r="N300" t="s">
        <v>22</v>
      </c>
    </row>
    <row r="301" spans="2:14" x14ac:dyDescent="0.3">
      <c r="B301" t="s">
        <v>12</v>
      </c>
      <c r="C301">
        <v>1185732</v>
      </c>
      <c r="D301" s="1">
        <v>44362</v>
      </c>
      <c r="E301" t="s">
        <v>34</v>
      </c>
      <c r="F301" t="s">
        <v>35</v>
      </c>
      <c r="G301" t="s">
        <v>36</v>
      </c>
      <c r="H301" t="s">
        <v>19</v>
      </c>
      <c r="I301">
        <v>45</v>
      </c>
      <c r="J301">
        <v>750</v>
      </c>
      <c r="K301">
        <v>33750</v>
      </c>
      <c r="L301">
        <v>13500</v>
      </c>
      <c r="M301" s="2">
        <v>0.4</v>
      </c>
      <c r="N301" t="s">
        <v>22</v>
      </c>
    </row>
    <row r="302" spans="2:14" x14ac:dyDescent="0.3">
      <c r="B302" t="s">
        <v>12</v>
      </c>
      <c r="C302">
        <v>1185732</v>
      </c>
      <c r="D302" s="1">
        <v>44363</v>
      </c>
      <c r="E302" t="s">
        <v>34</v>
      </c>
      <c r="F302" t="s">
        <v>35</v>
      </c>
      <c r="G302" t="s">
        <v>36</v>
      </c>
      <c r="H302" t="s">
        <v>20</v>
      </c>
      <c r="I302">
        <v>60</v>
      </c>
      <c r="J302">
        <v>1250</v>
      </c>
      <c r="K302">
        <v>75000</v>
      </c>
      <c r="L302">
        <v>26250</v>
      </c>
      <c r="M302" s="2">
        <v>0.35</v>
      </c>
      <c r="N302" t="s">
        <v>22</v>
      </c>
    </row>
    <row r="303" spans="2:14" x14ac:dyDescent="0.3">
      <c r="B303" t="s">
        <v>12</v>
      </c>
      <c r="C303">
        <v>1185732</v>
      </c>
      <c r="D303" s="1">
        <v>44364</v>
      </c>
      <c r="E303" t="s">
        <v>34</v>
      </c>
      <c r="F303" t="s">
        <v>35</v>
      </c>
      <c r="G303" t="s">
        <v>36</v>
      </c>
      <c r="H303" t="s">
        <v>21</v>
      </c>
      <c r="I303">
        <v>50</v>
      </c>
      <c r="J303">
        <v>2250</v>
      </c>
      <c r="K303">
        <v>112500</v>
      </c>
      <c r="L303">
        <v>56250</v>
      </c>
      <c r="M303" s="2">
        <v>0.5</v>
      </c>
      <c r="N303" t="s">
        <v>22</v>
      </c>
    </row>
    <row r="304" spans="2:14" x14ac:dyDescent="0.3">
      <c r="B304" t="s">
        <v>12</v>
      </c>
      <c r="C304">
        <v>1185732</v>
      </c>
      <c r="D304" s="1">
        <v>44365</v>
      </c>
      <c r="E304" t="s">
        <v>34</v>
      </c>
      <c r="F304" t="s">
        <v>35</v>
      </c>
      <c r="G304" t="s">
        <v>36</v>
      </c>
      <c r="H304" t="s">
        <v>15</v>
      </c>
      <c r="I304">
        <v>50</v>
      </c>
      <c r="J304">
        <v>4500</v>
      </c>
      <c r="K304">
        <v>225000</v>
      </c>
      <c r="L304">
        <v>90000</v>
      </c>
      <c r="M304" s="2">
        <v>0.4</v>
      </c>
      <c r="N304" t="s">
        <v>22</v>
      </c>
    </row>
    <row r="305" spans="2:14" x14ac:dyDescent="0.3">
      <c r="B305" t="s">
        <v>12</v>
      </c>
      <c r="C305">
        <v>1185732</v>
      </c>
      <c r="D305" s="1">
        <v>44366</v>
      </c>
      <c r="E305" t="s">
        <v>34</v>
      </c>
      <c r="F305" t="s">
        <v>35</v>
      </c>
      <c r="G305" t="s">
        <v>36</v>
      </c>
      <c r="H305" t="s">
        <v>17</v>
      </c>
      <c r="I305">
        <v>50</v>
      </c>
      <c r="J305">
        <v>1500</v>
      </c>
      <c r="K305">
        <v>75000</v>
      </c>
      <c r="L305">
        <v>26250</v>
      </c>
      <c r="M305" s="2">
        <v>0.35</v>
      </c>
      <c r="N305" t="s">
        <v>22</v>
      </c>
    </row>
    <row r="306" spans="2:14" x14ac:dyDescent="0.3">
      <c r="B306" t="s">
        <v>12</v>
      </c>
      <c r="C306">
        <v>1185732</v>
      </c>
      <c r="D306" s="1">
        <v>44367</v>
      </c>
      <c r="E306" t="s">
        <v>34</v>
      </c>
      <c r="F306" t="s">
        <v>35</v>
      </c>
      <c r="G306" t="s">
        <v>36</v>
      </c>
      <c r="H306" t="s">
        <v>18</v>
      </c>
      <c r="I306">
        <v>40</v>
      </c>
      <c r="J306">
        <v>1500</v>
      </c>
      <c r="K306">
        <v>60000</v>
      </c>
      <c r="L306">
        <v>21000</v>
      </c>
      <c r="M306" s="2">
        <v>0.35</v>
      </c>
      <c r="N306" t="s">
        <v>22</v>
      </c>
    </row>
    <row r="307" spans="2:14" x14ac:dyDescent="0.3">
      <c r="B307" t="s">
        <v>12</v>
      </c>
      <c r="C307">
        <v>1185732</v>
      </c>
      <c r="D307" s="1">
        <v>44368</v>
      </c>
      <c r="E307" t="s">
        <v>34</v>
      </c>
      <c r="F307" t="s">
        <v>35</v>
      </c>
      <c r="G307" t="s">
        <v>36</v>
      </c>
      <c r="H307" t="s">
        <v>19</v>
      </c>
      <c r="I307">
        <v>45</v>
      </c>
      <c r="J307">
        <v>750</v>
      </c>
      <c r="K307">
        <v>33750</v>
      </c>
      <c r="L307">
        <v>13500</v>
      </c>
      <c r="M307" s="2">
        <v>0.4</v>
      </c>
      <c r="N307" t="s">
        <v>22</v>
      </c>
    </row>
    <row r="308" spans="2:14" x14ac:dyDescent="0.3">
      <c r="B308" t="s">
        <v>12</v>
      </c>
      <c r="C308">
        <v>1185732</v>
      </c>
      <c r="D308" s="1">
        <v>44369</v>
      </c>
      <c r="E308" t="s">
        <v>34</v>
      </c>
      <c r="F308" t="s">
        <v>35</v>
      </c>
      <c r="G308" t="s">
        <v>36</v>
      </c>
      <c r="H308" t="s">
        <v>20</v>
      </c>
      <c r="I308">
        <v>60</v>
      </c>
      <c r="J308">
        <v>1000</v>
      </c>
      <c r="K308">
        <v>60000</v>
      </c>
      <c r="L308">
        <v>21000</v>
      </c>
      <c r="M308" s="2">
        <v>0.35</v>
      </c>
      <c r="N308" t="s">
        <v>22</v>
      </c>
    </row>
    <row r="309" spans="2:14" x14ac:dyDescent="0.3">
      <c r="B309" t="s">
        <v>12</v>
      </c>
      <c r="C309">
        <v>1185732</v>
      </c>
      <c r="D309" s="1">
        <v>44370</v>
      </c>
      <c r="E309" t="s">
        <v>34</v>
      </c>
      <c r="F309" t="s">
        <v>35</v>
      </c>
      <c r="G309" t="s">
        <v>36</v>
      </c>
      <c r="H309" t="s">
        <v>21</v>
      </c>
      <c r="I309">
        <v>50</v>
      </c>
      <c r="J309">
        <v>2250</v>
      </c>
      <c r="K309">
        <v>112500</v>
      </c>
      <c r="L309">
        <v>56250</v>
      </c>
      <c r="M309" s="2">
        <v>0.5</v>
      </c>
      <c r="N309" t="s">
        <v>22</v>
      </c>
    </row>
    <row r="310" spans="2:14" x14ac:dyDescent="0.3">
      <c r="B310" t="s">
        <v>12</v>
      </c>
      <c r="C310">
        <v>1185732</v>
      </c>
      <c r="D310" s="1">
        <v>44371</v>
      </c>
      <c r="E310" t="s">
        <v>34</v>
      </c>
      <c r="F310" t="s">
        <v>35</v>
      </c>
      <c r="G310" t="s">
        <v>36</v>
      </c>
      <c r="H310" t="s">
        <v>15</v>
      </c>
      <c r="I310">
        <v>60</v>
      </c>
      <c r="J310">
        <v>4950</v>
      </c>
      <c r="K310">
        <v>297000</v>
      </c>
      <c r="L310">
        <v>118800</v>
      </c>
      <c r="M310" s="2">
        <v>0.4</v>
      </c>
      <c r="N310" t="s">
        <v>22</v>
      </c>
    </row>
    <row r="311" spans="2:14" x14ac:dyDescent="0.3">
      <c r="B311" t="s">
        <v>12</v>
      </c>
      <c r="C311">
        <v>1185732</v>
      </c>
      <c r="D311" s="1">
        <v>44372</v>
      </c>
      <c r="E311" t="s">
        <v>34</v>
      </c>
      <c r="F311" t="s">
        <v>35</v>
      </c>
      <c r="G311" t="s">
        <v>36</v>
      </c>
      <c r="H311" t="s">
        <v>17</v>
      </c>
      <c r="I311">
        <v>55.000000000000007</v>
      </c>
      <c r="J311">
        <v>2000</v>
      </c>
      <c r="K311">
        <v>110000.00000000001</v>
      </c>
      <c r="L311">
        <v>38500</v>
      </c>
      <c r="M311" s="2">
        <v>0.35</v>
      </c>
      <c r="N311" t="s">
        <v>22</v>
      </c>
    </row>
    <row r="312" spans="2:14" x14ac:dyDescent="0.3">
      <c r="B312" t="s">
        <v>12</v>
      </c>
      <c r="C312">
        <v>1185732</v>
      </c>
      <c r="D312" s="1">
        <v>44373</v>
      </c>
      <c r="E312" t="s">
        <v>34</v>
      </c>
      <c r="F312" t="s">
        <v>35</v>
      </c>
      <c r="G312" t="s">
        <v>36</v>
      </c>
      <c r="H312" t="s">
        <v>18</v>
      </c>
      <c r="I312">
        <v>50</v>
      </c>
      <c r="J312">
        <v>1750</v>
      </c>
      <c r="K312">
        <v>87500</v>
      </c>
      <c r="L312">
        <v>30624.999999999996</v>
      </c>
      <c r="M312" s="2">
        <v>0.35</v>
      </c>
      <c r="N312" t="s">
        <v>22</v>
      </c>
    </row>
    <row r="313" spans="2:14" x14ac:dyDescent="0.3">
      <c r="B313" t="s">
        <v>12</v>
      </c>
      <c r="C313">
        <v>1185732</v>
      </c>
      <c r="D313" s="1">
        <v>44374</v>
      </c>
      <c r="E313" t="s">
        <v>34</v>
      </c>
      <c r="F313" t="s">
        <v>35</v>
      </c>
      <c r="G313" t="s">
        <v>36</v>
      </c>
      <c r="H313" t="s">
        <v>19</v>
      </c>
      <c r="I313">
        <v>50</v>
      </c>
      <c r="J313">
        <v>1000</v>
      </c>
      <c r="K313">
        <v>50000</v>
      </c>
      <c r="L313">
        <v>20000</v>
      </c>
      <c r="M313" s="2">
        <v>0.4</v>
      </c>
      <c r="N313" t="s">
        <v>22</v>
      </c>
    </row>
    <row r="314" spans="2:14" x14ac:dyDescent="0.3">
      <c r="B314" t="s">
        <v>12</v>
      </c>
      <c r="C314">
        <v>1185732</v>
      </c>
      <c r="D314" s="1">
        <v>44375</v>
      </c>
      <c r="E314" t="s">
        <v>34</v>
      </c>
      <c r="F314" t="s">
        <v>35</v>
      </c>
      <c r="G314" t="s">
        <v>36</v>
      </c>
      <c r="H314" t="s">
        <v>20</v>
      </c>
      <c r="I314">
        <v>60</v>
      </c>
      <c r="J314">
        <v>1250</v>
      </c>
      <c r="K314">
        <v>75000</v>
      </c>
      <c r="L314">
        <v>26250</v>
      </c>
      <c r="M314" s="2">
        <v>0.35</v>
      </c>
      <c r="N314" t="s">
        <v>22</v>
      </c>
    </row>
    <row r="315" spans="2:14" x14ac:dyDescent="0.3">
      <c r="B315" t="s">
        <v>12</v>
      </c>
      <c r="C315">
        <v>1185732</v>
      </c>
      <c r="D315" s="1">
        <v>44376</v>
      </c>
      <c r="E315" t="s">
        <v>34</v>
      </c>
      <c r="F315" t="s">
        <v>35</v>
      </c>
      <c r="G315" t="s">
        <v>36</v>
      </c>
      <c r="H315" t="s">
        <v>21</v>
      </c>
      <c r="I315">
        <v>65</v>
      </c>
      <c r="J315">
        <v>2500</v>
      </c>
      <c r="K315">
        <v>162500</v>
      </c>
      <c r="L315">
        <v>81250</v>
      </c>
      <c r="M315" s="2">
        <v>0.5</v>
      </c>
      <c r="N315" t="s">
        <v>22</v>
      </c>
    </row>
    <row r="316" spans="2:14" x14ac:dyDescent="0.3">
      <c r="B316" t="s">
        <v>12</v>
      </c>
      <c r="C316">
        <v>1185732</v>
      </c>
      <c r="D316" s="1">
        <v>44377</v>
      </c>
      <c r="E316" t="s">
        <v>34</v>
      </c>
      <c r="F316" t="s">
        <v>35</v>
      </c>
      <c r="G316" t="s">
        <v>36</v>
      </c>
      <c r="H316" t="s">
        <v>15</v>
      </c>
      <c r="I316">
        <v>50</v>
      </c>
      <c r="J316">
        <v>5000</v>
      </c>
      <c r="K316">
        <v>250000</v>
      </c>
      <c r="L316">
        <v>100000</v>
      </c>
      <c r="M316" s="2">
        <v>0.4</v>
      </c>
      <c r="N316" t="s">
        <v>22</v>
      </c>
    </row>
    <row r="317" spans="2:14" x14ac:dyDescent="0.3">
      <c r="B317" t="s">
        <v>12</v>
      </c>
      <c r="C317">
        <v>1185732</v>
      </c>
      <c r="D317" s="1">
        <v>44378</v>
      </c>
      <c r="E317" t="s">
        <v>34</v>
      </c>
      <c r="F317" t="s">
        <v>35</v>
      </c>
      <c r="G317" t="s">
        <v>36</v>
      </c>
      <c r="H317" t="s">
        <v>17</v>
      </c>
      <c r="I317">
        <v>45.000000000000007</v>
      </c>
      <c r="J317">
        <v>2500</v>
      </c>
      <c r="K317">
        <v>112500.00000000001</v>
      </c>
      <c r="L317">
        <v>39375</v>
      </c>
      <c r="M317" s="2">
        <v>0.35</v>
      </c>
      <c r="N317" t="s">
        <v>22</v>
      </c>
    </row>
    <row r="318" spans="2:14" x14ac:dyDescent="0.3">
      <c r="B318" t="s">
        <v>12</v>
      </c>
      <c r="C318">
        <v>1185732</v>
      </c>
      <c r="D318" s="1">
        <v>44379</v>
      </c>
      <c r="E318" t="s">
        <v>34</v>
      </c>
      <c r="F318" t="s">
        <v>35</v>
      </c>
      <c r="G318" t="s">
        <v>36</v>
      </c>
      <c r="H318" t="s">
        <v>18</v>
      </c>
      <c r="I318">
        <v>40</v>
      </c>
      <c r="J318">
        <v>2000</v>
      </c>
      <c r="K318">
        <v>80000</v>
      </c>
      <c r="L318">
        <v>28000</v>
      </c>
      <c r="M318" s="2">
        <v>0.35</v>
      </c>
      <c r="N318" t="s">
        <v>22</v>
      </c>
    </row>
    <row r="319" spans="2:14" x14ac:dyDescent="0.3">
      <c r="B319" t="s">
        <v>12</v>
      </c>
      <c r="C319">
        <v>1185732</v>
      </c>
      <c r="D319" s="1">
        <v>44380</v>
      </c>
      <c r="E319" t="s">
        <v>34</v>
      </c>
      <c r="F319" t="s">
        <v>35</v>
      </c>
      <c r="G319" t="s">
        <v>36</v>
      </c>
      <c r="H319" t="s">
        <v>19</v>
      </c>
      <c r="I319">
        <v>40</v>
      </c>
      <c r="J319">
        <v>1750</v>
      </c>
      <c r="K319">
        <v>70000</v>
      </c>
      <c r="L319">
        <v>28000</v>
      </c>
      <c r="M319" s="2">
        <v>0.4</v>
      </c>
      <c r="N319" t="s">
        <v>22</v>
      </c>
    </row>
    <row r="320" spans="2:14" x14ac:dyDescent="0.3">
      <c r="B320" t="s">
        <v>12</v>
      </c>
      <c r="C320">
        <v>1185732</v>
      </c>
      <c r="D320" s="1">
        <v>44381</v>
      </c>
      <c r="E320" t="s">
        <v>34</v>
      </c>
      <c r="F320" t="s">
        <v>35</v>
      </c>
      <c r="G320" t="s">
        <v>36</v>
      </c>
      <c r="H320" t="s">
        <v>20</v>
      </c>
      <c r="I320">
        <v>50</v>
      </c>
      <c r="J320">
        <v>1750</v>
      </c>
      <c r="K320">
        <v>87500</v>
      </c>
      <c r="L320">
        <v>30624.999999999996</v>
      </c>
      <c r="M320" s="2">
        <v>0.35</v>
      </c>
      <c r="N320" t="s">
        <v>22</v>
      </c>
    </row>
    <row r="321" spans="2:14" x14ac:dyDescent="0.3">
      <c r="B321" t="s">
        <v>12</v>
      </c>
      <c r="C321">
        <v>1185732</v>
      </c>
      <c r="D321" s="1">
        <v>44382</v>
      </c>
      <c r="E321" t="s">
        <v>34</v>
      </c>
      <c r="F321" t="s">
        <v>35</v>
      </c>
      <c r="G321" t="s">
        <v>36</v>
      </c>
      <c r="H321" t="s">
        <v>21</v>
      </c>
      <c r="I321">
        <v>55.000000000000007</v>
      </c>
      <c r="J321">
        <v>3500</v>
      </c>
      <c r="K321">
        <v>192500.00000000003</v>
      </c>
      <c r="L321">
        <v>96250</v>
      </c>
      <c r="M321" s="2">
        <v>0.5</v>
      </c>
      <c r="N321" t="s">
        <v>22</v>
      </c>
    </row>
    <row r="322" spans="2:14" x14ac:dyDescent="0.3">
      <c r="B322" t="s">
        <v>12</v>
      </c>
      <c r="C322">
        <v>1185732</v>
      </c>
      <c r="D322" s="1">
        <v>44383</v>
      </c>
      <c r="E322" t="s">
        <v>34</v>
      </c>
      <c r="F322" t="s">
        <v>35</v>
      </c>
      <c r="G322" t="s">
        <v>36</v>
      </c>
      <c r="H322" t="s">
        <v>15</v>
      </c>
      <c r="I322">
        <v>50</v>
      </c>
      <c r="J322">
        <v>5750</v>
      </c>
      <c r="K322">
        <v>287500</v>
      </c>
      <c r="L322">
        <v>115000</v>
      </c>
      <c r="M322" s="2">
        <v>0.4</v>
      </c>
      <c r="N322" t="s">
        <v>22</v>
      </c>
    </row>
    <row r="323" spans="2:14" x14ac:dyDescent="0.3">
      <c r="B323" t="s">
        <v>12</v>
      </c>
      <c r="C323">
        <v>1185732</v>
      </c>
      <c r="D323" s="1">
        <v>44384</v>
      </c>
      <c r="E323" t="s">
        <v>34</v>
      </c>
      <c r="F323" t="s">
        <v>35</v>
      </c>
      <c r="G323" t="s">
        <v>36</v>
      </c>
      <c r="H323" t="s">
        <v>17</v>
      </c>
      <c r="I323">
        <v>45.000000000000007</v>
      </c>
      <c r="J323">
        <v>3250</v>
      </c>
      <c r="K323">
        <v>146250.00000000003</v>
      </c>
      <c r="L323">
        <v>51187.500000000007</v>
      </c>
      <c r="M323" s="2">
        <v>0.35</v>
      </c>
      <c r="N323" t="s">
        <v>22</v>
      </c>
    </row>
    <row r="324" spans="2:14" x14ac:dyDescent="0.3">
      <c r="B324" t="s">
        <v>12</v>
      </c>
      <c r="C324">
        <v>1185732</v>
      </c>
      <c r="D324" s="1">
        <v>44385</v>
      </c>
      <c r="E324" t="s">
        <v>34</v>
      </c>
      <c r="F324" t="s">
        <v>35</v>
      </c>
      <c r="G324" t="s">
        <v>36</v>
      </c>
      <c r="H324" t="s">
        <v>18</v>
      </c>
      <c r="I324">
        <v>40</v>
      </c>
      <c r="J324">
        <v>2500</v>
      </c>
      <c r="K324">
        <v>100000</v>
      </c>
      <c r="L324">
        <v>35000</v>
      </c>
      <c r="M324" s="2">
        <v>0.35</v>
      </c>
      <c r="N324" t="s">
        <v>22</v>
      </c>
    </row>
    <row r="325" spans="2:14" x14ac:dyDescent="0.3">
      <c r="B325" t="s">
        <v>12</v>
      </c>
      <c r="C325">
        <v>1185732</v>
      </c>
      <c r="D325" s="1">
        <v>44386</v>
      </c>
      <c r="E325" t="s">
        <v>34</v>
      </c>
      <c r="F325" t="s">
        <v>35</v>
      </c>
      <c r="G325" t="s">
        <v>36</v>
      </c>
      <c r="H325" t="s">
        <v>19</v>
      </c>
      <c r="I325">
        <v>40</v>
      </c>
      <c r="J325">
        <v>2000</v>
      </c>
      <c r="K325">
        <v>80000</v>
      </c>
      <c r="L325">
        <v>32000</v>
      </c>
      <c r="M325" s="2">
        <v>0.4</v>
      </c>
      <c r="N325" t="s">
        <v>22</v>
      </c>
    </row>
    <row r="326" spans="2:14" x14ac:dyDescent="0.3">
      <c r="B326" t="s">
        <v>12</v>
      </c>
      <c r="C326">
        <v>1185732</v>
      </c>
      <c r="D326" s="1">
        <v>44387</v>
      </c>
      <c r="E326" t="s">
        <v>34</v>
      </c>
      <c r="F326" t="s">
        <v>35</v>
      </c>
      <c r="G326" t="s">
        <v>36</v>
      </c>
      <c r="H326" t="s">
        <v>20</v>
      </c>
      <c r="I326">
        <v>50</v>
      </c>
      <c r="J326">
        <v>2250</v>
      </c>
      <c r="K326">
        <v>112500</v>
      </c>
      <c r="L326">
        <v>39375</v>
      </c>
      <c r="M326" s="2">
        <v>0.35</v>
      </c>
      <c r="N326" t="s">
        <v>22</v>
      </c>
    </row>
    <row r="327" spans="2:14" x14ac:dyDescent="0.3">
      <c r="B327" t="s">
        <v>12</v>
      </c>
      <c r="C327">
        <v>1185732</v>
      </c>
      <c r="D327" s="1">
        <v>44388</v>
      </c>
      <c r="E327" t="s">
        <v>34</v>
      </c>
      <c r="F327" t="s">
        <v>35</v>
      </c>
      <c r="G327" t="s">
        <v>36</v>
      </c>
      <c r="H327" t="s">
        <v>21</v>
      </c>
      <c r="I327">
        <v>55.000000000000007</v>
      </c>
      <c r="J327">
        <v>4000</v>
      </c>
      <c r="K327">
        <v>220000.00000000003</v>
      </c>
      <c r="L327">
        <v>110000</v>
      </c>
      <c r="M327" s="2">
        <v>0.5</v>
      </c>
      <c r="N327" t="s">
        <v>22</v>
      </c>
    </row>
    <row r="328" spans="2:14" x14ac:dyDescent="0.3">
      <c r="B328" t="s">
        <v>12</v>
      </c>
      <c r="C328">
        <v>1185732</v>
      </c>
      <c r="D328" s="1">
        <v>44389</v>
      </c>
      <c r="E328" t="s">
        <v>34</v>
      </c>
      <c r="F328" t="s">
        <v>35</v>
      </c>
      <c r="G328" t="s">
        <v>36</v>
      </c>
      <c r="H328" t="s">
        <v>15</v>
      </c>
      <c r="I328">
        <v>50</v>
      </c>
      <c r="J328">
        <v>5500</v>
      </c>
      <c r="K328">
        <v>275000</v>
      </c>
      <c r="L328">
        <v>110000</v>
      </c>
      <c r="M328" s="2">
        <v>0.4</v>
      </c>
      <c r="N328" t="s">
        <v>22</v>
      </c>
    </row>
    <row r="329" spans="2:14" x14ac:dyDescent="0.3">
      <c r="B329" t="s">
        <v>12</v>
      </c>
      <c r="C329">
        <v>1185732</v>
      </c>
      <c r="D329" s="1">
        <v>44390</v>
      </c>
      <c r="E329" t="s">
        <v>34</v>
      </c>
      <c r="F329" t="s">
        <v>35</v>
      </c>
      <c r="G329" t="s">
        <v>36</v>
      </c>
      <c r="H329" t="s">
        <v>17</v>
      </c>
      <c r="I329">
        <v>45.000000000000007</v>
      </c>
      <c r="J329">
        <v>3250</v>
      </c>
      <c r="K329">
        <v>146250.00000000003</v>
      </c>
      <c r="L329">
        <v>51187.500000000007</v>
      </c>
      <c r="M329" s="2">
        <v>0.35</v>
      </c>
      <c r="N329" t="s">
        <v>22</v>
      </c>
    </row>
    <row r="330" spans="2:14" x14ac:dyDescent="0.3">
      <c r="B330" t="s">
        <v>12</v>
      </c>
      <c r="C330">
        <v>1185732</v>
      </c>
      <c r="D330" s="1">
        <v>44391</v>
      </c>
      <c r="E330" t="s">
        <v>34</v>
      </c>
      <c r="F330" t="s">
        <v>35</v>
      </c>
      <c r="G330" t="s">
        <v>36</v>
      </c>
      <c r="H330" t="s">
        <v>18</v>
      </c>
      <c r="I330">
        <v>40</v>
      </c>
      <c r="J330">
        <v>2500</v>
      </c>
      <c r="K330">
        <v>100000</v>
      </c>
      <c r="L330">
        <v>35000</v>
      </c>
      <c r="M330" s="2">
        <v>0.35</v>
      </c>
      <c r="N330" t="s">
        <v>22</v>
      </c>
    </row>
    <row r="331" spans="2:14" x14ac:dyDescent="0.3">
      <c r="B331" t="s">
        <v>12</v>
      </c>
      <c r="C331">
        <v>1185732</v>
      </c>
      <c r="D331" s="1">
        <v>44392</v>
      </c>
      <c r="E331" t="s">
        <v>34</v>
      </c>
      <c r="F331" t="s">
        <v>35</v>
      </c>
      <c r="G331" t="s">
        <v>36</v>
      </c>
      <c r="H331" t="s">
        <v>19</v>
      </c>
      <c r="I331">
        <v>40</v>
      </c>
      <c r="J331">
        <v>2250</v>
      </c>
      <c r="K331">
        <v>90000</v>
      </c>
      <c r="L331">
        <v>36000</v>
      </c>
      <c r="M331" s="2">
        <v>0.4</v>
      </c>
      <c r="N331" t="s">
        <v>22</v>
      </c>
    </row>
    <row r="332" spans="2:14" x14ac:dyDescent="0.3">
      <c r="B332" t="s">
        <v>12</v>
      </c>
      <c r="C332">
        <v>1185732</v>
      </c>
      <c r="D332" s="1">
        <v>44393</v>
      </c>
      <c r="E332" t="s">
        <v>34</v>
      </c>
      <c r="F332" t="s">
        <v>35</v>
      </c>
      <c r="G332" t="s">
        <v>36</v>
      </c>
      <c r="H332" t="s">
        <v>20</v>
      </c>
      <c r="I332">
        <v>50</v>
      </c>
      <c r="J332">
        <v>2000</v>
      </c>
      <c r="K332">
        <v>100000</v>
      </c>
      <c r="L332">
        <v>35000</v>
      </c>
      <c r="M332" s="2">
        <v>0.35</v>
      </c>
      <c r="N332" t="s">
        <v>22</v>
      </c>
    </row>
    <row r="333" spans="2:14" x14ac:dyDescent="0.3">
      <c r="B333" t="s">
        <v>12</v>
      </c>
      <c r="C333">
        <v>1185732</v>
      </c>
      <c r="D333" s="1">
        <v>44394</v>
      </c>
      <c r="E333" t="s">
        <v>34</v>
      </c>
      <c r="F333" t="s">
        <v>35</v>
      </c>
      <c r="G333" t="s">
        <v>36</v>
      </c>
      <c r="H333" t="s">
        <v>21</v>
      </c>
      <c r="I333">
        <v>55.000000000000007</v>
      </c>
      <c r="J333">
        <v>3750</v>
      </c>
      <c r="K333">
        <v>206250.00000000003</v>
      </c>
      <c r="L333">
        <v>103125</v>
      </c>
      <c r="M333" s="2">
        <v>0.5</v>
      </c>
      <c r="N333" t="s">
        <v>22</v>
      </c>
    </row>
    <row r="334" spans="2:14" x14ac:dyDescent="0.3">
      <c r="B334" t="s">
        <v>12</v>
      </c>
      <c r="C334">
        <v>1185732</v>
      </c>
      <c r="D334" s="1">
        <v>44395</v>
      </c>
      <c r="E334" t="s">
        <v>34</v>
      </c>
      <c r="F334" t="s">
        <v>35</v>
      </c>
      <c r="G334" t="s">
        <v>36</v>
      </c>
      <c r="H334" t="s">
        <v>15</v>
      </c>
      <c r="I334">
        <v>50</v>
      </c>
      <c r="J334">
        <v>5000</v>
      </c>
      <c r="K334">
        <v>250000</v>
      </c>
      <c r="L334">
        <v>100000</v>
      </c>
      <c r="M334" s="2">
        <v>0.4</v>
      </c>
      <c r="N334" t="s">
        <v>22</v>
      </c>
    </row>
    <row r="335" spans="2:14" x14ac:dyDescent="0.3">
      <c r="B335" t="s">
        <v>12</v>
      </c>
      <c r="C335">
        <v>1185732</v>
      </c>
      <c r="D335" s="1">
        <v>44396</v>
      </c>
      <c r="E335" t="s">
        <v>34</v>
      </c>
      <c r="F335" t="s">
        <v>35</v>
      </c>
      <c r="G335" t="s">
        <v>36</v>
      </c>
      <c r="H335" t="s">
        <v>17</v>
      </c>
      <c r="I335">
        <v>45.000000000000007</v>
      </c>
      <c r="J335">
        <v>3000</v>
      </c>
      <c r="K335">
        <v>135000.00000000003</v>
      </c>
      <c r="L335">
        <v>47250.000000000007</v>
      </c>
      <c r="M335" s="2">
        <v>0.35</v>
      </c>
      <c r="N335" t="s">
        <v>22</v>
      </c>
    </row>
    <row r="336" spans="2:14" x14ac:dyDescent="0.3">
      <c r="B336" t="s">
        <v>12</v>
      </c>
      <c r="C336">
        <v>1185732</v>
      </c>
      <c r="D336" s="1">
        <v>44397</v>
      </c>
      <c r="E336" t="s">
        <v>34</v>
      </c>
      <c r="F336" t="s">
        <v>35</v>
      </c>
      <c r="G336" t="s">
        <v>36</v>
      </c>
      <c r="H336" t="s">
        <v>18</v>
      </c>
      <c r="I336">
        <v>40</v>
      </c>
      <c r="J336">
        <v>2000</v>
      </c>
      <c r="K336">
        <v>80000</v>
      </c>
      <c r="L336">
        <v>28000</v>
      </c>
      <c r="M336" s="2">
        <v>0.35</v>
      </c>
      <c r="N336" t="s">
        <v>22</v>
      </c>
    </row>
    <row r="337" spans="2:14" x14ac:dyDescent="0.3">
      <c r="B337" t="s">
        <v>12</v>
      </c>
      <c r="C337">
        <v>1185732</v>
      </c>
      <c r="D337" s="1">
        <v>44398</v>
      </c>
      <c r="E337" t="s">
        <v>34</v>
      </c>
      <c r="F337" t="s">
        <v>35</v>
      </c>
      <c r="G337" t="s">
        <v>36</v>
      </c>
      <c r="H337" t="s">
        <v>19</v>
      </c>
      <c r="I337">
        <v>40</v>
      </c>
      <c r="J337">
        <v>1750</v>
      </c>
      <c r="K337">
        <v>70000</v>
      </c>
      <c r="L337">
        <v>28000</v>
      </c>
      <c r="M337" s="2">
        <v>0.4</v>
      </c>
      <c r="N337" t="s">
        <v>22</v>
      </c>
    </row>
    <row r="338" spans="2:14" x14ac:dyDescent="0.3">
      <c r="B338" t="s">
        <v>12</v>
      </c>
      <c r="C338">
        <v>1185732</v>
      </c>
      <c r="D338" s="1">
        <v>44399</v>
      </c>
      <c r="E338" t="s">
        <v>34</v>
      </c>
      <c r="F338" t="s">
        <v>35</v>
      </c>
      <c r="G338" t="s">
        <v>36</v>
      </c>
      <c r="H338" t="s">
        <v>20</v>
      </c>
      <c r="I338">
        <v>50</v>
      </c>
      <c r="J338">
        <v>1750</v>
      </c>
      <c r="K338">
        <v>87500</v>
      </c>
      <c r="L338">
        <v>30624.999999999996</v>
      </c>
      <c r="M338" s="2">
        <v>0.35</v>
      </c>
      <c r="N338" t="s">
        <v>22</v>
      </c>
    </row>
    <row r="339" spans="2:14" x14ac:dyDescent="0.3">
      <c r="B339" t="s">
        <v>12</v>
      </c>
      <c r="C339">
        <v>1185732</v>
      </c>
      <c r="D339" s="1">
        <v>44400</v>
      </c>
      <c r="E339" t="s">
        <v>34</v>
      </c>
      <c r="F339" t="s">
        <v>35</v>
      </c>
      <c r="G339" t="s">
        <v>36</v>
      </c>
      <c r="H339" t="s">
        <v>21</v>
      </c>
      <c r="I339">
        <v>55.000000000000007</v>
      </c>
      <c r="J339">
        <v>2500</v>
      </c>
      <c r="K339">
        <v>137500.00000000003</v>
      </c>
      <c r="L339">
        <v>68750.000000000015</v>
      </c>
      <c r="M339" s="2">
        <v>0.5</v>
      </c>
      <c r="N339" t="s">
        <v>22</v>
      </c>
    </row>
    <row r="340" spans="2:14" x14ac:dyDescent="0.3">
      <c r="B340" t="s">
        <v>12</v>
      </c>
      <c r="C340">
        <v>1185732</v>
      </c>
      <c r="D340" s="1">
        <v>44401</v>
      </c>
      <c r="E340" t="s">
        <v>34</v>
      </c>
      <c r="F340" t="s">
        <v>35</v>
      </c>
      <c r="G340" t="s">
        <v>36</v>
      </c>
      <c r="H340" t="s">
        <v>15</v>
      </c>
      <c r="I340">
        <v>60</v>
      </c>
      <c r="J340">
        <v>4250</v>
      </c>
      <c r="K340">
        <v>255000</v>
      </c>
      <c r="L340">
        <v>102000</v>
      </c>
      <c r="M340" s="2">
        <v>0.4</v>
      </c>
      <c r="N340" t="s">
        <v>22</v>
      </c>
    </row>
    <row r="341" spans="2:14" x14ac:dyDescent="0.3">
      <c r="B341" t="s">
        <v>12</v>
      </c>
      <c r="C341">
        <v>1185732</v>
      </c>
      <c r="D341" s="1">
        <v>44402</v>
      </c>
      <c r="E341" t="s">
        <v>34</v>
      </c>
      <c r="F341" t="s">
        <v>35</v>
      </c>
      <c r="G341" t="s">
        <v>36</v>
      </c>
      <c r="H341" t="s">
        <v>17</v>
      </c>
      <c r="I341">
        <v>50</v>
      </c>
      <c r="J341">
        <v>2500</v>
      </c>
      <c r="K341">
        <v>125000</v>
      </c>
      <c r="L341">
        <v>43750</v>
      </c>
      <c r="M341" s="2">
        <v>0.35</v>
      </c>
      <c r="N341" t="s">
        <v>22</v>
      </c>
    </row>
    <row r="342" spans="2:14" x14ac:dyDescent="0.3">
      <c r="B342" t="s">
        <v>12</v>
      </c>
      <c r="C342">
        <v>1185732</v>
      </c>
      <c r="D342" s="1">
        <v>44403</v>
      </c>
      <c r="E342" t="s">
        <v>34</v>
      </c>
      <c r="F342" t="s">
        <v>35</v>
      </c>
      <c r="G342" t="s">
        <v>36</v>
      </c>
      <c r="H342" t="s">
        <v>18</v>
      </c>
      <c r="I342">
        <v>50</v>
      </c>
      <c r="J342">
        <v>1500</v>
      </c>
      <c r="K342">
        <v>75000</v>
      </c>
      <c r="L342">
        <v>26250</v>
      </c>
      <c r="M342" s="2">
        <v>0.35</v>
      </c>
      <c r="N342" t="s">
        <v>22</v>
      </c>
    </row>
    <row r="343" spans="2:14" x14ac:dyDescent="0.3">
      <c r="B343" t="s">
        <v>12</v>
      </c>
      <c r="C343">
        <v>1185732</v>
      </c>
      <c r="D343" s="1">
        <v>44404</v>
      </c>
      <c r="E343" t="s">
        <v>34</v>
      </c>
      <c r="F343" t="s">
        <v>35</v>
      </c>
      <c r="G343" t="s">
        <v>36</v>
      </c>
      <c r="H343" t="s">
        <v>19</v>
      </c>
      <c r="I343">
        <v>50</v>
      </c>
      <c r="J343">
        <v>1250</v>
      </c>
      <c r="K343">
        <v>62500</v>
      </c>
      <c r="L343">
        <v>25000</v>
      </c>
      <c r="M343" s="2">
        <v>0.4</v>
      </c>
      <c r="N343" t="s">
        <v>22</v>
      </c>
    </row>
    <row r="344" spans="2:14" x14ac:dyDescent="0.3">
      <c r="B344" t="s">
        <v>12</v>
      </c>
      <c r="C344">
        <v>1185732</v>
      </c>
      <c r="D344" s="1">
        <v>44405</v>
      </c>
      <c r="E344" t="s">
        <v>34</v>
      </c>
      <c r="F344" t="s">
        <v>35</v>
      </c>
      <c r="G344" t="s">
        <v>36</v>
      </c>
      <c r="H344" t="s">
        <v>20</v>
      </c>
      <c r="I344">
        <v>60</v>
      </c>
      <c r="J344">
        <v>1250</v>
      </c>
      <c r="K344">
        <v>75000</v>
      </c>
      <c r="L344">
        <v>26250</v>
      </c>
      <c r="M344" s="2">
        <v>0.35</v>
      </c>
      <c r="N344" t="s">
        <v>22</v>
      </c>
    </row>
    <row r="345" spans="2:14" x14ac:dyDescent="0.3">
      <c r="B345" t="s">
        <v>12</v>
      </c>
      <c r="C345">
        <v>1185732</v>
      </c>
      <c r="D345" s="1">
        <v>44406</v>
      </c>
      <c r="E345" t="s">
        <v>34</v>
      </c>
      <c r="F345" t="s">
        <v>35</v>
      </c>
      <c r="G345" t="s">
        <v>36</v>
      </c>
      <c r="H345" t="s">
        <v>21</v>
      </c>
      <c r="I345">
        <v>64.999999999999986</v>
      </c>
      <c r="J345">
        <v>2500</v>
      </c>
      <c r="K345">
        <v>162499.99999999997</v>
      </c>
      <c r="L345">
        <v>81249.999999999985</v>
      </c>
      <c r="M345" s="2">
        <v>0.5</v>
      </c>
      <c r="N345" t="s">
        <v>22</v>
      </c>
    </row>
    <row r="346" spans="2:14" x14ac:dyDescent="0.3">
      <c r="B346" t="s">
        <v>12</v>
      </c>
      <c r="C346">
        <v>1185732</v>
      </c>
      <c r="D346" s="1">
        <v>44407</v>
      </c>
      <c r="E346" t="s">
        <v>34</v>
      </c>
      <c r="F346" t="s">
        <v>35</v>
      </c>
      <c r="G346" t="s">
        <v>36</v>
      </c>
      <c r="H346" t="s">
        <v>15</v>
      </c>
      <c r="I346">
        <v>60</v>
      </c>
      <c r="J346">
        <v>4000</v>
      </c>
      <c r="K346">
        <v>240000</v>
      </c>
      <c r="L346">
        <v>96000</v>
      </c>
      <c r="M346" s="2">
        <v>0.4</v>
      </c>
      <c r="N346" t="s">
        <v>22</v>
      </c>
    </row>
    <row r="347" spans="2:14" x14ac:dyDescent="0.3">
      <c r="B347" t="s">
        <v>12</v>
      </c>
      <c r="C347">
        <v>1185732</v>
      </c>
      <c r="D347" s="1">
        <v>44408</v>
      </c>
      <c r="E347" t="s">
        <v>34</v>
      </c>
      <c r="F347" t="s">
        <v>35</v>
      </c>
      <c r="G347" t="s">
        <v>36</v>
      </c>
      <c r="H347" t="s">
        <v>17</v>
      </c>
      <c r="I347">
        <v>50</v>
      </c>
      <c r="J347">
        <v>2500</v>
      </c>
      <c r="K347">
        <v>125000</v>
      </c>
      <c r="L347">
        <v>43750</v>
      </c>
      <c r="M347" s="2">
        <v>0.35</v>
      </c>
      <c r="N347" t="s">
        <v>22</v>
      </c>
    </row>
    <row r="348" spans="2:14" x14ac:dyDescent="0.3">
      <c r="B348" t="s">
        <v>12</v>
      </c>
      <c r="C348">
        <v>1185732</v>
      </c>
      <c r="D348" s="1">
        <v>44409</v>
      </c>
      <c r="E348" t="s">
        <v>34</v>
      </c>
      <c r="F348" t="s">
        <v>35</v>
      </c>
      <c r="G348" t="s">
        <v>36</v>
      </c>
      <c r="H348" t="s">
        <v>18</v>
      </c>
      <c r="I348">
        <v>50</v>
      </c>
      <c r="J348">
        <v>1950</v>
      </c>
      <c r="K348">
        <v>97500</v>
      </c>
      <c r="L348">
        <v>34125</v>
      </c>
      <c r="M348" s="2">
        <v>0.35</v>
      </c>
      <c r="N348" t="s">
        <v>22</v>
      </c>
    </row>
    <row r="349" spans="2:14" x14ac:dyDescent="0.3">
      <c r="B349" t="s">
        <v>12</v>
      </c>
      <c r="C349">
        <v>1185732</v>
      </c>
      <c r="D349" s="1">
        <v>44410</v>
      </c>
      <c r="E349" t="s">
        <v>34</v>
      </c>
      <c r="F349" t="s">
        <v>35</v>
      </c>
      <c r="G349" t="s">
        <v>36</v>
      </c>
      <c r="H349" t="s">
        <v>19</v>
      </c>
      <c r="I349">
        <v>50</v>
      </c>
      <c r="J349">
        <v>1750</v>
      </c>
      <c r="K349">
        <v>87500</v>
      </c>
      <c r="L349">
        <v>35000</v>
      </c>
      <c r="M349" s="2">
        <v>0.4</v>
      </c>
      <c r="N349" t="s">
        <v>22</v>
      </c>
    </row>
    <row r="350" spans="2:14" x14ac:dyDescent="0.3">
      <c r="B350" t="s">
        <v>12</v>
      </c>
      <c r="C350">
        <v>1185732</v>
      </c>
      <c r="D350" s="1">
        <v>44411</v>
      </c>
      <c r="E350" t="s">
        <v>34</v>
      </c>
      <c r="F350" t="s">
        <v>35</v>
      </c>
      <c r="G350" t="s">
        <v>36</v>
      </c>
      <c r="H350" t="s">
        <v>20</v>
      </c>
      <c r="I350">
        <v>60</v>
      </c>
      <c r="J350">
        <v>1500</v>
      </c>
      <c r="K350">
        <v>90000</v>
      </c>
      <c r="L350">
        <v>31499.999999999996</v>
      </c>
      <c r="M350" s="2">
        <v>0.35</v>
      </c>
      <c r="N350" t="s">
        <v>22</v>
      </c>
    </row>
    <row r="351" spans="2:14" x14ac:dyDescent="0.3">
      <c r="B351" t="s">
        <v>12</v>
      </c>
      <c r="C351">
        <v>1185732</v>
      </c>
      <c r="D351" s="1">
        <v>44412</v>
      </c>
      <c r="E351" t="s">
        <v>34</v>
      </c>
      <c r="F351" t="s">
        <v>35</v>
      </c>
      <c r="G351" t="s">
        <v>36</v>
      </c>
      <c r="H351" t="s">
        <v>21</v>
      </c>
      <c r="I351">
        <v>64.999999999999986</v>
      </c>
      <c r="J351">
        <v>2500</v>
      </c>
      <c r="K351">
        <v>162499.99999999997</v>
      </c>
      <c r="L351">
        <v>81249.999999999985</v>
      </c>
      <c r="M351" s="2">
        <v>0.5</v>
      </c>
      <c r="N351" t="s">
        <v>22</v>
      </c>
    </row>
    <row r="352" spans="2:14" x14ac:dyDescent="0.3">
      <c r="B352" t="s">
        <v>12</v>
      </c>
      <c r="C352">
        <v>1185732</v>
      </c>
      <c r="D352" s="1">
        <v>44413</v>
      </c>
      <c r="E352" t="s">
        <v>34</v>
      </c>
      <c r="F352" t="s">
        <v>35</v>
      </c>
      <c r="G352" t="s">
        <v>36</v>
      </c>
      <c r="H352" t="s">
        <v>15</v>
      </c>
      <c r="I352">
        <v>60</v>
      </c>
      <c r="J352">
        <v>5000</v>
      </c>
      <c r="K352">
        <v>300000</v>
      </c>
      <c r="L352">
        <v>120000</v>
      </c>
      <c r="M352" s="2">
        <v>0.4</v>
      </c>
      <c r="N352" t="s">
        <v>22</v>
      </c>
    </row>
    <row r="353" spans="2:14" x14ac:dyDescent="0.3">
      <c r="B353" t="s">
        <v>12</v>
      </c>
      <c r="C353">
        <v>1185732</v>
      </c>
      <c r="D353" s="1">
        <v>44414</v>
      </c>
      <c r="E353" t="s">
        <v>34</v>
      </c>
      <c r="F353" t="s">
        <v>35</v>
      </c>
      <c r="G353" t="s">
        <v>36</v>
      </c>
      <c r="H353" t="s">
        <v>17</v>
      </c>
      <c r="I353">
        <v>50</v>
      </c>
      <c r="J353">
        <v>3000</v>
      </c>
      <c r="K353">
        <v>150000</v>
      </c>
      <c r="L353">
        <v>52500</v>
      </c>
      <c r="M353" s="2">
        <v>0.35</v>
      </c>
      <c r="N353" t="s">
        <v>22</v>
      </c>
    </row>
    <row r="354" spans="2:14" x14ac:dyDescent="0.3">
      <c r="B354" t="s">
        <v>12</v>
      </c>
      <c r="C354">
        <v>1185732</v>
      </c>
      <c r="D354" s="1">
        <v>44415</v>
      </c>
      <c r="E354" t="s">
        <v>34</v>
      </c>
      <c r="F354" t="s">
        <v>35</v>
      </c>
      <c r="G354" t="s">
        <v>36</v>
      </c>
      <c r="H354" t="s">
        <v>18</v>
      </c>
      <c r="I354">
        <v>50</v>
      </c>
      <c r="J354">
        <v>2500</v>
      </c>
      <c r="K354">
        <v>125000</v>
      </c>
      <c r="L354">
        <v>43750</v>
      </c>
      <c r="M354" s="2">
        <v>0.35</v>
      </c>
      <c r="N354" t="s">
        <v>22</v>
      </c>
    </row>
    <row r="355" spans="2:14" x14ac:dyDescent="0.3">
      <c r="B355" t="s">
        <v>12</v>
      </c>
      <c r="C355">
        <v>1185732</v>
      </c>
      <c r="D355" s="1">
        <v>44416</v>
      </c>
      <c r="E355" t="s">
        <v>34</v>
      </c>
      <c r="F355" t="s">
        <v>35</v>
      </c>
      <c r="G355" t="s">
        <v>36</v>
      </c>
      <c r="H355" t="s">
        <v>19</v>
      </c>
      <c r="I355">
        <v>50</v>
      </c>
      <c r="J355">
        <v>2000</v>
      </c>
      <c r="K355">
        <v>100000</v>
      </c>
      <c r="L355">
        <v>40000</v>
      </c>
      <c r="M355" s="2">
        <v>0.4</v>
      </c>
      <c r="N355" t="s">
        <v>22</v>
      </c>
    </row>
    <row r="356" spans="2:14" x14ac:dyDescent="0.3">
      <c r="B356" t="s">
        <v>12</v>
      </c>
      <c r="C356">
        <v>1185732</v>
      </c>
      <c r="D356" s="1">
        <v>44417</v>
      </c>
      <c r="E356" t="s">
        <v>34</v>
      </c>
      <c r="F356" t="s">
        <v>35</v>
      </c>
      <c r="G356" t="s">
        <v>36</v>
      </c>
      <c r="H356" t="s">
        <v>20</v>
      </c>
      <c r="I356">
        <v>60</v>
      </c>
      <c r="J356">
        <v>2000</v>
      </c>
      <c r="K356">
        <v>120000</v>
      </c>
      <c r="L356">
        <v>42000</v>
      </c>
      <c r="M356" s="2">
        <v>0.35</v>
      </c>
      <c r="N356" t="s">
        <v>22</v>
      </c>
    </row>
    <row r="357" spans="2:14" x14ac:dyDescent="0.3">
      <c r="B357" t="s">
        <v>12</v>
      </c>
      <c r="C357">
        <v>1185732</v>
      </c>
      <c r="D357" s="1">
        <v>44418</v>
      </c>
      <c r="E357" t="s">
        <v>34</v>
      </c>
      <c r="F357" t="s">
        <v>35</v>
      </c>
      <c r="G357" t="s">
        <v>36</v>
      </c>
      <c r="H357" t="s">
        <v>21</v>
      </c>
      <c r="I357">
        <v>64.999999999999986</v>
      </c>
      <c r="J357">
        <v>3000</v>
      </c>
      <c r="K357">
        <v>194999.99999999997</v>
      </c>
      <c r="L357">
        <v>97500</v>
      </c>
      <c r="M357" s="2">
        <v>0.5</v>
      </c>
      <c r="N357" t="s">
        <v>22</v>
      </c>
    </row>
    <row r="358" spans="2:14" x14ac:dyDescent="0.3">
      <c r="B358" t="s">
        <v>24</v>
      </c>
      <c r="C358">
        <v>1197831</v>
      </c>
      <c r="D358" s="1">
        <v>44419</v>
      </c>
      <c r="E358" t="s">
        <v>34</v>
      </c>
      <c r="F358" t="s">
        <v>35</v>
      </c>
      <c r="G358" t="s">
        <v>36</v>
      </c>
      <c r="H358" t="s">
        <v>15</v>
      </c>
      <c r="I358">
        <v>20</v>
      </c>
      <c r="J358">
        <v>7250</v>
      </c>
      <c r="K358">
        <v>145000</v>
      </c>
      <c r="L358">
        <v>43500</v>
      </c>
      <c r="M358" s="2">
        <v>0.3</v>
      </c>
      <c r="N358" t="s">
        <v>22</v>
      </c>
    </row>
    <row r="359" spans="2:14" x14ac:dyDescent="0.3">
      <c r="B359" t="s">
        <v>24</v>
      </c>
      <c r="C359">
        <v>1197831</v>
      </c>
      <c r="D359" s="1">
        <v>44420</v>
      </c>
      <c r="E359" t="s">
        <v>34</v>
      </c>
      <c r="F359" t="s">
        <v>35</v>
      </c>
      <c r="G359" t="s">
        <v>36</v>
      </c>
      <c r="H359" t="s">
        <v>17</v>
      </c>
      <c r="I359">
        <v>30</v>
      </c>
      <c r="J359">
        <v>7250</v>
      </c>
      <c r="K359">
        <v>217500</v>
      </c>
      <c r="L359">
        <v>65250</v>
      </c>
      <c r="M359" s="2">
        <v>0.3</v>
      </c>
      <c r="N359" t="s">
        <v>22</v>
      </c>
    </row>
    <row r="360" spans="2:14" x14ac:dyDescent="0.3">
      <c r="B360" t="s">
        <v>24</v>
      </c>
      <c r="C360">
        <v>1197831</v>
      </c>
      <c r="D360" s="1">
        <v>44421</v>
      </c>
      <c r="E360" t="s">
        <v>34</v>
      </c>
      <c r="F360" t="s">
        <v>35</v>
      </c>
      <c r="G360" t="s">
        <v>36</v>
      </c>
      <c r="H360" t="s">
        <v>18</v>
      </c>
      <c r="I360">
        <v>30</v>
      </c>
      <c r="J360">
        <v>5250</v>
      </c>
      <c r="K360">
        <v>157500</v>
      </c>
      <c r="L360">
        <v>47250</v>
      </c>
      <c r="M360" s="2">
        <v>0.3</v>
      </c>
      <c r="N360" t="s">
        <v>22</v>
      </c>
    </row>
    <row r="361" spans="2:14" x14ac:dyDescent="0.3">
      <c r="B361" t="s">
        <v>24</v>
      </c>
      <c r="C361">
        <v>1197831</v>
      </c>
      <c r="D361" s="1">
        <v>44422</v>
      </c>
      <c r="E361" t="s">
        <v>34</v>
      </c>
      <c r="F361" t="s">
        <v>35</v>
      </c>
      <c r="G361" t="s">
        <v>36</v>
      </c>
      <c r="H361" t="s">
        <v>19</v>
      </c>
      <c r="I361">
        <v>35</v>
      </c>
      <c r="J361">
        <v>5250</v>
      </c>
      <c r="K361">
        <v>183750</v>
      </c>
      <c r="L361">
        <v>73500</v>
      </c>
      <c r="M361" s="2">
        <v>0.4</v>
      </c>
      <c r="N361" t="s">
        <v>22</v>
      </c>
    </row>
    <row r="362" spans="2:14" x14ac:dyDescent="0.3">
      <c r="B362" t="s">
        <v>24</v>
      </c>
      <c r="C362">
        <v>1197831</v>
      </c>
      <c r="D362" s="1">
        <v>44423</v>
      </c>
      <c r="E362" t="s">
        <v>25</v>
      </c>
      <c r="F362" t="s">
        <v>26</v>
      </c>
      <c r="G362" t="s">
        <v>37</v>
      </c>
      <c r="H362" t="s">
        <v>20</v>
      </c>
      <c r="I362">
        <v>40</v>
      </c>
      <c r="J362">
        <v>3750</v>
      </c>
      <c r="K362">
        <v>150000</v>
      </c>
      <c r="L362">
        <v>37500</v>
      </c>
      <c r="M362" s="2">
        <v>0.25</v>
      </c>
      <c r="N362" t="s">
        <v>22</v>
      </c>
    </row>
    <row r="363" spans="2:14" x14ac:dyDescent="0.3">
      <c r="B363" t="s">
        <v>24</v>
      </c>
      <c r="C363">
        <v>1197831</v>
      </c>
      <c r="D363" s="1">
        <v>44424</v>
      </c>
      <c r="E363" t="s">
        <v>25</v>
      </c>
      <c r="F363" t="s">
        <v>26</v>
      </c>
      <c r="G363" t="s">
        <v>37</v>
      </c>
      <c r="H363" t="s">
        <v>21</v>
      </c>
      <c r="I363">
        <v>35</v>
      </c>
      <c r="J363">
        <v>5250</v>
      </c>
      <c r="K363">
        <v>183750</v>
      </c>
      <c r="L363">
        <v>82687.5</v>
      </c>
      <c r="M363" s="2">
        <v>0.45</v>
      </c>
      <c r="N363" t="s">
        <v>22</v>
      </c>
    </row>
    <row r="364" spans="2:14" x14ac:dyDescent="0.3">
      <c r="B364" t="s">
        <v>24</v>
      </c>
      <c r="C364">
        <v>1197831</v>
      </c>
      <c r="D364" s="1">
        <v>44425</v>
      </c>
      <c r="E364" t="s">
        <v>25</v>
      </c>
      <c r="F364" t="s">
        <v>26</v>
      </c>
      <c r="G364" t="s">
        <v>37</v>
      </c>
      <c r="H364" t="s">
        <v>15</v>
      </c>
      <c r="I364">
        <v>25</v>
      </c>
      <c r="J364">
        <v>6750</v>
      </c>
      <c r="K364">
        <v>168750</v>
      </c>
      <c r="L364">
        <v>50625</v>
      </c>
      <c r="M364" s="2">
        <v>0.3</v>
      </c>
      <c r="N364" t="s">
        <v>22</v>
      </c>
    </row>
    <row r="365" spans="2:14" x14ac:dyDescent="0.3">
      <c r="B365" t="s">
        <v>24</v>
      </c>
      <c r="C365">
        <v>1197831</v>
      </c>
      <c r="D365" s="1">
        <v>44426</v>
      </c>
      <c r="E365" t="s">
        <v>25</v>
      </c>
      <c r="F365" t="s">
        <v>26</v>
      </c>
      <c r="G365" t="s">
        <v>37</v>
      </c>
      <c r="H365" t="s">
        <v>17</v>
      </c>
      <c r="I365">
        <v>35</v>
      </c>
      <c r="J365">
        <v>6500</v>
      </c>
      <c r="K365">
        <v>227500</v>
      </c>
      <c r="L365">
        <v>68250</v>
      </c>
      <c r="M365" s="2">
        <v>0.3</v>
      </c>
      <c r="N365" t="s">
        <v>22</v>
      </c>
    </row>
    <row r="366" spans="2:14" x14ac:dyDescent="0.3">
      <c r="B366" t="s">
        <v>24</v>
      </c>
      <c r="C366">
        <v>1197831</v>
      </c>
      <c r="D366" s="1">
        <v>44427</v>
      </c>
      <c r="E366" t="s">
        <v>25</v>
      </c>
      <c r="F366" t="s">
        <v>26</v>
      </c>
      <c r="G366" t="s">
        <v>37</v>
      </c>
      <c r="H366" t="s">
        <v>18</v>
      </c>
      <c r="I366">
        <v>35</v>
      </c>
      <c r="J366">
        <v>4750</v>
      </c>
      <c r="K366">
        <v>166250</v>
      </c>
      <c r="L366">
        <v>49875</v>
      </c>
      <c r="M366" s="2">
        <v>0.3</v>
      </c>
      <c r="N366" t="s">
        <v>22</v>
      </c>
    </row>
    <row r="367" spans="2:14" x14ac:dyDescent="0.3">
      <c r="B367" t="s">
        <v>24</v>
      </c>
      <c r="C367">
        <v>1197831</v>
      </c>
      <c r="D367" s="1">
        <v>44428</v>
      </c>
      <c r="E367" t="s">
        <v>25</v>
      </c>
      <c r="F367" t="s">
        <v>26</v>
      </c>
      <c r="G367" t="s">
        <v>37</v>
      </c>
      <c r="H367" t="s">
        <v>19</v>
      </c>
      <c r="I367">
        <v>35</v>
      </c>
      <c r="J367">
        <v>4250</v>
      </c>
      <c r="K367">
        <v>148750</v>
      </c>
      <c r="L367">
        <v>59500</v>
      </c>
      <c r="M367" s="2">
        <v>0.4</v>
      </c>
      <c r="N367" t="s">
        <v>22</v>
      </c>
    </row>
    <row r="368" spans="2:14" x14ac:dyDescent="0.3">
      <c r="B368" t="s">
        <v>24</v>
      </c>
      <c r="C368">
        <v>1197831</v>
      </c>
      <c r="D368" s="1">
        <v>44429</v>
      </c>
      <c r="E368" t="s">
        <v>25</v>
      </c>
      <c r="F368" t="s">
        <v>26</v>
      </c>
      <c r="G368" t="s">
        <v>37</v>
      </c>
      <c r="H368" t="s">
        <v>20</v>
      </c>
      <c r="I368">
        <v>40</v>
      </c>
      <c r="J368">
        <v>3000</v>
      </c>
      <c r="K368">
        <v>120000</v>
      </c>
      <c r="L368">
        <v>30000</v>
      </c>
      <c r="M368" s="2">
        <v>0.25</v>
      </c>
      <c r="N368" t="s">
        <v>22</v>
      </c>
    </row>
    <row r="369" spans="2:14" x14ac:dyDescent="0.3">
      <c r="B369" t="s">
        <v>24</v>
      </c>
      <c r="C369">
        <v>1197831</v>
      </c>
      <c r="D369" s="1">
        <v>44430</v>
      </c>
      <c r="E369" t="s">
        <v>25</v>
      </c>
      <c r="F369" t="s">
        <v>26</v>
      </c>
      <c r="G369" t="s">
        <v>37</v>
      </c>
      <c r="H369" t="s">
        <v>21</v>
      </c>
      <c r="I369">
        <v>35</v>
      </c>
      <c r="J369">
        <v>5000</v>
      </c>
      <c r="K369">
        <v>175000</v>
      </c>
      <c r="L369">
        <v>78750</v>
      </c>
      <c r="M369" s="2">
        <v>0.45</v>
      </c>
      <c r="N369" t="s">
        <v>22</v>
      </c>
    </row>
    <row r="370" spans="2:14" x14ac:dyDescent="0.3">
      <c r="B370" t="s">
        <v>24</v>
      </c>
      <c r="C370">
        <v>1197831</v>
      </c>
      <c r="D370" s="1">
        <v>44431</v>
      </c>
      <c r="E370" t="s">
        <v>25</v>
      </c>
      <c r="F370" t="s">
        <v>26</v>
      </c>
      <c r="G370" t="s">
        <v>37</v>
      </c>
      <c r="H370" t="s">
        <v>15</v>
      </c>
      <c r="I370">
        <v>30</v>
      </c>
      <c r="J370">
        <v>6750</v>
      </c>
      <c r="K370">
        <v>202500</v>
      </c>
      <c r="L370">
        <v>70875</v>
      </c>
      <c r="M370" s="2">
        <v>0.35</v>
      </c>
      <c r="N370" t="s">
        <v>22</v>
      </c>
    </row>
    <row r="371" spans="2:14" x14ac:dyDescent="0.3">
      <c r="B371" t="s">
        <v>24</v>
      </c>
      <c r="C371">
        <v>1197831</v>
      </c>
      <c r="D371" s="1">
        <v>44432</v>
      </c>
      <c r="E371" t="s">
        <v>25</v>
      </c>
      <c r="F371" t="s">
        <v>26</v>
      </c>
      <c r="G371" t="s">
        <v>37</v>
      </c>
      <c r="H371" t="s">
        <v>17</v>
      </c>
      <c r="I371">
        <v>40</v>
      </c>
      <c r="J371">
        <v>6750</v>
      </c>
      <c r="K371">
        <v>270000</v>
      </c>
      <c r="L371">
        <v>94500</v>
      </c>
      <c r="M371" s="2">
        <v>0.35</v>
      </c>
      <c r="N371" t="s">
        <v>22</v>
      </c>
    </row>
    <row r="372" spans="2:14" x14ac:dyDescent="0.3">
      <c r="B372" t="s">
        <v>24</v>
      </c>
      <c r="C372">
        <v>1197831</v>
      </c>
      <c r="D372" s="1">
        <v>44433</v>
      </c>
      <c r="E372" t="s">
        <v>25</v>
      </c>
      <c r="F372" t="s">
        <v>26</v>
      </c>
      <c r="G372" t="s">
        <v>37</v>
      </c>
      <c r="H372" t="s">
        <v>18</v>
      </c>
      <c r="I372">
        <v>30</v>
      </c>
      <c r="J372">
        <v>5000</v>
      </c>
      <c r="K372">
        <v>150000</v>
      </c>
      <c r="L372">
        <v>52500</v>
      </c>
      <c r="M372" s="2">
        <v>0.35</v>
      </c>
      <c r="N372" t="s">
        <v>22</v>
      </c>
    </row>
    <row r="373" spans="2:14" x14ac:dyDescent="0.3">
      <c r="B373" t="s">
        <v>24</v>
      </c>
      <c r="C373">
        <v>1197831</v>
      </c>
      <c r="D373" s="1">
        <v>44434</v>
      </c>
      <c r="E373" t="s">
        <v>25</v>
      </c>
      <c r="F373" t="s">
        <v>26</v>
      </c>
      <c r="G373" t="s">
        <v>37</v>
      </c>
      <c r="H373" t="s">
        <v>19</v>
      </c>
      <c r="I373">
        <v>35</v>
      </c>
      <c r="J373">
        <v>4000</v>
      </c>
      <c r="K373">
        <v>140000</v>
      </c>
      <c r="L373">
        <v>63000</v>
      </c>
      <c r="M373" s="2">
        <v>0.45</v>
      </c>
      <c r="N373" t="s">
        <v>22</v>
      </c>
    </row>
    <row r="374" spans="2:14" x14ac:dyDescent="0.3">
      <c r="B374" t="s">
        <v>24</v>
      </c>
      <c r="C374">
        <v>1197831</v>
      </c>
      <c r="D374" s="1">
        <v>44435</v>
      </c>
      <c r="E374" t="s">
        <v>25</v>
      </c>
      <c r="F374" t="s">
        <v>26</v>
      </c>
      <c r="G374" t="s">
        <v>37</v>
      </c>
      <c r="H374" t="s">
        <v>20</v>
      </c>
      <c r="I374">
        <v>40</v>
      </c>
      <c r="J374">
        <v>3000</v>
      </c>
      <c r="K374">
        <v>120000</v>
      </c>
      <c r="L374">
        <v>36000</v>
      </c>
      <c r="M374" s="2">
        <v>0.3</v>
      </c>
      <c r="N374" t="s">
        <v>22</v>
      </c>
    </row>
    <row r="375" spans="2:14" x14ac:dyDescent="0.3">
      <c r="B375" t="s">
        <v>24</v>
      </c>
      <c r="C375">
        <v>1197831</v>
      </c>
      <c r="D375" s="1">
        <v>44436</v>
      </c>
      <c r="E375" t="s">
        <v>25</v>
      </c>
      <c r="F375" t="s">
        <v>26</v>
      </c>
      <c r="G375" t="s">
        <v>37</v>
      </c>
      <c r="H375" t="s">
        <v>21</v>
      </c>
      <c r="I375">
        <v>35</v>
      </c>
      <c r="J375">
        <v>4500</v>
      </c>
      <c r="K375">
        <v>157500</v>
      </c>
      <c r="L375">
        <v>78750</v>
      </c>
      <c r="M375" s="2">
        <v>0.5</v>
      </c>
      <c r="N375" t="s">
        <v>22</v>
      </c>
    </row>
    <row r="376" spans="2:14" x14ac:dyDescent="0.3">
      <c r="B376" t="s">
        <v>24</v>
      </c>
      <c r="C376">
        <v>1197831</v>
      </c>
      <c r="D376" s="1">
        <v>44437</v>
      </c>
      <c r="E376" t="s">
        <v>25</v>
      </c>
      <c r="F376" t="s">
        <v>26</v>
      </c>
      <c r="G376" t="s">
        <v>37</v>
      </c>
      <c r="H376" t="s">
        <v>15</v>
      </c>
      <c r="I376">
        <v>20</v>
      </c>
      <c r="J376">
        <v>7000</v>
      </c>
      <c r="K376">
        <v>140000</v>
      </c>
      <c r="L376">
        <v>49000</v>
      </c>
      <c r="M376" s="2">
        <v>0.35</v>
      </c>
      <c r="N376" t="s">
        <v>22</v>
      </c>
    </row>
    <row r="377" spans="2:14" x14ac:dyDescent="0.3">
      <c r="B377" t="s">
        <v>24</v>
      </c>
      <c r="C377">
        <v>1197831</v>
      </c>
      <c r="D377" s="1">
        <v>44438</v>
      </c>
      <c r="E377" t="s">
        <v>25</v>
      </c>
      <c r="F377" t="s">
        <v>26</v>
      </c>
      <c r="G377" t="s">
        <v>37</v>
      </c>
      <c r="H377" t="s">
        <v>17</v>
      </c>
      <c r="I377">
        <v>30.000000000000004</v>
      </c>
      <c r="J377">
        <v>7000</v>
      </c>
      <c r="K377">
        <v>210000.00000000003</v>
      </c>
      <c r="L377">
        <v>73500</v>
      </c>
      <c r="M377" s="2">
        <v>0.35</v>
      </c>
      <c r="N377" t="s">
        <v>22</v>
      </c>
    </row>
    <row r="378" spans="2:14" x14ac:dyDescent="0.3">
      <c r="B378" t="s">
        <v>24</v>
      </c>
      <c r="C378">
        <v>1197831</v>
      </c>
      <c r="D378" s="1">
        <v>44439</v>
      </c>
      <c r="E378" t="s">
        <v>25</v>
      </c>
      <c r="F378" t="s">
        <v>26</v>
      </c>
      <c r="G378" t="s">
        <v>37</v>
      </c>
      <c r="H378" t="s">
        <v>18</v>
      </c>
      <c r="I378">
        <v>24.999999999999996</v>
      </c>
      <c r="J378">
        <v>5250</v>
      </c>
      <c r="K378">
        <v>131249.99999999997</v>
      </c>
      <c r="L378">
        <v>45937.499999999985</v>
      </c>
      <c r="M378" s="2">
        <v>0.35</v>
      </c>
      <c r="N378" t="s">
        <v>22</v>
      </c>
    </row>
    <row r="379" spans="2:14" x14ac:dyDescent="0.3">
      <c r="B379" t="s">
        <v>24</v>
      </c>
      <c r="C379">
        <v>1197831</v>
      </c>
      <c r="D379" s="1">
        <v>44440</v>
      </c>
      <c r="E379" t="s">
        <v>25</v>
      </c>
      <c r="F379" t="s">
        <v>26</v>
      </c>
      <c r="G379" t="s">
        <v>37</v>
      </c>
      <c r="H379" t="s">
        <v>19</v>
      </c>
      <c r="I379">
        <v>30.000000000000004</v>
      </c>
      <c r="J379">
        <v>4250</v>
      </c>
      <c r="K379">
        <v>127500.00000000001</v>
      </c>
      <c r="L379">
        <v>57375.000000000007</v>
      </c>
      <c r="M379" s="2">
        <v>0.45</v>
      </c>
      <c r="N379" t="s">
        <v>22</v>
      </c>
    </row>
    <row r="380" spans="2:14" x14ac:dyDescent="0.3">
      <c r="B380" t="s">
        <v>24</v>
      </c>
      <c r="C380">
        <v>1197831</v>
      </c>
      <c r="D380" s="1">
        <v>44441</v>
      </c>
      <c r="E380" t="s">
        <v>25</v>
      </c>
      <c r="F380" t="s">
        <v>26</v>
      </c>
      <c r="G380" t="s">
        <v>37</v>
      </c>
      <c r="H380" t="s">
        <v>20</v>
      </c>
      <c r="I380">
        <v>35</v>
      </c>
      <c r="J380">
        <v>3250</v>
      </c>
      <c r="K380">
        <v>113750</v>
      </c>
      <c r="L380">
        <v>34125</v>
      </c>
      <c r="M380" s="2">
        <v>0.3</v>
      </c>
      <c r="N380" t="s">
        <v>22</v>
      </c>
    </row>
    <row r="381" spans="2:14" x14ac:dyDescent="0.3">
      <c r="B381" t="s">
        <v>24</v>
      </c>
      <c r="C381">
        <v>1197831</v>
      </c>
      <c r="D381" s="1">
        <v>44442</v>
      </c>
      <c r="E381" t="s">
        <v>25</v>
      </c>
      <c r="F381" t="s">
        <v>26</v>
      </c>
      <c r="G381" t="s">
        <v>37</v>
      </c>
      <c r="H381" t="s">
        <v>21</v>
      </c>
      <c r="I381">
        <v>30.000000000000004</v>
      </c>
      <c r="J381">
        <v>6000</v>
      </c>
      <c r="K381">
        <v>180000.00000000003</v>
      </c>
      <c r="L381">
        <v>90000.000000000015</v>
      </c>
      <c r="M381" s="2">
        <v>0.5</v>
      </c>
      <c r="N381" t="s">
        <v>22</v>
      </c>
    </row>
    <row r="382" spans="2:14" x14ac:dyDescent="0.3">
      <c r="B382" t="s">
        <v>24</v>
      </c>
      <c r="C382">
        <v>1197831</v>
      </c>
      <c r="D382" s="1">
        <v>44443</v>
      </c>
      <c r="E382" t="s">
        <v>25</v>
      </c>
      <c r="F382" t="s">
        <v>26</v>
      </c>
      <c r="G382" t="s">
        <v>37</v>
      </c>
      <c r="H382" t="s">
        <v>15</v>
      </c>
      <c r="I382">
        <v>20</v>
      </c>
      <c r="J382">
        <v>7500</v>
      </c>
      <c r="K382">
        <v>150000</v>
      </c>
      <c r="L382">
        <v>52500</v>
      </c>
      <c r="M382" s="2">
        <v>0.35</v>
      </c>
      <c r="N382" t="s">
        <v>22</v>
      </c>
    </row>
    <row r="383" spans="2:14" x14ac:dyDescent="0.3">
      <c r="B383" t="s">
        <v>24</v>
      </c>
      <c r="C383">
        <v>1197831</v>
      </c>
      <c r="D383" s="1">
        <v>44444</v>
      </c>
      <c r="E383" t="s">
        <v>25</v>
      </c>
      <c r="F383" t="s">
        <v>26</v>
      </c>
      <c r="G383" t="s">
        <v>37</v>
      </c>
      <c r="H383" t="s">
        <v>17</v>
      </c>
      <c r="I383">
        <v>30.000000000000004</v>
      </c>
      <c r="J383">
        <v>7750</v>
      </c>
      <c r="K383">
        <v>232500.00000000003</v>
      </c>
      <c r="L383">
        <v>81375</v>
      </c>
      <c r="M383" s="2">
        <v>0.35</v>
      </c>
      <c r="N383" t="s">
        <v>22</v>
      </c>
    </row>
    <row r="384" spans="2:14" x14ac:dyDescent="0.3">
      <c r="B384" t="s">
        <v>24</v>
      </c>
      <c r="C384">
        <v>1197831</v>
      </c>
      <c r="D384" s="1">
        <v>44445</v>
      </c>
      <c r="E384" t="s">
        <v>25</v>
      </c>
      <c r="F384" t="s">
        <v>26</v>
      </c>
      <c r="G384" t="s">
        <v>37</v>
      </c>
      <c r="H384" t="s">
        <v>18</v>
      </c>
      <c r="I384">
        <v>24.999999999999996</v>
      </c>
      <c r="J384">
        <v>6250</v>
      </c>
      <c r="K384">
        <v>156249.99999999997</v>
      </c>
      <c r="L384">
        <v>54687.499999999985</v>
      </c>
      <c r="M384" s="2">
        <v>0.35</v>
      </c>
      <c r="N384" t="s">
        <v>22</v>
      </c>
    </row>
    <row r="385" spans="2:14" x14ac:dyDescent="0.3">
      <c r="B385" t="s">
        <v>24</v>
      </c>
      <c r="C385">
        <v>1197831</v>
      </c>
      <c r="D385" s="1">
        <v>44446</v>
      </c>
      <c r="E385" t="s">
        <v>25</v>
      </c>
      <c r="F385" t="s">
        <v>26</v>
      </c>
      <c r="G385" t="s">
        <v>37</v>
      </c>
      <c r="H385" t="s">
        <v>19</v>
      </c>
      <c r="I385">
        <v>35</v>
      </c>
      <c r="J385">
        <v>5500</v>
      </c>
      <c r="K385">
        <v>192500</v>
      </c>
      <c r="L385">
        <v>86625</v>
      </c>
      <c r="M385" s="2">
        <v>0.45</v>
      </c>
      <c r="N385" t="s">
        <v>22</v>
      </c>
    </row>
    <row r="386" spans="2:14" x14ac:dyDescent="0.3">
      <c r="B386" t="s">
        <v>24</v>
      </c>
      <c r="C386">
        <v>1197831</v>
      </c>
      <c r="D386" s="1">
        <v>44447</v>
      </c>
      <c r="E386" t="s">
        <v>25</v>
      </c>
      <c r="F386" t="s">
        <v>26</v>
      </c>
      <c r="G386" t="s">
        <v>37</v>
      </c>
      <c r="H386" t="s">
        <v>20</v>
      </c>
      <c r="I386">
        <v>50</v>
      </c>
      <c r="J386">
        <v>4500</v>
      </c>
      <c r="K386">
        <v>225000</v>
      </c>
      <c r="L386">
        <v>67500</v>
      </c>
      <c r="M386" s="2">
        <v>0.3</v>
      </c>
      <c r="N386" t="s">
        <v>22</v>
      </c>
    </row>
    <row r="387" spans="2:14" x14ac:dyDescent="0.3">
      <c r="B387" t="s">
        <v>24</v>
      </c>
      <c r="C387">
        <v>1197831</v>
      </c>
      <c r="D387" s="1">
        <v>44448</v>
      </c>
      <c r="E387" t="s">
        <v>25</v>
      </c>
      <c r="F387" t="s">
        <v>26</v>
      </c>
      <c r="G387" t="s">
        <v>37</v>
      </c>
      <c r="H387" t="s">
        <v>21</v>
      </c>
      <c r="I387">
        <v>45</v>
      </c>
      <c r="J387">
        <v>8000</v>
      </c>
      <c r="K387">
        <v>360000</v>
      </c>
      <c r="L387">
        <v>180000</v>
      </c>
      <c r="M387" s="2">
        <v>0.5</v>
      </c>
      <c r="N387" t="s">
        <v>22</v>
      </c>
    </row>
    <row r="388" spans="2:14" x14ac:dyDescent="0.3">
      <c r="B388" t="s">
        <v>24</v>
      </c>
      <c r="C388">
        <v>1197831</v>
      </c>
      <c r="D388" s="1">
        <v>44449</v>
      </c>
      <c r="E388" t="s">
        <v>25</v>
      </c>
      <c r="F388" t="s">
        <v>26</v>
      </c>
      <c r="G388" t="s">
        <v>37</v>
      </c>
      <c r="H388" t="s">
        <v>15</v>
      </c>
      <c r="I388">
        <v>45</v>
      </c>
      <c r="J388">
        <v>8000</v>
      </c>
      <c r="K388">
        <v>360000</v>
      </c>
      <c r="L388">
        <v>126000</v>
      </c>
      <c r="M388" s="2">
        <v>0.35</v>
      </c>
      <c r="N388" t="s">
        <v>22</v>
      </c>
    </row>
    <row r="389" spans="2:14" x14ac:dyDescent="0.3">
      <c r="B389" t="s">
        <v>24</v>
      </c>
      <c r="C389">
        <v>1197831</v>
      </c>
      <c r="D389" s="1">
        <v>44450</v>
      </c>
      <c r="E389" t="s">
        <v>25</v>
      </c>
      <c r="F389" t="s">
        <v>26</v>
      </c>
      <c r="G389" t="s">
        <v>37</v>
      </c>
      <c r="H389" t="s">
        <v>17</v>
      </c>
      <c r="I389">
        <v>50</v>
      </c>
      <c r="J389">
        <v>8000</v>
      </c>
      <c r="K389">
        <v>400000</v>
      </c>
      <c r="L389">
        <v>140000</v>
      </c>
      <c r="M389" s="2">
        <v>0.35</v>
      </c>
      <c r="N389" t="s">
        <v>22</v>
      </c>
    </row>
    <row r="390" spans="2:14" x14ac:dyDescent="0.3">
      <c r="B390" t="s">
        <v>24</v>
      </c>
      <c r="C390">
        <v>1197831</v>
      </c>
      <c r="D390" s="1">
        <v>44451</v>
      </c>
      <c r="E390" t="s">
        <v>25</v>
      </c>
      <c r="F390" t="s">
        <v>26</v>
      </c>
      <c r="G390" t="s">
        <v>37</v>
      </c>
      <c r="H390" t="s">
        <v>18</v>
      </c>
      <c r="I390">
        <v>45</v>
      </c>
      <c r="J390">
        <v>6500</v>
      </c>
      <c r="K390">
        <v>292500</v>
      </c>
      <c r="L390">
        <v>102375</v>
      </c>
      <c r="M390" s="2">
        <v>0.35</v>
      </c>
      <c r="N390" t="s">
        <v>22</v>
      </c>
    </row>
    <row r="391" spans="2:14" x14ac:dyDescent="0.3">
      <c r="B391" t="s">
        <v>24</v>
      </c>
      <c r="C391">
        <v>1197831</v>
      </c>
      <c r="D391" s="1">
        <v>44452</v>
      </c>
      <c r="E391" t="s">
        <v>25</v>
      </c>
      <c r="F391" t="s">
        <v>26</v>
      </c>
      <c r="G391" t="s">
        <v>37</v>
      </c>
      <c r="H391" t="s">
        <v>19</v>
      </c>
      <c r="I391">
        <v>45</v>
      </c>
      <c r="J391">
        <v>6000</v>
      </c>
      <c r="K391">
        <v>270000</v>
      </c>
      <c r="L391">
        <v>121500</v>
      </c>
      <c r="M391" s="2">
        <v>0.45</v>
      </c>
      <c r="N391" t="s">
        <v>22</v>
      </c>
    </row>
    <row r="392" spans="2:14" x14ac:dyDescent="0.3">
      <c r="B392" t="s">
        <v>24</v>
      </c>
      <c r="C392">
        <v>1197831</v>
      </c>
      <c r="D392" s="1">
        <v>44453</v>
      </c>
      <c r="E392" t="s">
        <v>25</v>
      </c>
      <c r="F392" t="s">
        <v>26</v>
      </c>
      <c r="G392" t="s">
        <v>37</v>
      </c>
      <c r="H392" t="s">
        <v>20</v>
      </c>
      <c r="I392">
        <v>50</v>
      </c>
      <c r="J392">
        <v>5000</v>
      </c>
      <c r="K392">
        <v>250000</v>
      </c>
      <c r="L392">
        <v>75000</v>
      </c>
      <c r="M392" s="2">
        <v>0.3</v>
      </c>
      <c r="N392" t="s">
        <v>22</v>
      </c>
    </row>
    <row r="393" spans="2:14" x14ac:dyDescent="0.3">
      <c r="B393" t="s">
        <v>24</v>
      </c>
      <c r="C393">
        <v>1197831</v>
      </c>
      <c r="D393" s="1">
        <v>44454</v>
      </c>
      <c r="E393" t="s">
        <v>25</v>
      </c>
      <c r="F393" t="s">
        <v>26</v>
      </c>
      <c r="G393" t="s">
        <v>37</v>
      </c>
      <c r="H393" t="s">
        <v>21</v>
      </c>
      <c r="I393">
        <v>55.000000000000007</v>
      </c>
      <c r="J393">
        <v>8750</v>
      </c>
      <c r="K393">
        <v>481250.00000000006</v>
      </c>
      <c r="L393">
        <v>240625.00000000003</v>
      </c>
      <c r="M393" s="2">
        <v>0.5</v>
      </c>
      <c r="N393" t="s">
        <v>22</v>
      </c>
    </row>
    <row r="394" spans="2:14" x14ac:dyDescent="0.3">
      <c r="B394" t="s">
        <v>24</v>
      </c>
      <c r="C394">
        <v>1197831</v>
      </c>
      <c r="D394" s="1">
        <v>44455</v>
      </c>
      <c r="E394" t="s">
        <v>25</v>
      </c>
      <c r="F394" t="s">
        <v>26</v>
      </c>
      <c r="G394" t="s">
        <v>37</v>
      </c>
      <c r="H394" t="s">
        <v>15</v>
      </c>
      <c r="I394">
        <v>45</v>
      </c>
      <c r="J394">
        <v>8250</v>
      </c>
      <c r="K394">
        <v>371250</v>
      </c>
      <c r="L394">
        <v>148500</v>
      </c>
      <c r="M394" s="2">
        <v>0.4</v>
      </c>
      <c r="N394" t="s">
        <v>22</v>
      </c>
    </row>
    <row r="395" spans="2:14" x14ac:dyDescent="0.3">
      <c r="B395" t="s">
        <v>24</v>
      </c>
      <c r="C395">
        <v>1197831</v>
      </c>
      <c r="D395" s="1">
        <v>44456</v>
      </c>
      <c r="E395" t="s">
        <v>25</v>
      </c>
      <c r="F395" t="s">
        <v>26</v>
      </c>
      <c r="G395" t="s">
        <v>37</v>
      </c>
      <c r="H395" t="s">
        <v>17</v>
      </c>
      <c r="I395">
        <v>50</v>
      </c>
      <c r="J395">
        <v>8250</v>
      </c>
      <c r="K395">
        <v>412500</v>
      </c>
      <c r="L395">
        <v>165000</v>
      </c>
      <c r="M395" s="2">
        <v>0.4</v>
      </c>
      <c r="N395" t="s">
        <v>22</v>
      </c>
    </row>
    <row r="396" spans="2:14" x14ac:dyDescent="0.3">
      <c r="B396" t="s">
        <v>24</v>
      </c>
      <c r="C396">
        <v>1197831</v>
      </c>
      <c r="D396" s="1">
        <v>44457</v>
      </c>
      <c r="E396" t="s">
        <v>25</v>
      </c>
      <c r="F396" t="s">
        <v>26</v>
      </c>
      <c r="G396" t="s">
        <v>37</v>
      </c>
      <c r="H396" t="s">
        <v>18</v>
      </c>
      <c r="I396">
        <v>45</v>
      </c>
      <c r="J396">
        <v>9750</v>
      </c>
      <c r="K396">
        <v>438750</v>
      </c>
      <c r="L396">
        <v>175499.99999999997</v>
      </c>
      <c r="M396" s="2">
        <v>0.4</v>
      </c>
      <c r="N396" t="s">
        <v>22</v>
      </c>
    </row>
    <row r="397" spans="2:14" x14ac:dyDescent="0.3">
      <c r="B397" t="s">
        <v>24</v>
      </c>
      <c r="C397">
        <v>1197831</v>
      </c>
      <c r="D397" s="1">
        <v>44458</v>
      </c>
      <c r="E397" t="s">
        <v>25</v>
      </c>
      <c r="F397" t="s">
        <v>26</v>
      </c>
      <c r="G397" t="s">
        <v>37</v>
      </c>
      <c r="H397" t="s">
        <v>19</v>
      </c>
      <c r="I397">
        <v>45</v>
      </c>
      <c r="J397">
        <v>5750</v>
      </c>
      <c r="K397">
        <v>258750</v>
      </c>
      <c r="L397">
        <v>129375</v>
      </c>
      <c r="M397" s="2">
        <v>0.5</v>
      </c>
      <c r="N397" t="s">
        <v>22</v>
      </c>
    </row>
    <row r="398" spans="2:14" x14ac:dyDescent="0.3">
      <c r="B398" t="s">
        <v>24</v>
      </c>
      <c r="C398">
        <v>1197831</v>
      </c>
      <c r="D398" s="1">
        <v>44459</v>
      </c>
      <c r="E398" t="s">
        <v>25</v>
      </c>
      <c r="F398" t="s">
        <v>26</v>
      </c>
      <c r="G398" t="s">
        <v>37</v>
      </c>
      <c r="H398" t="s">
        <v>20</v>
      </c>
      <c r="I398">
        <v>50</v>
      </c>
      <c r="J398">
        <v>5750</v>
      </c>
      <c r="K398">
        <v>287500</v>
      </c>
      <c r="L398">
        <v>100625</v>
      </c>
      <c r="M398" s="2">
        <v>0.35</v>
      </c>
      <c r="N398" t="s">
        <v>22</v>
      </c>
    </row>
    <row r="399" spans="2:14" x14ac:dyDescent="0.3">
      <c r="B399" t="s">
        <v>24</v>
      </c>
      <c r="C399">
        <v>1197831</v>
      </c>
      <c r="D399" s="1">
        <v>44460</v>
      </c>
      <c r="E399" t="s">
        <v>25</v>
      </c>
      <c r="F399" t="s">
        <v>26</v>
      </c>
      <c r="G399" t="s">
        <v>37</v>
      </c>
      <c r="H399" t="s">
        <v>21</v>
      </c>
      <c r="I399">
        <v>60</v>
      </c>
      <c r="J399">
        <v>8500</v>
      </c>
      <c r="K399">
        <v>510000</v>
      </c>
      <c r="L399">
        <v>280500</v>
      </c>
      <c r="M399" s="2">
        <v>0.55000000000000004</v>
      </c>
      <c r="N399" t="s">
        <v>22</v>
      </c>
    </row>
    <row r="400" spans="2:14" x14ac:dyDescent="0.3">
      <c r="B400" t="s">
        <v>24</v>
      </c>
      <c r="C400">
        <v>1197831</v>
      </c>
      <c r="D400" s="1">
        <v>44461</v>
      </c>
      <c r="E400" t="s">
        <v>25</v>
      </c>
      <c r="F400" t="s">
        <v>26</v>
      </c>
      <c r="G400" t="s">
        <v>37</v>
      </c>
      <c r="H400" t="s">
        <v>15</v>
      </c>
      <c r="I400">
        <v>50</v>
      </c>
      <c r="J400">
        <v>8000</v>
      </c>
      <c r="K400">
        <v>400000</v>
      </c>
      <c r="L400">
        <v>160000</v>
      </c>
      <c r="M400" s="2">
        <v>0.4</v>
      </c>
      <c r="N400" t="s">
        <v>22</v>
      </c>
    </row>
    <row r="401" spans="2:14" x14ac:dyDescent="0.3">
      <c r="B401" t="s">
        <v>24</v>
      </c>
      <c r="C401">
        <v>1197831</v>
      </c>
      <c r="D401" s="1">
        <v>44462</v>
      </c>
      <c r="E401" t="s">
        <v>25</v>
      </c>
      <c r="F401" t="s">
        <v>26</v>
      </c>
      <c r="G401" t="s">
        <v>37</v>
      </c>
      <c r="H401" t="s">
        <v>17</v>
      </c>
      <c r="I401">
        <v>55.000000000000007</v>
      </c>
      <c r="J401">
        <v>8000</v>
      </c>
      <c r="K401">
        <v>440000.00000000006</v>
      </c>
      <c r="L401">
        <v>176000</v>
      </c>
      <c r="M401" s="2">
        <v>0.4</v>
      </c>
      <c r="N401" t="s">
        <v>22</v>
      </c>
    </row>
    <row r="402" spans="2:14" x14ac:dyDescent="0.3">
      <c r="B402" t="s">
        <v>24</v>
      </c>
      <c r="C402">
        <v>1197831</v>
      </c>
      <c r="D402" s="1">
        <v>44463</v>
      </c>
      <c r="E402" t="s">
        <v>25</v>
      </c>
      <c r="F402" t="s">
        <v>26</v>
      </c>
      <c r="G402" t="s">
        <v>37</v>
      </c>
      <c r="H402" t="s">
        <v>18</v>
      </c>
      <c r="I402">
        <v>50</v>
      </c>
      <c r="J402">
        <v>9750</v>
      </c>
      <c r="K402">
        <v>487500</v>
      </c>
      <c r="L402">
        <v>194999.99999999997</v>
      </c>
      <c r="M402" s="2">
        <v>0.4</v>
      </c>
      <c r="N402" t="s">
        <v>22</v>
      </c>
    </row>
    <row r="403" spans="2:14" x14ac:dyDescent="0.3">
      <c r="B403" t="s">
        <v>24</v>
      </c>
      <c r="C403">
        <v>1197831</v>
      </c>
      <c r="D403" s="1">
        <v>44464</v>
      </c>
      <c r="E403" t="s">
        <v>25</v>
      </c>
      <c r="F403" t="s">
        <v>26</v>
      </c>
      <c r="G403" t="s">
        <v>37</v>
      </c>
      <c r="H403" t="s">
        <v>19</v>
      </c>
      <c r="I403">
        <v>50</v>
      </c>
      <c r="J403">
        <v>5250</v>
      </c>
      <c r="K403">
        <v>262500</v>
      </c>
      <c r="L403">
        <v>131250</v>
      </c>
      <c r="M403" s="2">
        <v>0.5</v>
      </c>
      <c r="N403" t="s">
        <v>22</v>
      </c>
    </row>
    <row r="404" spans="2:14" x14ac:dyDescent="0.3">
      <c r="B404" t="s">
        <v>24</v>
      </c>
      <c r="C404">
        <v>1197831</v>
      </c>
      <c r="D404" s="1">
        <v>44465</v>
      </c>
      <c r="E404" t="s">
        <v>25</v>
      </c>
      <c r="F404" t="s">
        <v>26</v>
      </c>
      <c r="G404" t="s">
        <v>37</v>
      </c>
      <c r="H404" t="s">
        <v>20</v>
      </c>
      <c r="I404">
        <v>55.000000000000007</v>
      </c>
      <c r="J404">
        <v>5250</v>
      </c>
      <c r="K404">
        <v>288750.00000000006</v>
      </c>
      <c r="L404">
        <v>101062.5</v>
      </c>
      <c r="M404" s="2">
        <v>0.35</v>
      </c>
      <c r="N404" t="s">
        <v>22</v>
      </c>
    </row>
    <row r="405" spans="2:14" x14ac:dyDescent="0.3">
      <c r="B405" t="s">
        <v>24</v>
      </c>
      <c r="C405">
        <v>1197831</v>
      </c>
      <c r="D405" s="1">
        <v>44466</v>
      </c>
      <c r="E405" t="s">
        <v>25</v>
      </c>
      <c r="F405" t="s">
        <v>26</v>
      </c>
      <c r="G405" t="s">
        <v>37</v>
      </c>
      <c r="H405" t="s">
        <v>21</v>
      </c>
      <c r="I405">
        <v>60</v>
      </c>
      <c r="J405">
        <v>7750</v>
      </c>
      <c r="K405">
        <v>465000</v>
      </c>
      <c r="L405">
        <v>255750.00000000003</v>
      </c>
      <c r="M405" s="2">
        <v>0.55000000000000004</v>
      </c>
      <c r="N405" t="s">
        <v>22</v>
      </c>
    </row>
    <row r="406" spans="2:14" x14ac:dyDescent="0.3">
      <c r="B406" t="s">
        <v>24</v>
      </c>
      <c r="C406">
        <v>1197831</v>
      </c>
      <c r="D406" s="1">
        <v>44467</v>
      </c>
      <c r="E406" t="s">
        <v>25</v>
      </c>
      <c r="F406" t="s">
        <v>26</v>
      </c>
      <c r="G406" t="s">
        <v>37</v>
      </c>
      <c r="H406" t="s">
        <v>15</v>
      </c>
      <c r="I406">
        <v>55.000000000000007</v>
      </c>
      <c r="J406">
        <v>7250</v>
      </c>
      <c r="K406">
        <v>398750.00000000006</v>
      </c>
      <c r="L406">
        <v>159500</v>
      </c>
      <c r="M406" s="2">
        <v>0.4</v>
      </c>
      <c r="N406" t="s">
        <v>22</v>
      </c>
    </row>
    <row r="407" spans="2:14" x14ac:dyDescent="0.3">
      <c r="B407" t="s">
        <v>24</v>
      </c>
      <c r="C407">
        <v>1197831</v>
      </c>
      <c r="D407" s="1">
        <v>44468</v>
      </c>
      <c r="E407" t="s">
        <v>25</v>
      </c>
      <c r="F407" t="s">
        <v>26</v>
      </c>
      <c r="G407" t="s">
        <v>37</v>
      </c>
      <c r="H407" t="s">
        <v>17</v>
      </c>
      <c r="I407">
        <v>55.000000000000007</v>
      </c>
      <c r="J407">
        <v>6750</v>
      </c>
      <c r="K407">
        <v>371250.00000000006</v>
      </c>
      <c r="L407">
        <v>148500</v>
      </c>
      <c r="M407" s="2">
        <v>0.4</v>
      </c>
      <c r="N407" t="s">
        <v>22</v>
      </c>
    </row>
    <row r="408" spans="2:14" x14ac:dyDescent="0.3">
      <c r="B408" t="s">
        <v>24</v>
      </c>
      <c r="C408">
        <v>1197831</v>
      </c>
      <c r="D408" s="1">
        <v>44469</v>
      </c>
      <c r="E408" t="s">
        <v>25</v>
      </c>
      <c r="F408" t="s">
        <v>26</v>
      </c>
      <c r="G408" t="s">
        <v>37</v>
      </c>
      <c r="H408" t="s">
        <v>18</v>
      </c>
      <c r="I408">
        <v>60</v>
      </c>
      <c r="J408">
        <v>7250</v>
      </c>
      <c r="K408">
        <v>435000</v>
      </c>
      <c r="L408">
        <v>174000</v>
      </c>
      <c r="M408" s="2">
        <v>0.4</v>
      </c>
      <c r="N408" t="s">
        <v>22</v>
      </c>
    </row>
    <row r="409" spans="2:14" x14ac:dyDescent="0.3">
      <c r="B409" t="s">
        <v>24</v>
      </c>
      <c r="C409">
        <v>1197831</v>
      </c>
      <c r="D409" s="1">
        <v>44470</v>
      </c>
      <c r="E409" t="s">
        <v>25</v>
      </c>
      <c r="F409" t="s">
        <v>26</v>
      </c>
      <c r="G409" t="s">
        <v>37</v>
      </c>
      <c r="H409" t="s">
        <v>19</v>
      </c>
      <c r="I409">
        <v>60</v>
      </c>
      <c r="J409">
        <v>4500</v>
      </c>
      <c r="K409">
        <v>270000</v>
      </c>
      <c r="L409">
        <v>135000</v>
      </c>
      <c r="M409" s="2">
        <v>0.5</v>
      </c>
      <c r="N409" t="s">
        <v>22</v>
      </c>
    </row>
    <row r="410" spans="2:14" x14ac:dyDescent="0.3">
      <c r="B410" t="s">
        <v>24</v>
      </c>
      <c r="C410">
        <v>1197831</v>
      </c>
      <c r="D410" s="1">
        <v>44471</v>
      </c>
      <c r="E410" t="s">
        <v>25</v>
      </c>
      <c r="F410" t="s">
        <v>26</v>
      </c>
      <c r="G410" t="s">
        <v>37</v>
      </c>
      <c r="H410" t="s">
        <v>20</v>
      </c>
      <c r="I410">
        <v>55.000000000000007</v>
      </c>
      <c r="J410">
        <v>4500</v>
      </c>
      <c r="K410">
        <v>247500.00000000003</v>
      </c>
      <c r="L410">
        <v>86625</v>
      </c>
      <c r="M410" s="2">
        <v>0.35</v>
      </c>
      <c r="N410" t="s">
        <v>22</v>
      </c>
    </row>
    <row r="411" spans="2:14" x14ac:dyDescent="0.3">
      <c r="B411" t="s">
        <v>24</v>
      </c>
      <c r="C411">
        <v>1197831</v>
      </c>
      <c r="D411" s="1">
        <v>44472</v>
      </c>
      <c r="E411" t="s">
        <v>25</v>
      </c>
      <c r="F411" t="s">
        <v>26</v>
      </c>
      <c r="G411" t="s">
        <v>37</v>
      </c>
      <c r="H411" t="s">
        <v>21</v>
      </c>
      <c r="I411">
        <v>50</v>
      </c>
      <c r="J411">
        <v>6750</v>
      </c>
      <c r="K411">
        <v>337500</v>
      </c>
      <c r="L411">
        <v>185625.00000000003</v>
      </c>
      <c r="M411" s="2">
        <v>0.55000000000000004</v>
      </c>
      <c r="N411" t="s">
        <v>22</v>
      </c>
    </row>
    <row r="412" spans="2:14" x14ac:dyDescent="0.3">
      <c r="B412" t="s">
        <v>24</v>
      </c>
      <c r="C412">
        <v>1197831</v>
      </c>
      <c r="D412" s="1">
        <v>44473</v>
      </c>
      <c r="E412" t="s">
        <v>25</v>
      </c>
      <c r="F412" t="s">
        <v>26</v>
      </c>
      <c r="G412" t="s">
        <v>37</v>
      </c>
      <c r="H412" t="s">
        <v>15</v>
      </c>
      <c r="I412">
        <v>40</v>
      </c>
      <c r="J412">
        <v>6250</v>
      </c>
      <c r="K412">
        <v>250000</v>
      </c>
      <c r="L412">
        <v>100000</v>
      </c>
      <c r="M412" s="2">
        <v>0.4</v>
      </c>
      <c r="N412" t="s">
        <v>22</v>
      </c>
    </row>
    <row r="413" spans="2:14" x14ac:dyDescent="0.3">
      <c r="B413" t="s">
        <v>24</v>
      </c>
      <c r="C413">
        <v>1197831</v>
      </c>
      <c r="D413" s="1">
        <v>44474</v>
      </c>
      <c r="E413" t="s">
        <v>25</v>
      </c>
      <c r="F413" t="s">
        <v>26</v>
      </c>
      <c r="G413" t="s">
        <v>37</v>
      </c>
      <c r="H413" t="s">
        <v>17</v>
      </c>
      <c r="I413">
        <v>40</v>
      </c>
      <c r="J413">
        <v>6250</v>
      </c>
      <c r="K413">
        <v>250000</v>
      </c>
      <c r="L413">
        <v>100000</v>
      </c>
      <c r="M413" s="2">
        <v>0.4</v>
      </c>
      <c r="N413" t="s">
        <v>22</v>
      </c>
    </row>
    <row r="414" spans="2:14" x14ac:dyDescent="0.3">
      <c r="B414" t="s">
        <v>24</v>
      </c>
      <c r="C414">
        <v>1197831</v>
      </c>
      <c r="D414" s="1">
        <v>44475</v>
      </c>
      <c r="E414" t="s">
        <v>25</v>
      </c>
      <c r="F414" t="s">
        <v>26</v>
      </c>
      <c r="G414" t="s">
        <v>37</v>
      </c>
      <c r="H414" t="s">
        <v>18</v>
      </c>
      <c r="I414">
        <v>45</v>
      </c>
      <c r="J414">
        <v>5750</v>
      </c>
      <c r="K414">
        <v>258750</v>
      </c>
      <c r="L414">
        <v>103500</v>
      </c>
      <c r="M414" s="2">
        <v>0.4</v>
      </c>
      <c r="N414" t="s">
        <v>22</v>
      </c>
    </row>
    <row r="415" spans="2:14" x14ac:dyDescent="0.3">
      <c r="B415" t="s">
        <v>24</v>
      </c>
      <c r="C415">
        <v>1197831</v>
      </c>
      <c r="D415" s="1">
        <v>44476</v>
      </c>
      <c r="E415" t="s">
        <v>25</v>
      </c>
      <c r="F415" t="s">
        <v>26</v>
      </c>
      <c r="G415" t="s">
        <v>37</v>
      </c>
      <c r="H415" t="s">
        <v>19</v>
      </c>
      <c r="I415">
        <v>45</v>
      </c>
      <c r="J415">
        <v>4250</v>
      </c>
      <c r="K415">
        <v>191250</v>
      </c>
      <c r="L415">
        <v>95625</v>
      </c>
      <c r="M415" s="2">
        <v>0.5</v>
      </c>
      <c r="N415" t="s">
        <v>22</v>
      </c>
    </row>
    <row r="416" spans="2:14" x14ac:dyDescent="0.3">
      <c r="B416" t="s">
        <v>24</v>
      </c>
      <c r="C416">
        <v>1197831</v>
      </c>
      <c r="D416" s="1">
        <v>44477</v>
      </c>
      <c r="E416" t="s">
        <v>25</v>
      </c>
      <c r="F416" t="s">
        <v>26</v>
      </c>
      <c r="G416" t="s">
        <v>37</v>
      </c>
      <c r="H416" t="s">
        <v>20</v>
      </c>
      <c r="I416">
        <v>40</v>
      </c>
      <c r="J416">
        <v>4000</v>
      </c>
      <c r="K416">
        <v>160000</v>
      </c>
      <c r="L416">
        <v>56000</v>
      </c>
      <c r="M416" s="2">
        <v>0.35</v>
      </c>
      <c r="N416" t="s">
        <v>22</v>
      </c>
    </row>
    <row r="417" spans="2:14" x14ac:dyDescent="0.3">
      <c r="B417" t="s">
        <v>24</v>
      </c>
      <c r="C417">
        <v>1197831</v>
      </c>
      <c r="D417" s="1">
        <v>44478</v>
      </c>
      <c r="E417" t="s">
        <v>25</v>
      </c>
      <c r="F417" t="s">
        <v>26</v>
      </c>
      <c r="G417" t="s">
        <v>37</v>
      </c>
      <c r="H417" t="s">
        <v>21</v>
      </c>
      <c r="I417">
        <v>50</v>
      </c>
      <c r="J417">
        <v>5750</v>
      </c>
      <c r="K417">
        <v>287500</v>
      </c>
      <c r="L417">
        <v>158125</v>
      </c>
      <c r="M417" s="2">
        <v>0.55000000000000004</v>
      </c>
      <c r="N417" t="s">
        <v>22</v>
      </c>
    </row>
    <row r="418" spans="2:14" x14ac:dyDescent="0.3">
      <c r="B418" t="s">
        <v>24</v>
      </c>
      <c r="C418">
        <v>1197831</v>
      </c>
      <c r="D418" s="1">
        <v>44479</v>
      </c>
      <c r="E418" t="s">
        <v>25</v>
      </c>
      <c r="F418" t="s">
        <v>26</v>
      </c>
      <c r="G418" t="s">
        <v>37</v>
      </c>
      <c r="H418" t="s">
        <v>15</v>
      </c>
      <c r="I418">
        <v>40</v>
      </c>
      <c r="J418">
        <v>7250</v>
      </c>
      <c r="K418">
        <v>290000</v>
      </c>
      <c r="L418">
        <v>116000</v>
      </c>
      <c r="M418" s="2">
        <v>0.4</v>
      </c>
      <c r="N418" t="s">
        <v>22</v>
      </c>
    </row>
    <row r="419" spans="2:14" x14ac:dyDescent="0.3">
      <c r="B419" t="s">
        <v>24</v>
      </c>
      <c r="C419">
        <v>1197831</v>
      </c>
      <c r="D419" s="1">
        <v>44480</v>
      </c>
      <c r="E419" t="s">
        <v>25</v>
      </c>
      <c r="F419" t="s">
        <v>26</v>
      </c>
      <c r="G419" t="s">
        <v>37</v>
      </c>
      <c r="H419" t="s">
        <v>17</v>
      </c>
      <c r="I419">
        <v>40</v>
      </c>
      <c r="J419">
        <v>7250</v>
      </c>
      <c r="K419">
        <v>290000</v>
      </c>
      <c r="L419">
        <v>116000</v>
      </c>
      <c r="M419" s="2">
        <v>0.4</v>
      </c>
      <c r="N419" t="s">
        <v>22</v>
      </c>
    </row>
    <row r="420" spans="2:14" x14ac:dyDescent="0.3">
      <c r="B420" t="s">
        <v>24</v>
      </c>
      <c r="C420">
        <v>1197831</v>
      </c>
      <c r="D420" s="1">
        <v>44481</v>
      </c>
      <c r="E420" t="s">
        <v>25</v>
      </c>
      <c r="F420" t="s">
        <v>26</v>
      </c>
      <c r="G420" t="s">
        <v>37</v>
      </c>
      <c r="H420" t="s">
        <v>18</v>
      </c>
      <c r="I420">
        <v>65</v>
      </c>
      <c r="J420">
        <v>6500</v>
      </c>
      <c r="K420">
        <v>422500</v>
      </c>
      <c r="L420">
        <v>169000</v>
      </c>
      <c r="M420" s="2">
        <v>0.4</v>
      </c>
      <c r="N420" t="s">
        <v>22</v>
      </c>
    </row>
    <row r="421" spans="2:14" x14ac:dyDescent="0.3">
      <c r="B421" t="s">
        <v>24</v>
      </c>
      <c r="C421">
        <v>1197831</v>
      </c>
      <c r="D421" s="1">
        <v>44482</v>
      </c>
      <c r="E421" t="s">
        <v>25</v>
      </c>
      <c r="F421" t="s">
        <v>26</v>
      </c>
      <c r="G421" t="s">
        <v>37</v>
      </c>
      <c r="H421" t="s">
        <v>19</v>
      </c>
      <c r="I421">
        <v>65</v>
      </c>
      <c r="J421">
        <v>5000</v>
      </c>
      <c r="K421">
        <v>325000</v>
      </c>
      <c r="L421">
        <v>162500</v>
      </c>
      <c r="M421" s="2">
        <v>0.5</v>
      </c>
      <c r="N421" t="s">
        <v>22</v>
      </c>
    </row>
    <row r="422" spans="2:14" x14ac:dyDescent="0.3">
      <c r="B422" t="s">
        <v>24</v>
      </c>
      <c r="C422">
        <v>1197831</v>
      </c>
      <c r="D422" s="1">
        <v>44483</v>
      </c>
      <c r="E422" t="s">
        <v>25</v>
      </c>
      <c r="F422" t="s">
        <v>26</v>
      </c>
      <c r="G422" t="s">
        <v>37</v>
      </c>
      <c r="H422" t="s">
        <v>20</v>
      </c>
      <c r="I422">
        <v>60</v>
      </c>
      <c r="J422">
        <v>4750</v>
      </c>
      <c r="K422">
        <v>285000</v>
      </c>
      <c r="L422">
        <v>99750</v>
      </c>
      <c r="M422" s="2">
        <v>0.35</v>
      </c>
      <c r="N422" t="s">
        <v>22</v>
      </c>
    </row>
    <row r="423" spans="2:14" x14ac:dyDescent="0.3">
      <c r="B423" t="s">
        <v>24</v>
      </c>
      <c r="C423">
        <v>1197831</v>
      </c>
      <c r="D423" s="1">
        <v>44484</v>
      </c>
      <c r="E423" t="s">
        <v>25</v>
      </c>
      <c r="F423" t="s">
        <v>26</v>
      </c>
      <c r="G423" t="s">
        <v>37</v>
      </c>
      <c r="H423" t="s">
        <v>21</v>
      </c>
      <c r="I423">
        <v>70</v>
      </c>
      <c r="J423">
        <v>6750</v>
      </c>
      <c r="K423">
        <v>472500</v>
      </c>
      <c r="L423">
        <v>259875.00000000003</v>
      </c>
      <c r="M423" s="2">
        <v>0.55000000000000004</v>
      </c>
      <c r="N423" t="s">
        <v>22</v>
      </c>
    </row>
    <row r="424" spans="2:14" x14ac:dyDescent="0.3">
      <c r="B424" t="s">
        <v>24</v>
      </c>
      <c r="C424">
        <v>1197831</v>
      </c>
      <c r="D424" s="1">
        <v>44485</v>
      </c>
      <c r="E424" t="s">
        <v>25</v>
      </c>
      <c r="F424" t="s">
        <v>26</v>
      </c>
      <c r="G424" t="s">
        <v>37</v>
      </c>
      <c r="H424" t="s">
        <v>15</v>
      </c>
      <c r="I424">
        <v>60</v>
      </c>
      <c r="J424">
        <v>8250</v>
      </c>
      <c r="K424">
        <v>495000</v>
      </c>
      <c r="L424">
        <v>197999.99999999997</v>
      </c>
      <c r="M424" s="2">
        <v>0.4</v>
      </c>
      <c r="N424" t="s">
        <v>22</v>
      </c>
    </row>
    <row r="425" spans="2:14" x14ac:dyDescent="0.3">
      <c r="B425" t="s">
        <v>24</v>
      </c>
      <c r="C425">
        <v>1197831</v>
      </c>
      <c r="D425" s="1">
        <v>44486</v>
      </c>
      <c r="E425" t="s">
        <v>25</v>
      </c>
      <c r="F425" t="s">
        <v>26</v>
      </c>
      <c r="G425" t="s">
        <v>37</v>
      </c>
      <c r="H425" t="s">
        <v>17</v>
      </c>
      <c r="I425">
        <v>60</v>
      </c>
      <c r="J425">
        <v>8250</v>
      </c>
      <c r="K425">
        <v>495000</v>
      </c>
      <c r="L425">
        <v>197999.99999999997</v>
      </c>
      <c r="M425" s="2">
        <v>0.4</v>
      </c>
      <c r="N425" t="s">
        <v>22</v>
      </c>
    </row>
    <row r="426" spans="2:14" x14ac:dyDescent="0.3">
      <c r="B426" t="s">
        <v>24</v>
      </c>
      <c r="C426">
        <v>1197831</v>
      </c>
      <c r="D426" s="1">
        <v>44487</v>
      </c>
      <c r="E426" t="s">
        <v>25</v>
      </c>
      <c r="F426" t="s">
        <v>26</v>
      </c>
      <c r="G426" t="s">
        <v>37</v>
      </c>
      <c r="H426" t="s">
        <v>18</v>
      </c>
      <c r="I426">
        <v>65</v>
      </c>
      <c r="J426">
        <v>7250</v>
      </c>
      <c r="K426">
        <v>471250</v>
      </c>
      <c r="L426">
        <v>188499.99999999997</v>
      </c>
      <c r="M426" s="2">
        <v>0.4</v>
      </c>
      <c r="N426" t="s">
        <v>22</v>
      </c>
    </row>
    <row r="427" spans="2:14" x14ac:dyDescent="0.3">
      <c r="B427" t="s">
        <v>24</v>
      </c>
      <c r="C427">
        <v>1197831</v>
      </c>
      <c r="D427" s="1">
        <v>44488</v>
      </c>
      <c r="E427" t="s">
        <v>25</v>
      </c>
      <c r="F427" t="s">
        <v>26</v>
      </c>
      <c r="G427" t="s">
        <v>37</v>
      </c>
      <c r="H427" t="s">
        <v>19</v>
      </c>
      <c r="I427">
        <v>65</v>
      </c>
      <c r="J427">
        <v>5750</v>
      </c>
      <c r="K427">
        <v>373750</v>
      </c>
      <c r="L427">
        <v>186875</v>
      </c>
      <c r="M427" s="2">
        <v>0.5</v>
      </c>
      <c r="N427" t="s">
        <v>22</v>
      </c>
    </row>
    <row r="428" spans="2:14" x14ac:dyDescent="0.3">
      <c r="B428" t="s">
        <v>24</v>
      </c>
      <c r="C428">
        <v>1197831</v>
      </c>
      <c r="D428" s="1">
        <v>44489</v>
      </c>
      <c r="E428" t="s">
        <v>25</v>
      </c>
      <c r="F428" t="s">
        <v>26</v>
      </c>
      <c r="G428" t="s">
        <v>37</v>
      </c>
      <c r="H428" t="s">
        <v>20</v>
      </c>
      <c r="I428">
        <v>60</v>
      </c>
      <c r="J428">
        <v>5250</v>
      </c>
      <c r="K428">
        <v>315000</v>
      </c>
      <c r="L428">
        <v>110250</v>
      </c>
      <c r="M428" s="2">
        <v>0.35</v>
      </c>
      <c r="N428" t="s">
        <v>22</v>
      </c>
    </row>
    <row r="429" spans="2:14" x14ac:dyDescent="0.3">
      <c r="B429" t="s">
        <v>24</v>
      </c>
      <c r="C429">
        <v>1197831</v>
      </c>
      <c r="D429" s="1">
        <v>44490</v>
      </c>
      <c r="E429" t="s">
        <v>25</v>
      </c>
      <c r="F429" t="s">
        <v>26</v>
      </c>
      <c r="G429" t="s">
        <v>37</v>
      </c>
      <c r="H429" t="s">
        <v>21</v>
      </c>
      <c r="I429">
        <v>70</v>
      </c>
      <c r="J429">
        <v>7750</v>
      </c>
      <c r="K429">
        <v>542500</v>
      </c>
      <c r="L429">
        <v>298375</v>
      </c>
      <c r="M429" s="2">
        <v>0.55000000000000004</v>
      </c>
      <c r="N429" t="s">
        <v>22</v>
      </c>
    </row>
    <row r="430" spans="2:14" x14ac:dyDescent="0.3">
      <c r="B430" t="s">
        <v>12</v>
      </c>
      <c r="C430">
        <v>1185732</v>
      </c>
      <c r="D430" s="1">
        <v>44491</v>
      </c>
      <c r="E430" t="s">
        <v>25</v>
      </c>
      <c r="F430" t="s">
        <v>26</v>
      </c>
      <c r="G430" t="s">
        <v>37</v>
      </c>
      <c r="H430" t="s">
        <v>15</v>
      </c>
      <c r="I430">
        <v>45</v>
      </c>
      <c r="J430">
        <v>4250</v>
      </c>
      <c r="K430">
        <v>191250</v>
      </c>
      <c r="L430">
        <v>105187.5</v>
      </c>
      <c r="M430" s="2">
        <v>0.55000000000000004</v>
      </c>
      <c r="N430" t="s">
        <v>22</v>
      </c>
    </row>
    <row r="431" spans="2:14" x14ac:dyDescent="0.3">
      <c r="B431" t="s">
        <v>12</v>
      </c>
      <c r="C431">
        <v>1185732</v>
      </c>
      <c r="D431" s="1">
        <v>44492</v>
      </c>
      <c r="E431" t="s">
        <v>25</v>
      </c>
      <c r="F431" t="s">
        <v>26</v>
      </c>
      <c r="G431" t="s">
        <v>37</v>
      </c>
      <c r="H431" t="s">
        <v>17</v>
      </c>
      <c r="I431">
        <v>45</v>
      </c>
      <c r="J431">
        <v>2250</v>
      </c>
      <c r="K431">
        <v>101250</v>
      </c>
      <c r="L431">
        <v>35437.5</v>
      </c>
      <c r="M431" s="2">
        <v>0.35</v>
      </c>
      <c r="N431" t="s">
        <v>22</v>
      </c>
    </row>
    <row r="432" spans="2:14" x14ac:dyDescent="0.3">
      <c r="B432" t="s">
        <v>12</v>
      </c>
      <c r="C432">
        <v>1185732</v>
      </c>
      <c r="D432" s="1">
        <v>44493</v>
      </c>
      <c r="E432" t="s">
        <v>25</v>
      </c>
      <c r="F432" t="s">
        <v>26</v>
      </c>
      <c r="G432" t="s">
        <v>37</v>
      </c>
      <c r="H432" t="s">
        <v>18</v>
      </c>
      <c r="I432">
        <v>35</v>
      </c>
      <c r="J432">
        <v>2250</v>
      </c>
      <c r="K432">
        <v>78750</v>
      </c>
      <c r="L432">
        <v>31499.999999999996</v>
      </c>
      <c r="M432" s="2">
        <v>0.4</v>
      </c>
      <c r="N432" t="s">
        <v>22</v>
      </c>
    </row>
    <row r="433" spans="2:14" x14ac:dyDescent="0.3">
      <c r="B433" t="s">
        <v>12</v>
      </c>
      <c r="C433">
        <v>1185732</v>
      </c>
      <c r="D433" s="1">
        <v>44494</v>
      </c>
      <c r="E433" t="s">
        <v>25</v>
      </c>
      <c r="F433" t="s">
        <v>26</v>
      </c>
      <c r="G433" t="s">
        <v>37</v>
      </c>
      <c r="H433" t="s">
        <v>19</v>
      </c>
      <c r="I433">
        <v>40</v>
      </c>
      <c r="J433">
        <v>750</v>
      </c>
      <c r="K433">
        <v>30000</v>
      </c>
      <c r="L433">
        <v>11999.999999999998</v>
      </c>
      <c r="M433" s="2">
        <v>0.4</v>
      </c>
      <c r="N433" t="s">
        <v>22</v>
      </c>
    </row>
    <row r="434" spans="2:14" x14ac:dyDescent="0.3">
      <c r="B434" t="s">
        <v>12</v>
      </c>
      <c r="C434">
        <v>1185732</v>
      </c>
      <c r="D434" s="1">
        <v>44495</v>
      </c>
      <c r="E434" t="s">
        <v>13</v>
      </c>
      <c r="F434" t="s">
        <v>38</v>
      </c>
      <c r="G434" t="s">
        <v>39</v>
      </c>
      <c r="H434" t="s">
        <v>20</v>
      </c>
      <c r="I434">
        <v>54.999999999999993</v>
      </c>
      <c r="J434">
        <v>1250</v>
      </c>
      <c r="K434">
        <v>68749.999999999985</v>
      </c>
      <c r="L434">
        <v>24062.499999999993</v>
      </c>
      <c r="M434" s="2">
        <v>0.35</v>
      </c>
      <c r="N434" t="s">
        <v>22</v>
      </c>
    </row>
    <row r="435" spans="2:14" x14ac:dyDescent="0.3">
      <c r="B435" t="s">
        <v>12</v>
      </c>
      <c r="C435">
        <v>1185732</v>
      </c>
      <c r="D435" s="1">
        <v>44496</v>
      </c>
      <c r="E435" t="s">
        <v>13</v>
      </c>
      <c r="F435" t="s">
        <v>38</v>
      </c>
      <c r="G435" t="s">
        <v>39</v>
      </c>
      <c r="H435" t="s">
        <v>21</v>
      </c>
      <c r="I435">
        <v>45</v>
      </c>
      <c r="J435">
        <v>2250</v>
      </c>
      <c r="K435">
        <v>101250</v>
      </c>
      <c r="L435">
        <v>30375</v>
      </c>
      <c r="M435" s="2">
        <v>0.3</v>
      </c>
      <c r="N435" t="s">
        <v>22</v>
      </c>
    </row>
    <row r="436" spans="2:14" x14ac:dyDescent="0.3">
      <c r="B436" t="s">
        <v>12</v>
      </c>
      <c r="C436">
        <v>1185732</v>
      </c>
      <c r="D436" s="1">
        <v>44497</v>
      </c>
      <c r="E436" t="s">
        <v>13</v>
      </c>
      <c r="F436" t="s">
        <v>38</v>
      </c>
      <c r="G436" t="s">
        <v>39</v>
      </c>
      <c r="H436" t="s">
        <v>15</v>
      </c>
      <c r="I436">
        <v>45</v>
      </c>
      <c r="J436">
        <v>4750</v>
      </c>
      <c r="K436">
        <v>213750</v>
      </c>
      <c r="L436">
        <v>117562.5</v>
      </c>
      <c r="M436" s="2">
        <v>0.55000000000000004</v>
      </c>
      <c r="N436" t="s">
        <v>22</v>
      </c>
    </row>
    <row r="437" spans="2:14" x14ac:dyDescent="0.3">
      <c r="B437" t="s">
        <v>12</v>
      </c>
      <c r="C437">
        <v>1185732</v>
      </c>
      <c r="D437" s="1">
        <v>44498</v>
      </c>
      <c r="E437" t="s">
        <v>13</v>
      </c>
      <c r="F437" t="s">
        <v>38</v>
      </c>
      <c r="G437" t="s">
        <v>39</v>
      </c>
      <c r="H437" t="s">
        <v>17</v>
      </c>
      <c r="I437">
        <v>45</v>
      </c>
      <c r="J437">
        <v>1250</v>
      </c>
      <c r="K437">
        <v>56250</v>
      </c>
      <c r="L437">
        <v>19687.5</v>
      </c>
      <c r="M437" s="2">
        <v>0.35</v>
      </c>
      <c r="N437" t="s">
        <v>22</v>
      </c>
    </row>
    <row r="438" spans="2:14" x14ac:dyDescent="0.3">
      <c r="B438" t="s">
        <v>12</v>
      </c>
      <c r="C438">
        <v>1185732</v>
      </c>
      <c r="D438" s="1">
        <v>44499</v>
      </c>
      <c r="E438" t="s">
        <v>13</v>
      </c>
      <c r="F438" t="s">
        <v>38</v>
      </c>
      <c r="G438" t="s">
        <v>39</v>
      </c>
      <c r="H438" t="s">
        <v>18</v>
      </c>
      <c r="I438">
        <v>35</v>
      </c>
      <c r="J438">
        <v>1750</v>
      </c>
      <c r="K438">
        <v>61250</v>
      </c>
      <c r="L438">
        <v>24499.999999999996</v>
      </c>
      <c r="M438" s="2">
        <v>0.4</v>
      </c>
      <c r="N438" t="s">
        <v>22</v>
      </c>
    </row>
    <row r="439" spans="2:14" x14ac:dyDescent="0.3">
      <c r="B439" t="s">
        <v>12</v>
      </c>
      <c r="C439">
        <v>1185732</v>
      </c>
      <c r="D439" s="1">
        <v>44500</v>
      </c>
      <c r="E439" t="s">
        <v>13</v>
      </c>
      <c r="F439" t="s">
        <v>38</v>
      </c>
      <c r="G439" t="s">
        <v>39</v>
      </c>
      <c r="H439" t="s">
        <v>19</v>
      </c>
      <c r="I439">
        <v>40</v>
      </c>
      <c r="J439">
        <v>500</v>
      </c>
      <c r="K439">
        <v>20000</v>
      </c>
      <c r="L439">
        <v>7999.9999999999991</v>
      </c>
      <c r="M439" s="2">
        <v>0.4</v>
      </c>
      <c r="N439" t="s">
        <v>22</v>
      </c>
    </row>
    <row r="440" spans="2:14" x14ac:dyDescent="0.3">
      <c r="B440" t="s">
        <v>12</v>
      </c>
      <c r="C440">
        <v>1185732</v>
      </c>
      <c r="D440" s="1">
        <v>44501</v>
      </c>
      <c r="E440" t="s">
        <v>13</v>
      </c>
      <c r="F440" t="s">
        <v>38</v>
      </c>
      <c r="G440" t="s">
        <v>39</v>
      </c>
      <c r="H440" t="s">
        <v>20</v>
      </c>
      <c r="I440">
        <v>54.999999999999993</v>
      </c>
      <c r="J440">
        <v>1250</v>
      </c>
      <c r="K440">
        <v>68749.999999999985</v>
      </c>
      <c r="L440">
        <v>24062.499999999993</v>
      </c>
      <c r="M440" s="2">
        <v>0.35</v>
      </c>
      <c r="N440" t="s">
        <v>22</v>
      </c>
    </row>
    <row r="441" spans="2:14" x14ac:dyDescent="0.3">
      <c r="B441" t="s">
        <v>12</v>
      </c>
      <c r="C441">
        <v>1185732</v>
      </c>
      <c r="D441" s="1">
        <v>44502</v>
      </c>
      <c r="E441" t="s">
        <v>13</v>
      </c>
      <c r="F441" t="s">
        <v>38</v>
      </c>
      <c r="G441" t="s">
        <v>39</v>
      </c>
      <c r="H441" t="s">
        <v>21</v>
      </c>
      <c r="I441">
        <v>45</v>
      </c>
      <c r="J441">
        <v>2250</v>
      </c>
      <c r="K441">
        <v>101250</v>
      </c>
      <c r="L441">
        <v>30375</v>
      </c>
      <c r="M441" s="2">
        <v>0.3</v>
      </c>
      <c r="N441" t="s">
        <v>22</v>
      </c>
    </row>
    <row r="442" spans="2:14" x14ac:dyDescent="0.3">
      <c r="B442" t="s">
        <v>12</v>
      </c>
      <c r="C442">
        <v>1185732</v>
      </c>
      <c r="D442" s="1">
        <v>44503</v>
      </c>
      <c r="E442" t="s">
        <v>13</v>
      </c>
      <c r="F442" t="s">
        <v>38</v>
      </c>
      <c r="G442" t="s">
        <v>39</v>
      </c>
      <c r="H442" t="s">
        <v>15</v>
      </c>
      <c r="I442">
        <v>50</v>
      </c>
      <c r="J442">
        <v>4450</v>
      </c>
      <c r="K442">
        <v>222500</v>
      </c>
      <c r="L442">
        <v>122375</v>
      </c>
      <c r="M442" s="2">
        <v>0.55000000000000004</v>
      </c>
      <c r="N442" t="s">
        <v>22</v>
      </c>
    </row>
    <row r="443" spans="2:14" x14ac:dyDescent="0.3">
      <c r="B443" t="s">
        <v>12</v>
      </c>
      <c r="C443">
        <v>1185732</v>
      </c>
      <c r="D443" s="1">
        <v>44504</v>
      </c>
      <c r="E443" t="s">
        <v>13</v>
      </c>
      <c r="F443" t="s">
        <v>38</v>
      </c>
      <c r="G443" t="s">
        <v>39</v>
      </c>
      <c r="H443" t="s">
        <v>17</v>
      </c>
      <c r="I443">
        <v>50</v>
      </c>
      <c r="J443">
        <v>1500</v>
      </c>
      <c r="K443">
        <v>75000</v>
      </c>
      <c r="L443">
        <v>26250</v>
      </c>
      <c r="M443" s="2">
        <v>0.35</v>
      </c>
      <c r="N443" t="s">
        <v>22</v>
      </c>
    </row>
    <row r="444" spans="2:14" x14ac:dyDescent="0.3">
      <c r="B444" t="s">
        <v>12</v>
      </c>
      <c r="C444">
        <v>1185732</v>
      </c>
      <c r="D444" s="1">
        <v>44505</v>
      </c>
      <c r="E444" t="s">
        <v>13</v>
      </c>
      <c r="F444" t="s">
        <v>38</v>
      </c>
      <c r="G444" t="s">
        <v>39</v>
      </c>
      <c r="H444" t="s">
        <v>18</v>
      </c>
      <c r="I444">
        <v>40</v>
      </c>
      <c r="J444">
        <v>1750</v>
      </c>
      <c r="K444">
        <v>70000</v>
      </c>
      <c r="L444">
        <v>27999.999999999996</v>
      </c>
      <c r="M444" s="2">
        <v>0.4</v>
      </c>
      <c r="N444" t="s">
        <v>22</v>
      </c>
    </row>
    <row r="445" spans="2:14" x14ac:dyDescent="0.3">
      <c r="B445" t="s">
        <v>12</v>
      </c>
      <c r="C445">
        <v>1185732</v>
      </c>
      <c r="D445" s="1">
        <v>44506</v>
      </c>
      <c r="E445" t="s">
        <v>13</v>
      </c>
      <c r="F445" t="s">
        <v>38</v>
      </c>
      <c r="G445" t="s">
        <v>39</v>
      </c>
      <c r="H445" t="s">
        <v>19</v>
      </c>
      <c r="I445">
        <v>45</v>
      </c>
      <c r="J445">
        <v>250</v>
      </c>
      <c r="K445">
        <v>11250</v>
      </c>
      <c r="L445">
        <v>4500</v>
      </c>
      <c r="M445" s="2">
        <v>0.4</v>
      </c>
      <c r="N445" t="s">
        <v>22</v>
      </c>
    </row>
    <row r="446" spans="2:14" x14ac:dyDescent="0.3">
      <c r="B446" t="s">
        <v>12</v>
      </c>
      <c r="C446">
        <v>1185732</v>
      </c>
      <c r="D446" s="1">
        <v>44507</v>
      </c>
      <c r="E446" t="s">
        <v>13</v>
      </c>
      <c r="F446" t="s">
        <v>38</v>
      </c>
      <c r="G446" t="s">
        <v>39</v>
      </c>
      <c r="H446" t="s">
        <v>20</v>
      </c>
      <c r="I446">
        <v>60</v>
      </c>
      <c r="J446">
        <v>750</v>
      </c>
      <c r="K446">
        <v>45000</v>
      </c>
      <c r="L446">
        <v>13500</v>
      </c>
      <c r="M446" s="2">
        <v>0.3</v>
      </c>
      <c r="N446" t="s">
        <v>22</v>
      </c>
    </row>
    <row r="447" spans="2:14" x14ac:dyDescent="0.3">
      <c r="B447" t="s">
        <v>12</v>
      </c>
      <c r="C447">
        <v>1185732</v>
      </c>
      <c r="D447" s="1">
        <v>44508</v>
      </c>
      <c r="E447" t="s">
        <v>13</v>
      </c>
      <c r="F447" t="s">
        <v>38</v>
      </c>
      <c r="G447" t="s">
        <v>39</v>
      </c>
      <c r="H447" t="s">
        <v>21</v>
      </c>
      <c r="I447">
        <v>50</v>
      </c>
      <c r="J447">
        <v>1750</v>
      </c>
      <c r="K447">
        <v>87500</v>
      </c>
      <c r="L447">
        <v>21875</v>
      </c>
      <c r="M447" s="2">
        <v>0.25</v>
      </c>
      <c r="N447" t="s">
        <v>22</v>
      </c>
    </row>
    <row r="448" spans="2:14" x14ac:dyDescent="0.3">
      <c r="B448" t="s">
        <v>12</v>
      </c>
      <c r="C448">
        <v>1185732</v>
      </c>
      <c r="D448" s="1">
        <v>44509</v>
      </c>
      <c r="E448" t="s">
        <v>13</v>
      </c>
      <c r="F448" t="s">
        <v>38</v>
      </c>
      <c r="G448" t="s">
        <v>39</v>
      </c>
      <c r="H448" t="s">
        <v>15</v>
      </c>
      <c r="I448">
        <v>50</v>
      </c>
      <c r="J448">
        <v>4500</v>
      </c>
      <c r="K448">
        <v>225000</v>
      </c>
      <c r="L448">
        <v>112500</v>
      </c>
      <c r="M448" s="2">
        <v>0.5</v>
      </c>
      <c r="N448" t="s">
        <v>22</v>
      </c>
    </row>
    <row r="449" spans="2:14" x14ac:dyDescent="0.3">
      <c r="B449" t="s">
        <v>12</v>
      </c>
      <c r="C449">
        <v>1185732</v>
      </c>
      <c r="D449" s="1">
        <v>44510</v>
      </c>
      <c r="E449" t="s">
        <v>13</v>
      </c>
      <c r="F449" t="s">
        <v>38</v>
      </c>
      <c r="G449" t="s">
        <v>39</v>
      </c>
      <c r="H449" t="s">
        <v>17</v>
      </c>
      <c r="I449">
        <v>50</v>
      </c>
      <c r="J449">
        <v>1500</v>
      </c>
      <c r="K449">
        <v>75000</v>
      </c>
      <c r="L449">
        <v>22500</v>
      </c>
      <c r="M449" s="2">
        <v>0.3</v>
      </c>
      <c r="N449" t="s">
        <v>22</v>
      </c>
    </row>
    <row r="450" spans="2:14" x14ac:dyDescent="0.3">
      <c r="B450" t="s">
        <v>12</v>
      </c>
      <c r="C450">
        <v>1185732</v>
      </c>
      <c r="D450" s="1">
        <v>44511</v>
      </c>
      <c r="E450" t="s">
        <v>13</v>
      </c>
      <c r="F450" t="s">
        <v>38</v>
      </c>
      <c r="G450" t="s">
        <v>39</v>
      </c>
      <c r="H450" t="s">
        <v>18</v>
      </c>
      <c r="I450">
        <v>40</v>
      </c>
      <c r="J450">
        <v>1500</v>
      </c>
      <c r="K450">
        <v>60000</v>
      </c>
      <c r="L450">
        <v>21000</v>
      </c>
      <c r="M450" s="2">
        <v>0.35</v>
      </c>
      <c r="N450" t="s">
        <v>22</v>
      </c>
    </row>
    <row r="451" spans="2:14" x14ac:dyDescent="0.3">
      <c r="B451" t="s">
        <v>12</v>
      </c>
      <c r="C451">
        <v>1185732</v>
      </c>
      <c r="D451" s="1">
        <v>44512</v>
      </c>
      <c r="E451" t="s">
        <v>13</v>
      </c>
      <c r="F451" t="s">
        <v>38</v>
      </c>
      <c r="G451" t="s">
        <v>39</v>
      </c>
      <c r="H451" t="s">
        <v>19</v>
      </c>
      <c r="I451">
        <v>45</v>
      </c>
      <c r="J451">
        <v>750</v>
      </c>
      <c r="K451">
        <v>33750</v>
      </c>
      <c r="L451">
        <v>11812.5</v>
      </c>
      <c r="M451" s="2">
        <v>0.35</v>
      </c>
      <c r="N451" t="s">
        <v>22</v>
      </c>
    </row>
    <row r="452" spans="2:14" x14ac:dyDescent="0.3">
      <c r="B452" t="s">
        <v>12</v>
      </c>
      <c r="C452">
        <v>1185732</v>
      </c>
      <c r="D452" s="1">
        <v>44513</v>
      </c>
      <c r="E452" t="s">
        <v>13</v>
      </c>
      <c r="F452" t="s">
        <v>38</v>
      </c>
      <c r="G452" t="s">
        <v>39</v>
      </c>
      <c r="H452" t="s">
        <v>20</v>
      </c>
      <c r="I452">
        <v>60</v>
      </c>
      <c r="J452">
        <v>750</v>
      </c>
      <c r="K452">
        <v>45000</v>
      </c>
      <c r="L452">
        <v>13500</v>
      </c>
      <c r="M452" s="2">
        <v>0.3</v>
      </c>
      <c r="N452" t="s">
        <v>22</v>
      </c>
    </row>
    <row r="453" spans="2:14" x14ac:dyDescent="0.3">
      <c r="B453" t="s">
        <v>12</v>
      </c>
      <c r="C453">
        <v>1185732</v>
      </c>
      <c r="D453" s="1">
        <v>44514</v>
      </c>
      <c r="E453" t="s">
        <v>13</v>
      </c>
      <c r="F453" t="s">
        <v>38</v>
      </c>
      <c r="G453" t="s">
        <v>39</v>
      </c>
      <c r="H453" t="s">
        <v>21</v>
      </c>
      <c r="I453">
        <v>50</v>
      </c>
      <c r="J453">
        <v>2000</v>
      </c>
      <c r="K453">
        <v>100000</v>
      </c>
      <c r="L453">
        <v>25000</v>
      </c>
      <c r="M453" s="2">
        <v>0.25</v>
      </c>
      <c r="N453" t="s">
        <v>22</v>
      </c>
    </row>
    <row r="454" spans="2:14" x14ac:dyDescent="0.3">
      <c r="B454" t="s">
        <v>12</v>
      </c>
      <c r="C454">
        <v>1185732</v>
      </c>
      <c r="D454" s="1">
        <v>44515</v>
      </c>
      <c r="E454" t="s">
        <v>13</v>
      </c>
      <c r="F454" t="s">
        <v>38</v>
      </c>
      <c r="G454" t="s">
        <v>39</v>
      </c>
      <c r="H454" t="s">
        <v>15</v>
      </c>
      <c r="I454">
        <v>60</v>
      </c>
      <c r="J454">
        <v>4700</v>
      </c>
      <c r="K454">
        <v>282000</v>
      </c>
      <c r="L454">
        <v>141000</v>
      </c>
      <c r="M454" s="2">
        <v>0.5</v>
      </c>
      <c r="N454" t="s">
        <v>22</v>
      </c>
    </row>
    <row r="455" spans="2:14" x14ac:dyDescent="0.3">
      <c r="B455" t="s">
        <v>12</v>
      </c>
      <c r="C455">
        <v>1185732</v>
      </c>
      <c r="D455" s="1">
        <v>44516</v>
      </c>
      <c r="E455" t="s">
        <v>13</v>
      </c>
      <c r="F455" t="s">
        <v>38</v>
      </c>
      <c r="G455" t="s">
        <v>39</v>
      </c>
      <c r="H455" t="s">
        <v>17</v>
      </c>
      <c r="I455">
        <v>60.000000000000007</v>
      </c>
      <c r="J455">
        <v>1750</v>
      </c>
      <c r="K455">
        <v>105000.00000000001</v>
      </c>
      <c r="L455">
        <v>31500.000000000004</v>
      </c>
      <c r="M455" s="2">
        <v>0.3</v>
      </c>
      <c r="N455" t="s">
        <v>22</v>
      </c>
    </row>
    <row r="456" spans="2:14" x14ac:dyDescent="0.3">
      <c r="B456" t="s">
        <v>12</v>
      </c>
      <c r="C456">
        <v>1185732</v>
      </c>
      <c r="D456" s="1">
        <v>44517</v>
      </c>
      <c r="E456" t="s">
        <v>13</v>
      </c>
      <c r="F456" t="s">
        <v>38</v>
      </c>
      <c r="G456" t="s">
        <v>39</v>
      </c>
      <c r="H456" t="s">
        <v>18</v>
      </c>
      <c r="I456">
        <v>55.000000000000007</v>
      </c>
      <c r="J456">
        <v>1500</v>
      </c>
      <c r="K456">
        <v>82500.000000000015</v>
      </c>
      <c r="L456">
        <v>28875.000000000004</v>
      </c>
      <c r="M456" s="2">
        <v>0.35</v>
      </c>
      <c r="N456" t="s">
        <v>22</v>
      </c>
    </row>
    <row r="457" spans="2:14" x14ac:dyDescent="0.3">
      <c r="B457" t="s">
        <v>12</v>
      </c>
      <c r="C457">
        <v>1185732</v>
      </c>
      <c r="D457" s="1">
        <v>44518</v>
      </c>
      <c r="E457" t="s">
        <v>13</v>
      </c>
      <c r="F457" t="s">
        <v>38</v>
      </c>
      <c r="G457" t="s">
        <v>39</v>
      </c>
      <c r="H457" t="s">
        <v>19</v>
      </c>
      <c r="I457">
        <v>55.000000000000007</v>
      </c>
      <c r="J457">
        <v>1000</v>
      </c>
      <c r="K457">
        <v>55000.000000000007</v>
      </c>
      <c r="L457">
        <v>19250</v>
      </c>
      <c r="M457" s="2">
        <v>0.35</v>
      </c>
      <c r="N457" t="s">
        <v>22</v>
      </c>
    </row>
    <row r="458" spans="2:14" x14ac:dyDescent="0.3">
      <c r="B458" t="s">
        <v>12</v>
      </c>
      <c r="C458">
        <v>1185732</v>
      </c>
      <c r="D458" s="1">
        <v>44519</v>
      </c>
      <c r="E458" t="s">
        <v>13</v>
      </c>
      <c r="F458" t="s">
        <v>38</v>
      </c>
      <c r="G458" t="s">
        <v>39</v>
      </c>
      <c r="H458" t="s">
        <v>20</v>
      </c>
      <c r="I458">
        <v>65</v>
      </c>
      <c r="J458">
        <v>1250</v>
      </c>
      <c r="K458">
        <v>81250</v>
      </c>
      <c r="L458">
        <v>24375</v>
      </c>
      <c r="M458" s="2">
        <v>0.3</v>
      </c>
      <c r="N458" t="s">
        <v>22</v>
      </c>
    </row>
    <row r="459" spans="2:14" x14ac:dyDescent="0.3">
      <c r="B459" t="s">
        <v>12</v>
      </c>
      <c r="C459">
        <v>1185732</v>
      </c>
      <c r="D459" s="1">
        <v>44520</v>
      </c>
      <c r="E459" t="s">
        <v>13</v>
      </c>
      <c r="F459" t="s">
        <v>38</v>
      </c>
      <c r="G459" t="s">
        <v>39</v>
      </c>
      <c r="H459" t="s">
        <v>21</v>
      </c>
      <c r="I459">
        <v>70</v>
      </c>
      <c r="J459">
        <v>2500</v>
      </c>
      <c r="K459">
        <v>175000</v>
      </c>
      <c r="L459">
        <v>52500</v>
      </c>
      <c r="M459" s="2">
        <v>0.3</v>
      </c>
      <c r="N459" t="s">
        <v>22</v>
      </c>
    </row>
    <row r="460" spans="2:14" x14ac:dyDescent="0.3">
      <c r="B460" t="s">
        <v>12</v>
      </c>
      <c r="C460">
        <v>1185732</v>
      </c>
      <c r="D460" s="1">
        <v>44521</v>
      </c>
      <c r="E460" t="s">
        <v>13</v>
      </c>
      <c r="F460" t="s">
        <v>38</v>
      </c>
      <c r="G460" t="s">
        <v>39</v>
      </c>
      <c r="H460" t="s">
        <v>15</v>
      </c>
      <c r="I460">
        <v>65</v>
      </c>
      <c r="J460">
        <v>5000</v>
      </c>
      <c r="K460">
        <v>325000</v>
      </c>
      <c r="L460">
        <v>178750</v>
      </c>
      <c r="M460" s="2">
        <v>0.55000000000000004</v>
      </c>
      <c r="N460" t="s">
        <v>22</v>
      </c>
    </row>
    <row r="461" spans="2:14" x14ac:dyDescent="0.3">
      <c r="B461" t="s">
        <v>12</v>
      </c>
      <c r="C461">
        <v>1185732</v>
      </c>
      <c r="D461" s="1">
        <v>44522</v>
      </c>
      <c r="E461" t="s">
        <v>13</v>
      </c>
      <c r="F461" t="s">
        <v>38</v>
      </c>
      <c r="G461" t="s">
        <v>39</v>
      </c>
      <c r="H461" t="s">
        <v>17</v>
      </c>
      <c r="I461">
        <v>60.000000000000007</v>
      </c>
      <c r="J461">
        <v>2500</v>
      </c>
      <c r="K461">
        <v>150000.00000000003</v>
      </c>
      <c r="L461">
        <v>52500.000000000007</v>
      </c>
      <c r="M461" s="2">
        <v>0.35</v>
      </c>
      <c r="N461" t="s">
        <v>22</v>
      </c>
    </row>
    <row r="462" spans="2:14" x14ac:dyDescent="0.3">
      <c r="B462" t="s">
        <v>12</v>
      </c>
      <c r="C462">
        <v>1185732</v>
      </c>
      <c r="D462" s="1">
        <v>44523</v>
      </c>
      <c r="E462" t="s">
        <v>13</v>
      </c>
      <c r="F462" t="s">
        <v>38</v>
      </c>
      <c r="G462" t="s">
        <v>39</v>
      </c>
      <c r="H462" t="s">
        <v>18</v>
      </c>
      <c r="I462">
        <v>55.000000000000007</v>
      </c>
      <c r="J462">
        <v>1750</v>
      </c>
      <c r="K462">
        <v>96250.000000000015</v>
      </c>
      <c r="L462">
        <v>38500</v>
      </c>
      <c r="M462" s="2">
        <v>0.4</v>
      </c>
      <c r="N462" t="s">
        <v>22</v>
      </c>
    </row>
    <row r="463" spans="2:14" x14ac:dyDescent="0.3">
      <c r="B463" t="s">
        <v>12</v>
      </c>
      <c r="C463">
        <v>1185732</v>
      </c>
      <c r="D463" s="1">
        <v>44524</v>
      </c>
      <c r="E463" t="s">
        <v>13</v>
      </c>
      <c r="F463" t="s">
        <v>38</v>
      </c>
      <c r="G463" t="s">
        <v>39</v>
      </c>
      <c r="H463" t="s">
        <v>19</v>
      </c>
      <c r="I463">
        <v>55.000000000000007</v>
      </c>
      <c r="J463">
        <v>1500</v>
      </c>
      <c r="K463">
        <v>82500.000000000015</v>
      </c>
      <c r="L463">
        <v>33000</v>
      </c>
      <c r="M463" s="2">
        <v>0.4</v>
      </c>
      <c r="N463" t="s">
        <v>22</v>
      </c>
    </row>
    <row r="464" spans="2:14" x14ac:dyDescent="0.3">
      <c r="B464" t="s">
        <v>12</v>
      </c>
      <c r="C464">
        <v>1185732</v>
      </c>
      <c r="D464" s="1">
        <v>44525</v>
      </c>
      <c r="E464" t="s">
        <v>13</v>
      </c>
      <c r="F464" t="s">
        <v>38</v>
      </c>
      <c r="G464" t="s">
        <v>39</v>
      </c>
      <c r="H464" t="s">
        <v>20</v>
      </c>
      <c r="I464">
        <v>65</v>
      </c>
      <c r="J464">
        <v>1500</v>
      </c>
      <c r="K464">
        <v>97500</v>
      </c>
      <c r="L464">
        <v>34125</v>
      </c>
      <c r="M464" s="2">
        <v>0.35</v>
      </c>
      <c r="N464" t="s">
        <v>22</v>
      </c>
    </row>
    <row r="465" spans="2:14" x14ac:dyDescent="0.3">
      <c r="B465" t="s">
        <v>12</v>
      </c>
      <c r="C465">
        <v>1185732</v>
      </c>
      <c r="D465" s="1">
        <v>44526</v>
      </c>
      <c r="E465" t="s">
        <v>13</v>
      </c>
      <c r="F465" t="s">
        <v>38</v>
      </c>
      <c r="G465" t="s">
        <v>39</v>
      </c>
      <c r="H465" t="s">
        <v>21</v>
      </c>
      <c r="I465">
        <v>70</v>
      </c>
      <c r="J465">
        <v>3000</v>
      </c>
      <c r="K465">
        <v>210000</v>
      </c>
      <c r="L465">
        <v>63000</v>
      </c>
      <c r="M465" s="2">
        <v>0.3</v>
      </c>
      <c r="N465" t="s">
        <v>22</v>
      </c>
    </row>
    <row r="466" spans="2:14" x14ac:dyDescent="0.3">
      <c r="B466" t="s">
        <v>12</v>
      </c>
      <c r="C466">
        <v>1185732</v>
      </c>
      <c r="D466" s="1">
        <v>44527</v>
      </c>
      <c r="E466" t="s">
        <v>13</v>
      </c>
      <c r="F466" t="s">
        <v>38</v>
      </c>
      <c r="G466" t="s">
        <v>39</v>
      </c>
      <c r="H466" t="s">
        <v>15</v>
      </c>
      <c r="I466">
        <v>65</v>
      </c>
      <c r="J466">
        <v>5000</v>
      </c>
      <c r="K466">
        <v>325000</v>
      </c>
      <c r="L466">
        <v>178750</v>
      </c>
      <c r="M466" s="2">
        <v>0.55000000000000004</v>
      </c>
      <c r="N466" t="s">
        <v>22</v>
      </c>
    </row>
    <row r="467" spans="2:14" x14ac:dyDescent="0.3">
      <c r="B467" t="s">
        <v>12</v>
      </c>
      <c r="C467">
        <v>1185732</v>
      </c>
      <c r="D467" s="1">
        <v>44528</v>
      </c>
      <c r="E467" t="s">
        <v>13</v>
      </c>
      <c r="F467" t="s">
        <v>38</v>
      </c>
      <c r="G467" t="s">
        <v>39</v>
      </c>
      <c r="H467" t="s">
        <v>17</v>
      </c>
      <c r="I467">
        <v>60.000000000000007</v>
      </c>
      <c r="J467">
        <v>3000</v>
      </c>
      <c r="K467">
        <v>180000.00000000003</v>
      </c>
      <c r="L467">
        <v>63000.000000000007</v>
      </c>
      <c r="M467" s="2">
        <v>0.35</v>
      </c>
      <c r="N467" t="s">
        <v>22</v>
      </c>
    </row>
    <row r="468" spans="2:14" x14ac:dyDescent="0.3">
      <c r="B468" t="s">
        <v>12</v>
      </c>
      <c r="C468">
        <v>1185732</v>
      </c>
      <c r="D468" s="1">
        <v>44529</v>
      </c>
      <c r="E468" t="s">
        <v>13</v>
      </c>
      <c r="F468" t="s">
        <v>38</v>
      </c>
      <c r="G468" t="s">
        <v>39</v>
      </c>
      <c r="H468" t="s">
        <v>18</v>
      </c>
      <c r="I468">
        <v>55.000000000000007</v>
      </c>
      <c r="J468">
        <v>2250</v>
      </c>
      <c r="K468">
        <v>123750.00000000001</v>
      </c>
      <c r="L468">
        <v>49500</v>
      </c>
      <c r="M468" s="2">
        <v>0.4</v>
      </c>
      <c r="N468" t="s">
        <v>22</v>
      </c>
    </row>
    <row r="469" spans="2:14" x14ac:dyDescent="0.3">
      <c r="B469" t="s">
        <v>12</v>
      </c>
      <c r="C469">
        <v>1185732</v>
      </c>
      <c r="D469" s="1">
        <v>44530</v>
      </c>
      <c r="E469" t="s">
        <v>13</v>
      </c>
      <c r="F469" t="s">
        <v>38</v>
      </c>
      <c r="G469" t="s">
        <v>39</v>
      </c>
      <c r="H469" t="s">
        <v>19</v>
      </c>
      <c r="I469">
        <v>55.000000000000007</v>
      </c>
      <c r="J469">
        <v>1750</v>
      </c>
      <c r="K469">
        <v>96250.000000000015</v>
      </c>
      <c r="L469">
        <v>38500</v>
      </c>
      <c r="M469" s="2">
        <v>0.4</v>
      </c>
      <c r="N469" t="s">
        <v>22</v>
      </c>
    </row>
    <row r="470" spans="2:14" x14ac:dyDescent="0.3">
      <c r="B470" t="s">
        <v>12</v>
      </c>
      <c r="C470">
        <v>1185732</v>
      </c>
      <c r="D470" s="1">
        <v>44531</v>
      </c>
      <c r="E470" t="s">
        <v>13</v>
      </c>
      <c r="F470" t="s">
        <v>38</v>
      </c>
      <c r="G470" t="s">
        <v>39</v>
      </c>
      <c r="H470" t="s">
        <v>20</v>
      </c>
      <c r="I470">
        <v>65</v>
      </c>
      <c r="J470">
        <v>2000</v>
      </c>
      <c r="K470">
        <v>130000</v>
      </c>
      <c r="L470">
        <v>45500</v>
      </c>
      <c r="M470" s="2">
        <v>0.35</v>
      </c>
      <c r="N470" t="s">
        <v>22</v>
      </c>
    </row>
    <row r="471" spans="2:14" x14ac:dyDescent="0.3">
      <c r="B471" t="s">
        <v>12</v>
      </c>
      <c r="C471">
        <v>1185732</v>
      </c>
      <c r="D471" s="1">
        <v>44532</v>
      </c>
      <c r="E471" t="s">
        <v>13</v>
      </c>
      <c r="F471" t="s">
        <v>38</v>
      </c>
      <c r="G471" t="s">
        <v>39</v>
      </c>
      <c r="H471" t="s">
        <v>21</v>
      </c>
      <c r="I471">
        <v>70</v>
      </c>
      <c r="J471">
        <v>3750</v>
      </c>
      <c r="K471">
        <v>262500</v>
      </c>
      <c r="L471">
        <v>78750</v>
      </c>
      <c r="M471" s="2">
        <v>0.3</v>
      </c>
      <c r="N471" t="s">
        <v>22</v>
      </c>
    </row>
    <row r="472" spans="2:14" x14ac:dyDescent="0.3">
      <c r="B472" t="s">
        <v>12</v>
      </c>
      <c r="C472">
        <v>1185732</v>
      </c>
      <c r="D472" s="1">
        <v>44533</v>
      </c>
      <c r="E472" t="s">
        <v>13</v>
      </c>
      <c r="F472" t="s">
        <v>38</v>
      </c>
      <c r="G472" t="s">
        <v>39</v>
      </c>
      <c r="H472" t="s">
        <v>15</v>
      </c>
      <c r="I472">
        <v>65</v>
      </c>
      <c r="J472">
        <v>5250</v>
      </c>
      <c r="K472">
        <v>341250</v>
      </c>
      <c r="L472">
        <v>187687.50000000003</v>
      </c>
      <c r="M472" s="2">
        <v>0.55000000000000004</v>
      </c>
      <c r="N472" t="s">
        <v>22</v>
      </c>
    </row>
    <row r="473" spans="2:14" x14ac:dyDescent="0.3">
      <c r="B473" t="s">
        <v>12</v>
      </c>
      <c r="C473">
        <v>1185732</v>
      </c>
      <c r="D473" s="1">
        <v>44534</v>
      </c>
      <c r="E473" t="s">
        <v>13</v>
      </c>
      <c r="F473" t="s">
        <v>38</v>
      </c>
      <c r="G473" t="s">
        <v>39</v>
      </c>
      <c r="H473" t="s">
        <v>17</v>
      </c>
      <c r="I473">
        <v>60.000000000000007</v>
      </c>
      <c r="J473">
        <v>3000</v>
      </c>
      <c r="K473">
        <v>180000.00000000003</v>
      </c>
      <c r="L473">
        <v>63000.000000000007</v>
      </c>
      <c r="M473" s="2">
        <v>0.35</v>
      </c>
      <c r="N473" t="s">
        <v>22</v>
      </c>
    </row>
    <row r="474" spans="2:14" x14ac:dyDescent="0.3">
      <c r="B474" t="s">
        <v>12</v>
      </c>
      <c r="C474">
        <v>1185732</v>
      </c>
      <c r="D474" s="1">
        <v>44535</v>
      </c>
      <c r="E474" t="s">
        <v>13</v>
      </c>
      <c r="F474" t="s">
        <v>38</v>
      </c>
      <c r="G474" t="s">
        <v>39</v>
      </c>
      <c r="H474" t="s">
        <v>18</v>
      </c>
      <c r="I474">
        <v>55.000000000000007</v>
      </c>
      <c r="J474">
        <v>2250</v>
      </c>
      <c r="K474">
        <v>123750.00000000001</v>
      </c>
      <c r="L474">
        <v>49500</v>
      </c>
      <c r="M474" s="2">
        <v>0.4</v>
      </c>
      <c r="N474" t="s">
        <v>22</v>
      </c>
    </row>
    <row r="475" spans="2:14" x14ac:dyDescent="0.3">
      <c r="B475" t="s">
        <v>12</v>
      </c>
      <c r="C475">
        <v>1185732</v>
      </c>
      <c r="D475" s="1">
        <v>44536</v>
      </c>
      <c r="E475" t="s">
        <v>13</v>
      </c>
      <c r="F475" t="s">
        <v>38</v>
      </c>
      <c r="G475" t="s">
        <v>39</v>
      </c>
      <c r="H475" t="s">
        <v>19</v>
      </c>
      <c r="I475">
        <v>55.000000000000007</v>
      </c>
      <c r="J475">
        <v>2000</v>
      </c>
      <c r="K475">
        <v>110000.00000000001</v>
      </c>
      <c r="L475">
        <v>44000</v>
      </c>
      <c r="M475" s="2">
        <v>0.4</v>
      </c>
      <c r="N475" t="s">
        <v>22</v>
      </c>
    </row>
    <row r="476" spans="2:14" x14ac:dyDescent="0.3">
      <c r="B476" t="s">
        <v>12</v>
      </c>
      <c r="C476">
        <v>1185732</v>
      </c>
      <c r="D476" s="1">
        <v>44537</v>
      </c>
      <c r="E476" t="s">
        <v>13</v>
      </c>
      <c r="F476" t="s">
        <v>38</v>
      </c>
      <c r="G476" t="s">
        <v>39</v>
      </c>
      <c r="H476" t="s">
        <v>20</v>
      </c>
      <c r="I476">
        <v>65</v>
      </c>
      <c r="J476">
        <v>1750</v>
      </c>
      <c r="K476">
        <v>113750</v>
      </c>
      <c r="L476">
        <v>39812.5</v>
      </c>
      <c r="M476" s="2">
        <v>0.35</v>
      </c>
      <c r="N476" t="s">
        <v>22</v>
      </c>
    </row>
    <row r="477" spans="2:14" x14ac:dyDescent="0.3">
      <c r="B477" t="s">
        <v>12</v>
      </c>
      <c r="C477">
        <v>1185732</v>
      </c>
      <c r="D477" s="1">
        <v>44538</v>
      </c>
      <c r="E477" t="s">
        <v>13</v>
      </c>
      <c r="F477" t="s">
        <v>38</v>
      </c>
      <c r="G477" t="s">
        <v>39</v>
      </c>
      <c r="H477" t="s">
        <v>21</v>
      </c>
      <c r="I477">
        <v>70</v>
      </c>
      <c r="J477">
        <v>3500</v>
      </c>
      <c r="K477">
        <v>245000</v>
      </c>
      <c r="L477">
        <v>73500</v>
      </c>
      <c r="M477" s="2">
        <v>0.3</v>
      </c>
      <c r="N477" t="s">
        <v>22</v>
      </c>
    </row>
    <row r="478" spans="2:14" x14ac:dyDescent="0.3">
      <c r="B478" t="s">
        <v>12</v>
      </c>
      <c r="C478">
        <v>1185732</v>
      </c>
      <c r="D478" s="1">
        <v>44539</v>
      </c>
      <c r="E478" t="s">
        <v>13</v>
      </c>
      <c r="F478" t="s">
        <v>38</v>
      </c>
      <c r="G478" t="s">
        <v>39</v>
      </c>
      <c r="H478" t="s">
        <v>15</v>
      </c>
      <c r="I478">
        <v>65</v>
      </c>
      <c r="J478">
        <v>4750</v>
      </c>
      <c r="K478">
        <v>308750</v>
      </c>
      <c r="L478">
        <v>154375</v>
      </c>
      <c r="M478" s="2">
        <v>0.5</v>
      </c>
      <c r="N478" t="s">
        <v>22</v>
      </c>
    </row>
    <row r="479" spans="2:14" x14ac:dyDescent="0.3">
      <c r="B479" t="s">
        <v>12</v>
      </c>
      <c r="C479">
        <v>1185732</v>
      </c>
      <c r="D479" s="1">
        <v>44540</v>
      </c>
      <c r="E479" t="s">
        <v>13</v>
      </c>
      <c r="F479" t="s">
        <v>38</v>
      </c>
      <c r="G479" t="s">
        <v>39</v>
      </c>
      <c r="H479" t="s">
        <v>17</v>
      </c>
      <c r="I479">
        <v>50</v>
      </c>
      <c r="J479">
        <v>2750</v>
      </c>
      <c r="K479">
        <v>137500</v>
      </c>
      <c r="L479">
        <v>41250</v>
      </c>
      <c r="M479" s="2">
        <v>0.3</v>
      </c>
      <c r="N479" t="s">
        <v>22</v>
      </c>
    </row>
    <row r="480" spans="2:14" x14ac:dyDescent="0.3">
      <c r="B480" t="s">
        <v>12</v>
      </c>
      <c r="C480">
        <v>1185732</v>
      </c>
      <c r="D480" s="1">
        <v>44541</v>
      </c>
      <c r="E480" t="s">
        <v>13</v>
      </c>
      <c r="F480" t="s">
        <v>38</v>
      </c>
      <c r="G480" t="s">
        <v>39</v>
      </c>
      <c r="H480" t="s">
        <v>18</v>
      </c>
      <c r="I480">
        <v>45</v>
      </c>
      <c r="J480">
        <v>2000</v>
      </c>
      <c r="K480">
        <v>90000</v>
      </c>
      <c r="L480">
        <v>31499.999999999996</v>
      </c>
      <c r="M480" s="2">
        <v>0.35</v>
      </c>
      <c r="N480" t="s">
        <v>22</v>
      </c>
    </row>
    <row r="481" spans="2:14" x14ac:dyDescent="0.3">
      <c r="B481" t="s">
        <v>12</v>
      </c>
      <c r="C481">
        <v>1185732</v>
      </c>
      <c r="D481" s="1">
        <v>44542</v>
      </c>
      <c r="E481" t="s">
        <v>13</v>
      </c>
      <c r="F481" t="s">
        <v>38</v>
      </c>
      <c r="G481" t="s">
        <v>39</v>
      </c>
      <c r="H481" t="s">
        <v>19</v>
      </c>
      <c r="I481">
        <v>45</v>
      </c>
      <c r="J481">
        <v>1750</v>
      </c>
      <c r="K481">
        <v>78750</v>
      </c>
      <c r="L481">
        <v>27562.5</v>
      </c>
      <c r="M481" s="2">
        <v>0.35</v>
      </c>
      <c r="N481" t="s">
        <v>22</v>
      </c>
    </row>
    <row r="482" spans="2:14" x14ac:dyDescent="0.3">
      <c r="B482" t="s">
        <v>12</v>
      </c>
      <c r="C482">
        <v>1185732</v>
      </c>
      <c r="D482" s="1">
        <v>44543</v>
      </c>
      <c r="E482" t="s">
        <v>13</v>
      </c>
      <c r="F482" t="s">
        <v>38</v>
      </c>
      <c r="G482" t="s">
        <v>39</v>
      </c>
      <c r="H482" t="s">
        <v>20</v>
      </c>
      <c r="I482">
        <v>54.999999999999993</v>
      </c>
      <c r="J482">
        <v>1250</v>
      </c>
      <c r="K482">
        <v>68749.999999999985</v>
      </c>
      <c r="L482">
        <v>20624.999999999996</v>
      </c>
      <c r="M482" s="2">
        <v>0.3</v>
      </c>
      <c r="N482" t="s">
        <v>22</v>
      </c>
    </row>
    <row r="483" spans="2:14" x14ac:dyDescent="0.3">
      <c r="B483" t="s">
        <v>12</v>
      </c>
      <c r="C483">
        <v>1185732</v>
      </c>
      <c r="D483" s="1">
        <v>44544</v>
      </c>
      <c r="E483" t="s">
        <v>13</v>
      </c>
      <c r="F483" t="s">
        <v>38</v>
      </c>
      <c r="G483" t="s">
        <v>39</v>
      </c>
      <c r="H483" t="s">
        <v>21</v>
      </c>
      <c r="I483">
        <v>60</v>
      </c>
      <c r="J483">
        <v>2250</v>
      </c>
      <c r="K483">
        <v>135000</v>
      </c>
      <c r="L483">
        <v>33750</v>
      </c>
      <c r="M483" s="2">
        <v>0.25</v>
      </c>
      <c r="N483" t="s">
        <v>22</v>
      </c>
    </row>
    <row r="484" spans="2:14" x14ac:dyDescent="0.3">
      <c r="B484" t="s">
        <v>12</v>
      </c>
      <c r="C484">
        <v>1185732</v>
      </c>
      <c r="D484" s="1">
        <v>44545</v>
      </c>
      <c r="E484" t="s">
        <v>13</v>
      </c>
      <c r="F484" t="s">
        <v>38</v>
      </c>
      <c r="G484" t="s">
        <v>39</v>
      </c>
      <c r="H484" t="s">
        <v>15</v>
      </c>
      <c r="I484">
        <v>60</v>
      </c>
      <c r="J484">
        <v>4000</v>
      </c>
      <c r="K484">
        <v>240000</v>
      </c>
      <c r="L484">
        <v>120000</v>
      </c>
      <c r="M484" s="2">
        <v>0.5</v>
      </c>
      <c r="N484" t="s">
        <v>22</v>
      </c>
    </row>
    <row r="485" spans="2:14" x14ac:dyDescent="0.3">
      <c r="B485" t="s">
        <v>12</v>
      </c>
      <c r="C485">
        <v>1185732</v>
      </c>
      <c r="D485" s="1">
        <v>44546</v>
      </c>
      <c r="E485" t="s">
        <v>13</v>
      </c>
      <c r="F485" t="s">
        <v>38</v>
      </c>
      <c r="G485" t="s">
        <v>39</v>
      </c>
      <c r="H485" t="s">
        <v>17</v>
      </c>
      <c r="I485">
        <v>50</v>
      </c>
      <c r="J485">
        <v>2250</v>
      </c>
      <c r="K485">
        <v>112500</v>
      </c>
      <c r="L485">
        <v>33750</v>
      </c>
      <c r="M485" s="2">
        <v>0.3</v>
      </c>
      <c r="N485" t="s">
        <v>22</v>
      </c>
    </row>
    <row r="486" spans="2:14" x14ac:dyDescent="0.3">
      <c r="B486" t="s">
        <v>12</v>
      </c>
      <c r="C486">
        <v>1185732</v>
      </c>
      <c r="D486" s="1">
        <v>44547</v>
      </c>
      <c r="E486" t="s">
        <v>13</v>
      </c>
      <c r="F486" t="s">
        <v>38</v>
      </c>
      <c r="G486" t="s">
        <v>39</v>
      </c>
      <c r="H486" t="s">
        <v>18</v>
      </c>
      <c r="I486">
        <v>50</v>
      </c>
      <c r="J486">
        <v>1250</v>
      </c>
      <c r="K486">
        <v>62500</v>
      </c>
      <c r="L486">
        <v>21875</v>
      </c>
      <c r="M486" s="2">
        <v>0.35</v>
      </c>
      <c r="N486" t="s">
        <v>22</v>
      </c>
    </row>
    <row r="487" spans="2:14" x14ac:dyDescent="0.3">
      <c r="B487" t="s">
        <v>12</v>
      </c>
      <c r="C487">
        <v>1185732</v>
      </c>
      <c r="D487" s="1">
        <v>44548</v>
      </c>
      <c r="E487" t="s">
        <v>13</v>
      </c>
      <c r="F487" t="s">
        <v>38</v>
      </c>
      <c r="G487" t="s">
        <v>39</v>
      </c>
      <c r="H487" t="s">
        <v>19</v>
      </c>
      <c r="I487">
        <v>50</v>
      </c>
      <c r="J487">
        <v>1000</v>
      </c>
      <c r="K487">
        <v>50000</v>
      </c>
      <c r="L487">
        <v>17500</v>
      </c>
      <c r="M487" s="2">
        <v>0.35</v>
      </c>
      <c r="N487" t="s">
        <v>22</v>
      </c>
    </row>
    <row r="488" spans="2:14" x14ac:dyDescent="0.3">
      <c r="B488" t="s">
        <v>12</v>
      </c>
      <c r="C488">
        <v>1185732</v>
      </c>
      <c r="D488" s="1">
        <v>44549</v>
      </c>
      <c r="E488" t="s">
        <v>13</v>
      </c>
      <c r="F488" t="s">
        <v>38</v>
      </c>
      <c r="G488" t="s">
        <v>39</v>
      </c>
      <c r="H488" t="s">
        <v>20</v>
      </c>
      <c r="I488">
        <v>60</v>
      </c>
      <c r="J488">
        <v>1000</v>
      </c>
      <c r="K488">
        <v>60000</v>
      </c>
      <c r="L488">
        <v>18000</v>
      </c>
      <c r="M488" s="2">
        <v>0.3</v>
      </c>
      <c r="N488" t="s">
        <v>22</v>
      </c>
    </row>
    <row r="489" spans="2:14" x14ac:dyDescent="0.3">
      <c r="B489" t="s">
        <v>12</v>
      </c>
      <c r="C489">
        <v>1185732</v>
      </c>
      <c r="D489" s="1">
        <v>44550</v>
      </c>
      <c r="E489" t="s">
        <v>13</v>
      </c>
      <c r="F489" t="s">
        <v>38</v>
      </c>
      <c r="G489" t="s">
        <v>39</v>
      </c>
      <c r="H489" t="s">
        <v>21</v>
      </c>
      <c r="I489">
        <v>64.999999999999986</v>
      </c>
      <c r="J489">
        <v>2250</v>
      </c>
      <c r="K489">
        <v>146249.99999999997</v>
      </c>
      <c r="L489">
        <v>36562.499999999993</v>
      </c>
      <c r="M489" s="2">
        <v>0.25</v>
      </c>
      <c r="N489" t="s">
        <v>22</v>
      </c>
    </row>
    <row r="490" spans="2:14" x14ac:dyDescent="0.3">
      <c r="B490" t="s">
        <v>12</v>
      </c>
      <c r="C490">
        <v>1185732</v>
      </c>
      <c r="D490" s="1">
        <v>44551</v>
      </c>
      <c r="E490" t="s">
        <v>13</v>
      </c>
      <c r="F490" t="s">
        <v>38</v>
      </c>
      <c r="G490" t="s">
        <v>39</v>
      </c>
      <c r="H490" t="s">
        <v>15</v>
      </c>
      <c r="I490">
        <v>70</v>
      </c>
      <c r="J490">
        <v>3750</v>
      </c>
      <c r="K490">
        <v>262500</v>
      </c>
      <c r="L490">
        <v>144375</v>
      </c>
      <c r="M490" s="2">
        <v>0.55000000000000004</v>
      </c>
      <c r="N490" t="s">
        <v>22</v>
      </c>
    </row>
    <row r="491" spans="2:14" x14ac:dyDescent="0.3">
      <c r="B491" t="s">
        <v>12</v>
      </c>
      <c r="C491">
        <v>1185732</v>
      </c>
      <c r="D491" s="1">
        <v>44552</v>
      </c>
      <c r="E491" t="s">
        <v>13</v>
      </c>
      <c r="F491" t="s">
        <v>38</v>
      </c>
      <c r="G491" t="s">
        <v>39</v>
      </c>
      <c r="H491" t="s">
        <v>17</v>
      </c>
      <c r="I491">
        <v>60.000000000000007</v>
      </c>
      <c r="J491">
        <v>2000</v>
      </c>
      <c r="K491">
        <v>120000.00000000001</v>
      </c>
      <c r="L491">
        <v>42000</v>
      </c>
      <c r="M491" s="2">
        <v>0.35</v>
      </c>
      <c r="N491" t="s">
        <v>22</v>
      </c>
    </row>
    <row r="492" spans="2:14" x14ac:dyDescent="0.3">
      <c r="B492" t="s">
        <v>12</v>
      </c>
      <c r="C492">
        <v>1185732</v>
      </c>
      <c r="D492" s="1">
        <v>44553</v>
      </c>
      <c r="E492" t="s">
        <v>13</v>
      </c>
      <c r="F492" t="s">
        <v>38</v>
      </c>
      <c r="G492" t="s">
        <v>39</v>
      </c>
      <c r="H492" t="s">
        <v>18</v>
      </c>
      <c r="I492">
        <v>60.000000000000007</v>
      </c>
      <c r="J492">
        <v>1950</v>
      </c>
      <c r="K492">
        <v>117000.00000000001</v>
      </c>
      <c r="L492">
        <v>46800</v>
      </c>
      <c r="M492" s="2">
        <v>0.4</v>
      </c>
      <c r="N492" t="s">
        <v>22</v>
      </c>
    </row>
    <row r="493" spans="2:14" x14ac:dyDescent="0.3">
      <c r="B493" t="s">
        <v>12</v>
      </c>
      <c r="C493">
        <v>1185732</v>
      </c>
      <c r="D493" s="1">
        <v>44554</v>
      </c>
      <c r="E493" t="s">
        <v>13</v>
      </c>
      <c r="F493" t="s">
        <v>38</v>
      </c>
      <c r="G493" t="s">
        <v>39</v>
      </c>
      <c r="H493" t="s">
        <v>19</v>
      </c>
      <c r="I493">
        <v>60.000000000000007</v>
      </c>
      <c r="J493">
        <v>1750</v>
      </c>
      <c r="K493">
        <v>105000.00000000001</v>
      </c>
      <c r="L493">
        <v>42000</v>
      </c>
      <c r="M493" s="2">
        <v>0.4</v>
      </c>
      <c r="N493" t="s">
        <v>22</v>
      </c>
    </row>
    <row r="494" spans="2:14" x14ac:dyDescent="0.3">
      <c r="B494" t="s">
        <v>12</v>
      </c>
      <c r="C494">
        <v>1185732</v>
      </c>
      <c r="D494" s="1">
        <v>44555</v>
      </c>
      <c r="E494" t="s">
        <v>13</v>
      </c>
      <c r="F494" t="s">
        <v>38</v>
      </c>
      <c r="G494" t="s">
        <v>39</v>
      </c>
      <c r="H494" t="s">
        <v>20</v>
      </c>
      <c r="I494">
        <v>70</v>
      </c>
      <c r="J494">
        <v>1500</v>
      </c>
      <c r="K494">
        <v>105000</v>
      </c>
      <c r="L494">
        <v>36750</v>
      </c>
      <c r="M494" s="2">
        <v>0.35</v>
      </c>
      <c r="N494" t="s">
        <v>22</v>
      </c>
    </row>
    <row r="495" spans="2:14" x14ac:dyDescent="0.3">
      <c r="B495" t="s">
        <v>12</v>
      </c>
      <c r="C495">
        <v>1185732</v>
      </c>
      <c r="D495" s="1">
        <v>44556</v>
      </c>
      <c r="E495" t="s">
        <v>13</v>
      </c>
      <c r="F495" t="s">
        <v>38</v>
      </c>
      <c r="G495" t="s">
        <v>39</v>
      </c>
      <c r="H495" t="s">
        <v>21</v>
      </c>
      <c r="I495">
        <v>75</v>
      </c>
      <c r="J495">
        <v>2500</v>
      </c>
      <c r="K495">
        <v>187500</v>
      </c>
      <c r="L495">
        <v>56250</v>
      </c>
      <c r="M495" s="2">
        <v>0.3</v>
      </c>
      <c r="N495" t="s">
        <v>22</v>
      </c>
    </row>
    <row r="496" spans="2:14" x14ac:dyDescent="0.3">
      <c r="B496" t="s">
        <v>12</v>
      </c>
      <c r="C496">
        <v>1185732</v>
      </c>
      <c r="D496" s="1">
        <v>44557</v>
      </c>
      <c r="E496" t="s">
        <v>13</v>
      </c>
      <c r="F496" t="s">
        <v>38</v>
      </c>
      <c r="G496" t="s">
        <v>39</v>
      </c>
      <c r="H496" t="s">
        <v>15</v>
      </c>
      <c r="I496">
        <v>70</v>
      </c>
      <c r="J496">
        <v>4750</v>
      </c>
      <c r="K496">
        <v>332500</v>
      </c>
      <c r="L496">
        <v>182875.00000000003</v>
      </c>
      <c r="M496" s="2">
        <v>0.55000000000000004</v>
      </c>
      <c r="N496" t="s">
        <v>22</v>
      </c>
    </row>
    <row r="497" spans="2:14" x14ac:dyDescent="0.3">
      <c r="B497" t="s">
        <v>12</v>
      </c>
      <c r="C497">
        <v>1185732</v>
      </c>
      <c r="D497" s="1">
        <v>44558</v>
      </c>
      <c r="E497" t="s">
        <v>13</v>
      </c>
      <c r="F497" t="s">
        <v>38</v>
      </c>
      <c r="G497" t="s">
        <v>39</v>
      </c>
      <c r="H497" t="s">
        <v>17</v>
      </c>
      <c r="I497">
        <v>60.000000000000007</v>
      </c>
      <c r="J497">
        <v>2750</v>
      </c>
      <c r="K497">
        <v>165000.00000000003</v>
      </c>
      <c r="L497">
        <v>57750.000000000007</v>
      </c>
      <c r="M497" s="2">
        <v>0.35</v>
      </c>
      <c r="N497" t="s">
        <v>22</v>
      </c>
    </row>
    <row r="498" spans="2:14" x14ac:dyDescent="0.3">
      <c r="B498" t="s">
        <v>12</v>
      </c>
      <c r="C498">
        <v>1185732</v>
      </c>
      <c r="D498" s="1">
        <v>44559</v>
      </c>
      <c r="E498" t="s">
        <v>13</v>
      </c>
      <c r="F498" t="s">
        <v>38</v>
      </c>
      <c r="G498" t="s">
        <v>39</v>
      </c>
      <c r="H498" t="s">
        <v>18</v>
      </c>
      <c r="I498">
        <v>60.000000000000007</v>
      </c>
      <c r="J498">
        <v>2250</v>
      </c>
      <c r="K498">
        <v>135000.00000000003</v>
      </c>
      <c r="L498">
        <v>54000.000000000007</v>
      </c>
      <c r="M498" s="2">
        <v>0.4</v>
      </c>
      <c r="N498" t="s">
        <v>22</v>
      </c>
    </row>
    <row r="499" spans="2:14" x14ac:dyDescent="0.3">
      <c r="B499" t="s">
        <v>12</v>
      </c>
      <c r="C499">
        <v>1185732</v>
      </c>
      <c r="D499" s="1">
        <v>44560</v>
      </c>
      <c r="E499" t="s">
        <v>13</v>
      </c>
      <c r="F499" t="s">
        <v>38</v>
      </c>
      <c r="G499" t="s">
        <v>39</v>
      </c>
      <c r="H499" t="s">
        <v>19</v>
      </c>
      <c r="I499">
        <v>60.000000000000007</v>
      </c>
      <c r="J499">
        <v>1750</v>
      </c>
      <c r="K499">
        <v>105000.00000000001</v>
      </c>
      <c r="L499">
        <v>42000</v>
      </c>
      <c r="M499" s="2">
        <v>0.4</v>
      </c>
      <c r="N499" t="s">
        <v>22</v>
      </c>
    </row>
    <row r="500" spans="2:14" x14ac:dyDescent="0.3">
      <c r="B500" t="s">
        <v>12</v>
      </c>
      <c r="C500">
        <v>1185732</v>
      </c>
      <c r="D500" s="1">
        <v>44561</v>
      </c>
      <c r="E500" t="s">
        <v>13</v>
      </c>
      <c r="F500" t="s">
        <v>38</v>
      </c>
      <c r="G500" t="s">
        <v>39</v>
      </c>
      <c r="H500" t="s">
        <v>20</v>
      </c>
      <c r="I500">
        <v>70</v>
      </c>
      <c r="J500">
        <v>1750</v>
      </c>
      <c r="K500">
        <v>122500</v>
      </c>
      <c r="L500">
        <v>42875</v>
      </c>
      <c r="M500" s="2">
        <v>0.35</v>
      </c>
      <c r="N500" t="s">
        <v>22</v>
      </c>
    </row>
    <row r="501" spans="2:14" x14ac:dyDescent="0.3">
      <c r="B501" t="s">
        <v>12</v>
      </c>
      <c r="C501">
        <v>1185732</v>
      </c>
      <c r="D501" s="1">
        <v>43831</v>
      </c>
      <c r="E501" t="s">
        <v>13</v>
      </c>
      <c r="F501" t="s">
        <v>38</v>
      </c>
      <c r="G501" t="s">
        <v>39</v>
      </c>
      <c r="H501" t="s">
        <v>21</v>
      </c>
      <c r="I501">
        <v>75</v>
      </c>
      <c r="J501">
        <v>2750</v>
      </c>
      <c r="K501">
        <v>206250</v>
      </c>
      <c r="L501">
        <v>61875</v>
      </c>
      <c r="M501" s="2">
        <v>0.3</v>
      </c>
      <c r="N501" t="s">
        <v>22</v>
      </c>
    </row>
    <row r="502" spans="2:14" x14ac:dyDescent="0.3">
      <c r="B502" t="s">
        <v>28</v>
      </c>
      <c r="C502">
        <v>1128299</v>
      </c>
      <c r="D502" s="1">
        <v>43832</v>
      </c>
      <c r="E502" t="s">
        <v>13</v>
      </c>
      <c r="F502" t="s">
        <v>38</v>
      </c>
      <c r="G502" t="s">
        <v>39</v>
      </c>
      <c r="H502" t="s">
        <v>15</v>
      </c>
      <c r="I502">
        <v>35</v>
      </c>
      <c r="J502">
        <v>4500</v>
      </c>
      <c r="K502">
        <v>157500</v>
      </c>
      <c r="L502">
        <v>63000</v>
      </c>
      <c r="M502" s="2">
        <v>0.4</v>
      </c>
      <c r="N502" t="s">
        <v>22</v>
      </c>
    </row>
    <row r="503" spans="2:14" x14ac:dyDescent="0.3">
      <c r="B503" t="s">
        <v>28</v>
      </c>
      <c r="C503">
        <v>1128299</v>
      </c>
      <c r="D503" s="1">
        <v>43833</v>
      </c>
      <c r="E503" t="s">
        <v>13</v>
      </c>
      <c r="F503" t="s">
        <v>38</v>
      </c>
      <c r="G503" t="s">
        <v>39</v>
      </c>
      <c r="H503" t="s">
        <v>17</v>
      </c>
      <c r="I503">
        <v>45</v>
      </c>
      <c r="J503">
        <v>4500</v>
      </c>
      <c r="K503">
        <v>202500</v>
      </c>
      <c r="L503">
        <v>50625</v>
      </c>
      <c r="M503" s="2">
        <v>0.25</v>
      </c>
      <c r="N503" t="s">
        <v>22</v>
      </c>
    </row>
    <row r="504" spans="2:14" x14ac:dyDescent="0.3">
      <c r="B504" t="s">
        <v>28</v>
      </c>
      <c r="C504">
        <v>1128299</v>
      </c>
      <c r="D504" s="1">
        <v>43834</v>
      </c>
      <c r="E504" t="s">
        <v>13</v>
      </c>
      <c r="F504" t="s">
        <v>38</v>
      </c>
      <c r="G504" t="s">
        <v>39</v>
      </c>
      <c r="H504" t="s">
        <v>18</v>
      </c>
      <c r="I504">
        <v>45</v>
      </c>
      <c r="J504">
        <v>4500</v>
      </c>
      <c r="K504">
        <v>202500</v>
      </c>
      <c r="L504">
        <v>81000</v>
      </c>
      <c r="M504" s="2">
        <v>0.4</v>
      </c>
      <c r="N504" t="s">
        <v>22</v>
      </c>
    </row>
    <row r="505" spans="2:14" x14ac:dyDescent="0.3">
      <c r="B505" t="s">
        <v>28</v>
      </c>
      <c r="C505">
        <v>1128299</v>
      </c>
      <c r="D505" s="1">
        <v>43835</v>
      </c>
      <c r="E505" t="s">
        <v>13</v>
      </c>
      <c r="F505" t="s">
        <v>38</v>
      </c>
      <c r="G505" t="s">
        <v>39</v>
      </c>
      <c r="H505" t="s">
        <v>19</v>
      </c>
      <c r="I505">
        <v>45</v>
      </c>
      <c r="J505">
        <v>3000</v>
      </c>
      <c r="K505">
        <v>135000</v>
      </c>
      <c r="L505">
        <v>47250</v>
      </c>
      <c r="M505" s="2">
        <v>0.35</v>
      </c>
      <c r="N505" t="s">
        <v>22</v>
      </c>
    </row>
    <row r="506" spans="2:14" x14ac:dyDescent="0.3">
      <c r="B506" t="s">
        <v>28</v>
      </c>
      <c r="C506">
        <v>1128299</v>
      </c>
      <c r="D506" s="1">
        <v>43836</v>
      </c>
      <c r="E506" t="s">
        <v>29</v>
      </c>
      <c r="F506" t="s">
        <v>40</v>
      </c>
      <c r="G506" t="s">
        <v>41</v>
      </c>
      <c r="H506" t="s">
        <v>20</v>
      </c>
      <c r="I506">
        <v>50</v>
      </c>
      <c r="J506">
        <v>2500</v>
      </c>
      <c r="K506">
        <v>125000</v>
      </c>
      <c r="L506">
        <v>68750</v>
      </c>
      <c r="M506" s="2">
        <v>0.55000000000000004</v>
      </c>
      <c r="N506" t="s">
        <v>22</v>
      </c>
    </row>
    <row r="507" spans="2:14" x14ac:dyDescent="0.3">
      <c r="B507" t="s">
        <v>28</v>
      </c>
      <c r="C507">
        <v>1128299</v>
      </c>
      <c r="D507" s="1">
        <v>43837</v>
      </c>
      <c r="E507" t="s">
        <v>29</v>
      </c>
      <c r="F507" t="s">
        <v>40</v>
      </c>
      <c r="G507" t="s">
        <v>41</v>
      </c>
      <c r="H507" t="s">
        <v>21</v>
      </c>
      <c r="I507">
        <v>45</v>
      </c>
      <c r="J507">
        <v>4750</v>
      </c>
      <c r="K507">
        <v>213750</v>
      </c>
      <c r="L507">
        <v>42750</v>
      </c>
      <c r="M507" s="2">
        <v>0.2</v>
      </c>
      <c r="N507" t="s">
        <v>22</v>
      </c>
    </row>
    <row r="508" spans="2:14" x14ac:dyDescent="0.3">
      <c r="B508" t="s">
        <v>28</v>
      </c>
      <c r="C508">
        <v>1128299</v>
      </c>
      <c r="D508" s="1">
        <v>43838</v>
      </c>
      <c r="E508" t="s">
        <v>29</v>
      </c>
      <c r="F508" t="s">
        <v>40</v>
      </c>
      <c r="G508" t="s">
        <v>41</v>
      </c>
      <c r="H508" t="s">
        <v>15</v>
      </c>
      <c r="I508">
        <v>35</v>
      </c>
      <c r="J508">
        <v>5250</v>
      </c>
      <c r="K508">
        <v>183750</v>
      </c>
      <c r="L508">
        <v>73500</v>
      </c>
      <c r="M508" s="2">
        <v>0.4</v>
      </c>
      <c r="N508" t="s">
        <v>22</v>
      </c>
    </row>
    <row r="509" spans="2:14" x14ac:dyDescent="0.3">
      <c r="B509" t="s">
        <v>28</v>
      </c>
      <c r="C509">
        <v>1128299</v>
      </c>
      <c r="D509" s="1">
        <v>43839</v>
      </c>
      <c r="E509" t="s">
        <v>29</v>
      </c>
      <c r="F509" t="s">
        <v>40</v>
      </c>
      <c r="G509" t="s">
        <v>41</v>
      </c>
      <c r="H509" t="s">
        <v>17</v>
      </c>
      <c r="I509">
        <v>45</v>
      </c>
      <c r="J509">
        <v>4250</v>
      </c>
      <c r="K509">
        <v>191250</v>
      </c>
      <c r="L509">
        <v>47812.5</v>
      </c>
      <c r="M509" s="2">
        <v>0.25</v>
      </c>
      <c r="N509" t="s">
        <v>22</v>
      </c>
    </row>
    <row r="510" spans="2:14" x14ac:dyDescent="0.3">
      <c r="B510" t="s">
        <v>28</v>
      </c>
      <c r="C510">
        <v>1128299</v>
      </c>
      <c r="D510" s="1">
        <v>43840</v>
      </c>
      <c r="E510" t="s">
        <v>29</v>
      </c>
      <c r="F510" t="s">
        <v>40</v>
      </c>
      <c r="G510" t="s">
        <v>41</v>
      </c>
      <c r="H510" t="s">
        <v>18</v>
      </c>
      <c r="I510">
        <v>45</v>
      </c>
      <c r="J510">
        <v>4250</v>
      </c>
      <c r="K510">
        <v>191250</v>
      </c>
      <c r="L510">
        <v>76500</v>
      </c>
      <c r="M510" s="2">
        <v>0.4</v>
      </c>
      <c r="N510" t="s">
        <v>22</v>
      </c>
    </row>
    <row r="511" spans="2:14" x14ac:dyDescent="0.3">
      <c r="B511" t="s">
        <v>28</v>
      </c>
      <c r="C511">
        <v>1128299</v>
      </c>
      <c r="D511" s="1">
        <v>43841</v>
      </c>
      <c r="E511" t="s">
        <v>29</v>
      </c>
      <c r="F511" t="s">
        <v>40</v>
      </c>
      <c r="G511" t="s">
        <v>41</v>
      </c>
      <c r="H511" t="s">
        <v>19</v>
      </c>
      <c r="I511">
        <v>45</v>
      </c>
      <c r="J511">
        <v>2750</v>
      </c>
      <c r="K511">
        <v>123750</v>
      </c>
      <c r="L511">
        <v>43312.5</v>
      </c>
      <c r="M511" s="2">
        <v>0.35</v>
      </c>
      <c r="N511" t="s">
        <v>22</v>
      </c>
    </row>
    <row r="512" spans="2:14" x14ac:dyDescent="0.3">
      <c r="B512" t="s">
        <v>28</v>
      </c>
      <c r="C512">
        <v>1128299</v>
      </c>
      <c r="D512" s="1">
        <v>43842</v>
      </c>
      <c r="E512" t="s">
        <v>29</v>
      </c>
      <c r="F512" t="s">
        <v>40</v>
      </c>
      <c r="G512" t="s">
        <v>41</v>
      </c>
      <c r="H512" t="s">
        <v>20</v>
      </c>
      <c r="I512">
        <v>50</v>
      </c>
      <c r="J512">
        <v>2000</v>
      </c>
      <c r="K512">
        <v>100000</v>
      </c>
      <c r="L512">
        <v>55000.000000000007</v>
      </c>
      <c r="M512" s="2">
        <v>0.55000000000000004</v>
      </c>
      <c r="N512" t="s">
        <v>22</v>
      </c>
    </row>
    <row r="513" spans="2:14" x14ac:dyDescent="0.3">
      <c r="B513" t="s">
        <v>28</v>
      </c>
      <c r="C513">
        <v>1128299</v>
      </c>
      <c r="D513" s="1">
        <v>43843</v>
      </c>
      <c r="E513" t="s">
        <v>29</v>
      </c>
      <c r="F513" t="s">
        <v>40</v>
      </c>
      <c r="G513" t="s">
        <v>41</v>
      </c>
      <c r="H513" t="s">
        <v>21</v>
      </c>
      <c r="I513">
        <v>45</v>
      </c>
      <c r="J513">
        <v>4000</v>
      </c>
      <c r="K513">
        <v>180000</v>
      </c>
      <c r="L513">
        <v>36000</v>
      </c>
      <c r="M513" s="2">
        <v>0.2</v>
      </c>
      <c r="N513" t="s">
        <v>22</v>
      </c>
    </row>
    <row r="514" spans="2:14" x14ac:dyDescent="0.3">
      <c r="B514" t="s">
        <v>28</v>
      </c>
      <c r="C514">
        <v>1128299</v>
      </c>
      <c r="D514" s="1">
        <v>43844</v>
      </c>
      <c r="E514" t="s">
        <v>29</v>
      </c>
      <c r="F514" t="s">
        <v>40</v>
      </c>
      <c r="G514" t="s">
        <v>41</v>
      </c>
      <c r="H514" t="s">
        <v>15</v>
      </c>
      <c r="I514">
        <v>45</v>
      </c>
      <c r="J514">
        <v>5500</v>
      </c>
      <c r="K514">
        <v>247500</v>
      </c>
      <c r="L514">
        <v>99000</v>
      </c>
      <c r="M514" s="2">
        <v>0.4</v>
      </c>
      <c r="N514" t="s">
        <v>22</v>
      </c>
    </row>
    <row r="515" spans="2:14" x14ac:dyDescent="0.3">
      <c r="B515" t="s">
        <v>28</v>
      </c>
      <c r="C515">
        <v>1128299</v>
      </c>
      <c r="D515" s="1">
        <v>43845</v>
      </c>
      <c r="E515" t="s">
        <v>29</v>
      </c>
      <c r="F515" t="s">
        <v>40</v>
      </c>
      <c r="G515" t="s">
        <v>41</v>
      </c>
      <c r="H515" t="s">
        <v>17</v>
      </c>
      <c r="I515">
        <v>54.999999999999993</v>
      </c>
      <c r="J515">
        <v>4000</v>
      </c>
      <c r="K515">
        <v>219999.99999999997</v>
      </c>
      <c r="L515">
        <v>54999.999999999993</v>
      </c>
      <c r="M515" s="2">
        <v>0.25</v>
      </c>
      <c r="N515" t="s">
        <v>22</v>
      </c>
    </row>
    <row r="516" spans="2:14" x14ac:dyDescent="0.3">
      <c r="B516" t="s">
        <v>28</v>
      </c>
      <c r="C516">
        <v>1128299</v>
      </c>
      <c r="D516" s="1">
        <v>43846</v>
      </c>
      <c r="E516" t="s">
        <v>29</v>
      </c>
      <c r="F516" t="s">
        <v>40</v>
      </c>
      <c r="G516" t="s">
        <v>41</v>
      </c>
      <c r="H516" t="s">
        <v>18</v>
      </c>
      <c r="I516">
        <v>54.999999999999993</v>
      </c>
      <c r="J516">
        <v>4000</v>
      </c>
      <c r="K516">
        <v>219999.99999999997</v>
      </c>
      <c r="L516">
        <v>88000</v>
      </c>
      <c r="M516" s="2">
        <v>0.4</v>
      </c>
      <c r="N516" t="s">
        <v>22</v>
      </c>
    </row>
    <row r="517" spans="2:14" x14ac:dyDescent="0.3">
      <c r="B517" t="s">
        <v>28</v>
      </c>
      <c r="C517">
        <v>1128299</v>
      </c>
      <c r="D517" s="1">
        <v>43847</v>
      </c>
      <c r="E517" t="s">
        <v>29</v>
      </c>
      <c r="F517" t="s">
        <v>40</v>
      </c>
      <c r="G517" t="s">
        <v>41</v>
      </c>
      <c r="H517" t="s">
        <v>19</v>
      </c>
      <c r="I517">
        <v>54.999999999999993</v>
      </c>
      <c r="J517">
        <v>3000</v>
      </c>
      <c r="K517">
        <v>164999.99999999997</v>
      </c>
      <c r="L517">
        <v>57749.999999999985</v>
      </c>
      <c r="M517" s="2">
        <v>0.35</v>
      </c>
      <c r="N517" t="s">
        <v>22</v>
      </c>
    </row>
    <row r="518" spans="2:14" x14ac:dyDescent="0.3">
      <c r="B518" t="s">
        <v>28</v>
      </c>
      <c r="C518">
        <v>1128299</v>
      </c>
      <c r="D518" s="1">
        <v>43848</v>
      </c>
      <c r="E518" t="s">
        <v>29</v>
      </c>
      <c r="F518" t="s">
        <v>40</v>
      </c>
      <c r="G518" t="s">
        <v>41</v>
      </c>
      <c r="H518" t="s">
        <v>20</v>
      </c>
      <c r="I518">
        <v>60</v>
      </c>
      <c r="J518">
        <v>1750</v>
      </c>
      <c r="K518">
        <v>105000</v>
      </c>
      <c r="L518">
        <v>57750.000000000007</v>
      </c>
      <c r="M518" s="2">
        <v>0.55000000000000004</v>
      </c>
      <c r="N518" t="s">
        <v>22</v>
      </c>
    </row>
    <row r="519" spans="2:14" x14ac:dyDescent="0.3">
      <c r="B519" t="s">
        <v>28</v>
      </c>
      <c r="C519">
        <v>1128299</v>
      </c>
      <c r="D519" s="1">
        <v>43849</v>
      </c>
      <c r="E519" t="s">
        <v>29</v>
      </c>
      <c r="F519" t="s">
        <v>40</v>
      </c>
      <c r="G519" t="s">
        <v>41</v>
      </c>
      <c r="H519" t="s">
        <v>21</v>
      </c>
      <c r="I519">
        <v>54.999999999999993</v>
      </c>
      <c r="J519">
        <v>3750</v>
      </c>
      <c r="K519">
        <v>206249.99999999997</v>
      </c>
      <c r="L519">
        <v>41250</v>
      </c>
      <c r="M519" s="2">
        <v>0.2</v>
      </c>
      <c r="N519" t="s">
        <v>22</v>
      </c>
    </row>
    <row r="520" spans="2:14" x14ac:dyDescent="0.3">
      <c r="B520" t="s">
        <v>28</v>
      </c>
      <c r="C520">
        <v>1128299</v>
      </c>
      <c r="D520" s="1">
        <v>43850</v>
      </c>
      <c r="E520" t="s">
        <v>29</v>
      </c>
      <c r="F520" t="s">
        <v>40</v>
      </c>
      <c r="G520" t="s">
        <v>41</v>
      </c>
      <c r="H520" t="s">
        <v>15</v>
      </c>
      <c r="I520">
        <v>60</v>
      </c>
      <c r="J520">
        <v>5500</v>
      </c>
      <c r="K520">
        <v>330000</v>
      </c>
      <c r="L520">
        <v>132000</v>
      </c>
      <c r="M520" s="2">
        <v>0.4</v>
      </c>
      <c r="N520" t="s">
        <v>22</v>
      </c>
    </row>
    <row r="521" spans="2:14" x14ac:dyDescent="0.3">
      <c r="B521" t="s">
        <v>28</v>
      </c>
      <c r="C521">
        <v>1128299</v>
      </c>
      <c r="D521" s="1">
        <v>43851</v>
      </c>
      <c r="E521" t="s">
        <v>29</v>
      </c>
      <c r="F521" t="s">
        <v>40</v>
      </c>
      <c r="G521" t="s">
        <v>41</v>
      </c>
      <c r="H521" t="s">
        <v>17</v>
      </c>
      <c r="I521">
        <v>65</v>
      </c>
      <c r="J521">
        <v>3500</v>
      </c>
      <c r="K521">
        <v>227500</v>
      </c>
      <c r="L521">
        <v>56875</v>
      </c>
      <c r="M521" s="2">
        <v>0.25</v>
      </c>
      <c r="N521" t="s">
        <v>22</v>
      </c>
    </row>
    <row r="522" spans="2:14" x14ac:dyDescent="0.3">
      <c r="B522" t="s">
        <v>28</v>
      </c>
      <c r="C522">
        <v>1128299</v>
      </c>
      <c r="D522" s="1">
        <v>43852</v>
      </c>
      <c r="E522" t="s">
        <v>29</v>
      </c>
      <c r="F522" t="s">
        <v>40</v>
      </c>
      <c r="G522" t="s">
        <v>41</v>
      </c>
      <c r="H522" t="s">
        <v>18</v>
      </c>
      <c r="I522">
        <v>65</v>
      </c>
      <c r="J522">
        <v>4000</v>
      </c>
      <c r="K522">
        <v>260000</v>
      </c>
      <c r="L522">
        <v>104000</v>
      </c>
      <c r="M522" s="2">
        <v>0.4</v>
      </c>
      <c r="N522" t="s">
        <v>22</v>
      </c>
    </row>
    <row r="523" spans="2:14" x14ac:dyDescent="0.3">
      <c r="B523" t="s">
        <v>28</v>
      </c>
      <c r="C523">
        <v>1128299</v>
      </c>
      <c r="D523" s="1">
        <v>43853</v>
      </c>
      <c r="E523" t="s">
        <v>29</v>
      </c>
      <c r="F523" t="s">
        <v>40</v>
      </c>
      <c r="G523" t="s">
        <v>41</v>
      </c>
      <c r="H523" t="s">
        <v>19</v>
      </c>
      <c r="I523">
        <v>60</v>
      </c>
      <c r="J523">
        <v>3000</v>
      </c>
      <c r="K523">
        <v>180000</v>
      </c>
      <c r="L523">
        <v>62999.999999999993</v>
      </c>
      <c r="M523" s="2">
        <v>0.35</v>
      </c>
      <c r="N523" t="s">
        <v>22</v>
      </c>
    </row>
    <row r="524" spans="2:14" x14ac:dyDescent="0.3">
      <c r="B524" t="s">
        <v>28</v>
      </c>
      <c r="C524">
        <v>1128299</v>
      </c>
      <c r="D524" s="1">
        <v>43854</v>
      </c>
      <c r="E524" t="s">
        <v>29</v>
      </c>
      <c r="F524" t="s">
        <v>40</v>
      </c>
      <c r="G524" t="s">
        <v>41</v>
      </c>
      <c r="H524" t="s">
        <v>20</v>
      </c>
      <c r="I524">
        <v>65</v>
      </c>
      <c r="J524">
        <v>2000</v>
      </c>
      <c r="K524">
        <v>130000</v>
      </c>
      <c r="L524">
        <v>71500</v>
      </c>
      <c r="M524" s="2">
        <v>0.55000000000000004</v>
      </c>
      <c r="N524" t="s">
        <v>22</v>
      </c>
    </row>
    <row r="525" spans="2:14" x14ac:dyDescent="0.3">
      <c r="B525" t="s">
        <v>28</v>
      </c>
      <c r="C525">
        <v>1128299</v>
      </c>
      <c r="D525" s="1">
        <v>43855</v>
      </c>
      <c r="E525" t="s">
        <v>29</v>
      </c>
      <c r="F525" t="s">
        <v>40</v>
      </c>
      <c r="G525" t="s">
        <v>41</v>
      </c>
      <c r="H525" t="s">
        <v>21</v>
      </c>
      <c r="I525">
        <v>80</v>
      </c>
      <c r="J525">
        <v>3500</v>
      </c>
      <c r="K525">
        <v>280000</v>
      </c>
      <c r="L525">
        <v>56000</v>
      </c>
      <c r="M525" s="2">
        <v>0.2</v>
      </c>
      <c r="N525" t="s">
        <v>22</v>
      </c>
    </row>
    <row r="526" spans="2:14" x14ac:dyDescent="0.3">
      <c r="B526" t="s">
        <v>28</v>
      </c>
      <c r="C526">
        <v>1128299</v>
      </c>
      <c r="D526" s="1">
        <v>43856</v>
      </c>
      <c r="E526" t="s">
        <v>29</v>
      </c>
      <c r="F526" t="s">
        <v>40</v>
      </c>
      <c r="G526" t="s">
        <v>41</v>
      </c>
      <c r="H526" t="s">
        <v>15</v>
      </c>
      <c r="I526">
        <v>60</v>
      </c>
      <c r="J526">
        <v>5500</v>
      </c>
      <c r="K526">
        <v>330000</v>
      </c>
      <c r="L526">
        <v>148500</v>
      </c>
      <c r="M526" s="2">
        <v>0.45</v>
      </c>
      <c r="N526" t="s">
        <v>22</v>
      </c>
    </row>
    <row r="527" spans="2:14" x14ac:dyDescent="0.3">
      <c r="B527" t="s">
        <v>28</v>
      </c>
      <c r="C527">
        <v>1128299</v>
      </c>
      <c r="D527" s="1">
        <v>43857</v>
      </c>
      <c r="E527" t="s">
        <v>29</v>
      </c>
      <c r="F527" t="s">
        <v>40</v>
      </c>
      <c r="G527" t="s">
        <v>41</v>
      </c>
      <c r="H527" t="s">
        <v>17</v>
      </c>
      <c r="I527">
        <v>65</v>
      </c>
      <c r="J527">
        <v>4000</v>
      </c>
      <c r="K527">
        <v>260000</v>
      </c>
      <c r="L527">
        <v>78000</v>
      </c>
      <c r="M527" s="2">
        <v>0.3</v>
      </c>
      <c r="N527" t="s">
        <v>22</v>
      </c>
    </row>
    <row r="528" spans="2:14" x14ac:dyDescent="0.3">
      <c r="B528" t="s">
        <v>28</v>
      </c>
      <c r="C528">
        <v>1128299</v>
      </c>
      <c r="D528" s="1">
        <v>43858</v>
      </c>
      <c r="E528" t="s">
        <v>29</v>
      </c>
      <c r="F528" t="s">
        <v>40</v>
      </c>
      <c r="G528" t="s">
        <v>41</v>
      </c>
      <c r="H528" t="s">
        <v>18</v>
      </c>
      <c r="I528">
        <v>65</v>
      </c>
      <c r="J528">
        <v>4000</v>
      </c>
      <c r="K528">
        <v>260000</v>
      </c>
      <c r="L528">
        <v>117000</v>
      </c>
      <c r="M528" s="2">
        <v>0.45</v>
      </c>
      <c r="N528" t="s">
        <v>22</v>
      </c>
    </row>
    <row r="529" spans="2:14" x14ac:dyDescent="0.3">
      <c r="B529" t="s">
        <v>28</v>
      </c>
      <c r="C529">
        <v>1128299</v>
      </c>
      <c r="D529" s="1">
        <v>43859</v>
      </c>
      <c r="E529" t="s">
        <v>29</v>
      </c>
      <c r="F529" t="s">
        <v>40</v>
      </c>
      <c r="G529" t="s">
        <v>41</v>
      </c>
      <c r="H529" t="s">
        <v>19</v>
      </c>
      <c r="I529">
        <v>60</v>
      </c>
      <c r="J529">
        <v>3000</v>
      </c>
      <c r="K529">
        <v>180000</v>
      </c>
      <c r="L529">
        <v>72000</v>
      </c>
      <c r="M529" s="2">
        <v>0.4</v>
      </c>
      <c r="N529" t="s">
        <v>22</v>
      </c>
    </row>
    <row r="530" spans="2:14" x14ac:dyDescent="0.3">
      <c r="B530" t="s">
        <v>28</v>
      </c>
      <c r="C530">
        <v>1128299</v>
      </c>
      <c r="D530" s="1">
        <v>43860</v>
      </c>
      <c r="E530" t="s">
        <v>29</v>
      </c>
      <c r="F530" t="s">
        <v>40</v>
      </c>
      <c r="G530" t="s">
        <v>41</v>
      </c>
      <c r="H530" t="s">
        <v>20</v>
      </c>
      <c r="I530">
        <v>65</v>
      </c>
      <c r="J530">
        <v>2000</v>
      </c>
      <c r="K530">
        <v>130000</v>
      </c>
      <c r="L530">
        <v>78000.000000000015</v>
      </c>
      <c r="M530" s="2">
        <v>0.60000000000000009</v>
      </c>
      <c r="N530" t="s">
        <v>22</v>
      </c>
    </row>
    <row r="531" spans="2:14" x14ac:dyDescent="0.3">
      <c r="B531" t="s">
        <v>28</v>
      </c>
      <c r="C531">
        <v>1128299</v>
      </c>
      <c r="D531" s="1">
        <v>43861</v>
      </c>
      <c r="E531" t="s">
        <v>29</v>
      </c>
      <c r="F531" t="s">
        <v>40</v>
      </c>
      <c r="G531" t="s">
        <v>41</v>
      </c>
      <c r="H531" t="s">
        <v>21</v>
      </c>
      <c r="I531">
        <v>80</v>
      </c>
      <c r="J531">
        <v>4500</v>
      </c>
      <c r="K531">
        <v>360000</v>
      </c>
      <c r="L531">
        <v>90000</v>
      </c>
      <c r="M531" s="2">
        <v>0.25</v>
      </c>
      <c r="N531" t="s">
        <v>22</v>
      </c>
    </row>
    <row r="532" spans="2:14" x14ac:dyDescent="0.3">
      <c r="B532" t="s">
        <v>28</v>
      </c>
      <c r="C532">
        <v>1128299</v>
      </c>
      <c r="D532" s="1">
        <v>43862</v>
      </c>
      <c r="E532" t="s">
        <v>29</v>
      </c>
      <c r="F532" t="s">
        <v>40</v>
      </c>
      <c r="G532" t="s">
        <v>41</v>
      </c>
      <c r="H532" t="s">
        <v>15</v>
      </c>
      <c r="I532">
        <v>60</v>
      </c>
      <c r="J532">
        <v>7000</v>
      </c>
      <c r="K532">
        <v>420000</v>
      </c>
      <c r="L532">
        <v>189000</v>
      </c>
      <c r="M532" s="2">
        <v>0.45</v>
      </c>
      <c r="N532" t="s">
        <v>22</v>
      </c>
    </row>
    <row r="533" spans="2:14" x14ac:dyDescent="0.3">
      <c r="B533" t="s">
        <v>28</v>
      </c>
      <c r="C533">
        <v>1128299</v>
      </c>
      <c r="D533" s="1">
        <v>43863</v>
      </c>
      <c r="E533" t="s">
        <v>29</v>
      </c>
      <c r="F533" t="s">
        <v>40</v>
      </c>
      <c r="G533" t="s">
        <v>41</v>
      </c>
      <c r="H533" t="s">
        <v>17</v>
      </c>
      <c r="I533">
        <v>65</v>
      </c>
      <c r="J533">
        <v>5500</v>
      </c>
      <c r="K533">
        <v>357500</v>
      </c>
      <c r="L533">
        <v>107250</v>
      </c>
      <c r="M533" s="2">
        <v>0.3</v>
      </c>
      <c r="N533" t="s">
        <v>22</v>
      </c>
    </row>
    <row r="534" spans="2:14" x14ac:dyDescent="0.3">
      <c r="B534" t="s">
        <v>28</v>
      </c>
      <c r="C534">
        <v>1128299</v>
      </c>
      <c r="D534" s="1">
        <v>43864</v>
      </c>
      <c r="E534" t="s">
        <v>29</v>
      </c>
      <c r="F534" t="s">
        <v>40</v>
      </c>
      <c r="G534" t="s">
        <v>41</v>
      </c>
      <c r="H534" t="s">
        <v>18</v>
      </c>
      <c r="I534">
        <v>65</v>
      </c>
      <c r="J534">
        <v>5500</v>
      </c>
      <c r="K534">
        <v>357500</v>
      </c>
      <c r="L534">
        <v>160875</v>
      </c>
      <c r="M534" s="2">
        <v>0.45</v>
      </c>
      <c r="N534" t="s">
        <v>22</v>
      </c>
    </row>
    <row r="535" spans="2:14" x14ac:dyDescent="0.3">
      <c r="B535" t="s">
        <v>28</v>
      </c>
      <c r="C535">
        <v>1128299</v>
      </c>
      <c r="D535" s="1">
        <v>43865</v>
      </c>
      <c r="E535" t="s">
        <v>29</v>
      </c>
      <c r="F535" t="s">
        <v>40</v>
      </c>
      <c r="G535" t="s">
        <v>41</v>
      </c>
      <c r="H535" t="s">
        <v>19</v>
      </c>
      <c r="I535">
        <v>60</v>
      </c>
      <c r="J535">
        <v>4250</v>
      </c>
      <c r="K535">
        <v>255000</v>
      </c>
      <c r="L535">
        <v>102000</v>
      </c>
      <c r="M535" s="2">
        <v>0.4</v>
      </c>
      <c r="N535" t="s">
        <v>22</v>
      </c>
    </row>
    <row r="536" spans="2:14" x14ac:dyDescent="0.3">
      <c r="B536" t="s">
        <v>28</v>
      </c>
      <c r="C536">
        <v>1128299</v>
      </c>
      <c r="D536" s="1">
        <v>43866</v>
      </c>
      <c r="E536" t="s">
        <v>29</v>
      </c>
      <c r="F536" t="s">
        <v>40</v>
      </c>
      <c r="G536" t="s">
        <v>41</v>
      </c>
      <c r="H536" t="s">
        <v>20</v>
      </c>
      <c r="I536">
        <v>65</v>
      </c>
      <c r="J536">
        <v>3000</v>
      </c>
      <c r="K536">
        <v>195000</v>
      </c>
      <c r="L536">
        <v>117000</v>
      </c>
      <c r="M536" s="2">
        <v>0.60000000000000009</v>
      </c>
      <c r="N536" t="s">
        <v>22</v>
      </c>
    </row>
    <row r="537" spans="2:14" x14ac:dyDescent="0.3">
      <c r="B537" t="s">
        <v>28</v>
      </c>
      <c r="C537">
        <v>1128299</v>
      </c>
      <c r="D537" s="1">
        <v>43867</v>
      </c>
      <c r="E537" t="s">
        <v>29</v>
      </c>
      <c r="F537" t="s">
        <v>40</v>
      </c>
      <c r="G537" t="s">
        <v>41</v>
      </c>
      <c r="H537" t="s">
        <v>21</v>
      </c>
      <c r="I537">
        <v>80</v>
      </c>
      <c r="J537">
        <v>6000</v>
      </c>
      <c r="K537">
        <v>480000</v>
      </c>
      <c r="L537">
        <v>120000</v>
      </c>
      <c r="M537" s="2">
        <v>0.25</v>
      </c>
      <c r="N537" t="s">
        <v>22</v>
      </c>
    </row>
    <row r="538" spans="2:14" x14ac:dyDescent="0.3">
      <c r="B538" t="s">
        <v>28</v>
      </c>
      <c r="C538">
        <v>1128299</v>
      </c>
      <c r="D538" s="1">
        <v>43868</v>
      </c>
      <c r="E538" t="s">
        <v>29</v>
      </c>
      <c r="F538" t="s">
        <v>40</v>
      </c>
      <c r="G538" t="s">
        <v>41</v>
      </c>
      <c r="H538" t="s">
        <v>15</v>
      </c>
      <c r="I538">
        <v>60</v>
      </c>
      <c r="J538">
        <v>7500</v>
      </c>
      <c r="K538">
        <v>450000</v>
      </c>
      <c r="L538">
        <v>180000</v>
      </c>
      <c r="M538" s="2">
        <v>0.4</v>
      </c>
      <c r="N538" t="s">
        <v>22</v>
      </c>
    </row>
    <row r="539" spans="2:14" x14ac:dyDescent="0.3">
      <c r="B539" t="s">
        <v>28</v>
      </c>
      <c r="C539">
        <v>1128299</v>
      </c>
      <c r="D539" s="1">
        <v>43869</v>
      </c>
      <c r="E539" t="s">
        <v>29</v>
      </c>
      <c r="F539" t="s">
        <v>40</v>
      </c>
      <c r="G539" t="s">
        <v>41</v>
      </c>
      <c r="H539" t="s">
        <v>17</v>
      </c>
      <c r="I539">
        <v>65</v>
      </c>
      <c r="J539">
        <v>6000</v>
      </c>
      <c r="K539">
        <v>390000</v>
      </c>
      <c r="L539">
        <v>97500</v>
      </c>
      <c r="M539" s="2">
        <v>0.25</v>
      </c>
      <c r="N539" t="s">
        <v>22</v>
      </c>
    </row>
    <row r="540" spans="2:14" x14ac:dyDescent="0.3">
      <c r="B540" t="s">
        <v>28</v>
      </c>
      <c r="C540">
        <v>1128299</v>
      </c>
      <c r="D540" s="1">
        <v>43870</v>
      </c>
      <c r="E540" t="s">
        <v>29</v>
      </c>
      <c r="F540" t="s">
        <v>40</v>
      </c>
      <c r="G540" t="s">
        <v>41</v>
      </c>
      <c r="H540" t="s">
        <v>18</v>
      </c>
      <c r="I540">
        <v>65</v>
      </c>
      <c r="J540">
        <v>5500</v>
      </c>
      <c r="K540">
        <v>357500</v>
      </c>
      <c r="L540">
        <v>143000</v>
      </c>
      <c r="M540" s="2">
        <v>0.4</v>
      </c>
      <c r="N540" t="s">
        <v>16</v>
      </c>
    </row>
    <row r="541" spans="2:14" x14ac:dyDescent="0.3">
      <c r="B541" t="s">
        <v>28</v>
      </c>
      <c r="C541">
        <v>1128299</v>
      </c>
      <c r="D541" s="1">
        <v>43871</v>
      </c>
      <c r="E541" t="s">
        <v>29</v>
      </c>
      <c r="F541" t="s">
        <v>40</v>
      </c>
      <c r="G541" t="s">
        <v>41</v>
      </c>
      <c r="H541" t="s">
        <v>19</v>
      </c>
      <c r="I541">
        <v>60</v>
      </c>
      <c r="J541">
        <v>4500</v>
      </c>
      <c r="K541">
        <v>270000</v>
      </c>
      <c r="L541">
        <v>94500</v>
      </c>
      <c r="M541" s="2">
        <v>0.35</v>
      </c>
      <c r="N541" t="s">
        <v>16</v>
      </c>
    </row>
    <row r="542" spans="2:14" x14ac:dyDescent="0.3">
      <c r="B542" t="s">
        <v>28</v>
      </c>
      <c r="C542">
        <v>1128299</v>
      </c>
      <c r="D542" s="1">
        <v>43872</v>
      </c>
      <c r="E542" t="s">
        <v>29</v>
      </c>
      <c r="F542" t="s">
        <v>40</v>
      </c>
      <c r="G542" t="s">
        <v>41</v>
      </c>
      <c r="H542" t="s">
        <v>20</v>
      </c>
      <c r="I542">
        <v>65</v>
      </c>
      <c r="J542">
        <v>5000</v>
      </c>
      <c r="K542">
        <v>325000</v>
      </c>
      <c r="L542">
        <v>178750</v>
      </c>
      <c r="M542" s="2">
        <v>0.55000000000000004</v>
      </c>
      <c r="N542" t="s">
        <v>16</v>
      </c>
    </row>
    <row r="543" spans="2:14" x14ac:dyDescent="0.3">
      <c r="B543" t="s">
        <v>28</v>
      </c>
      <c r="C543">
        <v>1128299</v>
      </c>
      <c r="D543" s="1">
        <v>43873</v>
      </c>
      <c r="E543" t="s">
        <v>29</v>
      </c>
      <c r="F543" t="s">
        <v>40</v>
      </c>
      <c r="G543" t="s">
        <v>41</v>
      </c>
      <c r="H543" t="s">
        <v>21</v>
      </c>
      <c r="I543">
        <v>80</v>
      </c>
      <c r="J543">
        <v>5000</v>
      </c>
      <c r="K543">
        <v>400000</v>
      </c>
      <c r="L543">
        <v>80000</v>
      </c>
      <c r="M543" s="2">
        <v>0.2</v>
      </c>
      <c r="N543" t="s">
        <v>16</v>
      </c>
    </row>
    <row r="544" spans="2:14" x14ac:dyDescent="0.3">
      <c r="B544" t="s">
        <v>28</v>
      </c>
      <c r="C544">
        <v>1128299</v>
      </c>
      <c r="D544" s="1">
        <v>43874</v>
      </c>
      <c r="E544" t="s">
        <v>29</v>
      </c>
      <c r="F544" t="s">
        <v>40</v>
      </c>
      <c r="G544" t="s">
        <v>41</v>
      </c>
      <c r="H544" t="s">
        <v>15</v>
      </c>
      <c r="I544">
        <v>65</v>
      </c>
      <c r="J544">
        <v>7000</v>
      </c>
      <c r="K544">
        <v>455000</v>
      </c>
      <c r="L544">
        <v>182000</v>
      </c>
      <c r="M544" s="2">
        <v>0.4</v>
      </c>
      <c r="N544" t="s">
        <v>16</v>
      </c>
    </row>
    <row r="545" spans="2:14" x14ac:dyDescent="0.3">
      <c r="B545" t="s">
        <v>28</v>
      </c>
      <c r="C545">
        <v>1128299</v>
      </c>
      <c r="D545" s="1">
        <v>43875</v>
      </c>
      <c r="E545" t="s">
        <v>29</v>
      </c>
      <c r="F545" t="s">
        <v>40</v>
      </c>
      <c r="G545" t="s">
        <v>41</v>
      </c>
      <c r="H545" t="s">
        <v>17</v>
      </c>
      <c r="I545">
        <v>70</v>
      </c>
      <c r="J545">
        <v>6500</v>
      </c>
      <c r="K545">
        <v>455000</v>
      </c>
      <c r="L545">
        <v>113750</v>
      </c>
      <c r="M545" s="2">
        <v>0.25</v>
      </c>
      <c r="N545" t="s">
        <v>16</v>
      </c>
    </row>
    <row r="546" spans="2:14" x14ac:dyDescent="0.3">
      <c r="B546" t="s">
        <v>28</v>
      </c>
      <c r="C546">
        <v>1128299</v>
      </c>
      <c r="D546" s="1">
        <v>43876</v>
      </c>
      <c r="E546" t="s">
        <v>29</v>
      </c>
      <c r="F546" t="s">
        <v>40</v>
      </c>
      <c r="G546" t="s">
        <v>41</v>
      </c>
      <c r="H546" t="s">
        <v>18</v>
      </c>
      <c r="I546">
        <v>65</v>
      </c>
      <c r="J546">
        <v>5250</v>
      </c>
      <c r="K546">
        <v>341250</v>
      </c>
      <c r="L546">
        <v>136500</v>
      </c>
      <c r="M546" s="2">
        <v>0.4</v>
      </c>
      <c r="N546" t="s">
        <v>16</v>
      </c>
    </row>
    <row r="547" spans="2:14" x14ac:dyDescent="0.3">
      <c r="B547" t="s">
        <v>28</v>
      </c>
      <c r="C547">
        <v>1128299</v>
      </c>
      <c r="D547" s="1">
        <v>43877</v>
      </c>
      <c r="E547" t="s">
        <v>29</v>
      </c>
      <c r="F547" t="s">
        <v>40</v>
      </c>
      <c r="G547" t="s">
        <v>41</v>
      </c>
      <c r="H547" t="s">
        <v>19</v>
      </c>
      <c r="I547">
        <v>65</v>
      </c>
      <c r="J547">
        <v>4750</v>
      </c>
      <c r="K547">
        <v>308750</v>
      </c>
      <c r="L547">
        <v>108062.5</v>
      </c>
      <c r="M547" s="2">
        <v>0.35</v>
      </c>
      <c r="N547" t="s">
        <v>16</v>
      </c>
    </row>
    <row r="548" spans="2:14" x14ac:dyDescent="0.3">
      <c r="B548" t="s">
        <v>28</v>
      </c>
      <c r="C548">
        <v>1128299</v>
      </c>
      <c r="D548" s="1">
        <v>43878</v>
      </c>
      <c r="E548" t="s">
        <v>29</v>
      </c>
      <c r="F548" t="s">
        <v>40</v>
      </c>
      <c r="G548" t="s">
        <v>41</v>
      </c>
      <c r="H548" t="s">
        <v>20</v>
      </c>
      <c r="I548">
        <v>75</v>
      </c>
      <c r="J548">
        <v>4750</v>
      </c>
      <c r="K548">
        <v>356250</v>
      </c>
      <c r="L548">
        <v>195937.50000000003</v>
      </c>
      <c r="M548" s="2">
        <v>0.55000000000000004</v>
      </c>
      <c r="N548" t="s">
        <v>16</v>
      </c>
    </row>
    <row r="549" spans="2:14" x14ac:dyDescent="0.3">
      <c r="B549" t="s">
        <v>28</v>
      </c>
      <c r="C549">
        <v>1128299</v>
      </c>
      <c r="D549" s="1">
        <v>43879</v>
      </c>
      <c r="E549" t="s">
        <v>29</v>
      </c>
      <c r="F549" t="s">
        <v>40</v>
      </c>
      <c r="G549" t="s">
        <v>41</v>
      </c>
      <c r="H549" t="s">
        <v>21</v>
      </c>
      <c r="I549">
        <v>80</v>
      </c>
      <c r="J549">
        <v>4000</v>
      </c>
      <c r="K549">
        <v>320000</v>
      </c>
      <c r="L549">
        <v>64000</v>
      </c>
      <c r="M549" s="2">
        <v>0.2</v>
      </c>
      <c r="N549" t="s">
        <v>16</v>
      </c>
    </row>
    <row r="550" spans="2:14" x14ac:dyDescent="0.3">
      <c r="B550" t="s">
        <v>28</v>
      </c>
      <c r="C550">
        <v>1128299</v>
      </c>
      <c r="D550" s="1">
        <v>43880</v>
      </c>
      <c r="E550" t="s">
        <v>29</v>
      </c>
      <c r="F550" t="s">
        <v>40</v>
      </c>
      <c r="G550" t="s">
        <v>41</v>
      </c>
      <c r="H550" t="s">
        <v>15</v>
      </c>
      <c r="I550">
        <v>60.000000000000007</v>
      </c>
      <c r="J550">
        <v>6000</v>
      </c>
      <c r="K550">
        <v>360000.00000000006</v>
      </c>
      <c r="L550">
        <v>126000.00000000004</v>
      </c>
      <c r="M550" s="2">
        <v>0.35000000000000003</v>
      </c>
      <c r="N550" t="s">
        <v>16</v>
      </c>
    </row>
    <row r="551" spans="2:14" x14ac:dyDescent="0.3">
      <c r="B551" t="s">
        <v>28</v>
      </c>
      <c r="C551">
        <v>1128299</v>
      </c>
      <c r="D551" s="1">
        <v>43881</v>
      </c>
      <c r="E551" t="s">
        <v>29</v>
      </c>
      <c r="F551" t="s">
        <v>40</v>
      </c>
      <c r="G551" t="s">
        <v>41</v>
      </c>
      <c r="H551" t="s">
        <v>17</v>
      </c>
      <c r="I551">
        <v>65.000000000000014</v>
      </c>
      <c r="J551">
        <v>6000</v>
      </c>
      <c r="K551">
        <v>390000.00000000006</v>
      </c>
      <c r="L551">
        <v>78000.000000000015</v>
      </c>
      <c r="M551" s="2">
        <v>0.2</v>
      </c>
      <c r="N551" t="s">
        <v>16</v>
      </c>
    </row>
    <row r="552" spans="2:14" x14ac:dyDescent="0.3">
      <c r="B552" t="s">
        <v>28</v>
      </c>
      <c r="C552">
        <v>1128299</v>
      </c>
      <c r="D552" s="1">
        <v>43882</v>
      </c>
      <c r="E552" t="s">
        <v>29</v>
      </c>
      <c r="F552" t="s">
        <v>40</v>
      </c>
      <c r="G552" t="s">
        <v>41</v>
      </c>
      <c r="H552" t="s">
        <v>18</v>
      </c>
      <c r="I552">
        <v>60.000000000000007</v>
      </c>
      <c r="J552">
        <v>4500</v>
      </c>
      <c r="K552">
        <v>270000.00000000006</v>
      </c>
      <c r="L552">
        <v>94500.000000000044</v>
      </c>
      <c r="M552" s="2">
        <v>0.35000000000000003</v>
      </c>
      <c r="N552" t="s">
        <v>16</v>
      </c>
    </row>
    <row r="553" spans="2:14" x14ac:dyDescent="0.3">
      <c r="B553" t="s">
        <v>28</v>
      </c>
      <c r="C553">
        <v>1128299</v>
      </c>
      <c r="D553" s="1">
        <v>43883</v>
      </c>
      <c r="E553" t="s">
        <v>29</v>
      </c>
      <c r="F553" t="s">
        <v>40</v>
      </c>
      <c r="G553" t="s">
        <v>41</v>
      </c>
      <c r="H553" t="s">
        <v>19</v>
      </c>
      <c r="I553">
        <v>60.000000000000007</v>
      </c>
      <c r="J553">
        <v>4000</v>
      </c>
      <c r="K553">
        <v>240000.00000000003</v>
      </c>
      <c r="L553">
        <v>72000</v>
      </c>
      <c r="M553" s="2">
        <v>0.3</v>
      </c>
      <c r="N553" t="s">
        <v>16</v>
      </c>
    </row>
    <row r="554" spans="2:14" x14ac:dyDescent="0.3">
      <c r="B554" t="s">
        <v>28</v>
      </c>
      <c r="C554">
        <v>1128299</v>
      </c>
      <c r="D554" s="1">
        <v>43884</v>
      </c>
      <c r="E554" t="s">
        <v>29</v>
      </c>
      <c r="F554" t="s">
        <v>40</v>
      </c>
      <c r="G554" t="s">
        <v>41</v>
      </c>
      <c r="H554" t="s">
        <v>20</v>
      </c>
      <c r="I554">
        <v>70</v>
      </c>
      <c r="J554">
        <v>4000</v>
      </c>
      <c r="K554">
        <v>280000</v>
      </c>
      <c r="L554">
        <v>140000.00000000003</v>
      </c>
      <c r="M554" s="2">
        <v>0.50000000000000011</v>
      </c>
      <c r="N554" t="s">
        <v>16</v>
      </c>
    </row>
    <row r="555" spans="2:14" x14ac:dyDescent="0.3">
      <c r="B555" t="s">
        <v>28</v>
      </c>
      <c r="C555">
        <v>1128299</v>
      </c>
      <c r="D555" s="1">
        <v>43885</v>
      </c>
      <c r="E555" t="s">
        <v>29</v>
      </c>
      <c r="F555" t="s">
        <v>40</v>
      </c>
      <c r="G555" t="s">
        <v>41</v>
      </c>
      <c r="H555" t="s">
        <v>21</v>
      </c>
      <c r="I555">
        <v>75.000000000000014</v>
      </c>
      <c r="J555">
        <v>4500</v>
      </c>
      <c r="K555">
        <v>337500.00000000006</v>
      </c>
      <c r="L555">
        <v>50625.000000000015</v>
      </c>
      <c r="M555" s="2">
        <v>0.15000000000000002</v>
      </c>
      <c r="N555" t="s">
        <v>16</v>
      </c>
    </row>
    <row r="556" spans="2:14" x14ac:dyDescent="0.3">
      <c r="B556" t="s">
        <v>28</v>
      </c>
      <c r="C556">
        <v>1128299</v>
      </c>
      <c r="D556" s="1">
        <v>43886</v>
      </c>
      <c r="E556" t="s">
        <v>29</v>
      </c>
      <c r="F556" t="s">
        <v>40</v>
      </c>
      <c r="G556" t="s">
        <v>41</v>
      </c>
      <c r="H556" t="s">
        <v>15</v>
      </c>
      <c r="I556">
        <v>60.000000000000007</v>
      </c>
      <c r="J556">
        <v>5500</v>
      </c>
      <c r="K556">
        <v>330000.00000000006</v>
      </c>
      <c r="L556">
        <v>115500.00000000004</v>
      </c>
      <c r="M556" s="2">
        <v>0.35000000000000003</v>
      </c>
      <c r="N556" t="s">
        <v>16</v>
      </c>
    </row>
    <row r="557" spans="2:14" x14ac:dyDescent="0.3">
      <c r="B557" t="s">
        <v>28</v>
      </c>
      <c r="C557">
        <v>1128299</v>
      </c>
      <c r="D557" s="1">
        <v>43887</v>
      </c>
      <c r="E557" t="s">
        <v>29</v>
      </c>
      <c r="F557" t="s">
        <v>40</v>
      </c>
      <c r="G557" t="s">
        <v>41</v>
      </c>
      <c r="H557" t="s">
        <v>17</v>
      </c>
      <c r="I557">
        <v>65.000000000000014</v>
      </c>
      <c r="J557">
        <v>5500</v>
      </c>
      <c r="K557">
        <v>357500.00000000006</v>
      </c>
      <c r="L557">
        <v>71500.000000000015</v>
      </c>
      <c r="M557" s="2">
        <v>0.2</v>
      </c>
      <c r="N557" t="s">
        <v>16</v>
      </c>
    </row>
    <row r="558" spans="2:14" x14ac:dyDescent="0.3">
      <c r="B558" t="s">
        <v>28</v>
      </c>
      <c r="C558">
        <v>1128299</v>
      </c>
      <c r="D558" s="1">
        <v>43888</v>
      </c>
      <c r="E558" t="s">
        <v>29</v>
      </c>
      <c r="F558" t="s">
        <v>40</v>
      </c>
      <c r="G558" t="s">
        <v>41</v>
      </c>
      <c r="H558" t="s">
        <v>18</v>
      </c>
      <c r="I558">
        <v>60.000000000000007</v>
      </c>
      <c r="J558">
        <v>3750</v>
      </c>
      <c r="K558">
        <v>225000.00000000003</v>
      </c>
      <c r="L558">
        <v>78750.000000000015</v>
      </c>
      <c r="M558" s="2">
        <v>0.35000000000000003</v>
      </c>
      <c r="N558" t="s">
        <v>16</v>
      </c>
    </row>
    <row r="559" spans="2:14" x14ac:dyDescent="0.3">
      <c r="B559" t="s">
        <v>28</v>
      </c>
      <c r="C559">
        <v>1128299</v>
      </c>
      <c r="D559" s="1">
        <v>43889</v>
      </c>
      <c r="E559" t="s">
        <v>29</v>
      </c>
      <c r="F559" t="s">
        <v>40</v>
      </c>
      <c r="G559" t="s">
        <v>41</v>
      </c>
      <c r="H559" t="s">
        <v>19</v>
      </c>
      <c r="I559">
        <v>60.000000000000007</v>
      </c>
      <c r="J559">
        <v>3500</v>
      </c>
      <c r="K559">
        <v>210000.00000000003</v>
      </c>
      <c r="L559">
        <v>63000.000000000007</v>
      </c>
      <c r="M559" s="2">
        <v>0.3</v>
      </c>
      <c r="N559" t="s">
        <v>16</v>
      </c>
    </row>
    <row r="560" spans="2:14" x14ac:dyDescent="0.3">
      <c r="B560" t="s">
        <v>28</v>
      </c>
      <c r="C560">
        <v>1128299</v>
      </c>
      <c r="D560" s="1">
        <v>43891</v>
      </c>
      <c r="E560" t="s">
        <v>29</v>
      </c>
      <c r="F560" t="s">
        <v>40</v>
      </c>
      <c r="G560" t="s">
        <v>41</v>
      </c>
      <c r="H560" t="s">
        <v>20</v>
      </c>
      <c r="I560">
        <v>70</v>
      </c>
      <c r="J560">
        <v>3250</v>
      </c>
      <c r="K560">
        <v>227500</v>
      </c>
      <c r="L560">
        <v>113750.00000000004</v>
      </c>
      <c r="M560" s="2">
        <v>0.50000000000000011</v>
      </c>
      <c r="N560" t="s">
        <v>16</v>
      </c>
    </row>
    <row r="561" spans="2:14" x14ac:dyDescent="0.3">
      <c r="B561" t="s">
        <v>28</v>
      </c>
      <c r="C561">
        <v>1128299</v>
      </c>
      <c r="D561" s="1">
        <v>43892</v>
      </c>
      <c r="E561" t="s">
        <v>29</v>
      </c>
      <c r="F561" t="s">
        <v>40</v>
      </c>
      <c r="G561" t="s">
        <v>41</v>
      </c>
      <c r="H561" t="s">
        <v>21</v>
      </c>
      <c r="I561">
        <v>75.000000000000014</v>
      </c>
      <c r="J561">
        <v>3750</v>
      </c>
      <c r="K561">
        <v>281250.00000000006</v>
      </c>
      <c r="L561">
        <v>42187.500000000015</v>
      </c>
      <c r="M561" s="2">
        <v>0.15000000000000002</v>
      </c>
      <c r="N561" t="s">
        <v>16</v>
      </c>
    </row>
    <row r="562" spans="2:14" x14ac:dyDescent="0.3">
      <c r="B562" t="s">
        <v>28</v>
      </c>
      <c r="C562">
        <v>1128299</v>
      </c>
      <c r="D562" s="1">
        <v>43893</v>
      </c>
      <c r="E562" t="s">
        <v>29</v>
      </c>
      <c r="F562" t="s">
        <v>40</v>
      </c>
      <c r="G562" t="s">
        <v>41</v>
      </c>
      <c r="H562" t="s">
        <v>15</v>
      </c>
      <c r="I562">
        <v>60.000000000000007</v>
      </c>
      <c r="J562">
        <v>5750</v>
      </c>
      <c r="K562">
        <v>345000.00000000006</v>
      </c>
      <c r="L562">
        <v>120750.00000000004</v>
      </c>
      <c r="M562" s="2">
        <v>0.35000000000000003</v>
      </c>
      <c r="N562" t="s">
        <v>16</v>
      </c>
    </row>
    <row r="563" spans="2:14" x14ac:dyDescent="0.3">
      <c r="B563" t="s">
        <v>28</v>
      </c>
      <c r="C563">
        <v>1128299</v>
      </c>
      <c r="D563" s="1">
        <v>43894</v>
      </c>
      <c r="E563" t="s">
        <v>29</v>
      </c>
      <c r="F563" t="s">
        <v>40</v>
      </c>
      <c r="G563" t="s">
        <v>41</v>
      </c>
      <c r="H563" t="s">
        <v>17</v>
      </c>
      <c r="I563">
        <v>65.000000000000014</v>
      </c>
      <c r="J563">
        <v>5750</v>
      </c>
      <c r="K563">
        <v>373750.00000000006</v>
      </c>
      <c r="L563">
        <v>74750.000000000015</v>
      </c>
      <c r="M563" s="2">
        <v>0.2</v>
      </c>
      <c r="N563" t="s">
        <v>16</v>
      </c>
    </row>
    <row r="564" spans="2:14" x14ac:dyDescent="0.3">
      <c r="B564" t="s">
        <v>28</v>
      </c>
      <c r="C564">
        <v>1128299</v>
      </c>
      <c r="D564" s="1">
        <v>43895</v>
      </c>
      <c r="E564" t="s">
        <v>29</v>
      </c>
      <c r="F564" t="s">
        <v>40</v>
      </c>
      <c r="G564" t="s">
        <v>41</v>
      </c>
      <c r="H564" t="s">
        <v>18</v>
      </c>
      <c r="I564">
        <v>60.000000000000007</v>
      </c>
      <c r="J564">
        <v>4250</v>
      </c>
      <c r="K564">
        <v>255000.00000000003</v>
      </c>
      <c r="L564">
        <v>89250.000000000015</v>
      </c>
      <c r="M564" s="2">
        <v>0.35000000000000003</v>
      </c>
      <c r="N564" t="s">
        <v>16</v>
      </c>
    </row>
    <row r="565" spans="2:14" x14ac:dyDescent="0.3">
      <c r="B565" t="s">
        <v>28</v>
      </c>
      <c r="C565">
        <v>1128299</v>
      </c>
      <c r="D565" s="1">
        <v>43896</v>
      </c>
      <c r="E565" t="s">
        <v>29</v>
      </c>
      <c r="F565" t="s">
        <v>40</v>
      </c>
      <c r="G565" t="s">
        <v>41</v>
      </c>
      <c r="H565" t="s">
        <v>19</v>
      </c>
      <c r="I565">
        <v>60.000000000000007</v>
      </c>
      <c r="J565">
        <v>4000</v>
      </c>
      <c r="K565">
        <v>240000.00000000003</v>
      </c>
      <c r="L565">
        <v>72000</v>
      </c>
      <c r="M565" s="2">
        <v>0.3</v>
      </c>
      <c r="N565" t="s">
        <v>16</v>
      </c>
    </row>
    <row r="566" spans="2:14" x14ac:dyDescent="0.3">
      <c r="B566" t="s">
        <v>28</v>
      </c>
      <c r="C566">
        <v>1128299</v>
      </c>
      <c r="D566" s="1">
        <v>43897</v>
      </c>
      <c r="E566" t="s">
        <v>29</v>
      </c>
      <c r="F566" t="s">
        <v>40</v>
      </c>
      <c r="G566" t="s">
        <v>41</v>
      </c>
      <c r="H566" t="s">
        <v>20</v>
      </c>
      <c r="I566">
        <v>70</v>
      </c>
      <c r="J566">
        <v>3500</v>
      </c>
      <c r="K566">
        <v>245000</v>
      </c>
      <c r="L566">
        <v>122500.00000000004</v>
      </c>
      <c r="M566" s="2">
        <v>0.50000000000000011</v>
      </c>
      <c r="N566" t="s">
        <v>16</v>
      </c>
    </row>
    <row r="567" spans="2:14" x14ac:dyDescent="0.3">
      <c r="B567" t="s">
        <v>28</v>
      </c>
      <c r="C567">
        <v>1128299</v>
      </c>
      <c r="D567" s="1">
        <v>43898</v>
      </c>
      <c r="E567" t="s">
        <v>29</v>
      </c>
      <c r="F567" t="s">
        <v>40</v>
      </c>
      <c r="G567" t="s">
        <v>41</v>
      </c>
      <c r="H567" t="s">
        <v>21</v>
      </c>
      <c r="I567">
        <v>75.000000000000014</v>
      </c>
      <c r="J567">
        <v>4750</v>
      </c>
      <c r="K567">
        <v>356250.00000000006</v>
      </c>
      <c r="L567">
        <v>53437.500000000015</v>
      </c>
      <c r="M567" s="2">
        <v>0.15000000000000002</v>
      </c>
      <c r="N567" t="s">
        <v>16</v>
      </c>
    </row>
    <row r="568" spans="2:14" x14ac:dyDescent="0.3">
      <c r="B568" t="s">
        <v>28</v>
      </c>
      <c r="C568">
        <v>1128299</v>
      </c>
      <c r="D568" s="1">
        <v>43899</v>
      </c>
      <c r="E568" t="s">
        <v>29</v>
      </c>
      <c r="F568" t="s">
        <v>40</v>
      </c>
      <c r="G568" t="s">
        <v>41</v>
      </c>
      <c r="H568" t="s">
        <v>15</v>
      </c>
      <c r="I568">
        <v>60.000000000000007</v>
      </c>
      <c r="J568">
        <v>6750</v>
      </c>
      <c r="K568">
        <v>405000.00000000006</v>
      </c>
      <c r="L568">
        <v>141750.00000000003</v>
      </c>
      <c r="M568" s="2">
        <v>0.35000000000000003</v>
      </c>
      <c r="N568" t="s">
        <v>16</v>
      </c>
    </row>
    <row r="569" spans="2:14" x14ac:dyDescent="0.3">
      <c r="B569" t="s">
        <v>28</v>
      </c>
      <c r="C569">
        <v>1128299</v>
      </c>
      <c r="D569" s="1">
        <v>43900</v>
      </c>
      <c r="E569" t="s">
        <v>29</v>
      </c>
      <c r="F569" t="s">
        <v>40</v>
      </c>
      <c r="G569" t="s">
        <v>41</v>
      </c>
      <c r="H569" t="s">
        <v>17</v>
      </c>
      <c r="I569">
        <v>65.000000000000014</v>
      </c>
      <c r="J569">
        <v>6750</v>
      </c>
      <c r="K569">
        <v>438750.00000000012</v>
      </c>
      <c r="L569">
        <v>87750.000000000029</v>
      </c>
      <c r="M569" s="2">
        <v>0.2</v>
      </c>
      <c r="N569" t="s">
        <v>16</v>
      </c>
    </row>
    <row r="570" spans="2:14" x14ac:dyDescent="0.3">
      <c r="B570" t="s">
        <v>28</v>
      </c>
      <c r="C570">
        <v>1128299</v>
      </c>
      <c r="D570" s="1">
        <v>43901</v>
      </c>
      <c r="E570" t="s">
        <v>29</v>
      </c>
      <c r="F570" t="s">
        <v>40</v>
      </c>
      <c r="G570" t="s">
        <v>41</v>
      </c>
      <c r="H570" t="s">
        <v>18</v>
      </c>
      <c r="I570">
        <v>60.000000000000007</v>
      </c>
      <c r="J570">
        <v>4750</v>
      </c>
      <c r="K570">
        <v>285000.00000000006</v>
      </c>
      <c r="L570">
        <v>99750.000000000044</v>
      </c>
      <c r="M570" s="2">
        <v>0.35000000000000003</v>
      </c>
      <c r="N570" t="s">
        <v>16</v>
      </c>
    </row>
    <row r="571" spans="2:14" x14ac:dyDescent="0.3">
      <c r="B571" t="s">
        <v>28</v>
      </c>
      <c r="C571">
        <v>1128299</v>
      </c>
      <c r="D571" s="1">
        <v>43902</v>
      </c>
      <c r="E571" t="s">
        <v>29</v>
      </c>
      <c r="F571" t="s">
        <v>40</v>
      </c>
      <c r="G571" t="s">
        <v>41</v>
      </c>
      <c r="H571" t="s">
        <v>19</v>
      </c>
      <c r="I571">
        <v>60.000000000000007</v>
      </c>
      <c r="J571">
        <v>4750</v>
      </c>
      <c r="K571">
        <v>285000.00000000006</v>
      </c>
      <c r="L571">
        <v>85500.000000000015</v>
      </c>
      <c r="M571" s="2">
        <v>0.3</v>
      </c>
      <c r="N571" t="s">
        <v>16</v>
      </c>
    </row>
    <row r="572" spans="2:14" x14ac:dyDescent="0.3">
      <c r="B572" t="s">
        <v>28</v>
      </c>
      <c r="C572">
        <v>1128299</v>
      </c>
      <c r="D572" s="1">
        <v>43903</v>
      </c>
      <c r="E572" t="s">
        <v>29</v>
      </c>
      <c r="F572" t="s">
        <v>40</v>
      </c>
      <c r="G572" t="s">
        <v>41</v>
      </c>
      <c r="H572" t="s">
        <v>20</v>
      </c>
      <c r="I572">
        <v>70</v>
      </c>
      <c r="J572">
        <v>4000</v>
      </c>
      <c r="K572">
        <v>280000</v>
      </c>
      <c r="L572">
        <v>140000.00000000003</v>
      </c>
      <c r="M572" s="2">
        <v>0.50000000000000011</v>
      </c>
      <c r="N572" t="s">
        <v>16</v>
      </c>
    </row>
    <row r="573" spans="2:14" x14ac:dyDescent="0.3">
      <c r="B573" t="s">
        <v>28</v>
      </c>
      <c r="C573">
        <v>1128299</v>
      </c>
      <c r="D573" s="1">
        <v>43904</v>
      </c>
      <c r="E573" t="s">
        <v>29</v>
      </c>
      <c r="F573" t="s">
        <v>40</v>
      </c>
      <c r="G573" t="s">
        <v>41</v>
      </c>
      <c r="H573" t="s">
        <v>21</v>
      </c>
      <c r="I573">
        <v>75.000000000000014</v>
      </c>
      <c r="J573">
        <v>5000</v>
      </c>
      <c r="K573">
        <v>375000.00000000006</v>
      </c>
      <c r="L573">
        <v>56250.000000000015</v>
      </c>
      <c r="M573" s="2">
        <v>0.15000000000000002</v>
      </c>
      <c r="N573" t="s">
        <v>16</v>
      </c>
    </row>
    <row r="574" spans="2:14" x14ac:dyDescent="0.3">
      <c r="B574" t="s">
        <v>28</v>
      </c>
      <c r="C574">
        <v>1128299</v>
      </c>
      <c r="D574" s="1">
        <v>43905</v>
      </c>
      <c r="E574" t="s">
        <v>29</v>
      </c>
      <c r="F574" t="s">
        <v>40</v>
      </c>
      <c r="G574" t="s">
        <v>41</v>
      </c>
      <c r="H574" t="s">
        <v>15</v>
      </c>
      <c r="I574">
        <v>30</v>
      </c>
      <c r="J574">
        <v>4250</v>
      </c>
      <c r="K574">
        <v>127500</v>
      </c>
      <c r="L574">
        <v>44625.000000000007</v>
      </c>
      <c r="M574" s="2">
        <v>0.35000000000000003</v>
      </c>
      <c r="N574" t="s">
        <v>16</v>
      </c>
    </row>
    <row r="575" spans="2:14" x14ac:dyDescent="0.3">
      <c r="B575" t="s">
        <v>28</v>
      </c>
      <c r="C575">
        <v>1128299</v>
      </c>
      <c r="D575" s="1">
        <v>43906</v>
      </c>
      <c r="E575" t="s">
        <v>29</v>
      </c>
      <c r="F575" t="s">
        <v>40</v>
      </c>
      <c r="G575" t="s">
        <v>41</v>
      </c>
      <c r="H575" t="s">
        <v>17</v>
      </c>
      <c r="I575">
        <v>40</v>
      </c>
      <c r="J575">
        <v>4250</v>
      </c>
      <c r="K575">
        <v>170000</v>
      </c>
      <c r="L575">
        <v>34000</v>
      </c>
      <c r="M575" s="2">
        <v>0.2</v>
      </c>
      <c r="N575" t="s">
        <v>16</v>
      </c>
    </row>
    <row r="576" spans="2:14" x14ac:dyDescent="0.3">
      <c r="B576" t="s">
        <v>28</v>
      </c>
      <c r="C576">
        <v>1128299</v>
      </c>
      <c r="D576" s="1">
        <v>43907</v>
      </c>
      <c r="E576" t="s">
        <v>29</v>
      </c>
      <c r="F576" t="s">
        <v>40</v>
      </c>
      <c r="G576" t="s">
        <v>41</v>
      </c>
      <c r="H576" t="s">
        <v>18</v>
      </c>
      <c r="I576">
        <v>40</v>
      </c>
      <c r="J576">
        <v>4250</v>
      </c>
      <c r="K576">
        <v>170000</v>
      </c>
      <c r="L576">
        <v>59500.000000000007</v>
      </c>
      <c r="M576" s="2">
        <v>0.35000000000000003</v>
      </c>
      <c r="N576" t="s">
        <v>16</v>
      </c>
    </row>
    <row r="577" spans="2:14" x14ac:dyDescent="0.3">
      <c r="B577" t="s">
        <v>28</v>
      </c>
      <c r="C577">
        <v>1128299</v>
      </c>
      <c r="D577" s="1">
        <v>43908</v>
      </c>
      <c r="E577" t="s">
        <v>29</v>
      </c>
      <c r="F577" t="s">
        <v>40</v>
      </c>
      <c r="G577" t="s">
        <v>41</v>
      </c>
      <c r="H577" t="s">
        <v>19</v>
      </c>
      <c r="I577">
        <v>40</v>
      </c>
      <c r="J577">
        <v>2750</v>
      </c>
      <c r="K577">
        <v>110000</v>
      </c>
      <c r="L577">
        <v>33000</v>
      </c>
      <c r="M577" s="2">
        <v>0.3</v>
      </c>
      <c r="N577" t="s">
        <v>16</v>
      </c>
    </row>
    <row r="578" spans="2:14" x14ac:dyDescent="0.3">
      <c r="B578" t="s">
        <v>28</v>
      </c>
      <c r="C578">
        <v>1128299</v>
      </c>
      <c r="D578" s="1">
        <v>43909</v>
      </c>
      <c r="E578" t="s">
        <v>29</v>
      </c>
      <c r="F578" t="s">
        <v>42</v>
      </c>
      <c r="G578" t="s">
        <v>43</v>
      </c>
      <c r="H578" t="s">
        <v>20</v>
      </c>
      <c r="I578">
        <v>45</v>
      </c>
      <c r="J578">
        <v>2250</v>
      </c>
      <c r="K578">
        <v>101250</v>
      </c>
      <c r="L578">
        <v>50625</v>
      </c>
      <c r="M578" s="2">
        <v>0.5</v>
      </c>
      <c r="N578" t="s">
        <v>16</v>
      </c>
    </row>
    <row r="579" spans="2:14" x14ac:dyDescent="0.3">
      <c r="B579" t="s">
        <v>28</v>
      </c>
      <c r="C579">
        <v>1128299</v>
      </c>
      <c r="D579" s="1">
        <v>43910</v>
      </c>
      <c r="E579" t="s">
        <v>29</v>
      </c>
      <c r="F579" t="s">
        <v>42</v>
      </c>
      <c r="G579" t="s">
        <v>43</v>
      </c>
      <c r="H579" t="s">
        <v>21</v>
      </c>
      <c r="I579">
        <v>40</v>
      </c>
      <c r="J579">
        <v>4750</v>
      </c>
      <c r="K579">
        <v>190000</v>
      </c>
      <c r="L579">
        <v>28500.000000000004</v>
      </c>
      <c r="M579" s="2">
        <v>0.15000000000000002</v>
      </c>
      <c r="N579" t="s">
        <v>16</v>
      </c>
    </row>
    <row r="580" spans="2:14" x14ac:dyDescent="0.3">
      <c r="B580" t="s">
        <v>28</v>
      </c>
      <c r="C580">
        <v>1128299</v>
      </c>
      <c r="D580" s="1">
        <v>43911</v>
      </c>
      <c r="E580" t="s">
        <v>29</v>
      </c>
      <c r="F580" t="s">
        <v>42</v>
      </c>
      <c r="G580" t="s">
        <v>43</v>
      </c>
      <c r="H580" t="s">
        <v>15</v>
      </c>
      <c r="I580">
        <v>30</v>
      </c>
      <c r="J580">
        <v>5250</v>
      </c>
      <c r="K580">
        <v>157500</v>
      </c>
      <c r="L580">
        <v>55125.000000000007</v>
      </c>
      <c r="M580" s="2">
        <v>0.35000000000000003</v>
      </c>
      <c r="N580" t="s">
        <v>16</v>
      </c>
    </row>
    <row r="581" spans="2:14" x14ac:dyDescent="0.3">
      <c r="B581" t="s">
        <v>28</v>
      </c>
      <c r="C581">
        <v>1128299</v>
      </c>
      <c r="D581" s="1">
        <v>43912</v>
      </c>
      <c r="E581" t="s">
        <v>29</v>
      </c>
      <c r="F581" t="s">
        <v>42</v>
      </c>
      <c r="G581" t="s">
        <v>43</v>
      </c>
      <c r="H581" t="s">
        <v>17</v>
      </c>
      <c r="I581">
        <v>40</v>
      </c>
      <c r="J581">
        <v>4250</v>
      </c>
      <c r="K581">
        <v>170000</v>
      </c>
      <c r="L581">
        <v>34000</v>
      </c>
      <c r="M581" s="2">
        <v>0.2</v>
      </c>
      <c r="N581" t="s">
        <v>16</v>
      </c>
    </row>
    <row r="582" spans="2:14" x14ac:dyDescent="0.3">
      <c r="B582" t="s">
        <v>28</v>
      </c>
      <c r="C582">
        <v>1128299</v>
      </c>
      <c r="D582" s="1">
        <v>43913</v>
      </c>
      <c r="E582" t="s">
        <v>29</v>
      </c>
      <c r="F582" t="s">
        <v>42</v>
      </c>
      <c r="G582" t="s">
        <v>43</v>
      </c>
      <c r="H582" t="s">
        <v>18</v>
      </c>
      <c r="I582">
        <v>40</v>
      </c>
      <c r="J582">
        <v>4250</v>
      </c>
      <c r="K582">
        <v>170000</v>
      </c>
      <c r="L582">
        <v>59500.000000000007</v>
      </c>
      <c r="M582" s="2">
        <v>0.35000000000000003</v>
      </c>
      <c r="N582" t="s">
        <v>16</v>
      </c>
    </row>
    <row r="583" spans="2:14" x14ac:dyDescent="0.3">
      <c r="B583" t="s">
        <v>28</v>
      </c>
      <c r="C583">
        <v>1128299</v>
      </c>
      <c r="D583" s="1">
        <v>43914</v>
      </c>
      <c r="E583" t="s">
        <v>29</v>
      </c>
      <c r="F583" t="s">
        <v>42</v>
      </c>
      <c r="G583" t="s">
        <v>43</v>
      </c>
      <c r="H583" t="s">
        <v>19</v>
      </c>
      <c r="I583">
        <v>40</v>
      </c>
      <c r="J583">
        <v>2750</v>
      </c>
      <c r="K583">
        <v>110000</v>
      </c>
      <c r="L583">
        <v>33000</v>
      </c>
      <c r="M583" s="2">
        <v>0.3</v>
      </c>
      <c r="N583" t="s">
        <v>16</v>
      </c>
    </row>
    <row r="584" spans="2:14" x14ac:dyDescent="0.3">
      <c r="B584" t="s">
        <v>28</v>
      </c>
      <c r="C584">
        <v>1128299</v>
      </c>
      <c r="D584" s="1">
        <v>43915</v>
      </c>
      <c r="E584" t="s">
        <v>29</v>
      </c>
      <c r="F584" t="s">
        <v>42</v>
      </c>
      <c r="G584" t="s">
        <v>43</v>
      </c>
      <c r="H584" t="s">
        <v>20</v>
      </c>
      <c r="I584">
        <v>45</v>
      </c>
      <c r="J584">
        <v>2000</v>
      </c>
      <c r="K584">
        <v>90000</v>
      </c>
      <c r="L584">
        <v>45000</v>
      </c>
      <c r="M584" s="2">
        <v>0.5</v>
      </c>
      <c r="N584" t="s">
        <v>16</v>
      </c>
    </row>
    <row r="585" spans="2:14" x14ac:dyDescent="0.3">
      <c r="B585" t="s">
        <v>28</v>
      </c>
      <c r="C585">
        <v>1128299</v>
      </c>
      <c r="D585" s="1">
        <v>43916</v>
      </c>
      <c r="E585" t="s">
        <v>29</v>
      </c>
      <c r="F585" t="s">
        <v>42</v>
      </c>
      <c r="G585" t="s">
        <v>43</v>
      </c>
      <c r="H585" t="s">
        <v>21</v>
      </c>
      <c r="I585">
        <v>40</v>
      </c>
      <c r="J585">
        <v>4000</v>
      </c>
      <c r="K585">
        <v>160000</v>
      </c>
      <c r="L585">
        <v>24000.000000000004</v>
      </c>
      <c r="M585" s="2">
        <v>0.15000000000000002</v>
      </c>
      <c r="N585" t="s">
        <v>16</v>
      </c>
    </row>
    <row r="586" spans="2:14" x14ac:dyDescent="0.3">
      <c r="B586" t="s">
        <v>28</v>
      </c>
      <c r="C586">
        <v>1128299</v>
      </c>
      <c r="D586" s="1">
        <v>43917</v>
      </c>
      <c r="E586" t="s">
        <v>29</v>
      </c>
      <c r="F586" t="s">
        <v>42</v>
      </c>
      <c r="G586" t="s">
        <v>43</v>
      </c>
      <c r="H586" t="s">
        <v>15</v>
      </c>
      <c r="I586">
        <v>40</v>
      </c>
      <c r="J586">
        <v>5500</v>
      </c>
      <c r="K586">
        <v>220000</v>
      </c>
      <c r="L586">
        <v>77000.000000000015</v>
      </c>
      <c r="M586" s="2">
        <v>0.35000000000000003</v>
      </c>
      <c r="N586" t="s">
        <v>16</v>
      </c>
    </row>
    <row r="587" spans="2:14" x14ac:dyDescent="0.3">
      <c r="B587" t="s">
        <v>28</v>
      </c>
      <c r="C587">
        <v>1128299</v>
      </c>
      <c r="D587" s="1">
        <v>43918</v>
      </c>
      <c r="E587" t="s">
        <v>29</v>
      </c>
      <c r="F587" t="s">
        <v>42</v>
      </c>
      <c r="G587" t="s">
        <v>43</v>
      </c>
      <c r="H587" t="s">
        <v>17</v>
      </c>
      <c r="I587">
        <v>49.999999999999993</v>
      </c>
      <c r="J587">
        <v>4000</v>
      </c>
      <c r="K587">
        <v>199999.99999999997</v>
      </c>
      <c r="L587">
        <v>40000</v>
      </c>
      <c r="M587" s="2">
        <v>0.2</v>
      </c>
      <c r="N587" t="s">
        <v>16</v>
      </c>
    </row>
    <row r="588" spans="2:14" x14ac:dyDescent="0.3">
      <c r="B588" t="s">
        <v>28</v>
      </c>
      <c r="C588">
        <v>1128299</v>
      </c>
      <c r="D588" s="1">
        <v>43919</v>
      </c>
      <c r="E588" t="s">
        <v>29</v>
      </c>
      <c r="F588" t="s">
        <v>42</v>
      </c>
      <c r="G588" t="s">
        <v>43</v>
      </c>
      <c r="H588" t="s">
        <v>18</v>
      </c>
      <c r="I588">
        <v>54.999999999999993</v>
      </c>
      <c r="J588">
        <v>4000</v>
      </c>
      <c r="K588">
        <v>219999.99999999997</v>
      </c>
      <c r="L588">
        <v>77000</v>
      </c>
      <c r="M588" s="2">
        <v>0.35000000000000003</v>
      </c>
      <c r="N588" t="s">
        <v>16</v>
      </c>
    </row>
    <row r="589" spans="2:14" x14ac:dyDescent="0.3">
      <c r="B589" t="s">
        <v>28</v>
      </c>
      <c r="C589">
        <v>1128299</v>
      </c>
      <c r="D589" s="1">
        <v>43920</v>
      </c>
      <c r="E589" t="s">
        <v>29</v>
      </c>
      <c r="F589" t="s">
        <v>42</v>
      </c>
      <c r="G589" t="s">
        <v>43</v>
      </c>
      <c r="H589" t="s">
        <v>19</v>
      </c>
      <c r="I589">
        <v>54.999999999999993</v>
      </c>
      <c r="J589">
        <v>3000</v>
      </c>
      <c r="K589">
        <v>164999.99999999997</v>
      </c>
      <c r="L589">
        <v>49499.999999999993</v>
      </c>
      <c r="M589" s="2">
        <v>0.3</v>
      </c>
      <c r="N589" t="s">
        <v>16</v>
      </c>
    </row>
    <row r="590" spans="2:14" x14ac:dyDescent="0.3">
      <c r="B590" t="s">
        <v>28</v>
      </c>
      <c r="C590">
        <v>1128299</v>
      </c>
      <c r="D590" s="1">
        <v>43921</v>
      </c>
      <c r="E590" t="s">
        <v>29</v>
      </c>
      <c r="F590" t="s">
        <v>42</v>
      </c>
      <c r="G590" t="s">
        <v>43</v>
      </c>
      <c r="H590" t="s">
        <v>20</v>
      </c>
      <c r="I590">
        <v>60</v>
      </c>
      <c r="J590">
        <v>1500</v>
      </c>
      <c r="K590">
        <v>90000</v>
      </c>
      <c r="L590">
        <v>45000</v>
      </c>
      <c r="M590" s="2">
        <v>0.5</v>
      </c>
      <c r="N590" t="s">
        <v>16</v>
      </c>
    </row>
    <row r="591" spans="2:14" x14ac:dyDescent="0.3">
      <c r="B591" t="s">
        <v>28</v>
      </c>
      <c r="C591">
        <v>1128299</v>
      </c>
      <c r="D591" s="1">
        <v>43922</v>
      </c>
      <c r="E591" t="s">
        <v>29</v>
      </c>
      <c r="F591" t="s">
        <v>42</v>
      </c>
      <c r="G591" t="s">
        <v>43</v>
      </c>
      <c r="H591" t="s">
        <v>21</v>
      </c>
      <c r="I591">
        <v>54.999999999999993</v>
      </c>
      <c r="J591">
        <v>3500</v>
      </c>
      <c r="K591">
        <v>192499.99999999997</v>
      </c>
      <c r="L591">
        <v>28875</v>
      </c>
      <c r="M591" s="2">
        <v>0.15000000000000002</v>
      </c>
      <c r="N591" t="s">
        <v>16</v>
      </c>
    </row>
    <row r="592" spans="2:14" x14ac:dyDescent="0.3">
      <c r="B592" t="s">
        <v>28</v>
      </c>
      <c r="C592">
        <v>1128299</v>
      </c>
      <c r="D592" s="1">
        <v>43923</v>
      </c>
      <c r="E592" t="s">
        <v>29</v>
      </c>
      <c r="F592" t="s">
        <v>42</v>
      </c>
      <c r="G592" t="s">
        <v>43</v>
      </c>
      <c r="H592" t="s">
        <v>15</v>
      </c>
      <c r="I592">
        <v>60</v>
      </c>
      <c r="J592">
        <v>5250</v>
      </c>
      <c r="K592">
        <v>315000</v>
      </c>
      <c r="L592">
        <v>110250</v>
      </c>
      <c r="M592" s="2">
        <v>0.35000000000000003</v>
      </c>
      <c r="N592" t="s">
        <v>16</v>
      </c>
    </row>
    <row r="593" spans="2:14" x14ac:dyDescent="0.3">
      <c r="B593" t="s">
        <v>28</v>
      </c>
      <c r="C593">
        <v>1128299</v>
      </c>
      <c r="D593" s="1">
        <v>43924</v>
      </c>
      <c r="E593" t="s">
        <v>29</v>
      </c>
      <c r="F593" t="s">
        <v>42</v>
      </c>
      <c r="G593" t="s">
        <v>43</v>
      </c>
      <c r="H593" t="s">
        <v>17</v>
      </c>
      <c r="I593">
        <v>65</v>
      </c>
      <c r="J593">
        <v>3250</v>
      </c>
      <c r="K593">
        <v>211250</v>
      </c>
      <c r="L593">
        <v>42250</v>
      </c>
      <c r="M593" s="2">
        <v>0.2</v>
      </c>
      <c r="N593" t="s">
        <v>16</v>
      </c>
    </row>
    <row r="594" spans="2:14" x14ac:dyDescent="0.3">
      <c r="B594" t="s">
        <v>28</v>
      </c>
      <c r="C594">
        <v>1128299</v>
      </c>
      <c r="D594" s="1">
        <v>43925</v>
      </c>
      <c r="E594" t="s">
        <v>29</v>
      </c>
      <c r="F594" t="s">
        <v>42</v>
      </c>
      <c r="G594" t="s">
        <v>43</v>
      </c>
      <c r="H594" t="s">
        <v>18</v>
      </c>
      <c r="I594">
        <v>65</v>
      </c>
      <c r="J594">
        <v>3750</v>
      </c>
      <c r="K594">
        <v>243750</v>
      </c>
      <c r="L594">
        <v>85312.500000000015</v>
      </c>
      <c r="M594" s="2">
        <v>0.35000000000000003</v>
      </c>
      <c r="N594" t="s">
        <v>16</v>
      </c>
    </row>
    <row r="595" spans="2:14" x14ac:dyDescent="0.3">
      <c r="B595" t="s">
        <v>28</v>
      </c>
      <c r="C595">
        <v>1128299</v>
      </c>
      <c r="D595" s="1">
        <v>43926</v>
      </c>
      <c r="E595" t="s">
        <v>29</v>
      </c>
      <c r="F595" t="s">
        <v>42</v>
      </c>
      <c r="G595" t="s">
        <v>43</v>
      </c>
      <c r="H595" t="s">
        <v>19</v>
      </c>
      <c r="I595">
        <v>60</v>
      </c>
      <c r="J595">
        <v>2750</v>
      </c>
      <c r="K595">
        <v>165000</v>
      </c>
      <c r="L595">
        <v>49500</v>
      </c>
      <c r="M595" s="2">
        <v>0.3</v>
      </c>
      <c r="N595" t="s">
        <v>16</v>
      </c>
    </row>
    <row r="596" spans="2:14" x14ac:dyDescent="0.3">
      <c r="B596" t="s">
        <v>28</v>
      </c>
      <c r="C596">
        <v>1128299</v>
      </c>
      <c r="D596" s="1">
        <v>43927</v>
      </c>
      <c r="E596" t="s">
        <v>29</v>
      </c>
      <c r="F596" t="s">
        <v>42</v>
      </c>
      <c r="G596" t="s">
        <v>43</v>
      </c>
      <c r="H596" t="s">
        <v>20</v>
      </c>
      <c r="I596">
        <v>65</v>
      </c>
      <c r="J596">
        <v>1750</v>
      </c>
      <c r="K596">
        <v>113750</v>
      </c>
      <c r="L596">
        <v>56875</v>
      </c>
      <c r="M596" s="2">
        <v>0.5</v>
      </c>
      <c r="N596" t="s">
        <v>16</v>
      </c>
    </row>
    <row r="597" spans="2:14" x14ac:dyDescent="0.3">
      <c r="B597" t="s">
        <v>28</v>
      </c>
      <c r="C597">
        <v>1128299</v>
      </c>
      <c r="D597" s="1">
        <v>43928</v>
      </c>
      <c r="E597" t="s">
        <v>29</v>
      </c>
      <c r="F597" t="s">
        <v>42</v>
      </c>
      <c r="G597" t="s">
        <v>43</v>
      </c>
      <c r="H597" t="s">
        <v>21</v>
      </c>
      <c r="I597">
        <v>80</v>
      </c>
      <c r="J597">
        <v>3250</v>
      </c>
      <c r="K597">
        <v>260000</v>
      </c>
      <c r="L597">
        <v>39000.000000000007</v>
      </c>
      <c r="M597" s="2">
        <v>0.15000000000000002</v>
      </c>
      <c r="N597" t="s">
        <v>16</v>
      </c>
    </row>
    <row r="598" spans="2:14" x14ac:dyDescent="0.3">
      <c r="B598" t="s">
        <v>28</v>
      </c>
      <c r="C598">
        <v>1128299</v>
      </c>
      <c r="D598" s="1">
        <v>43929</v>
      </c>
      <c r="E598" t="s">
        <v>29</v>
      </c>
      <c r="F598" t="s">
        <v>42</v>
      </c>
      <c r="G598" t="s">
        <v>43</v>
      </c>
      <c r="H598" t="s">
        <v>15</v>
      </c>
      <c r="I598">
        <v>60</v>
      </c>
      <c r="J598">
        <v>5250</v>
      </c>
      <c r="K598">
        <v>315000</v>
      </c>
      <c r="L598">
        <v>157500</v>
      </c>
      <c r="M598" s="2">
        <v>0.5</v>
      </c>
      <c r="N598" t="s">
        <v>16</v>
      </c>
    </row>
    <row r="599" spans="2:14" x14ac:dyDescent="0.3">
      <c r="B599" t="s">
        <v>28</v>
      </c>
      <c r="C599">
        <v>1128299</v>
      </c>
      <c r="D599" s="1">
        <v>43930</v>
      </c>
      <c r="E599" t="s">
        <v>29</v>
      </c>
      <c r="F599" t="s">
        <v>42</v>
      </c>
      <c r="G599" t="s">
        <v>43</v>
      </c>
      <c r="H599" t="s">
        <v>17</v>
      </c>
      <c r="I599">
        <v>65</v>
      </c>
      <c r="J599">
        <v>3750</v>
      </c>
      <c r="K599">
        <v>243750</v>
      </c>
      <c r="L599">
        <v>85312.5</v>
      </c>
      <c r="M599" s="2">
        <v>0.35</v>
      </c>
      <c r="N599" t="s">
        <v>16</v>
      </c>
    </row>
    <row r="600" spans="2:14" x14ac:dyDescent="0.3">
      <c r="B600" t="s">
        <v>28</v>
      </c>
      <c r="C600">
        <v>1128299</v>
      </c>
      <c r="D600" s="1">
        <v>43931</v>
      </c>
      <c r="E600" t="s">
        <v>29</v>
      </c>
      <c r="F600" t="s">
        <v>42</v>
      </c>
      <c r="G600" t="s">
        <v>43</v>
      </c>
      <c r="H600" t="s">
        <v>18</v>
      </c>
      <c r="I600">
        <v>65</v>
      </c>
      <c r="J600">
        <v>3750</v>
      </c>
      <c r="K600">
        <v>243750</v>
      </c>
      <c r="L600">
        <v>121875</v>
      </c>
      <c r="M600" s="2">
        <v>0.5</v>
      </c>
      <c r="N600" t="s">
        <v>16</v>
      </c>
    </row>
    <row r="601" spans="2:14" x14ac:dyDescent="0.3">
      <c r="B601" t="s">
        <v>28</v>
      </c>
      <c r="C601">
        <v>1128299</v>
      </c>
      <c r="D601" s="1">
        <v>43932</v>
      </c>
      <c r="E601" t="s">
        <v>29</v>
      </c>
      <c r="F601" t="s">
        <v>42</v>
      </c>
      <c r="G601" t="s">
        <v>43</v>
      </c>
      <c r="H601" t="s">
        <v>19</v>
      </c>
      <c r="I601">
        <v>60</v>
      </c>
      <c r="J601">
        <v>2750</v>
      </c>
      <c r="K601">
        <v>165000</v>
      </c>
      <c r="L601">
        <v>74249.999999999985</v>
      </c>
      <c r="M601" s="2">
        <v>0.45</v>
      </c>
      <c r="N601" t="s">
        <v>16</v>
      </c>
    </row>
    <row r="602" spans="2:14" x14ac:dyDescent="0.3">
      <c r="B602" t="s">
        <v>28</v>
      </c>
      <c r="C602">
        <v>1128299</v>
      </c>
      <c r="D602" s="1">
        <v>43933</v>
      </c>
      <c r="E602" t="s">
        <v>29</v>
      </c>
      <c r="F602" t="s">
        <v>42</v>
      </c>
      <c r="G602" t="s">
        <v>43</v>
      </c>
      <c r="H602" t="s">
        <v>20</v>
      </c>
      <c r="I602">
        <v>65</v>
      </c>
      <c r="J602">
        <v>1750</v>
      </c>
      <c r="K602">
        <v>113750</v>
      </c>
      <c r="L602">
        <v>73937.500000000015</v>
      </c>
      <c r="M602" s="2">
        <v>0.65000000000000013</v>
      </c>
      <c r="N602" t="s">
        <v>16</v>
      </c>
    </row>
    <row r="603" spans="2:14" x14ac:dyDescent="0.3">
      <c r="B603" t="s">
        <v>28</v>
      </c>
      <c r="C603">
        <v>1128299</v>
      </c>
      <c r="D603" s="1">
        <v>43934</v>
      </c>
      <c r="E603" t="s">
        <v>29</v>
      </c>
      <c r="F603" t="s">
        <v>42</v>
      </c>
      <c r="G603" t="s">
        <v>43</v>
      </c>
      <c r="H603" t="s">
        <v>21</v>
      </c>
      <c r="I603">
        <v>80</v>
      </c>
      <c r="J603">
        <v>4750</v>
      </c>
      <c r="K603">
        <v>380000</v>
      </c>
      <c r="L603">
        <v>114000</v>
      </c>
      <c r="M603" s="2">
        <v>0.3</v>
      </c>
      <c r="N603" t="s">
        <v>16</v>
      </c>
    </row>
    <row r="604" spans="2:14" x14ac:dyDescent="0.3">
      <c r="B604" t="s">
        <v>28</v>
      </c>
      <c r="C604">
        <v>1128299</v>
      </c>
      <c r="D604" s="1">
        <v>43935</v>
      </c>
      <c r="E604" t="s">
        <v>29</v>
      </c>
      <c r="F604" t="s">
        <v>42</v>
      </c>
      <c r="G604" t="s">
        <v>43</v>
      </c>
      <c r="H604" t="s">
        <v>15</v>
      </c>
      <c r="I604">
        <v>60</v>
      </c>
      <c r="J604">
        <v>7250</v>
      </c>
      <c r="K604">
        <v>435000</v>
      </c>
      <c r="L604">
        <v>217500</v>
      </c>
      <c r="M604" s="2">
        <v>0.5</v>
      </c>
      <c r="N604" t="s">
        <v>16</v>
      </c>
    </row>
    <row r="605" spans="2:14" x14ac:dyDescent="0.3">
      <c r="B605" t="s">
        <v>28</v>
      </c>
      <c r="C605">
        <v>1128299</v>
      </c>
      <c r="D605" s="1">
        <v>43936</v>
      </c>
      <c r="E605" t="s">
        <v>29</v>
      </c>
      <c r="F605" t="s">
        <v>42</v>
      </c>
      <c r="G605" t="s">
        <v>43</v>
      </c>
      <c r="H605" t="s">
        <v>17</v>
      </c>
      <c r="I605">
        <v>65</v>
      </c>
      <c r="J605">
        <v>5750</v>
      </c>
      <c r="K605">
        <v>373750</v>
      </c>
      <c r="L605">
        <v>130812.5</v>
      </c>
      <c r="M605" s="2">
        <v>0.35</v>
      </c>
      <c r="N605" t="s">
        <v>16</v>
      </c>
    </row>
    <row r="606" spans="2:14" x14ac:dyDescent="0.3">
      <c r="B606" t="s">
        <v>28</v>
      </c>
      <c r="C606">
        <v>1128299</v>
      </c>
      <c r="D606" s="1">
        <v>43937</v>
      </c>
      <c r="E606" t="s">
        <v>29</v>
      </c>
      <c r="F606" t="s">
        <v>42</v>
      </c>
      <c r="G606" t="s">
        <v>43</v>
      </c>
      <c r="H606" t="s">
        <v>18</v>
      </c>
      <c r="I606">
        <v>65</v>
      </c>
      <c r="J606">
        <v>5750</v>
      </c>
      <c r="K606">
        <v>373750</v>
      </c>
      <c r="L606">
        <v>186875</v>
      </c>
      <c r="M606" s="2">
        <v>0.5</v>
      </c>
      <c r="N606" t="s">
        <v>16</v>
      </c>
    </row>
    <row r="607" spans="2:14" x14ac:dyDescent="0.3">
      <c r="B607" t="s">
        <v>28</v>
      </c>
      <c r="C607">
        <v>1128299</v>
      </c>
      <c r="D607" s="1">
        <v>43938</v>
      </c>
      <c r="E607" t="s">
        <v>29</v>
      </c>
      <c r="F607" t="s">
        <v>42</v>
      </c>
      <c r="G607" t="s">
        <v>43</v>
      </c>
      <c r="H607" t="s">
        <v>19</v>
      </c>
      <c r="I607">
        <v>65</v>
      </c>
      <c r="J607">
        <v>4500</v>
      </c>
      <c r="K607">
        <v>292500</v>
      </c>
      <c r="L607">
        <v>131625</v>
      </c>
      <c r="M607" s="2">
        <v>0.45</v>
      </c>
      <c r="N607" t="s">
        <v>16</v>
      </c>
    </row>
    <row r="608" spans="2:14" x14ac:dyDescent="0.3">
      <c r="B608" t="s">
        <v>28</v>
      </c>
      <c r="C608">
        <v>1128299</v>
      </c>
      <c r="D608" s="1">
        <v>43939</v>
      </c>
      <c r="E608" t="s">
        <v>29</v>
      </c>
      <c r="F608" t="s">
        <v>42</v>
      </c>
      <c r="G608" t="s">
        <v>43</v>
      </c>
      <c r="H608" t="s">
        <v>20</v>
      </c>
      <c r="I608">
        <v>70</v>
      </c>
      <c r="J608">
        <v>3250</v>
      </c>
      <c r="K608">
        <v>227500</v>
      </c>
      <c r="L608">
        <v>147875.00000000003</v>
      </c>
      <c r="M608" s="2">
        <v>0.65000000000000013</v>
      </c>
      <c r="N608" t="s">
        <v>16</v>
      </c>
    </row>
    <row r="609" spans="2:14" x14ac:dyDescent="0.3">
      <c r="B609" t="s">
        <v>28</v>
      </c>
      <c r="C609">
        <v>1128299</v>
      </c>
      <c r="D609" s="1">
        <v>43940</v>
      </c>
      <c r="E609" t="s">
        <v>29</v>
      </c>
      <c r="F609" t="s">
        <v>42</v>
      </c>
      <c r="G609" t="s">
        <v>43</v>
      </c>
      <c r="H609" t="s">
        <v>21</v>
      </c>
      <c r="I609">
        <v>85.000000000000014</v>
      </c>
      <c r="J609">
        <v>6250</v>
      </c>
      <c r="K609">
        <v>531250.00000000012</v>
      </c>
      <c r="L609">
        <v>159375.00000000003</v>
      </c>
      <c r="M609" s="2">
        <v>0.3</v>
      </c>
      <c r="N609" t="s">
        <v>16</v>
      </c>
    </row>
    <row r="610" spans="2:14" x14ac:dyDescent="0.3">
      <c r="B610" t="s">
        <v>28</v>
      </c>
      <c r="C610">
        <v>1128299</v>
      </c>
      <c r="D610" s="1">
        <v>43941</v>
      </c>
      <c r="E610" t="s">
        <v>29</v>
      </c>
      <c r="F610" t="s">
        <v>42</v>
      </c>
      <c r="G610" t="s">
        <v>43</v>
      </c>
      <c r="H610" t="s">
        <v>15</v>
      </c>
      <c r="I610">
        <v>65</v>
      </c>
      <c r="J610">
        <v>7750</v>
      </c>
      <c r="K610">
        <v>503750</v>
      </c>
      <c r="L610">
        <v>226687.5</v>
      </c>
      <c r="M610" s="2">
        <v>0.45</v>
      </c>
      <c r="N610" t="s">
        <v>16</v>
      </c>
    </row>
    <row r="611" spans="2:14" x14ac:dyDescent="0.3">
      <c r="B611" t="s">
        <v>28</v>
      </c>
      <c r="C611">
        <v>1128299</v>
      </c>
      <c r="D611" s="1">
        <v>43942</v>
      </c>
      <c r="E611" t="s">
        <v>29</v>
      </c>
      <c r="F611" t="s">
        <v>42</v>
      </c>
      <c r="G611" t="s">
        <v>43</v>
      </c>
      <c r="H611" t="s">
        <v>17</v>
      </c>
      <c r="I611">
        <v>70</v>
      </c>
      <c r="J611">
        <v>6250</v>
      </c>
      <c r="K611">
        <v>437500</v>
      </c>
      <c r="L611">
        <v>131250</v>
      </c>
      <c r="M611" s="2">
        <v>0.3</v>
      </c>
      <c r="N611" t="s">
        <v>16</v>
      </c>
    </row>
    <row r="612" spans="2:14" x14ac:dyDescent="0.3">
      <c r="B612" t="s">
        <v>28</v>
      </c>
      <c r="C612">
        <v>1128299</v>
      </c>
      <c r="D612" s="1">
        <v>43943</v>
      </c>
      <c r="E612" t="s">
        <v>29</v>
      </c>
      <c r="F612" t="s">
        <v>42</v>
      </c>
      <c r="G612" t="s">
        <v>43</v>
      </c>
      <c r="H612" t="s">
        <v>18</v>
      </c>
      <c r="I612">
        <v>70</v>
      </c>
      <c r="J612">
        <v>5750</v>
      </c>
      <c r="K612">
        <v>402500</v>
      </c>
      <c r="L612">
        <v>181125</v>
      </c>
      <c r="M612" s="2">
        <v>0.45</v>
      </c>
      <c r="N612" t="s">
        <v>16</v>
      </c>
    </row>
    <row r="613" spans="2:14" x14ac:dyDescent="0.3">
      <c r="B613" t="s">
        <v>28</v>
      </c>
      <c r="C613">
        <v>1128299</v>
      </c>
      <c r="D613" s="1">
        <v>43944</v>
      </c>
      <c r="E613" t="s">
        <v>29</v>
      </c>
      <c r="F613" t="s">
        <v>42</v>
      </c>
      <c r="G613" t="s">
        <v>43</v>
      </c>
      <c r="H613" t="s">
        <v>19</v>
      </c>
      <c r="I613">
        <v>65</v>
      </c>
      <c r="J613">
        <v>4750</v>
      </c>
      <c r="K613">
        <v>308750</v>
      </c>
      <c r="L613">
        <v>123500</v>
      </c>
      <c r="M613" s="2">
        <v>0.4</v>
      </c>
      <c r="N613" t="s">
        <v>16</v>
      </c>
    </row>
    <row r="614" spans="2:14" x14ac:dyDescent="0.3">
      <c r="B614" t="s">
        <v>28</v>
      </c>
      <c r="C614">
        <v>1128299</v>
      </c>
      <c r="D614" s="1">
        <v>43945</v>
      </c>
      <c r="E614" t="s">
        <v>29</v>
      </c>
      <c r="F614" t="s">
        <v>42</v>
      </c>
      <c r="G614" t="s">
        <v>43</v>
      </c>
      <c r="H614" t="s">
        <v>20</v>
      </c>
      <c r="I614">
        <v>70</v>
      </c>
      <c r="J614">
        <v>5250</v>
      </c>
      <c r="K614">
        <v>367500</v>
      </c>
      <c r="L614">
        <v>220500.00000000003</v>
      </c>
      <c r="M614" s="2">
        <v>0.60000000000000009</v>
      </c>
      <c r="N614" t="s">
        <v>16</v>
      </c>
    </row>
    <row r="615" spans="2:14" x14ac:dyDescent="0.3">
      <c r="B615" t="s">
        <v>28</v>
      </c>
      <c r="C615">
        <v>1128299</v>
      </c>
      <c r="D615" s="1">
        <v>43946</v>
      </c>
      <c r="E615" t="s">
        <v>29</v>
      </c>
      <c r="F615" t="s">
        <v>42</v>
      </c>
      <c r="G615" t="s">
        <v>43</v>
      </c>
      <c r="H615" t="s">
        <v>21</v>
      </c>
      <c r="I615">
        <v>85.000000000000014</v>
      </c>
      <c r="J615">
        <v>5250</v>
      </c>
      <c r="K615">
        <v>446250.00000000006</v>
      </c>
      <c r="L615">
        <v>111562.5</v>
      </c>
      <c r="M615" s="2">
        <v>0.25</v>
      </c>
      <c r="N615" t="s">
        <v>16</v>
      </c>
    </row>
    <row r="616" spans="2:14" x14ac:dyDescent="0.3">
      <c r="B616" t="s">
        <v>28</v>
      </c>
      <c r="C616">
        <v>1128299</v>
      </c>
      <c r="D616" s="1">
        <v>43947</v>
      </c>
      <c r="E616" t="s">
        <v>29</v>
      </c>
      <c r="F616" t="s">
        <v>42</v>
      </c>
      <c r="G616" t="s">
        <v>43</v>
      </c>
      <c r="H616" t="s">
        <v>15</v>
      </c>
      <c r="I616">
        <v>70</v>
      </c>
      <c r="J616">
        <v>7250</v>
      </c>
      <c r="K616">
        <v>507500</v>
      </c>
      <c r="L616">
        <v>228375</v>
      </c>
      <c r="M616" s="2">
        <v>0.45</v>
      </c>
      <c r="N616" t="s">
        <v>16</v>
      </c>
    </row>
    <row r="617" spans="2:14" x14ac:dyDescent="0.3">
      <c r="B617" t="s">
        <v>28</v>
      </c>
      <c r="C617">
        <v>1128299</v>
      </c>
      <c r="D617" s="1">
        <v>43948</v>
      </c>
      <c r="E617" t="s">
        <v>29</v>
      </c>
      <c r="F617" t="s">
        <v>42</v>
      </c>
      <c r="G617" t="s">
        <v>43</v>
      </c>
      <c r="H617" t="s">
        <v>17</v>
      </c>
      <c r="I617">
        <v>75.000000000000014</v>
      </c>
      <c r="J617">
        <v>6750</v>
      </c>
      <c r="K617">
        <v>506250.00000000012</v>
      </c>
      <c r="L617">
        <v>151875.00000000003</v>
      </c>
      <c r="M617" s="2">
        <v>0.3</v>
      </c>
      <c r="N617" t="s">
        <v>16</v>
      </c>
    </row>
    <row r="618" spans="2:14" x14ac:dyDescent="0.3">
      <c r="B618" t="s">
        <v>28</v>
      </c>
      <c r="C618">
        <v>1128299</v>
      </c>
      <c r="D618" s="1">
        <v>43949</v>
      </c>
      <c r="E618" t="s">
        <v>29</v>
      </c>
      <c r="F618" t="s">
        <v>42</v>
      </c>
      <c r="G618" t="s">
        <v>43</v>
      </c>
      <c r="H618" t="s">
        <v>18</v>
      </c>
      <c r="I618">
        <v>70</v>
      </c>
      <c r="J618">
        <v>5500</v>
      </c>
      <c r="K618">
        <v>385000</v>
      </c>
      <c r="L618">
        <v>173250</v>
      </c>
      <c r="M618" s="2">
        <v>0.45</v>
      </c>
      <c r="N618" t="s">
        <v>16</v>
      </c>
    </row>
    <row r="619" spans="2:14" x14ac:dyDescent="0.3">
      <c r="B619" t="s">
        <v>28</v>
      </c>
      <c r="C619">
        <v>1128299</v>
      </c>
      <c r="D619" s="1">
        <v>43950</v>
      </c>
      <c r="E619" t="s">
        <v>29</v>
      </c>
      <c r="F619" t="s">
        <v>42</v>
      </c>
      <c r="G619" t="s">
        <v>43</v>
      </c>
      <c r="H619" t="s">
        <v>19</v>
      </c>
      <c r="I619">
        <v>70</v>
      </c>
      <c r="J619">
        <v>5000</v>
      </c>
      <c r="K619">
        <v>350000</v>
      </c>
      <c r="L619">
        <v>140000</v>
      </c>
      <c r="M619" s="2">
        <v>0.4</v>
      </c>
      <c r="N619" t="s">
        <v>16</v>
      </c>
    </row>
    <row r="620" spans="2:14" x14ac:dyDescent="0.3">
      <c r="B620" t="s">
        <v>28</v>
      </c>
      <c r="C620">
        <v>1128299</v>
      </c>
      <c r="D620" s="1">
        <v>43951</v>
      </c>
      <c r="E620" t="s">
        <v>29</v>
      </c>
      <c r="F620" t="s">
        <v>42</v>
      </c>
      <c r="G620" t="s">
        <v>43</v>
      </c>
      <c r="H620" t="s">
        <v>20</v>
      </c>
      <c r="I620">
        <v>75</v>
      </c>
      <c r="J620">
        <v>5000</v>
      </c>
      <c r="K620">
        <v>375000</v>
      </c>
      <c r="L620">
        <v>225000.00000000003</v>
      </c>
      <c r="M620" s="2">
        <v>0.60000000000000009</v>
      </c>
      <c r="N620" t="s">
        <v>16</v>
      </c>
    </row>
    <row r="621" spans="2:14" x14ac:dyDescent="0.3">
      <c r="B621" t="s">
        <v>28</v>
      </c>
      <c r="C621">
        <v>1128299</v>
      </c>
      <c r="D621" s="1">
        <v>43952</v>
      </c>
      <c r="E621" t="s">
        <v>29</v>
      </c>
      <c r="F621" t="s">
        <v>42</v>
      </c>
      <c r="G621" t="s">
        <v>43</v>
      </c>
      <c r="H621" t="s">
        <v>21</v>
      </c>
      <c r="I621">
        <v>80</v>
      </c>
      <c r="J621">
        <v>4000</v>
      </c>
      <c r="K621">
        <v>320000</v>
      </c>
      <c r="L621">
        <v>80000</v>
      </c>
      <c r="M621" s="2">
        <v>0.25</v>
      </c>
      <c r="N621" t="s">
        <v>16</v>
      </c>
    </row>
    <row r="622" spans="2:14" x14ac:dyDescent="0.3">
      <c r="B622" t="s">
        <v>28</v>
      </c>
      <c r="C622">
        <v>1128299</v>
      </c>
      <c r="D622" s="1">
        <v>43953</v>
      </c>
      <c r="E622" t="s">
        <v>29</v>
      </c>
      <c r="F622" t="s">
        <v>42</v>
      </c>
      <c r="G622" t="s">
        <v>43</v>
      </c>
      <c r="H622" t="s">
        <v>15</v>
      </c>
      <c r="I622">
        <v>65.000000000000014</v>
      </c>
      <c r="J622">
        <v>6000</v>
      </c>
      <c r="K622">
        <v>390000.00000000006</v>
      </c>
      <c r="L622">
        <v>156000.00000000003</v>
      </c>
      <c r="M622" s="2">
        <v>0.4</v>
      </c>
      <c r="N622" t="s">
        <v>16</v>
      </c>
    </row>
    <row r="623" spans="2:14" x14ac:dyDescent="0.3">
      <c r="B623" t="s">
        <v>28</v>
      </c>
      <c r="C623">
        <v>1128299</v>
      </c>
      <c r="D623" s="1">
        <v>43954</v>
      </c>
      <c r="E623" t="s">
        <v>29</v>
      </c>
      <c r="F623" t="s">
        <v>42</v>
      </c>
      <c r="G623" t="s">
        <v>43</v>
      </c>
      <c r="H623" t="s">
        <v>17</v>
      </c>
      <c r="I623">
        <v>70.000000000000014</v>
      </c>
      <c r="J623">
        <v>6000</v>
      </c>
      <c r="K623">
        <v>420000.00000000006</v>
      </c>
      <c r="L623">
        <v>105000</v>
      </c>
      <c r="M623" s="2">
        <v>0.25</v>
      </c>
      <c r="N623" t="s">
        <v>16</v>
      </c>
    </row>
    <row r="624" spans="2:14" x14ac:dyDescent="0.3">
      <c r="B624" t="s">
        <v>28</v>
      </c>
      <c r="C624">
        <v>1128299</v>
      </c>
      <c r="D624" s="1">
        <v>43955</v>
      </c>
      <c r="E624" t="s">
        <v>29</v>
      </c>
      <c r="F624" t="s">
        <v>42</v>
      </c>
      <c r="G624" t="s">
        <v>43</v>
      </c>
      <c r="H624" t="s">
        <v>18</v>
      </c>
      <c r="I624">
        <v>65.000000000000014</v>
      </c>
      <c r="J624">
        <v>4500</v>
      </c>
      <c r="K624">
        <v>292500.00000000006</v>
      </c>
      <c r="L624">
        <v>117000.00000000004</v>
      </c>
      <c r="M624" s="2">
        <v>0.4</v>
      </c>
      <c r="N624" t="s">
        <v>16</v>
      </c>
    </row>
    <row r="625" spans="2:14" x14ac:dyDescent="0.3">
      <c r="B625" t="s">
        <v>28</v>
      </c>
      <c r="C625">
        <v>1128299</v>
      </c>
      <c r="D625" s="1">
        <v>43956</v>
      </c>
      <c r="E625" t="s">
        <v>29</v>
      </c>
      <c r="F625" t="s">
        <v>42</v>
      </c>
      <c r="G625" t="s">
        <v>43</v>
      </c>
      <c r="H625" t="s">
        <v>19</v>
      </c>
      <c r="I625">
        <v>65.000000000000014</v>
      </c>
      <c r="J625">
        <v>4000</v>
      </c>
      <c r="K625">
        <v>260000.00000000006</v>
      </c>
      <c r="L625">
        <v>91000</v>
      </c>
      <c r="M625" s="2">
        <v>0.35</v>
      </c>
      <c r="N625" t="s">
        <v>16</v>
      </c>
    </row>
    <row r="626" spans="2:14" x14ac:dyDescent="0.3">
      <c r="B626" t="s">
        <v>28</v>
      </c>
      <c r="C626">
        <v>1128299</v>
      </c>
      <c r="D626" s="1">
        <v>43957</v>
      </c>
      <c r="E626" t="s">
        <v>29</v>
      </c>
      <c r="F626" t="s">
        <v>42</v>
      </c>
      <c r="G626" t="s">
        <v>43</v>
      </c>
      <c r="H626" t="s">
        <v>20</v>
      </c>
      <c r="I626">
        <v>75.000000000000014</v>
      </c>
      <c r="J626">
        <v>4000</v>
      </c>
      <c r="K626">
        <v>300000.00000000006</v>
      </c>
      <c r="L626">
        <v>165000.00000000009</v>
      </c>
      <c r="M626" s="2">
        <v>0.55000000000000016</v>
      </c>
      <c r="N626" t="s">
        <v>16</v>
      </c>
    </row>
    <row r="627" spans="2:14" x14ac:dyDescent="0.3">
      <c r="B627" t="s">
        <v>28</v>
      </c>
      <c r="C627">
        <v>1128299</v>
      </c>
      <c r="D627" s="1">
        <v>43958</v>
      </c>
      <c r="E627" t="s">
        <v>29</v>
      </c>
      <c r="F627" t="s">
        <v>42</v>
      </c>
      <c r="G627" t="s">
        <v>43</v>
      </c>
      <c r="H627" t="s">
        <v>21</v>
      </c>
      <c r="I627">
        <v>70</v>
      </c>
      <c r="J627">
        <v>4250</v>
      </c>
      <c r="K627">
        <v>297500</v>
      </c>
      <c r="L627">
        <v>59500</v>
      </c>
      <c r="M627" s="2">
        <v>0.2</v>
      </c>
      <c r="N627" t="s">
        <v>16</v>
      </c>
    </row>
    <row r="628" spans="2:14" x14ac:dyDescent="0.3">
      <c r="B628" t="s">
        <v>28</v>
      </c>
      <c r="C628">
        <v>1128299</v>
      </c>
      <c r="D628" s="1">
        <v>43959</v>
      </c>
      <c r="E628" t="s">
        <v>29</v>
      </c>
      <c r="F628" t="s">
        <v>42</v>
      </c>
      <c r="G628" t="s">
        <v>43</v>
      </c>
      <c r="H628" t="s">
        <v>15</v>
      </c>
      <c r="I628">
        <v>55.000000000000007</v>
      </c>
      <c r="J628">
        <v>5250</v>
      </c>
      <c r="K628">
        <v>288750.00000000006</v>
      </c>
      <c r="L628">
        <v>115500.00000000004</v>
      </c>
      <c r="M628" s="2">
        <v>0.4</v>
      </c>
      <c r="N628" t="s">
        <v>16</v>
      </c>
    </row>
    <row r="629" spans="2:14" x14ac:dyDescent="0.3">
      <c r="B629" t="s">
        <v>28</v>
      </c>
      <c r="C629">
        <v>1128299</v>
      </c>
      <c r="D629" s="1">
        <v>43960</v>
      </c>
      <c r="E629" t="s">
        <v>29</v>
      </c>
      <c r="F629" t="s">
        <v>42</v>
      </c>
      <c r="G629" t="s">
        <v>43</v>
      </c>
      <c r="H629" t="s">
        <v>17</v>
      </c>
      <c r="I629">
        <v>60.000000000000007</v>
      </c>
      <c r="J629">
        <v>5250</v>
      </c>
      <c r="K629">
        <v>315000.00000000006</v>
      </c>
      <c r="L629">
        <v>78750.000000000015</v>
      </c>
      <c r="M629" s="2">
        <v>0.25</v>
      </c>
      <c r="N629" t="s">
        <v>16</v>
      </c>
    </row>
    <row r="630" spans="2:14" x14ac:dyDescent="0.3">
      <c r="B630" t="s">
        <v>28</v>
      </c>
      <c r="C630">
        <v>1128299</v>
      </c>
      <c r="D630" s="1">
        <v>43961</v>
      </c>
      <c r="E630" t="s">
        <v>29</v>
      </c>
      <c r="F630" t="s">
        <v>42</v>
      </c>
      <c r="G630" t="s">
        <v>43</v>
      </c>
      <c r="H630" t="s">
        <v>18</v>
      </c>
      <c r="I630">
        <v>55.000000000000007</v>
      </c>
      <c r="J630">
        <v>3500</v>
      </c>
      <c r="K630">
        <v>192500.00000000003</v>
      </c>
      <c r="L630">
        <v>77000.000000000015</v>
      </c>
      <c r="M630" s="2">
        <v>0.4</v>
      </c>
      <c r="N630" t="s">
        <v>16</v>
      </c>
    </row>
    <row r="631" spans="2:14" x14ac:dyDescent="0.3">
      <c r="B631" t="s">
        <v>28</v>
      </c>
      <c r="C631">
        <v>1128299</v>
      </c>
      <c r="D631" s="1">
        <v>43962</v>
      </c>
      <c r="E631" t="s">
        <v>29</v>
      </c>
      <c r="F631" t="s">
        <v>42</v>
      </c>
      <c r="G631" t="s">
        <v>43</v>
      </c>
      <c r="H631" t="s">
        <v>19</v>
      </c>
      <c r="I631">
        <v>55.000000000000007</v>
      </c>
      <c r="J631">
        <v>3250</v>
      </c>
      <c r="K631">
        <v>178750.00000000003</v>
      </c>
      <c r="L631">
        <v>62562.500000000007</v>
      </c>
      <c r="M631" s="2">
        <v>0.35</v>
      </c>
      <c r="N631" t="s">
        <v>16</v>
      </c>
    </row>
    <row r="632" spans="2:14" x14ac:dyDescent="0.3">
      <c r="B632" t="s">
        <v>28</v>
      </c>
      <c r="C632">
        <v>1128299</v>
      </c>
      <c r="D632" s="1">
        <v>43963</v>
      </c>
      <c r="E632" t="s">
        <v>29</v>
      </c>
      <c r="F632" t="s">
        <v>42</v>
      </c>
      <c r="G632" t="s">
        <v>43</v>
      </c>
      <c r="H632" t="s">
        <v>20</v>
      </c>
      <c r="I632">
        <v>65</v>
      </c>
      <c r="J632">
        <v>3000</v>
      </c>
      <c r="K632">
        <v>195000</v>
      </c>
      <c r="L632">
        <v>107250.00000000004</v>
      </c>
      <c r="M632" s="2">
        <v>0.55000000000000016</v>
      </c>
      <c r="N632" t="s">
        <v>16</v>
      </c>
    </row>
    <row r="633" spans="2:14" x14ac:dyDescent="0.3">
      <c r="B633" t="s">
        <v>28</v>
      </c>
      <c r="C633">
        <v>1128299</v>
      </c>
      <c r="D633" s="1">
        <v>43964</v>
      </c>
      <c r="E633" t="s">
        <v>29</v>
      </c>
      <c r="F633" t="s">
        <v>42</v>
      </c>
      <c r="G633" t="s">
        <v>43</v>
      </c>
      <c r="H633" t="s">
        <v>21</v>
      </c>
      <c r="I633">
        <v>70</v>
      </c>
      <c r="J633">
        <v>3500</v>
      </c>
      <c r="K633">
        <v>245000</v>
      </c>
      <c r="L633">
        <v>49000</v>
      </c>
      <c r="M633" s="2">
        <v>0.2</v>
      </c>
      <c r="N633" t="s">
        <v>16</v>
      </c>
    </row>
    <row r="634" spans="2:14" x14ac:dyDescent="0.3">
      <c r="B634" t="s">
        <v>28</v>
      </c>
      <c r="C634">
        <v>1128299</v>
      </c>
      <c r="D634" s="1">
        <v>43965</v>
      </c>
      <c r="E634" t="s">
        <v>29</v>
      </c>
      <c r="F634" t="s">
        <v>42</v>
      </c>
      <c r="G634" t="s">
        <v>43</v>
      </c>
      <c r="H634" t="s">
        <v>15</v>
      </c>
      <c r="I634">
        <v>55.000000000000007</v>
      </c>
      <c r="J634">
        <v>5750</v>
      </c>
      <c r="K634">
        <v>316250.00000000006</v>
      </c>
      <c r="L634">
        <v>126500.00000000004</v>
      </c>
      <c r="M634" s="2">
        <v>0.4</v>
      </c>
      <c r="N634" t="s">
        <v>16</v>
      </c>
    </row>
    <row r="635" spans="2:14" x14ac:dyDescent="0.3">
      <c r="B635" t="s">
        <v>28</v>
      </c>
      <c r="C635">
        <v>1128299</v>
      </c>
      <c r="D635" s="1">
        <v>43966</v>
      </c>
      <c r="E635" t="s">
        <v>29</v>
      </c>
      <c r="F635" t="s">
        <v>42</v>
      </c>
      <c r="G635" t="s">
        <v>43</v>
      </c>
      <c r="H635" t="s">
        <v>17</v>
      </c>
      <c r="I635">
        <v>60.000000000000007</v>
      </c>
      <c r="J635">
        <v>5750</v>
      </c>
      <c r="K635">
        <v>345000.00000000006</v>
      </c>
      <c r="L635">
        <v>86250.000000000015</v>
      </c>
      <c r="M635" s="2">
        <v>0.25</v>
      </c>
      <c r="N635" t="s">
        <v>16</v>
      </c>
    </row>
    <row r="636" spans="2:14" x14ac:dyDescent="0.3">
      <c r="B636" t="s">
        <v>28</v>
      </c>
      <c r="C636">
        <v>1128299</v>
      </c>
      <c r="D636" s="1">
        <v>43967</v>
      </c>
      <c r="E636" t="s">
        <v>29</v>
      </c>
      <c r="F636" t="s">
        <v>42</v>
      </c>
      <c r="G636" t="s">
        <v>43</v>
      </c>
      <c r="H636" t="s">
        <v>18</v>
      </c>
      <c r="I636">
        <v>55.000000000000007</v>
      </c>
      <c r="J636">
        <v>4250</v>
      </c>
      <c r="K636">
        <v>233750.00000000003</v>
      </c>
      <c r="L636">
        <v>93500</v>
      </c>
      <c r="M636" s="2">
        <v>0.4</v>
      </c>
      <c r="N636" t="s">
        <v>16</v>
      </c>
    </row>
    <row r="637" spans="2:14" x14ac:dyDescent="0.3">
      <c r="B637" t="s">
        <v>28</v>
      </c>
      <c r="C637">
        <v>1128299</v>
      </c>
      <c r="D637" s="1">
        <v>43968</v>
      </c>
      <c r="E637" t="s">
        <v>29</v>
      </c>
      <c r="F637" t="s">
        <v>42</v>
      </c>
      <c r="G637" t="s">
        <v>43</v>
      </c>
      <c r="H637" t="s">
        <v>19</v>
      </c>
      <c r="I637">
        <v>65.000000000000014</v>
      </c>
      <c r="J637">
        <v>4000</v>
      </c>
      <c r="K637">
        <v>260000.00000000006</v>
      </c>
      <c r="L637">
        <v>91000</v>
      </c>
      <c r="M637" s="2">
        <v>0.35</v>
      </c>
      <c r="N637" t="s">
        <v>16</v>
      </c>
    </row>
    <row r="638" spans="2:14" x14ac:dyDescent="0.3">
      <c r="B638" t="s">
        <v>28</v>
      </c>
      <c r="C638">
        <v>1128299</v>
      </c>
      <c r="D638" s="1">
        <v>43969</v>
      </c>
      <c r="E638" t="s">
        <v>29</v>
      </c>
      <c r="F638" t="s">
        <v>42</v>
      </c>
      <c r="G638" t="s">
        <v>43</v>
      </c>
      <c r="H638" t="s">
        <v>20</v>
      </c>
      <c r="I638">
        <v>75.000000000000014</v>
      </c>
      <c r="J638">
        <v>3750</v>
      </c>
      <c r="K638">
        <v>281250.00000000006</v>
      </c>
      <c r="L638">
        <v>154687.50000000009</v>
      </c>
      <c r="M638" s="2">
        <v>0.55000000000000016</v>
      </c>
      <c r="N638" t="s">
        <v>16</v>
      </c>
    </row>
    <row r="639" spans="2:14" x14ac:dyDescent="0.3">
      <c r="B639" t="s">
        <v>28</v>
      </c>
      <c r="C639">
        <v>1128299</v>
      </c>
      <c r="D639" s="1">
        <v>43970</v>
      </c>
      <c r="E639" t="s">
        <v>29</v>
      </c>
      <c r="F639" t="s">
        <v>42</v>
      </c>
      <c r="G639" t="s">
        <v>43</v>
      </c>
      <c r="H639" t="s">
        <v>21</v>
      </c>
      <c r="I639">
        <v>80.000000000000014</v>
      </c>
      <c r="J639">
        <v>5000</v>
      </c>
      <c r="K639">
        <v>400000.00000000006</v>
      </c>
      <c r="L639">
        <v>80000.000000000015</v>
      </c>
      <c r="M639" s="2">
        <v>0.2</v>
      </c>
      <c r="N639" t="s">
        <v>16</v>
      </c>
    </row>
    <row r="640" spans="2:14" x14ac:dyDescent="0.3">
      <c r="B640" t="s">
        <v>28</v>
      </c>
      <c r="C640">
        <v>1128299</v>
      </c>
      <c r="D640" s="1">
        <v>43971</v>
      </c>
      <c r="E640" t="s">
        <v>29</v>
      </c>
      <c r="F640" t="s">
        <v>42</v>
      </c>
      <c r="G640" t="s">
        <v>43</v>
      </c>
      <c r="H640" t="s">
        <v>15</v>
      </c>
      <c r="I640">
        <v>65.000000000000014</v>
      </c>
      <c r="J640">
        <v>7000</v>
      </c>
      <c r="K640">
        <v>455000.00000000012</v>
      </c>
      <c r="L640">
        <v>182000.00000000009</v>
      </c>
      <c r="M640" s="2">
        <v>0.4</v>
      </c>
      <c r="N640" t="s">
        <v>16</v>
      </c>
    </row>
    <row r="641" spans="2:14" x14ac:dyDescent="0.3">
      <c r="B641" t="s">
        <v>28</v>
      </c>
      <c r="C641">
        <v>1128299</v>
      </c>
      <c r="D641" s="1">
        <v>43972</v>
      </c>
      <c r="E641" t="s">
        <v>29</v>
      </c>
      <c r="F641" t="s">
        <v>42</v>
      </c>
      <c r="G641" t="s">
        <v>43</v>
      </c>
      <c r="H641" t="s">
        <v>17</v>
      </c>
      <c r="I641">
        <v>70.000000000000014</v>
      </c>
      <c r="J641">
        <v>7000</v>
      </c>
      <c r="K641">
        <v>490000.00000000012</v>
      </c>
      <c r="L641">
        <v>122500.00000000004</v>
      </c>
      <c r="M641" s="2">
        <v>0.25</v>
      </c>
      <c r="N641" t="s">
        <v>16</v>
      </c>
    </row>
    <row r="642" spans="2:14" x14ac:dyDescent="0.3">
      <c r="B642" t="s">
        <v>28</v>
      </c>
      <c r="C642">
        <v>1128299</v>
      </c>
      <c r="D642" s="1">
        <v>43973</v>
      </c>
      <c r="E642" t="s">
        <v>29</v>
      </c>
      <c r="F642" t="s">
        <v>42</v>
      </c>
      <c r="G642" t="s">
        <v>43</v>
      </c>
      <c r="H642" t="s">
        <v>18</v>
      </c>
      <c r="I642">
        <v>65.000000000000014</v>
      </c>
      <c r="J642">
        <v>5000</v>
      </c>
      <c r="K642">
        <v>325000.00000000006</v>
      </c>
      <c r="L642">
        <v>130000.00000000004</v>
      </c>
      <c r="M642" s="2">
        <v>0.4</v>
      </c>
      <c r="N642" t="s">
        <v>16</v>
      </c>
    </row>
    <row r="643" spans="2:14" x14ac:dyDescent="0.3">
      <c r="B643" t="s">
        <v>28</v>
      </c>
      <c r="C643">
        <v>1128299</v>
      </c>
      <c r="D643" s="1">
        <v>43974</v>
      </c>
      <c r="E643" t="s">
        <v>29</v>
      </c>
      <c r="F643" t="s">
        <v>42</v>
      </c>
      <c r="G643" t="s">
        <v>43</v>
      </c>
      <c r="H643" t="s">
        <v>19</v>
      </c>
      <c r="I643">
        <v>65.000000000000014</v>
      </c>
      <c r="J643">
        <v>5000</v>
      </c>
      <c r="K643">
        <v>325000.00000000006</v>
      </c>
      <c r="L643">
        <v>113750</v>
      </c>
      <c r="M643" s="2">
        <v>0.35</v>
      </c>
      <c r="N643" t="s">
        <v>16</v>
      </c>
    </row>
    <row r="644" spans="2:14" x14ac:dyDescent="0.3">
      <c r="B644" t="s">
        <v>28</v>
      </c>
      <c r="C644">
        <v>1128299</v>
      </c>
      <c r="D644" s="1">
        <v>43975</v>
      </c>
      <c r="E644" t="s">
        <v>29</v>
      </c>
      <c r="F644" t="s">
        <v>42</v>
      </c>
      <c r="G644" t="s">
        <v>43</v>
      </c>
      <c r="H644" t="s">
        <v>20</v>
      </c>
      <c r="I644">
        <v>75.000000000000014</v>
      </c>
      <c r="J644">
        <v>4250</v>
      </c>
      <c r="K644">
        <v>318750.00000000006</v>
      </c>
      <c r="L644">
        <v>175312.50000000009</v>
      </c>
      <c r="M644" s="2">
        <v>0.55000000000000016</v>
      </c>
      <c r="N644" t="s">
        <v>16</v>
      </c>
    </row>
    <row r="645" spans="2:14" x14ac:dyDescent="0.3">
      <c r="B645" t="s">
        <v>28</v>
      </c>
      <c r="C645">
        <v>1128299</v>
      </c>
      <c r="D645" s="1">
        <v>43976</v>
      </c>
      <c r="E645" t="s">
        <v>29</v>
      </c>
      <c r="F645" t="s">
        <v>42</v>
      </c>
      <c r="G645" t="s">
        <v>43</v>
      </c>
      <c r="H645" t="s">
        <v>21</v>
      </c>
      <c r="I645">
        <v>80.000000000000014</v>
      </c>
      <c r="J645">
        <v>5250</v>
      </c>
      <c r="K645">
        <v>420000.00000000006</v>
      </c>
      <c r="L645">
        <v>84000.000000000015</v>
      </c>
      <c r="M645" s="2">
        <v>0.2</v>
      </c>
      <c r="N645" t="s">
        <v>16</v>
      </c>
    </row>
    <row r="646" spans="2:14" x14ac:dyDescent="0.3">
      <c r="B646" t="s">
        <v>28</v>
      </c>
      <c r="C646">
        <v>1128299</v>
      </c>
      <c r="D646" s="1">
        <v>43977</v>
      </c>
      <c r="E646" t="s">
        <v>29</v>
      </c>
      <c r="F646" t="s">
        <v>42</v>
      </c>
      <c r="G646" t="s">
        <v>43</v>
      </c>
      <c r="H646" t="s">
        <v>15</v>
      </c>
      <c r="I646">
        <v>40</v>
      </c>
      <c r="J646">
        <v>4500</v>
      </c>
      <c r="K646">
        <v>180000</v>
      </c>
      <c r="L646">
        <v>54000</v>
      </c>
      <c r="M646" s="2">
        <v>0.3</v>
      </c>
      <c r="N646" t="s">
        <v>16</v>
      </c>
    </row>
    <row r="647" spans="2:14" x14ac:dyDescent="0.3">
      <c r="B647" t="s">
        <v>28</v>
      </c>
      <c r="C647">
        <v>1128299</v>
      </c>
      <c r="D647" s="1">
        <v>43978</v>
      </c>
      <c r="E647" t="s">
        <v>29</v>
      </c>
      <c r="F647" t="s">
        <v>42</v>
      </c>
      <c r="G647" t="s">
        <v>43</v>
      </c>
      <c r="H647" t="s">
        <v>17</v>
      </c>
      <c r="I647">
        <v>50</v>
      </c>
      <c r="J647">
        <v>4500</v>
      </c>
      <c r="K647">
        <v>225000</v>
      </c>
      <c r="L647">
        <v>56250</v>
      </c>
      <c r="M647" s="2">
        <v>0.25</v>
      </c>
      <c r="N647" t="s">
        <v>16</v>
      </c>
    </row>
    <row r="648" spans="2:14" x14ac:dyDescent="0.3">
      <c r="B648" t="s">
        <v>28</v>
      </c>
      <c r="C648">
        <v>1128299</v>
      </c>
      <c r="D648" s="1">
        <v>43979</v>
      </c>
      <c r="E648" t="s">
        <v>29</v>
      </c>
      <c r="F648" t="s">
        <v>42</v>
      </c>
      <c r="G648" t="s">
        <v>43</v>
      </c>
      <c r="H648" t="s">
        <v>18</v>
      </c>
      <c r="I648">
        <v>50</v>
      </c>
      <c r="J648">
        <v>4500</v>
      </c>
      <c r="K648">
        <v>225000</v>
      </c>
      <c r="L648">
        <v>56250</v>
      </c>
      <c r="M648" s="2">
        <v>0.25</v>
      </c>
      <c r="N648" t="s">
        <v>16</v>
      </c>
    </row>
    <row r="649" spans="2:14" x14ac:dyDescent="0.3">
      <c r="B649" t="s">
        <v>28</v>
      </c>
      <c r="C649">
        <v>1128299</v>
      </c>
      <c r="D649" s="1">
        <v>43980</v>
      </c>
      <c r="E649" t="s">
        <v>29</v>
      </c>
      <c r="F649" t="s">
        <v>42</v>
      </c>
      <c r="G649" t="s">
        <v>43</v>
      </c>
      <c r="H649" t="s">
        <v>19</v>
      </c>
      <c r="I649">
        <v>50</v>
      </c>
      <c r="J649">
        <v>3000</v>
      </c>
      <c r="K649">
        <v>150000</v>
      </c>
      <c r="L649">
        <v>45000</v>
      </c>
      <c r="M649" s="2">
        <v>0.3</v>
      </c>
      <c r="N649" t="s">
        <v>16</v>
      </c>
    </row>
    <row r="650" spans="2:14" x14ac:dyDescent="0.3">
      <c r="B650" t="s">
        <v>28</v>
      </c>
      <c r="C650">
        <v>1128299</v>
      </c>
      <c r="D650" s="1">
        <v>43981</v>
      </c>
      <c r="E650" t="s">
        <v>29</v>
      </c>
      <c r="F650" t="s">
        <v>44</v>
      </c>
      <c r="G650" t="s">
        <v>45</v>
      </c>
      <c r="H650" t="s">
        <v>20</v>
      </c>
      <c r="I650">
        <v>55.000000000000007</v>
      </c>
      <c r="J650">
        <v>2500</v>
      </c>
      <c r="K650">
        <v>137500.00000000003</v>
      </c>
      <c r="L650">
        <v>34375.000000000007</v>
      </c>
      <c r="M650" s="2">
        <v>0.25</v>
      </c>
      <c r="N650" t="s">
        <v>16</v>
      </c>
    </row>
    <row r="651" spans="2:14" x14ac:dyDescent="0.3">
      <c r="B651" t="s">
        <v>28</v>
      </c>
      <c r="C651">
        <v>1128299</v>
      </c>
      <c r="D651" s="1">
        <v>43982</v>
      </c>
      <c r="E651" t="s">
        <v>29</v>
      </c>
      <c r="F651" t="s">
        <v>44</v>
      </c>
      <c r="G651" t="s">
        <v>45</v>
      </c>
      <c r="H651" t="s">
        <v>21</v>
      </c>
      <c r="I651">
        <v>50</v>
      </c>
      <c r="J651">
        <v>5000</v>
      </c>
      <c r="K651">
        <v>250000</v>
      </c>
      <c r="L651">
        <v>50000</v>
      </c>
      <c r="M651" s="2">
        <v>0.2</v>
      </c>
      <c r="N651" t="s">
        <v>16</v>
      </c>
    </row>
    <row r="652" spans="2:14" x14ac:dyDescent="0.3">
      <c r="B652" t="s">
        <v>28</v>
      </c>
      <c r="C652">
        <v>1128299</v>
      </c>
      <c r="D652" s="1">
        <v>43983</v>
      </c>
      <c r="E652" t="s">
        <v>29</v>
      </c>
      <c r="F652" t="s">
        <v>44</v>
      </c>
      <c r="G652" t="s">
        <v>45</v>
      </c>
      <c r="H652" t="s">
        <v>15</v>
      </c>
      <c r="I652">
        <v>40</v>
      </c>
      <c r="J652">
        <v>5500</v>
      </c>
      <c r="K652">
        <v>220000</v>
      </c>
      <c r="L652">
        <v>66000</v>
      </c>
      <c r="M652" s="2">
        <v>0.3</v>
      </c>
      <c r="N652" t="s">
        <v>16</v>
      </c>
    </row>
    <row r="653" spans="2:14" x14ac:dyDescent="0.3">
      <c r="B653" t="s">
        <v>28</v>
      </c>
      <c r="C653">
        <v>1128299</v>
      </c>
      <c r="D653" s="1">
        <v>43984</v>
      </c>
      <c r="E653" t="s">
        <v>29</v>
      </c>
      <c r="F653" t="s">
        <v>44</v>
      </c>
      <c r="G653" t="s">
        <v>45</v>
      </c>
      <c r="H653" t="s">
        <v>17</v>
      </c>
      <c r="I653">
        <v>50</v>
      </c>
      <c r="J653">
        <v>4500</v>
      </c>
      <c r="K653">
        <v>225000</v>
      </c>
      <c r="L653">
        <v>56250</v>
      </c>
      <c r="M653" s="2">
        <v>0.25</v>
      </c>
      <c r="N653" t="s">
        <v>16</v>
      </c>
    </row>
    <row r="654" spans="2:14" x14ac:dyDescent="0.3">
      <c r="B654" t="s">
        <v>28</v>
      </c>
      <c r="C654">
        <v>1128299</v>
      </c>
      <c r="D654" s="1">
        <v>43985</v>
      </c>
      <c r="E654" t="s">
        <v>29</v>
      </c>
      <c r="F654" t="s">
        <v>44</v>
      </c>
      <c r="G654" t="s">
        <v>45</v>
      </c>
      <c r="H654" t="s">
        <v>18</v>
      </c>
      <c r="I654">
        <v>50</v>
      </c>
      <c r="J654">
        <v>4500</v>
      </c>
      <c r="K654">
        <v>225000</v>
      </c>
      <c r="L654">
        <v>56250</v>
      </c>
      <c r="M654" s="2">
        <v>0.25</v>
      </c>
      <c r="N654" t="s">
        <v>16</v>
      </c>
    </row>
    <row r="655" spans="2:14" x14ac:dyDescent="0.3">
      <c r="B655" t="s">
        <v>28</v>
      </c>
      <c r="C655">
        <v>1128299</v>
      </c>
      <c r="D655" s="1">
        <v>43986</v>
      </c>
      <c r="E655" t="s">
        <v>29</v>
      </c>
      <c r="F655" t="s">
        <v>44</v>
      </c>
      <c r="G655" t="s">
        <v>45</v>
      </c>
      <c r="H655" t="s">
        <v>19</v>
      </c>
      <c r="I655">
        <v>50</v>
      </c>
      <c r="J655">
        <v>3000</v>
      </c>
      <c r="K655">
        <v>150000</v>
      </c>
      <c r="L655">
        <v>45000</v>
      </c>
      <c r="M655" s="2">
        <v>0.3</v>
      </c>
      <c r="N655" t="s">
        <v>16</v>
      </c>
    </row>
    <row r="656" spans="2:14" x14ac:dyDescent="0.3">
      <c r="B656" t="s">
        <v>28</v>
      </c>
      <c r="C656">
        <v>1128299</v>
      </c>
      <c r="D656" s="1">
        <v>43987</v>
      </c>
      <c r="E656" t="s">
        <v>29</v>
      </c>
      <c r="F656" t="s">
        <v>44</v>
      </c>
      <c r="G656" t="s">
        <v>45</v>
      </c>
      <c r="H656" t="s">
        <v>20</v>
      </c>
      <c r="I656">
        <v>55.000000000000007</v>
      </c>
      <c r="J656">
        <v>2250</v>
      </c>
      <c r="K656">
        <v>123750.00000000001</v>
      </c>
      <c r="L656">
        <v>30937.500000000004</v>
      </c>
      <c r="M656" s="2">
        <v>0.25</v>
      </c>
      <c r="N656" t="s">
        <v>16</v>
      </c>
    </row>
    <row r="657" spans="2:14" x14ac:dyDescent="0.3">
      <c r="B657" t="s">
        <v>28</v>
      </c>
      <c r="C657">
        <v>1128299</v>
      </c>
      <c r="D657" s="1">
        <v>43988</v>
      </c>
      <c r="E657" t="s">
        <v>29</v>
      </c>
      <c r="F657" t="s">
        <v>44</v>
      </c>
      <c r="G657" t="s">
        <v>45</v>
      </c>
      <c r="H657" t="s">
        <v>21</v>
      </c>
      <c r="I657">
        <v>50</v>
      </c>
      <c r="J657">
        <v>4250</v>
      </c>
      <c r="K657">
        <v>212500</v>
      </c>
      <c r="L657">
        <v>42500</v>
      </c>
      <c r="M657" s="2">
        <v>0.2</v>
      </c>
      <c r="N657" t="s">
        <v>16</v>
      </c>
    </row>
    <row r="658" spans="2:14" x14ac:dyDescent="0.3">
      <c r="B658" t="s">
        <v>28</v>
      </c>
      <c r="C658">
        <v>1128299</v>
      </c>
      <c r="D658" s="1">
        <v>43989</v>
      </c>
      <c r="E658" t="s">
        <v>29</v>
      </c>
      <c r="F658" t="s">
        <v>44</v>
      </c>
      <c r="G658" t="s">
        <v>45</v>
      </c>
      <c r="H658" t="s">
        <v>15</v>
      </c>
      <c r="I658">
        <v>50</v>
      </c>
      <c r="J658">
        <v>5750</v>
      </c>
      <c r="K658">
        <v>287500</v>
      </c>
      <c r="L658">
        <v>86250</v>
      </c>
      <c r="M658" s="2">
        <v>0.3</v>
      </c>
      <c r="N658" t="s">
        <v>16</v>
      </c>
    </row>
    <row r="659" spans="2:14" x14ac:dyDescent="0.3">
      <c r="B659" t="s">
        <v>28</v>
      </c>
      <c r="C659">
        <v>1128299</v>
      </c>
      <c r="D659" s="1">
        <v>43990</v>
      </c>
      <c r="E659" t="s">
        <v>29</v>
      </c>
      <c r="F659" t="s">
        <v>44</v>
      </c>
      <c r="G659" t="s">
        <v>45</v>
      </c>
      <c r="H659" t="s">
        <v>17</v>
      </c>
      <c r="I659">
        <v>60</v>
      </c>
      <c r="J659">
        <v>4250</v>
      </c>
      <c r="K659">
        <v>255000</v>
      </c>
      <c r="L659">
        <v>63750</v>
      </c>
      <c r="M659" s="2">
        <v>0.25</v>
      </c>
      <c r="N659" t="s">
        <v>16</v>
      </c>
    </row>
    <row r="660" spans="2:14" x14ac:dyDescent="0.3">
      <c r="B660" t="s">
        <v>28</v>
      </c>
      <c r="C660">
        <v>1128299</v>
      </c>
      <c r="D660" s="1">
        <v>43991</v>
      </c>
      <c r="E660" t="s">
        <v>29</v>
      </c>
      <c r="F660" t="s">
        <v>44</v>
      </c>
      <c r="G660" t="s">
        <v>45</v>
      </c>
      <c r="H660" t="s">
        <v>18</v>
      </c>
      <c r="I660">
        <v>64.999999999999986</v>
      </c>
      <c r="J660">
        <v>4250</v>
      </c>
      <c r="K660">
        <v>276249.99999999994</v>
      </c>
      <c r="L660">
        <v>69062.499999999985</v>
      </c>
      <c r="M660" s="2">
        <v>0.25</v>
      </c>
      <c r="N660" t="s">
        <v>16</v>
      </c>
    </row>
    <row r="661" spans="2:14" x14ac:dyDescent="0.3">
      <c r="B661" t="s">
        <v>28</v>
      </c>
      <c r="C661">
        <v>1128299</v>
      </c>
      <c r="D661" s="1">
        <v>43992</v>
      </c>
      <c r="E661" t="s">
        <v>29</v>
      </c>
      <c r="F661" t="s">
        <v>44</v>
      </c>
      <c r="G661" t="s">
        <v>45</v>
      </c>
      <c r="H661" t="s">
        <v>19</v>
      </c>
      <c r="I661">
        <v>64.999999999999986</v>
      </c>
      <c r="J661">
        <v>3250</v>
      </c>
      <c r="K661">
        <v>211249.99999999994</v>
      </c>
      <c r="L661">
        <v>63374.999999999978</v>
      </c>
      <c r="M661" s="2">
        <v>0.3</v>
      </c>
      <c r="N661" t="s">
        <v>16</v>
      </c>
    </row>
    <row r="662" spans="2:14" x14ac:dyDescent="0.3">
      <c r="B662" t="s">
        <v>28</v>
      </c>
      <c r="C662">
        <v>1128299</v>
      </c>
      <c r="D662" s="1">
        <v>43993</v>
      </c>
      <c r="E662" t="s">
        <v>29</v>
      </c>
      <c r="F662" t="s">
        <v>44</v>
      </c>
      <c r="G662" t="s">
        <v>45</v>
      </c>
      <c r="H662" t="s">
        <v>20</v>
      </c>
      <c r="I662">
        <v>70</v>
      </c>
      <c r="J662">
        <v>1750</v>
      </c>
      <c r="K662">
        <v>122500</v>
      </c>
      <c r="L662">
        <v>30625</v>
      </c>
      <c r="M662" s="2">
        <v>0.25</v>
      </c>
      <c r="N662" t="s">
        <v>16</v>
      </c>
    </row>
    <row r="663" spans="2:14" x14ac:dyDescent="0.3">
      <c r="B663" t="s">
        <v>28</v>
      </c>
      <c r="C663">
        <v>1128299</v>
      </c>
      <c r="D663" s="1">
        <v>43994</v>
      </c>
      <c r="E663" t="s">
        <v>29</v>
      </c>
      <c r="F663" t="s">
        <v>44</v>
      </c>
      <c r="G663" t="s">
        <v>45</v>
      </c>
      <c r="H663" t="s">
        <v>21</v>
      </c>
      <c r="I663">
        <v>64.999999999999986</v>
      </c>
      <c r="J663">
        <v>3750</v>
      </c>
      <c r="K663">
        <v>243749.99999999994</v>
      </c>
      <c r="L663">
        <v>48749.999999999993</v>
      </c>
      <c r="M663" s="2">
        <v>0.2</v>
      </c>
      <c r="N663" t="s">
        <v>16</v>
      </c>
    </row>
    <row r="664" spans="2:14" x14ac:dyDescent="0.3">
      <c r="B664" t="s">
        <v>28</v>
      </c>
      <c r="C664">
        <v>1128299</v>
      </c>
      <c r="D664" s="1">
        <v>43995</v>
      </c>
      <c r="E664" t="s">
        <v>29</v>
      </c>
      <c r="F664" t="s">
        <v>44</v>
      </c>
      <c r="G664" t="s">
        <v>45</v>
      </c>
      <c r="H664" t="s">
        <v>15</v>
      </c>
      <c r="I664">
        <v>70</v>
      </c>
      <c r="J664">
        <v>5500</v>
      </c>
      <c r="K664">
        <v>385000</v>
      </c>
      <c r="L664">
        <v>115500</v>
      </c>
      <c r="M664" s="2">
        <v>0.3</v>
      </c>
      <c r="N664" t="s">
        <v>16</v>
      </c>
    </row>
    <row r="665" spans="2:14" x14ac:dyDescent="0.3">
      <c r="B665" t="s">
        <v>28</v>
      </c>
      <c r="C665">
        <v>1128299</v>
      </c>
      <c r="D665" s="1">
        <v>43996</v>
      </c>
      <c r="E665" t="s">
        <v>29</v>
      </c>
      <c r="F665" t="s">
        <v>44</v>
      </c>
      <c r="G665" t="s">
        <v>45</v>
      </c>
      <c r="H665" t="s">
        <v>17</v>
      </c>
      <c r="I665">
        <v>75</v>
      </c>
      <c r="J665">
        <v>3500</v>
      </c>
      <c r="K665">
        <v>262500</v>
      </c>
      <c r="L665">
        <v>65625</v>
      </c>
      <c r="M665" s="2">
        <v>0.25</v>
      </c>
      <c r="N665" t="s">
        <v>16</v>
      </c>
    </row>
    <row r="666" spans="2:14" x14ac:dyDescent="0.3">
      <c r="B666" t="s">
        <v>28</v>
      </c>
      <c r="C666">
        <v>1128299</v>
      </c>
      <c r="D666" s="1">
        <v>43997</v>
      </c>
      <c r="E666" t="s">
        <v>29</v>
      </c>
      <c r="F666" t="s">
        <v>44</v>
      </c>
      <c r="G666" t="s">
        <v>45</v>
      </c>
      <c r="H666" t="s">
        <v>18</v>
      </c>
      <c r="I666">
        <v>75</v>
      </c>
      <c r="J666">
        <v>4000</v>
      </c>
      <c r="K666">
        <v>300000</v>
      </c>
      <c r="L666">
        <v>75000</v>
      </c>
      <c r="M666" s="2">
        <v>0.25</v>
      </c>
      <c r="N666" t="s">
        <v>16</v>
      </c>
    </row>
    <row r="667" spans="2:14" x14ac:dyDescent="0.3">
      <c r="B667" t="s">
        <v>28</v>
      </c>
      <c r="C667">
        <v>1128299</v>
      </c>
      <c r="D667" s="1">
        <v>43998</v>
      </c>
      <c r="E667" t="s">
        <v>29</v>
      </c>
      <c r="F667" t="s">
        <v>44</v>
      </c>
      <c r="G667" t="s">
        <v>45</v>
      </c>
      <c r="H667" t="s">
        <v>19</v>
      </c>
      <c r="I667">
        <v>60</v>
      </c>
      <c r="J667">
        <v>3000</v>
      </c>
      <c r="K667">
        <v>180000</v>
      </c>
      <c r="L667">
        <v>54000</v>
      </c>
      <c r="M667" s="2">
        <v>0.3</v>
      </c>
      <c r="N667" t="s">
        <v>16</v>
      </c>
    </row>
    <row r="668" spans="2:14" x14ac:dyDescent="0.3">
      <c r="B668" t="s">
        <v>28</v>
      </c>
      <c r="C668">
        <v>1128299</v>
      </c>
      <c r="D668" s="1">
        <v>43999</v>
      </c>
      <c r="E668" t="s">
        <v>29</v>
      </c>
      <c r="F668" t="s">
        <v>44</v>
      </c>
      <c r="G668" t="s">
        <v>45</v>
      </c>
      <c r="H668" t="s">
        <v>20</v>
      </c>
      <c r="I668">
        <v>65</v>
      </c>
      <c r="J668">
        <v>2000</v>
      </c>
      <c r="K668">
        <v>130000</v>
      </c>
      <c r="L668">
        <v>32500</v>
      </c>
      <c r="M668" s="2">
        <v>0.25</v>
      </c>
      <c r="N668" t="s">
        <v>16</v>
      </c>
    </row>
    <row r="669" spans="2:14" x14ac:dyDescent="0.3">
      <c r="B669" t="s">
        <v>28</v>
      </c>
      <c r="C669">
        <v>1128299</v>
      </c>
      <c r="D669" s="1">
        <v>44000</v>
      </c>
      <c r="E669" t="s">
        <v>29</v>
      </c>
      <c r="F669" t="s">
        <v>44</v>
      </c>
      <c r="G669" t="s">
        <v>45</v>
      </c>
      <c r="H669" t="s">
        <v>21</v>
      </c>
      <c r="I669">
        <v>80</v>
      </c>
      <c r="J669">
        <v>3500</v>
      </c>
      <c r="K669">
        <v>280000</v>
      </c>
      <c r="L669">
        <v>56000</v>
      </c>
      <c r="M669" s="2">
        <v>0.2</v>
      </c>
      <c r="N669" t="s">
        <v>16</v>
      </c>
    </row>
    <row r="670" spans="2:14" x14ac:dyDescent="0.3">
      <c r="B670" t="s">
        <v>28</v>
      </c>
      <c r="C670">
        <v>1128299</v>
      </c>
      <c r="D670" s="1">
        <v>44001</v>
      </c>
      <c r="E670" t="s">
        <v>29</v>
      </c>
      <c r="F670" t="s">
        <v>44</v>
      </c>
      <c r="G670" t="s">
        <v>45</v>
      </c>
      <c r="H670" t="s">
        <v>15</v>
      </c>
      <c r="I670">
        <v>60</v>
      </c>
      <c r="J670">
        <v>5500</v>
      </c>
      <c r="K670">
        <v>330000</v>
      </c>
      <c r="L670">
        <v>99000</v>
      </c>
      <c r="M670" s="2">
        <v>0.3</v>
      </c>
      <c r="N670" t="s">
        <v>16</v>
      </c>
    </row>
    <row r="671" spans="2:14" x14ac:dyDescent="0.3">
      <c r="B671" t="s">
        <v>28</v>
      </c>
      <c r="C671">
        <v>1128299</v>
      </c>
      <c r="D671" s="1">
        <v>44002</v>
      </c>
      <c r="E671" t="s">
        <v>29</v>
      </c>
      <c r="F671" t="s">
        <v>44</v>
      </c>
      <c r="G671" t="s">
        <v>45</v>
      </c>
      <c r="H671" t="s">
        <v>17</v>
      </c>
      <c r="I671">
        <v>65</v>
      </c>
      <c r="J671">
        <v>4000</v>
      </c>
      <c r="K671">
        <v>260000</v>
      </c>
      <c r="L671">
        <v>65000</v>
      </c>
      <c r="M671" s="2">
        <v>0.25</v>
      </c>
      <c r="N671" t="s">
        <v>16</v>
      </c>
    </row>
    <row r="672" spans="2:14" x14ac:dyDescent="0.3">
      <c r="B672" t="s">
        <v>28</v>
      </c>
      <c r="C672">
        <v>1128299</v>
      </c>
      <c r="D672" s="1">
        <v>44003</v>
      </c>
      <c r="E672" t="s">
        <v>29</v>
      </c>
      <c r="F672" t="s">
        <v>44</v>
      </c>
      <c r="G672" t="s">
        <v>45</v>
      </c>
      <c r="H672" t="s">
        <v>18</v>
      </c>
      <c r="I672">
        <v>65</v>
      </c>
      <c r="J672">
        <v>4000</v>
      </c>
      <c r="K672">
        <v>260000</v>
      </c>
      <c r="L672">
        <v>65000</v>
      </c>
      <c r="M672" s="2">
        <v>0.25</v>
      </c>
      <c r="N672" t="s">
        <v>16</v>
      </c>
    </row>
    <row r="673" spans="2:14" x14ac:dyDescent="0.3">
      <c r="B673" t="s">
        <v>28</v>
      </c>
      <c r="C673">
        <v>1128299</v>
      </c>
      <c r="D673" s="1">
        <v>44004</v>
      </c>
      <c r="E673" t="s">
        <v>29</v>
      </c>
      <c r="F673" t="s">
        <v>44</v>
      </c>
      <c r="G673" t="s">
        <v>45</v>
      </c>
      <c r="H673" t="s">
        <v>19</v>
      </c>
      <c r="I673">
        <v>60</v>
      </c>
      <c r="J673">
        <v>3000</v>
      </c>
      <c r="K673">
        <v>180000</v>
      </c>
      <c r="L673">
        <v>54000</v>
      </c>
      <c r="M673" s="2">
        <v>0.3</v>
      </c>
      <c r="N673" t="s">
        <v>16</v>
      </c>
    </row>
    <row r="674" spans="2:14" x14ac:dyDescent="0.3">
      <c r="B674" t="s">
        <v>28</v>
      </c>
      <c r="C674">
        <v>1128299</v>
      </c>
      <c r="D674" s="1">
        <v>44005</v>
      </c>
      <c r="E674" t="s">
        <v>29</v>
      </c>
      <c r="F674" t="s">
        <v>44</v>
      </c>
      <c r="G674" t="s">
        <v>45</v>
      </c>
      <c r="H674" t="s">
        <v>20</v>
      </c>
      <c r="I674">
        <v>65</v>
      </c>
      <c r="J674">
        <v>2000</v>
      </c>
      <c r="K674">
        <v>130000</v>
      </c>
      <c r="L674">
        <v>32500</v>
      </c>
      <c r="M674" s="2">
        <v>0.25</v>
      </c>
      <c r="N674" t="s">
        <v>16</v>
      </c>
    </row>
    <row r="675" spans="2:14" x14ac:dyDescent="0.3">
      <c r="B675" t="s">
        <v>28</v>
      </c>
      <c r="C675">
        <v>1128299</v>
      </c>
      <c r="D675" s="1">
        <v>44006</v>
      </c>
      <c r="E675" t="s">
        <v>29</v>
      </c>
      <c r="F675" t="s">
        <v>44</v>
      </c>
      <c r="G675" t="s">
        <v>45</v>
      </c>
      <c r="H675" t="s">
        <v>21</v>
      </c>
      <c r="I675">
        <v>80</v>
      </c>
      <c r="J675">
        <v>5000</v>
      </c>
      <c r="K675">
        <v>400000</v>
      </c>
      <c r="L675">
        <v>80000</v>
      </c>
      <c r="M675" s="2">
        <v>0.2</v>
      </c>
      <c r="N675" t="s">
        <v>16</v>
      </c>
    </row>
    <row r="676" spans="2:14" x14ac:dyDescent="0.3">
      <c r="B676" t="s">
        <v>28</v>
      </c>
      <c r="C676">
        <v>1128299</v>
      </c>
      <c r="D676" s="1">
        <v>44007</v>
      </c>
      <c r="E676" t="s">
        <v>29</v>
      </c>
      <c r="F676" t="s">
        <v>44</v>
      </c>
      <c r="G676" t="s">
        <v>45</v>
      </c>
      <c r="H676" t="s">
        <v>15</v>
      </c>
      <c r="I676">
        <v>75</v>
      </c>
      <c r="J676">
        <v>7500</v>
      </c>
      <c r="K676">
        <v>562500</v>
      </c>
      <c r="L676">
        <v>168750</v>
      </c>
      <c r="M676" s="2">
        <v>0.3</v>
      </c>
      <c r="N676" t="s">
        <v>16</v>
      </c>
    </row>
    <row r="677" spans="2:14" x14ac:dyDescent="0.3">
      <c r="B677" t="s">
        <v>28</v>
      </c>
      <c r="C677">
        <v>1128299</v>
      </c>
      <c r="D677" s="1">
        <v>44008</v>
      </c>
      <c r="E677" t="s">
        <v>29</v>
      </c>
      <c r="F677" t="s">
        <v>44</v>
      </c>
      <c r="G677" t="s">
        <v>45</v>
      </c>
      <c r="H677" t="s">
        <v>17</v>
      </c>
      <c r="I677">
        <v>80</v>
      </c>
      <c r="J677">
        <v>6250</v>
      </c>
      <c r="K677">
        <v>500000</v>
      </c>
      <c r="L677">
        <v>125000</v>
      </c>
      <c r="M677" s="2">
        <v>0.25</v>
      </c>
      <c r="N677" t="s">
        <v>16</v>
      </c>
    </row>
    <row r="678" spans="2:14" x14ac:dyDescent="0.3">
      <c r="B678" t="s">
        <v>28</v>
      </c>
      <c r="C678">
        <v>1128299</v>
      </c>
      <c r="D678" s="1">
        <v>44009</v>
      </c>
      <c r="E678" t="s">
        <v>29</v>
      </c>
      <c r="F678" t="s">
        <v>44</v>
      </c>
      <c r="G678" t="s">
        <v>45</v>
      </c>
      <c r="H678" t="s">
        <v>18</v>
      </c>
      <c r="I678">
        <v>80</v>
      </c>
      <c r="J678">
        <v>6250</v>
      </c>
      <c r="K678">
        <v>500000</v>
      </c>
      <c r="L678">
        <v>125000</v>
      </c>
      <c r="M678" s="2">
        <v>0.25</v>
      </c>
      <c r="N678" t="s">
        <v>16</v>
      </c>
    </row>
    <row r="679" spans="2:14" x14ac:dyDescent="0.3">
      <c r="B679" t="s">
        <v>28</v>
      </c>
      <c r="C679">
        <v>1128299</v>
      </c>
      <c r="D679" s="1">
        <v>44010</v>
      </c>
      <c r="E679" t="s">
        <v>29</v>
      </c>
      <c r="F679" t="s">
        <v>44</v>
      </c>
      <c r="G679" t="s">
        <v>45</v>
      </c>
      <c r="H679" t="s">
        <v>19</v>
      </c>
      <c r="I679">
        <v>80</v>
      </c>
      <c r="J679">
        <v>5000</v>
      </c>
      <c r="K679">
        <v>400000</v>
      </c>
      <c r="L679">
        <v>120000</v>
      </c>
      <c r="M679" s="2">
        <v>0.3</v>
      </c>
      <c r="N679" t="s">
        <v>16</v>
      </c>
    </row>
    <row r="680" spans="2:14" x14ac:dyDescent="0.3">
      <c r="B680" t="s">
        <v>28</v>
      </c>
      <c r="C680">
        <v>1128299</v>
      </c>
      <c r="D680" s="1">
        <v>44011</v>
      </c>
      <c r="E680" t="s">
        <v>29</v>
      </c>
      <c r="F680" t="s">
        <v>44</v>
      </c>
      <c r="G680" t="s">
        <v>45</v>
      </c>
      <c r="H680" t="s">
        <v>20</v>
      </c>
      <c r="I680">
        <v>85.000000000000014</v>
      </c>
      <c r="J680">
        <v>3750</v>
      </c>
      <c r="K680">
        <v>318750.00000000006</v>
      </c>
      <c r="L680">
        <v>79687.500000000015</v>
      </c>
      <c r="M680" s="2">
        <v>0.25</v>
      </c>
      <c r="N680" t="s">
        <v>16</v>
      </c>
    </row>
    <row r="681" spans="2:14" x14ac:dyDescent="0.3">
      <c r="B681" t="s">
        <v>28</v>
      </c>
      <c r="C681">
        <v>1128299</v>
      </c>
      <c r="D681" s="1">
        <v>44012</v>
      </c>
      <c r="E681" t="s">
        <v>29</v>
      </c>
      <c r="F681" t="s">
        <v>44</v>
      </c>
      <c r="G681" t="s">
        <v>45</v>
      </c>
      <c r="H681" t="s">
        <v>21</v>
      </c>
      <c r="I681">
        <v>100</v>
      </c>
      <c r="J681">
        <v>6750</v>
      </c>
      <c r="K681">
        <v>675000</v>
      </c>
      <c r="L681">
        <v>135000</v>
      </c>
      <c r="M681" s="2">
        <v>0.2</v>
      </c>
      <c r="N681" t="s">
        <v>16</v>
      </c>
    </row>
    <row r="682" spans="2:14" x14ac:dyDescent="0.3">
      <c r="B682" t="s">
        <v>28</v>
      </c>
      <c r="C682">
        <v>1128299</v>
      </c>
      <c r="D682" s="1">
        <v>44013</v>
      </c>
      <c r="E682" t="s">
        <v>29</v>
      </c>
      <c r="F682" t="s">
        <v>44</v>
      </c>
      <c r="G682" t="s">
        <v>45</v>
      </c>
      <c r="H682" t="s">
        <v>15</v>
      </c>
      <c r="I682">
        <v>80</v>
      </c>
      <c r="J682">
        <v>8250</v>
      </c>
      <c r="K682">
        <v>660000</v>
      </c>
      <c r="L682">
        <v>198000</v>
      </c>
      <c r="M682" s="2">
        <v>0.3</v>
      </c>
      <c r="N682" t="s">
        <v>16</v>
      </c>
    </row>
    <row r="683" spans="2:14" x14ac:dyDescent="0.3">
      <c r="B683" t="s">
        <v>28</v>
      </c>
      <c r="C683">
        <v>1128299</v>
      </c>
      <c r="D683" s="1">
        <v>44014</v>
      </c>
      <c r="E683" t="s">
        <v>29</v>
      </c>
      <c r="F683" t="s">
        <v>44</v>
      </c>
      <c r="G683" t="s">
        <v>45</v>
      </c>
      <c r="H683" t="s">
        <v>17</v>
      </c>
      <c r="I683">
        <v>85.000000000000014</v>
      </c>
      <c r="J683">
        <v>6750</v>
      </c>
      <c r="K683">
        <v>573750.00000000012</v>
      </c>
      <c r="L683">
        <v>143437.50000000003</v>
      </c>
      <c r="M683" s="2">
        <v>0.25</v>
      </c>
      <c r="N683" t="s">
        <v>16</v>
      </c>
    </row>
    <row r="684" spans="2:14" x14ac:dyDescent="0.3">
      <c r="B684" t="s">
        <v>28</v>
      </c>
      <c r="C684">
        <v>1128299</v>
      </c>
      <c r="D684" s="1">
        <v>44015</v>
      </c>
      <c r="E684" t="s">
        <v>29</v>
      </c>
      <c r="F684" t="s">
        <v>44</v>
      </c>
      <c r="G684" t="s">
        <v>45</v>
      </c>
      <c r="H684" t="s">
        <v>18</v>
      </c>
      <c r="I684">
        <v>85.000000000000014</v>
      </c>
      <c r="J684">
        <v>6250</v>
      </c>
      <c r="K684">
        <v>531250.00000000012</v>
      </c>
      <c r="L684">
        <v>132812.50000000003</v>
      </c>
      <c r="M684" s="2">
        <v>0.25</v>
      </c>
      <c r="N684" t="s">
        <v>16</v>
      </c>
    </row>
    <row r="685" spans="2:14" x14ac:dyDescent="0.3">
      <c r="B685" t="s">
        <v>28</v>
      </c>
      <c r="C685">
        <v>1128299</v>
      </c>
      <c r="D685" s="1">
        <v>44016</v>
      </c>
      <c r="E685" t="s">
        <v>29</v>
      </c>
      <c r="F685" t="s">
        <v>44</v>
      </c>
      <c r="G685" t="s">
        <v>45</v>
      </c>
      <c r="H685" t="s">
        <v>19</v>
      </c>
      <c r="I685">
        <v>80</v>
      </c>
      <c r="J685">
        <v>5250</v>
      </c>
      <c r="K685">
        <v>420000</v>
      </c>
      <c r="L685">
        <v>126000</v>
      </c>
      <c r="M685" s="2">
        <v>0.3</v>
      </c>
      <c r="N685" t="s">
        <v>16</v>
      </c>
    </row>
    <row r="686" spans="2:14" x14ac:dyDescent="0.3">
      <c r="B686" t="s">
        <v>28</v>
      </c>
      <c r="C686">
        <v>1128299</v>
      </c>
      <c r="D686" s="1">
        <v>44017</v>
      </c>
      <c r="E686" t="s">
        <v>29</v>
      </c>
      <c r="F686" t="s">
        <v>44</v>
      </c>
      <c r="G686" t="s">
        <v>45</v>
      </c>
      <c r="H686" t="s">
        <v>20</v>
      </c>
      <c r="I686">
        <v>85.000000000000014</v>
      </c>
      <c r="J686">
        <v>5750</v>
      </c>
      <c r="K686">
        <v>488750.00000000006</v>
      </c>
      <c r="L686">
        <v>122187.5</v>
      </c>
      <c r="M686" s="2">
        <v>0.25</v>
      </c>
      <c r="N686" t="s">
        <v>16</v>
      </c>
    </row>
    <row r="687" spans="2:14" x14ac:dyDescent="0.3">
      <c r="B687" t="s">
        <v>28</v>
      </c>
      <c r="C687">
        <v>1128299</v>
      </c>
      <c r="D687" s="1">
        <v>44018</v>
      </c>
      <c r="E687" t="s">
        <v>29</v>
      </c>
      <c r="F687" t="s">
        <v>44</v>
      </c>
      <c r="G687" t="s">
        <v>45</v>
      </c>
      <c r="H687" t="s">
        <v>21</v>
      </c>
      <c r="I687">
        <v>100</v>
      </c>
      <c r="J687">
        <v>5750</v>
      </c>
      <c r="K687">
        <v>575000</v>
      </c>
      <c r="L687">
        <v>115000</v>
      </c>
      <c r="M687" s="2">
        <v>0.2</v>
      </c>
      <c r="N687" t="s">
        <v>16</v>
      </c>
    </row>
    <row r="688" spans="2:14" x14ac:dyDescent="0.3">
      <c r="B688" t="s">
        <v>28</v>
      </c>
      <c r="C688">
        <v>1128299</v>
      </c>
      <c r="D688" s="1">
        <v>44019</v>
      </c>
      <c r="E688" t="s">
        <v>29</v>
      </c>
      <c r="F688" t="s">
        <v>44</v>
      </c>
      <c r="G688" t="s">
        <v>45</v>
      </c>
      <c r="H688" t="s">
        <v>15</v>
      </c>
      <c r="I688">
        <v>85.000000000000014</v>
      </c>
      <c r="J688">
        <v>7750</v>
      </c>
      <c r="K688">
        <v>658750.00000000012</v>
      </c>
      <c r="L688">
        <v>197625.00000000003</v>
      </c>
      <c r="M688" s="2">
        <v>0.3</v>
      </c>
      <c r="N688" t="s">
        <v>16</v>
      </c>
    </row>
    <row r="689" spans="2:14" x14ac:dyDescent="0.3">
      <c r="B689" t="s">
        <v>28</v>
      </c>
      <c r="C689">
        <v>1128299</v>
      </c>
      <c r="D689" s="1">
        <v>44020</v>
      </c>
      <c r="E689" t="s">
        <v>29</v>
      </c>
      <c r="F689" t="s">
        <v>44</v>
      </c>
      <c r="G689" t="s">
        <v>45</v>
      </c>
      <c r="H689" t="s">
        <v>17</v>
      </c>
      <c r="I689">
        <v>80.000000000000014</v>
      </c>
      <c r="J689">
        <v>7500</v>
      </c>
      <c r="K689">
        <v>600000.00000000012</v>
      </c>
      <c r="L689">
        <v>150000.00000000003</v>
      </c>
      <c r="M689" s="2">
        <v>0.25</v>
      </c>
      <c r="N689" t="s">
        <v>16</v>
      </c>
    </row>
    <row r="690" spans="2:14" x14ac:dyDescent="0.3">
      <c r="B690" t="s">
        <v>28</v>
      </c>
      <c r="C690">
        <v>1128299</v>
      </c>
      <c r="D690" s="1">
        <v>44021</v>
      </c>
      <c r="E690" t="s">
        <v>29</v>
      </c>
      <c r="F690" t="s">
        <v>44</v>
      </c>
      <c r="G690" t="s">
        <v>45</v>
      </c>
      <c r="H690" t="s">
        <v>18</v>
      </c>
      <c r="I690">
        <v>75.000000000000014</v>
      </c>
      <c r="J690">
        <v>6250</v>
      </c>
      <c r="K690">
        <v>468750.00000000012</v>
      </c>
      <c r="L690">
        <v>117187.50000000004</v>
      </c>
      <c r="M690" s="2">
        <v>0.25</v>
      </c>
      <c r="N690" t="s">
        <v>16</v>
      </c>
    </row>
    <row r="691" spans="2:14" x14ac:dyDescent="0.3">
      <c r="B691" t="s">
        <v>28</v>
      </c>
      <c r="C691">
        <v>1128299</v>
      </c>
      <c r="D691" s="1">
        <v>44022</v>
      </c>
      <c r="E691" t="s">
        <v>29</v>
      </c>
      <c r="F691" t="s">
        <v>44</v>
      </c>
      <c r="G691" t="s">
        <v>45</v>
      </c>
      <c r="H691" t="s">
        <v>19</v>
      </c>
      <c r="I691">
        <v>75.000000000000014</v>
      </c>
      <c r="J691">
        <v>5750</v>
      </c>
      <c r="K691">
        <v>431250.00000000006</v>
      </c>
      <c r="L691">
        <v>129375</v>
      </c>
      <c r="M691" s="2">
        <v>0.3</v>
      </c>
      <c r="N691" t="s">
        <v>16</v>
      </c>
    </row>
    <row r="692" spans="2:14" x14ac:dyDescent="0.3">
      <c r="B692" t="s">
        <v>28</v>
      </c>
      <c r="C692">
        <v>1128299</v>
      </c>
      <c r="D692" s="1">
        <v>44023</v>
      </c>
      <c r="E692" t="s">
        <v>29</v>
      </c>
      <c r="F692" t="s">
        <v>44</v>
      </c>
      <c r="G692" t="s">
        <v>45</v>
      </c>
      <c r="H692" t="s">
        <v>20</v>
      </c>
      <c r="I692">
        <v>75</v>
      </c>
      <c r="J692">
        <v>5750</v>
      </c>
      <c r="K692">
        <v>431250</v>
      </c>
      <c r="L692">
        <v>107812.5</v>
      </c>
      <c r="M692" s="2">
        <v>0.25</v>
      </c>
      <c r="N692" t="s">
        <v>16</v>
      </c>
    </row>
    <row r="693" spans="2:14" x14ac:dyDescent="0.3">
      <c r="B693" t="s">
        <v>28</v>
      </c>
      <c r="C693">
        <v>1128299</v>
      </c>
      <c r="D693" s="1">
        <v>44024</v>
      </c>
      <c r="E693" t="s">
        <v>29</v>
      </c>
      <c r="F693" t="s">
        <v>44</v>
      </c>
      <c r="G693" t="s">
        <v>45</v>
      </c>
      <c r="H693" t="s">
        <v>21</v>
      </c>
      <c r="I693">
        <v>80</v>
      </c>
      <c r="J693">
        <v>4000</v>
      </c>
      <c r="K693">
        <v>320000</v>
      </c>
      <c r="L693">
        <v>64000</v>
      </c>
      <c r="M693" s="2">
        <v>0.2</v>
      </c>
      <c r="N693" t="s">
        <v>16</v>
      </c>
    </row>
    <row r="694" spans="2:14" x14ac:dyDescent="0.3">
      <c r="B694" t="s">
        <v>28</v>
      </c>
      <c r="C694">
        <v>1128299</v>
      </c>
      <c r="D694" s="1">
        <v>44025</v>
      </c>
      <c r="E694" t="s">
        <v>29</v>
      </c>
      <c r="F694" t="s">
        <v>44</v>
      </c>
      <c r="G694" t="s">
        <v>45</v>
      </c>
      <c r="H694" t="s">
        <v>15</v>
      </c>
      <c r="I694">
        <v>70.000000000000014</v>
      </c>
      <c r="J694">
        <v>6000</v>
      </c>
      <c r="K694">
        <v>420000.00000000006</v>
      </c>
      <c r="L694">
        <v>126000</v>
      </c>
      <c r="M694" s="2">
        <v>0.3</v>
      </c>
      <c r="N694" t="s">
        <v>16</v>
      </c>
    </row>
    <row r="695" spans="2:14" x14ac:dyDescent="0.3">
      <c r="B695" t="s">
        <v>28</v>
      </c>
      <c r="C695">
        <v>1128299</v>
      </c>
      <c r="D695" s="1">
        <v>44026</v>
      </c>
      <c r="E695" t="s">
        <v>29</v>
      </c>
      <c r="F695" t="s">
        <v>44</v>
      </c>
      <c r="G695" t="s">
        <v>45</v>
      </c>
      <c r="H695" t="s">
        <v>17</v>
      </c>
      <c r="I695">
        <v>75.000000000000028</v>
      </c>
      <c r="J695">
        <v>6000</v>
      </c>
      <c r="K695">
        <v>450000.00000000017</v>
      </c>
      <c r="L695">
        <v>112500.00000000004</v>
      </c>
      <c r="M695" s="2">
        <v>0.25</v>
      </c>
      <c r="N695" t="s">
        <v>16</v>
      </c>
    </row>
    <row r="696" spans="2:14" x14ac:dyDescent="0.3">
      <c r="B696" t="s">
        <v>28</v>
      </c>
      <c r="C696">
        <v>1128299</v>
      </c>
      <c r="D696" s="1">
        <v>44027</v>
      </c>
      <c r="E696" t="s">
        <v>29</v>
      </c>
      <c r="F696" t="s">
        <v>44</v>
      </c>
      <c r="G696" t="s">
        <v>45</v>
      </c>
      <c r="H696" t="s">
        <v>18</v>
      </c>
      <c r="I696">
        <v>70.000000000000014</v>
      </c>
      <c r="J696">
        <v>4500</v>
      </c>
      <c r="K696">
        <v>315000.00000000006</v>
      </c>
      <c r="L696">
        <v>78750.000000000015</v>
      </c>
      <c r="M696" s="2">
        <v>0.25</v>
      </c>
      <c r="N696" t="s">
        <v>16</v>
      </c>
    </row>
    <row r="697" spans="2:14" x14ac:dyDescent="0.3">
      <c r="B697" t="s">
        <v>28</v>
      </c>
      <c r="C697">
        <v>1128299</v>
      </c>
      <c r="D697" s="1">
        <v>44028</v>
      </c>
      <c r="E697" t="s">
        <v>29</v>
      </c>
      <c r="F697" t="s">
        <v>44</v>
      </c>
      <c r="G697" t="s">
        <v>45</v>
      </c>
      <c r="H697" t="s">
        <v>19</v>
      </c>
      <c r="I697">
        <v>70.000000000000014</v>
      </c>
      <c r="J697">
        <v>4000</v>
      </c>
      <c r="K697">
        <v>280000.00000000006</v>
      </c>
      <c r="L697">
        <v>84000.000000000015</v>
      </c>
      <c r="M697" s="2">
        <v>0.3</v>
      </c>
      <c r="N697" t="s">
        <v>16</v>
      </c>
    </row>
    <row r="698" spans="2:14" x14ac:dyDescent="0.3">
      <c r="B698" t="s">
        <v>28</v>
      </c>
      <c r="C698">
        <v>1128299</v>
      </c>
      <c r="D698" s="1">
        <v>44029</v>
      </c>
      <c r="E698" t="s">
        <v>29</v>
      </c>
      <c r="F698" t="s">
        <v>44</v>
      </c>
      <c r="G698" t="s">
        <v>45</v>
      </c>
      <c r="H698" t="s">
        <v>20</v>
      </c>
      <c r="I698">
        <v>80.000000000000014</v>
      </c>
      <c r="J698">
        <v>4250</v>
      </c>
      <c r="K698">
        <v>340000.00000000006</v>
      </c>
      <c r="L698">
        <v>85000.000000000015</v>
      </c>
      <c r="M698" s="2">
        <v>0.25</v>
      </c>
      <c r="N698" t="s">
        <v>16</v>
      </c>
    </row>
    <row r="699" spans="2:14" x14ac:dyDescent="0.3">
      <c r="B699" t="s">
        <v>28</v>
      </c>
      <c r="C699">
        <v>1128299</v>
      </c>
      <c r="D699" s="1">
        <v>44030</v>
      </c>
      <c r="E699" t="s">
        <v>29</v>
      </c>
      <c r="F699" t="s">
        <v>44</v>
      </c>
      <c r="G699" t="s">
        <v>45</v>
      </c>
      <c r="H699" t="s">
        <v>21</v>
      </c>
      <c r="I699">
        <v>65</v>
      </c>
      <c r="J699">
        <v>4500</v>
      </c>
      <c r="K699">
        <v>292500</v>
      </c>
      <c r="L699">
        <v>58500</v>
      </c>
      <c r="M699" s="2">
        <v>0.2</v>
      </c>
      <c r="N699" t="s">
        <v>16</v>
      </c>
    </row>
    <row r="700" spans="2:14" x14ac:dyDescent="0.3">
      <c r="B700" t="s">
        <v>28</v>
      </c>
      <c r="C700">
        <v>1128299</v>
      </c>
      <c r="D700" s="1">
        <v>44031</v>
      </c>
      <c r="E700" t="s">
        <v>29</v>
      </c>
      <c r="F700" t="s">
        <v>44</v>
      </c>
      <c r="G700" t="s">
        <v>45</v>
      </c>
      <c r="H700" t="s">
        <v>15</v>
      </c>
      <c r="I700">
        <v>60.000000000000007</v>
      </c>
      <c r="J700">
        <v>5500</v>
      </c>
      <c r="K700">
        <v>330000.00000000006</v>
      </c>
      <c r="L700">
        <v>99000</v>
      </c>
      <c r="M700" s="2">
        <v>0.3</v>
      </c>
      <c r="N700" t="s">
        <v>16</v>
      </c>
    </row>
    <row r="701" spans="2:14" x14ac:dyDescent="0.3">
      <c r="B701" t="s">
        <v>28</v>
      </c>
      <c r="C701">
        <v>1128299</v>
      </c>
      <c r="D701" s="1">
        <v>44032</v>
      </c>
      <c r="E701" t="s">
        <v>29</v>
      </c>
      <c r="F701" t="s">
        <v>44</v>
      </c>
      <c r="G701" t="s">
        <v>45</v>
      </c>
      <c r="H701" t="s">
        <v>17</v>
      </c>
      <c r="I701">
        <v>65.000000000000014</v>
      </c>
      <c r="J701">
        <v>5500</v>
      </c>
      <c r="K701">
        <v>357500.00000000006</v>
      </c>
      <c r="L701">
        <v>89375.000000000015</v>
      </c>
      <c r="M701" s="2">
        <v>0.25</v>
      </c>
      <c r="N701" t="s">
        <v>16</v>
      </c>
    </row>
    <row r="702" spans="2:14" x14ac:dyDescent="0.3">
      <c r="B702" t="s">
        <v>28</v>
      </c>
      <c r="C702">
        <v>1128299</v>
      </c>
      <c r="D702" s="1">
        <v>44033</v>
      </c>
      <c r="E702" t="s">
        <v>29</v>
      </c>
      <c r="F702" t="s">
        <v>44</v>
      </c>
      <c r="G702" t="s">
        <v>45</v>
      </c>
      <c r="H702" t="s">
        <v>18</v>
      </c>
      <c r="I702">
        <v>60.000000000000007</v>
      </c>
      <c r="J702">
        <v>3750</v>
      </c>
      <c r="K702">
        <v>225000.00000000003</v>
      </c>
      <c r="L702">
        <v>56250.000000000007</v>
      </c>
      <c r="M702" s="2">
        <v>0.25</v>
      </c>
      <c r="N702" t="s">
        <v>16</v>
      </c>
    </row>
    <row r="703" spans="2:14" x14ac:dyDescent="0.3">
      <c r="B703" t="s">
        <v>28</v>
      </c>
      <c r="C703">
        <v>1128299</v>
      </c>
      <c r="D703" s="1">
        <v>44034</v>
      </c>
      <c r="E703" t="s">
        <v>29</v>
      </c>
      <c r="F703" t="s">
        <v>44</v>
      </c>
      <c r="G703" t="s">
        <v>45</v>
      </c>
      <c r="H703" t="s">
        <v>19</v>
      </c>
      <c r="I703">
        <v>60.000000000000007</v>
      </c>
      <c r="J703">
        <v>3500</v>
      </c>
      <c r="K703">
        <v>210000.00000000003</v>
      </c>
      <c r="L703">
        <v>63000.000000000007</v>
      </c>
      <c r="M703" s="2">
        <v>0.3</v>
      </c>
      <c r="N703" t="s">
        <v>16</v>
      </c>
    </row>
    <row r="704" spans="2:14" x14ac:dyDescent="0.3">
      <c r="B704" t="s">
        <v>28</v>
      </c>
      <c r="C704">
        <v>1128299</v>
      </c>
      <c r="D704" s="1">
        <v>44035</v>
      </c>
      <c r="E704" t="s">
        <v>29</v>
      </c>
      <c r="F704" t="s">
        <v>44</v>
      </c>
      <c r="G704" t="s">
        <v>45</v>
      </c>
      <c r="H704" t="s">
        <v>20</v>
      </c>
      <c r="I704">
        <v>70</v>
      </c>
      <c r="J704">
        <v>3250</v>
      </c>
      <c r="K704">
        <v>227500</v>
      </c>
      <c r="L704">
        <v>56875</v>
      </c>
      <c r="M704" s="2">
        <v>0.25</v>
      </c>
      <c r="N704" t="s">
        <v>16</v>
      </c>
    </row>
    <row r="705" spans="2:14" x14ac:dyDescent="0.3">
      <c r="B705" t="s">
        <v>28</v>
      </c>
      <c r="C705">
        <v>1128299</v>
      </c>
      <c r="D705" s="1">
        <v>44036</v>
      </c>
      <c r="E705" t="s">
        <v>29</v>
      </c>
      <c r="F705" t="s">
        <v>44</v>
      </c>
      <c r="G705" t="s">
        <v>45</v>
      </c>
      <c r="H705" t="s">
        <v>21</v>
      </c>
      <c r="I705">
        <v>75.000000000000014</v>
      </c>
      <c r="J705">
        <v>3750</v>
      </c>
      <c r="K705">
        <v>281250.00000000006</v>
      </c>
      <c r="L705">
        <v>56250.000000000015</v>
      </c>
      <c r="M705" s="2">
        <v>0.2</v>
      </c>
      <c r="N705" t="s">
        <v>16</v>
      </c>
    </row>
    <row r="706" spans="2:14" x14ac:dyDescent="0.3">
      <c r="B706" t="s">
        <v>28</v>
      </c>
      <c r="C706">
        <v>1128299</v>
      </c>
      <c r="D706" s="1">
        <v>44037</v>
      </c>
      <c r="E706" t="s">
        <v>29</v>
      </c>
      <c r="F706" t="s">
        <v>44</v>
      </c>
      <c r="G706" t="s">
        <v>45</v>
      </c>
      <c r="H706" t="s">
        <v>15</v>
      </c>
      <c r="I706">
        <v>60.000000000000007</v>
      </c>
      <c r="J706">
        <v>6000</v>
      </c>
      <c r="K706">
        <v>360000.00000000006</v>
      </c>
      <c r="L706">
        <v>108000</v>
      </c>
      <c r="M706" s="2">
        <v>0.3</v>
      </c>
      <c r="N706" t="s">
        <v>16</v>
      </c>
    </row>
    <row r="707" spans="2:14" x14ac:dyDescent="0.3">
      <c r="B707" t="s">
        <v>28</v>
      </c>
      <c r="C707">
        <v>1128299</v>
      </c>
      <c r="D707" s="1">
        <v>44038</v>
      </c>
      <c r="E707" t="s">
        <v>29</v>
      </c>
      <c r="F707" t="s">
        <v>44</v>
      </c>
      <c r="G707" t="s">
        <v>45</v>
      </c>
      <c r="H707" t="s">
        <v>17</v>
      </c>
      <c r="I707">
        <v>65.000000000000014</v>
      </c>
      <c r="J707">
        <v>6250</v>
      </c>
      <c r="K707">
        <v>406250.00000000012</v>
      </c>
      <c r="L707">
        <v>101562.50000000004</v>
      </c>
      <c r="M707" s="2">
        <v>0.25</v>
      </c>
      <c r="N707" t="s">
        <v>16</v>
      </c>
    </row>
    <row r="708" spans="2:14" x14ac:dyDescent="0.3">
      <c r="B708" t="s">
        <v>28</v>
      </c>
      <c r="C708">
        <v>1128299</v>
      </c>
      <c r="D708" s="1">
        <v>44039</v>
      </c>
      <c r="E708" t="s">
        <v>29</v>
      </c>
      <c r="F708" t="s">
        <v>44</v>
      </c>
      <c r="G708" t="s">
        <v>45</v>
      </c>
      <c r="H708" t="s">
        <v>18</v>
      </c>
      <c r="I708">
        <v>60.000000000000007</v>
      </c>
      <c r="J708">
        <v>4750</v>
      </c>
      <c r="K708">
        <v>285000.00000000006</v>
      </c>
      <c r="L708">
        <v>71250.000000000015</v>
      </c>
      <c r="M708" s="2">
        <v>0.25</v>
      </c>
      <c r="N708" t="s">
        <v>16</v>
      </c>
    </row>
    <row r="709" spans="2:14" x14ac:dyDescent="0.3">
      <c r="B709" t="s">
        <v>28</v>
      </c>
      <c r="C709">
        <v>1128299</v>
      </c>
      <c r="D709" s="1">
        <v>44040</v>
      </c>
      <c r="E709" t="s">
        <v>29</v>
      </c>
      <c r="F709" t="s">
        <v>44</v>
      </c>
      <c r="G709" t="s">
        <v>45</v>
      </c>
      <c r="H709" t="s">
        <v>19</v>
      </c>
      <c r="I709">
        <v>70.000000000000014</v>
      </c>
      <c r="J709">
        <v>4500</v>
      </c>
      <c r="K709">
        <v>315000.00000000006</v>
      </c>
      <c r="L709">
        <v>94500</v>
      </c>
      <c r="M709" s="2">
        <v>0.3</v>
      </c>
      <c r="N709" t="s">
        <v>16</v>
      </c>
    </row>
    <row r="710" spans="2:14" x14ac:dyDescent="0.3">
      <c r="B710" t="s">
        <v>28</v>
      </c>
      <c r="C710">
        <v>1128299</v>
      </c>
      <c r="D710" s="1">
        <v>44041</v>
      </c>
      <c r="E710" t="s">
        <v>29</v>
      </c>
      <c r="F710" t="s">
        <v>44</v>
      </c>
      <c r="G710" t="s">
        <v>45</v>
      </c>
      <c r="H710" t="s">
        <v>20</v>
      </c>
      <c r="I710">
        <v>90.000000000000014</v>
      </c>
      <c r="J710">
        <v>4250</v>
      </c>
      <c r="K710">
        <v>382500.00000000006</v>
      </c>
      <c r="L710">
        <v>95625</v>
      </c>
      <c r="M710" s="2">
        <v>0.25</v>
      </c>
      <c r="N710" t="s">
        <v>16</v>
      </c>
    </row>
    <row r="711" spans="2:14" x14ac:dyDescent="0.3">
      <c r="B711" t="s">
        <v>28</v>
      </c>
      <c r="C711">
        <v>1128299</v>
      </c>
      <c r="D711" s="1">
        <v>44042</v>
      </c>
      <c r="E711" t="s">
        <v>29</v>
      </c>
      <c r="F711" t="s">
        <v>44</v>
      </c>
      <c r="G711" t="s">
        <v>45</v>
      </c>
      <c r="H711" t="s">
        <v>21</v>
      </c>
      <c r="I711">
        <v>95</v>
      </c>
      <c r="J711">
        <v>5500</v>
      </c>
      <c r="K711">
        <v>522500</v>
      </c>
      <c r="L711">
        <v>104500</v>
      </c>
      <c r="M711" s="2">
        <v>0.2</v>
      </c>
      <c r="N711" t="s">
        <v>16</v>
      </c>
    </row>
    <row r="712" spans="2:14" x14ac:dyDescent="0.3">
      <c r="B712" t="s">
        <v>28</v>
      </c>
      <c r="C712">
        <v>1128299</v>
      </c>
      <c r="D712" s="1">
        <v>44043</v>
      </c>
      <c r="E712" t="s">
        <v>29</v>
      </c>
      <c r="F712" t="s">
        <v>44</v>
      </c>
      <c r="G712" t="s">
        <v>45</v>
      </c>
      <c r="H712" t="s">
        <v>15</v>
      </c>
      <c r="I712">
        <v>80.000000000000014</v>
      </c>
      <c r="J712">
        <v>7500</v>
      </c>
      <c r="K712">
        <v>600000.00000000012</v>
      </c>
      <c r="L712">
        <v>180000.00000000003</v>
      </c>
      <c r="M712" s="2">
        <v>0.3</v>
      </c>
      <c r="N712" t="s">
        <v>16</v>
      </c>
    </row>
    <row r="713" spans="2:14" x14ac:dyDescent="0.3">
      <c r="B713" t="s">
        <v>28</v>
      </c>
      <c r="C713">
        <v>1128299</v>
      </c>
      <c r="D713" s="1">
        <v>44044</v>
      </c>
      <c r="E713" t="s">
        <v>29</v>
      </c>
      <c r="F713" t="s">
        <v>44</v>
      </c>
      <c r="G713" t="s">
        <v>45</v>
      </c>
      <c r="H713" t="s">
        <v>17</v>
      </c>
      <c r="I713">
        <v>85.000000000000014</v>
      </c>
      <c r="J713">
        <v>7500</v>
      </c>
      <c r="K713">
        <v>637500.00000000012</v>
      </c>
      <c r="L713">
        <v>159375.00000000003</v>
      </c>
      <c r="M713" s="2">
        <v>0.25</v>
      </c>
      <c r="N713" t="s">
        <v>16</v>
      </c>
    </row>
    <row r="714" spans="2:14" x14ac:dyDescent="0.3">
      <c r="B714" t="s">
        <v>28</v>
      </c>
      <c r="C714">
        <v>1128299</v>
      </c>
      <c r="D714" s="1">
        <v>44045</v>
      </c>
      <c r="E714" t="s">
        <v>29</v>
      </c>
      <c r="F714" t="s">
        <v>44</v>
      </c>
      <c r="G714" t="s">
        <v>45</v>
      </c>
      <c r="H714" t="s">
        <v>18</v>
      </c>
      <c r="I714">
        <v>80.000000000000014</v>
      </c>
      <c r="J714">
        <v>5500</v>
      </c>
      <c r="K714">
        <v>440000.00000000006</v>
      </c>
      <c r="L714">
        <v>110000</v>
      </c>
      <c r="M714" s="2">
        <v>0.25</v>
      </c>
      <c r="N714" t="s">
        <v>16</v>
      </c>
    </row>
    <row r="715" spans="2:14" x14ac:dyDescent="0.3">
      <c r="B715" t="s">
        <v>28</v>
      </c>
      <c r="C715">
        <v>1128299</v>
      </c>
      <c r="D715" s="1">
        <v>44046</v>
      </c>
      <c r="E715" t="s">
        <v>29</v>
      </c>
      <c r="F715" t="s">
        <v>44</v>
      </c>
      <c r="G715" t="s">
        <v>45</v>
      </c>
      <c r="H715" t="s">
        <v>19</v>
      </c>
      <c r="I715">
        <v>80.000000000000014</v>
      </c>
      <c r="J715">
        <v>5500</v>
      </c>
      <c r="K715">
        <v>440000.00000000006</v>
      </c>
      <c r="L715">
        <v>132000</v>
      </c>
      <c r="M715" s="2">
        <v>0.3</v>
      </c>
      <c r="N715" t="s">
        <v>16</v>
      </c>
    </row>
    <row r="716" spans="2:14" x14ac:dyDescent="0.3">
      <c r="B716" t="s">
        <v>28</v>
      </c>
      <c r="C716">
        <v>1128299</v>
      </c>
      <c r="D716" s="1">
        <v>44047</v>
      </c>
      <c r="E716" t="s">
        <v>29</v>
      </c>
      <c r="F716" t="s">
        <v>44</v>
      </c>
      <c r="G716" t="s">
        <v>45</v>
      </c>
      <c r="H716" t="s">
        <v>20</v>
      </c>
      <c r="I716">
        <v>90.000000000000014</v>
      </c>
      <c r="J716">
        <v>4750</v>
      </c>
      <c r="K716">
        <v>427500.00000000006</v>
      </c>
      <c r="L716">
        <v>106875</v>
      </c>
      <c r="M716" s="2">
        <v>0.25</v>
      </c>
      <c r="N716" t="s">
        <v>16</v>
      </c>
    </row>
    <row r="717" spans="2:14" x14ac:dyDescent="0.3">
      <c r="B717" t="s">
        <v>28</v>
      </c>
      <c r="C717">
        <v>1128299</v>
      </c>
      <c r="D717" s="1">
        <v>44048</v>
      </c>
      <c r="E717" t="s">
        <v>29</v>
      </c>
      <c r="F717" t="s">
        <v>44</v>
      </c>
      <c r="G717" t="s">
        <v>45</v>
      </c>
      <c r="H717" t="s">
        <v>21</v>
      </c>
      <c r="I717">
        <v>95</v>
      </c>
      <c r="J717">
        <v>5750</v>
      </c>
      <c r="K717">
        <v>546250</v>
      </c>
      <c r="L717">
        <v>109250.00000000004</v>
      </c>
      <c r="M717" s="2">
        <v>0.2</v>
      </c>
      <c r="N717" t="s">
        <v>16</v>
      </c>
    </row>
    <row r="718" spans="2:14" x14ac:dyDescent="0.3">
      <c r="B718" t="s">
        <v>12</v>
      </c>
      <c r="C718">
        <v>1185732</v>
      </c>
      <c r="D718" s="1">
        <v>44049</v>
      </c>
      <c r="E718" t="s">
        <v>29</v>
      </c>
      <c r="F718" t="s">
        <v>44</v>
      </c>
      <c r="G718" t="s">
        <v>45</v>
      </c>
      <c r="H718" t="s">
        <v>15</v>
      </c>
      <c r="I718">
        <v>45</v>
      </c>
      <c r="J718">
        <v>10500</v>
      </c>
      <c r="K718">
        <v>472500</v>
      </c>
      <c r="L718">
        <v>212625</v>
      </c>
      <c r="M718" s="2">
        <v>0.45</v>
      </c>
      <c r="N718" t="s">
        <v>16</v>
      </c>
    </row>
    <row r="719" spans="2:14" x14ac:dyDescent="0.3">
      <c r="B719" t="s">
        <v>12</v>
      </c>
      <c r="C719">
        <v>1185732</v>
      </c>
      <c r="D719" s="1">
        <v>44050</v>
      </c>
      <c r="E719" t="s">
        <v>29</v>
      </c>
      <c r="F719" t="s">
        <v>44</v>
      </c>
      <c r="G719" t="s">
        <v>45</v>
      </c>
      <c r="H719" t="s">
        <v>17</v>
      </c>
      <c r="I719">
        <v>45</v>
      </c>
      <c r="J719">
        <v>8500</v>
      </c>
      <c r="K719">
        <v>382500</v>
      </c>
      <c r="L719">
        <v>133875</v>
      </c>
      <c r="M719" s="2">
        <v>0.35</v>
      </c>
      <c r="N719" t="s">
        <v>16</v>
      </c>
    </row>
    <row r="720" spans="2:14" x14ac:dyDescent="0.3">
      <c r="B720" t="s">
        <v>12</v>
      </c>
      <c r="C720">
        <v>1185732</v>
      </c>
      <c r="D720" s="1">
        <v>44051</v>
      </c>
      <c r="E720" t="s">
        <v>29</v>
      </c>
      <c r="F720" t="s">
        <v>44</v>
      </c>
      <c r="G720" t="s">
        <v>45</v>
      </c>
      <c r="H720" t="s">
        <v>18</v>
      </c>
      <c r="I720">
        <v>35</v>
      </c>
      <c r="J720">
        <v>8500</v>
      </c>
      <c r="K720">
        <v>297500</v>
      </c>
      <c r="L720">
        <v>74375</v>
      </c>
      <c r="M720" s="2">
        <v>0.25</v>
      </c>
      <c r="N720" t="s">
        <v>16</v>
      </c>
    </row>
    <row r="721" spans="2:14" x14ac:dyDescent="0.3">
      <c r="B721" t="s">
        <v>12</v>
      </c>
      <c r="C721">
        <v>1185732</v>
      </c>
      <c r="D721" s="1">
        <v>44052</v>
      </c>
      <c r="E721" t="s">
        <v>29</v>
      </c>
      <c r="F721" t="s">
        <v>44</v>
      </c>
      <c r="G721" t="s">
        <v>45</v>
      </c>
      <c r="H721" t="s">
        <v>19</v>
      </c>
      <c r="I721">
        <v>40</v>
      </c>
      <c r="J721">
        <v>7000</v>
      </c>
      <c r="K721">
        <v>280000</v>
      </c>
      <c r="L721">
        <v>84000</v>
      </c>
      <c r="M721" s="2">
        <v>0.3</v>
      </c>
      <c r="N721" t="s">
        <v>16</v>
      </c>
    </row>
    <row r="722" spans="2:14" x14ac:dyDescent="0.3">
      <c r="B722" t="s">
        <v>12</v>
      </c>
      <c r="C722">
        <v>1185732</v>
      </c>
      <c r="D722" s="1">
        <v>44053</v>
      </c>
      <c r="E722" t="s">
        <v>46</v>
      </c>
      <c r="F722" t="s">
        <v>47</v>
      </c>
      <c r="G722" t="s">
        <v>48</v>
      </c>
      <c r="H722" t="s">
        <v>20</v>
      </c>
      <c r="I722">
        <v>55.000000000000007</v>
      </c>
      <c r="J722">
        <v>7500</v>
      </c>
      <c r="K722">
        <v>412500.00000000006</v>
      </c>
      <c r="L722">
        <v>144375</v>
      </c>
      <c r="M722" s="2">
        <v>0.35</v>
      </c>
      <c r="N722" t="s">
        <v>16</v>
      </c>
    </row>
    <row r="723" spans="2:14" x14ac:dyDescent="0.3">
      <c r="B723" t="s">
        <v>12</v>
      </c>
      <c r="C723">
        <v>1185732</v>
      </c>
      <c r="D723" s="1">
        <v>44054</v>
      </c>
      <c r="E723" t="s">
        <v>46</v>
      </c>
      <c r="F723" t="s">
        <v>47</v>
      </c>
      <c r="G723" t="s">
        <v>48</v>
      </c>
      <c r="H723" t="s">
        <v>21</v>
      </c>
      <c r="I723">
        <v>45</v>
      </c>
      <c r="J723">
        <v>8500</v>
      </c>
      <c r="K723">
        <v>382500</v>
      </c>
      <c r="L723">
        <v>191250</v>
      </c>
      <c r="M723" s="2">
        <v>0.5</v>
      </c>
      <c r="N723" t="s">
        <v>16</v>
      </c>
    </row>
    <row r="724" spans="2:14" x14ac:dyDescent="0.3">
      <c r="B724" t="s">
        <v>12</v>
      </c>
      <c r="C724">
        <v>1185732</v>
      </c>
      <c r="D724" s="1">
        <v>44055</v>
      </c>
      <c r="E724" t="s">
        <v>46</v>
      </c>
      <c r="F724" t="s">
        <v>47</v>
      </c>
      <c r="G724" t="s">
        <v>48</v>
      </c>
      <c r="H724" t="s">
        <v>15</v>
      </c>
      <c r="I724">
        <v>45</v>
      </c>
      <c r="J724">
        <v>11000</v>
      </c>
      <c r="K724">
        <v>495000</v>
      </c>
      <c r="L724">
        <v>222750</v>
      </c>
      <c r="M724" s="2">
        <v>0.45</v>
      </c>
      <c r="N724" t="s">
        <v>16</v>
      </c>
    </row>
    <row r="725" spans="2:14" x14ac:dyDescent="0.3">
      <c r="B725" t="s">
        <v>12</v>
      </c>
      <c r="C725">
        <v>1185732</v>
      </c>
      <c r="D725" s="1">
        <v>44056</v>
      </c>
      <c r="E725" t="s">
        <v>46</v>
      </c>
      <c r="F725" t="s">
        <v>47</v>
      </c>
      <c r="G725" t="s">
        <v>48</v>
      </c>
      <c r="H725" t="s">
        <v>17</v>
      </c>
      <c r="I725">
        <v>45</v>
      </c>
      <c r="J725">
        <v>7500</v>
      </c>
      <c r="K725">
        <v>337500</v>
      </c>
      <c r="L725">
        <v>118125</v>
      </c>
      <c r="M725" s="2">
        <v>0.35</v>
      </c>
      <c r="N725" t="s">
        <v>16</v>
      </c>
    </row>
    <row r="726" spans="2:14" x14ac:dyDescent="0.3">
      <c r="B726" t="s">
        <v>12</v>
      </c>
      <c r="C726">
        <v>1185732</v>
      </c>
      <c r="D726" s="1">
        <v>44057</v>
      </c>
      <c r="E726" t="s">
        <v>46</v>
      </c>
      <c r="F726" t="s">
        <v>47</v>
      </c>
      <c r="G726" t="s">
        <v>48</v>
      </c>
      <c r="H726" t="s">
        <v>18</v>
      </c>
      <c r="I726">
        <v>35</v>
      </c>
      <c r="J726">
        <v>8000</v>
      </c>
      <c r="K726">
        <v>280000</v>
      </c>
      <c r="L726">
        <v>70000</v>
      </c>
      <c r="M726" s="2">
        <v>0.25</v>
      </c>
      <c r="N726" t="s">
        <v>16</v>
      </c>
    </row>
    <row r="727" spans="2:14" x14ac:dyDescent="0.3">
      <c r="B727" t="s">
        <v>28</v>
      </c>
      <c r="C727">
        <v>1185732</v>
      </c>
      <c r="D727" s="1">
        <v>44058</v>
      </c>
      <c r="E727" t="s">
        <v>46</v>
      </c>
      <c r="F727" t="s">
        <v>47</v>
      </c>
      <c r="G727" t="s">
        <v>48</v>
      </c>
      <c r="H727" t="s">
        <v>19</v>
      </c>
      <c r="I727">
        <v>40</v>
      </c>
      <c r="J727">
        <v>6750</v>
      </c>
      <c r="K727">
        <v>270000</v>
      </c>
      <c r="L727">
        <v>81000</v>
      </c>
      <c r="M727" s="2">
        <v>0.3</v>
      </c>
      <c r="N727" t="s">
        <v>16</v>
      </c>
    </row>
    <row r="728" spans="2:14" x14ac:dyDescent="0.3">
      <c r="B728" t="s">
        <v>12</v>
      </c>
      <c r="C728">
        <v>1185732</v>
      </c>
      <c r="D728" s="1">
        <v>44059</v>
      </c>
      <c r="E728" t="s">
        <v>46</v>
      </c>
      <c r="F728" t="s">
        <v>47</v>
      </c>
      <c r="G728" t="s">
        <v>48</v>
      </c>
      <c r="H728" t="s">
        <v>20</v>
      </c>
      <c r="I728">
        <v>55.000000000000007</v>
      </c>
      <c r="J728">
        <v>7500</v>
      </c>
      <c r="K728">
        <v>412500.00000000006</v>
      </c>
      <c r="L728">
        <v>144375</v>
      </c>
      <c r="M728" s="2">
        <v>0.35</v>
      </c>
      <c r="N728" t="s">
        <v>16</v>
      </c>
    </row>
    <row r="729" spans="2:14" x14ac:dyDescent="0.3">
      <c r="B729" t="s">
        <v>12</v>
      </c>
      <c r="C729">
        <v>1185732</v>
      </c>
      <c r="D729" s="1">
        <v>44060</v>
      </c>
      <c r="E729" t="s">
        <v>46</v>
      </c>
      <c r="F729" t="s">
        <v>47</v>
      </c>
      <c r="G729" t="s">
        <v>48</v>
      </c>
      <c r="H729" t="s">
        <v>21</v>
      </c>
      <c r="I729">
        <v>45</v>
      </c>
      <c r="J729">
        <v>8500</v>
      </c>
      <c r="K729">
        <v>382500</v>
      </c>
      <c r="L729">
        <v>191250</v>
      </c>
      <c r="M729" s="2">
        <v>0.5</v>
      </c>
      <c r="N729" t="s">
        <v>16</v>
      </c>
    </row>
    <row r="730" spans="2:14" x14ac:dyDescent="0.3">
      <c r="B730" t="s">
        <v>12</v>
      </c>
      <c r="C730">
        <v>1185732</v>
      </c>
      <c r="D730" s="1">
        <v>44061</v>
      </c>
      <c r="E730" t="s">
        <v>46</v>
      </c>
      <c r="F730" t="s">
        <v>47</v>
      </c>
      <c r="G730" t="s">
        <v>48</v>
      </c>
      <c r="H730" t="s">
        <v>15</v>
      </c>
      <c r="I730">
        <v>45</v>
      </c>
      <c r="J730">
        <v>10700</v>
      </c>
      <c r="K730">
        <v>481500</v>
      </c>
      <c r="L730">
        <v>216675</v>
      </c>
      <c r="M730" s="2">
        <v>0.45</v>
      </c>
      <c r="N730" t="s">
        <v>16</v>
      </c>
    </row>
    <row r="731" spans="2:14" x14ac:dyDescent="0.3">
      <c r="B731" t="s">
        <v>12</v>
      </c>
      <c r="C731">
        <v>1185732</v>
      </c>
      <c r="D731" s="1">
        <v>44062</v>
      </c>
      <c r="E731" t="s">
        <v>46</v>
      </c>
      <c r="F731" t="s">
        <v>47</v>
      </c>
      <c r="G731" t="s">
        <v>48</v>
      </c>
      <c r="H731" t="s">
        <v>17</v>
      </c>
      <c r="I731">
        <v>45</v>
      </c>
      <c r="J731">
        <v>7500</v>
      </c>
      <c r="K731">
        <v>337500</v>
      </c>
      <c r="L731">
        <v>118125</v>
      </c>
      <c r="M731" s="2">
        <v>0.35</v>
      </c>
      <c r="N731" t="s">
        <v>16</v>
      </c>
    </row>
    <row r="732" spans="2:14" x14ac:dyDescent="0.3">
      <c r="B732" t="s">
        <v>12</v>
      </c>
      <c r="C732">
        <v>1185732</v>
      </c>
      <c r="D732" s="1">
        <v>44063</v>
      </c>
      <c r="E732" t="s">
        <v>46</v>
      </c>
      <c r="F732" t="s">
        <v>47</v>
      </c>
      <c r="G732" t="s">
        <v>48</v>
      </c>
      <c r="H732" t="s">
        <v>18</v>
      </c>
      <c r="I732">
        <v>35</v>
      </c>
      <c r="J732">
        <v>7750</v>
      </c>
      <c r="K732">
        <v>271250</v>
      </c>
      <c r="L732">
        <v>67812.5</v>
      </c>
      <c r="M732" s="2">
        <v>0.25</v>
      </c>
      <c r="N732" t="s">
        <v>16</v>
      </c>
    </row>
    <row r="733" spans="2:14" x14ac:dyDescent="0.3">
      <c r="B733" t="s">
        <v>12</v>
      </c>
      <c r="C733">
        <v>1185732</v>
      </c>
      <c r="D733" s="1">
        <v>44064</v>
      </c>
      <c r="E733" t="s">
        <v>46</v>
      </c>
      <c r="F733" t="s">
        <v>47</v>
      </c>
      <c r="G733" t="s">
        <v>48</v>
      </c>
      <c r="H733" t="s">
        <v>19</v>
      </c>
      <c r="I733">
        <v>40</v>
      </c>
      <c r="J733">
        <v>6250</v>
      </c>
      <c r="K733">
        <v>250000</v>
      </c>
      <c r="L733">
        <v>75000</v>
      </c>
      <c r="M733" s="2">
        <v>0.3</v>
      </c>
      <c r="N733" t="s">
        <v>16</v>
      </c>
    </row>
    <row r="734" spans="2:14" x14ac:dyDescent="0.3">
      <c r="B734" t="s">
        <v>12</v>
      </c>
      <c r="C734">
        <v>1185732</v>
      </c>
      <c r="D734" s="1">
        <v>44065</v>
      </c>
      <c r="E734" t="s">
        <v>46</v>
      </c>
      <c r="F734" t="s">
        <v>47</v>
      </c>
      <c r="G734" t="s">
        <v>48</v>
      </c>
      <c r="H734" t="s">
        <v>20</v>
      </c>
      <c r="I734">
        <v>55.000000000000007</v>
      </c>
      <c r="J734">
        <v>6750</v>
      </c>
      <c r="K734">
        <v>371250.00000000006</v>
      </c>
      <c r="L734">
        <v>129937.5</v>
      </c>
      <c r="M734" s="2">
        <v>0.35</v>
      </c>
      <c r="N734" t="s">
        <v>16</v>
      </c>
    </row>
    <row r="735" spans="2:14" x14ac:dyDescent="0.3">
      <c r="B735" t="s">
        <v>12</v>
      </c>
      <c r="C735">
        <v>1185732</v>
      </c>
      <c r="D735" s="1">
        <v>44066</v>
      </c>
      <c r="E735" t="s">
        <v>46</v>
      </c>
      <c r="F735" t="s">
        <v>47</v>
      </c>
      <c r="G735" t="s">
        <v>48</v>
      </c>
      <c r="H735" t="s">
        <v>21</v>
      </c>
      <c r="I735">
        <v>45</v>
      </c>
      <c r="J735">
        <v>7750</v>
      </c>
      <c r="K735">
        <v>348750</v>
      </c>
      <c r="L735">
        <v>174375</v>
      </c>
      <c r="M735" s="2">
        <v>0.5</v>
      </c>
      <c r="N735" t="s">
        <v>16</v>
      </c>
    </row>
    <row r="736" spans="2:14" x14ac:dyDescent="0.3">
      <c r="B736" t="s">
        <v>12</v>
      </c>
      <c r="C736">
        <v>1185732</v>
      </c>
      <c r="D736" s="1">
        <v>43945</v>
      </c>
      <c r="E736" t="s">
        <v>46</v>
      </c>
      <c r="F736" t="s">
        <v>47</v>
      </c>
      <c r="G736" t="s">
        <v>48</v>
      </c>
      <c r="H736" t="s">
        <v>15</v>
      </c>
      <c r="I736">
        <v>45</v>
      </c>
      <c r="J736">
        <v>10250</v>
      </c>
      <c r="K736">
        <v>461250</v>
      </c>
      <c r="L736">
        <v>207562.5</v>
      </c>
      <c r="M736" s="2">
        <v>0.45</v>
      </c>
      <c r="N736" t="s">
        <v>16</v>
      </c>
    </row>
    <row r="737" spans="2:14" x14ac:dyDescent="0.3">
      <c r="B737" t="s">
        <v>12</v>
      </c>
      <c r="C737">
        <v>1185732</v>
      </c>
      <c r="D737" s="1">
        <v>43945</v>
      </c>
      <c r="E737" t="s">
        <v>46</v>
      </c>
      <c r="F737" t="s">
        <v>47</v>
      </c>
      <c r="G737" t="s">
        <v>48</v>
      </c>
      <c r="H737" t="s">
        <v>17</v>
      </c>
      <c r="I737">
        <v>45</v>
      </c>
      <c r="J737">
        <v>7250</v>
      </c>
      <c r="K737">
        <v>326250</v>
      </c>
      <c r="L737">
        <v>114187.5</v>
      </c>
      <c r="M737" s="2">
        <v>0.35</v>
      </c>
      <c r="N737" t="s">
        <v>16</v>
      </c>
    </row>
    <row r="738" spans="2:14" x14ac:dyDescent="0.3">
      <c r="B738" t="s">
        <v>28</v>
      </c>
      <c r="C738">
        <v>1185732</v>
      </c>
      <c r="D738" s="1">
        <v>43945</v>
      </c>
      <c r="E738" t="s">
        <v>46</v>
      </c>
      <c r="F738" t="s">
        <v>47</v>
      </c>
      <c r="G738" t="s">
        <v>48</v>
      </c>
      <c r="H738" t="s">
        <v>18</v>
      </c>
      <c r="I738">
        <v>35</v>
      </c>
      <c r="J738">
        <v>7250</v>
      </c>
      <c r="K738">
        <v>253750</v>
      </c>
      <c r="L738">
        <v>63437.5</v>
      </c>
      <c r="M738" s="2">
        <v>0.25</v>
      </c>
      <c r="N738" t="s">
        <v>16</v>
      </c>
    </row>
    <row r="739" spans="2:14" x14ac:dyDescent="0.3">
      <c r="B739" t="s">
        <v>28</v>
      </c>
      <c r="C739">
        <v>1185732</v>
      </c>
      <c r="D739" s="1">
        <v>43945</v>
      </c>
      <c r="E739" t="s">
        <v>46</v>
      </c>
      <c r="F739" t="s">
        <v>47</v>
      </c>
      <c r="G739" t="s">
        <v>48</v>
      </c>
      <c r="H739" t="s">
        <v>19</v>
      </c>
      <c r="I739">
        <v>40</v>
      </c>
      <c r="J739">
        <v>6500</v>
      </c>
      <c r="K739">
        <v>260000</v>
      </c>
      <c r="L739">
        <v>78000</v>
      </c>
      <c r="M739" s="2">
        <v>0.3</v>
      </c>
      <c r="N739" t="s">
        <v>16</v>
      </c>
    </row>
    <row r="740" spans="2:14" x14ac:dyDescent="0.3">
      <c r="B740" t="s">
        <v>28</v>
      </c>
      <c r="C740">
        <v>1185732</v>
      </c>
      <c r="D740" s="1">
        <v>43945</v>
      </c>
      <c r="E740" t="s">
        <v>46</v>
      </c>
      <c r="F740" t="s">
        <v>47</v>
      </c>
      <c r="G740" t="s">
        <v>48</v>
      </c>
      <c r="H740" t="s">
        <v>20</v>
      </c>
      <c r="I740">
        <v>55.000000000000007</v>
      </c>
      <c r="J740">
        <v>6750</v>
      </c>
      <c r="K740">
        <v>371250.00000000006</v>
      </c>
      <c r="L740">
        <v>129937.5</v>
      </c>
      <c r="M740" s="2">
        <v>0.35</v>
      </c>
      <c r="N740" t="s">
        <v>16</v>
      </c>
    </row>
    <row r="741" spans="2:14" x14ac:dyDescent="0.3">
      <c r="B741" t="s">
        <v>28</v>
      </c>
      <c r="C741">
        <v>1185732</v>
      </c>
      <c r="D741" s="1">
        <v>43945</v>
      </c>
      <c r="E741" t="s">
        <v>46</v>
      </c>
      <c r="F741" t="s">
        <v>47</v>
      </c>
      <c r="G741" t="s">
        <v>48</v>
      </c>
      <c r="H741" t="s">
        <v>21</v>
      </c>
      <c r="I741">
        <v>45</v>
      </c>
      <c r="J741">
        <v>8000</v>
      </c>
      <c r="K741">
        <v>360000</v>
      </c>
      <c r="L741">
        <v>180000</v>
      </c>
      <c r="M741" s="2">
        <v>0.5</v>
      </c>
      <c r="N741" t="s">
        <v>16</v>
      </c>
    </row>
    <row r="742" spans="2:14" x14ac:dyDescent="0.3">
      <c r="B742" t="s">
        <v>28</v>
      </c>
      <c r="C742">
        <v>1185732</v>
      </c>
      <c r="D742" s="1">
        <v>43945</v>
      </c>
      <c r="E742" t="s">
        <v>46</v>
      </c>
      <c r="F742" t="s">
        <v>47</v>
      </c>
      <c r="G742" t="s">
        <v>48</v>
      </c>
      <c r="H742" t="s">
        <v>15</v>
      </c>
      <c r="I742">
        <v>55.000000000000007</v>
      </c>
      <c r="J742">
        <v>10700</v>
      </c>
      <c r="K742">
        <v>588500.00000000012</v>
      </c>
      <c r="L742">
        <v>264825.00000000006</v>
      </c>
      <c r="M742" s="2">
        <v>0.45</v>
      </c>
      <c r="N742" t="s">
        <v>16</v>
      </c>
    </row>
    <row r="743" spans="2:14" x14ac:dyDescent="0.3">
      <c r="B743" t="s">
        <v>28</v>
      </c>
      <c r="C743">
        <v>1185732</v>
      </c>
      <c r="D743" s="1">
        <v>43945</v>
      </c>
      <c r="E743" t="s">
        <v>46</v>
      </c>
      <c r="F743" t="s">
        <v>47</v>
      </c>
      <c r="G743" t="s">
        <v>48</v>
      </c>
      <c r="H743" t="s">
        <v>17</v>
      </c>
      <c r="I743">
        <v>55.000000000000007</v>
      </c>
      <c r="J743">
        <v>7750</v>
      </c>
      <c r="K743">
        <v>426250.00000000006</v>
      </c>
      <c r="L743">
        <v>149187.5</v>
      </c>
      <c r="M743" s="2">
        <v>0.35</v>
      </c>
      <c r="N743" t="s">
        <v>16</v>
      </c>
    </row>
    <row r="744" spans="2:14" x14ac:dyDescent="0.3">
      <c r="B744" t="s">
        <v>28</v>
      </c>
      <c r="C744">
        <v>1185732</v>
      </c>
      <c r="D744" s="1">
        <v>43945</v>
      </c>
      <c r="E744" t="s">
        <v>46</v>
      </c>
      <c r="F744" t="s">
        <v>47</v>
      </c>
      <c r="G744" t="s">
        <v>48</v>
      </c>
      <c r="H744" t="s">
        <v>18</v>
      </c>
      <c r="I744">
        <v>50</v>
      </c>
      <c r="J744">
        <v>7500</v>
      </c>
      <c r="K744">
        <v>375000</v>
      </c>
      <c r="L744">
        <v>93750</v>
      </c>
      <c r="M744" s="2">
        <v>0.25</v>
      </c>
      <c r="N744" t="s">
        <v>16</v>
      </c>
    </row>
    <row r="745" spans="2:14" x14ac:dyDescent="0.3">
      <c r="B745" t="s">
        <v>28</v>
      </c>
      <c r="C745">
        <v>1185732</v>
      </c>
      <c r="D745" s="1">
        <v>43945</v>
      </c>
      <c r="E745" t="s">
        <v>46</v>
      </c>
      <c r="F745" t="s">
        <v>47</v>
      </c>
      <c r="G745" t="s">
        <v>48</v>
      </c>
      <c r="H745" t="s">
        <v>19</v>
      </c>
      <c r="I745">
        <v>50</v>
      </c>
      <c r="J745">
        <v>7000</v>
      </c>
      <c r="K745">
        <v>350000</v>
      </c>
      <c r="L745">
        <v>105000</v>
      </c>
      <c r="M745" s="2">
        <v>0.3</v>
      </c>
      <c r="N745" t="s">
        <v>16</v>
      </c>
    </row>
    <row r="746" spans="2:14" x14ac:dyDescent="0.3">
      <c r="B746" t="s">
        <v>28</v>
      </c>
      <c r="C746">
        <v>1185732</v>
      </c>
      <c r="D746" s="1">
        <v>43945</v>
      </c>
      <c r="E746" t="s">
        <v>46</v>
      </c>
      <c r="F746" t="s">
        <v>47</v>
      </c>
      <c r="G746" t="s">
        <v>48</v>
      </c>
      <c r="H746" t="s">
        <v>20</v>
      </c>
      <c r="I746">
        <v>60</v>
      </c>
      <c r="J746">
        <v>7250</v>
      </c>
      <c r="K746">
        <v>435000</v>
      </c>
      <c r="L746">
        <v>152250</v>
      </c>
      <c r="M746" s="2">
        <v>0.35</v>
      </c>
      <c r="N746" t="s">
        <v>16</v>
      </c>
    </row>
    <row r="747" spans="2:14" x14ac:dyDescent="0.3">
      <c r="B747" t="s">
        <v>28</v>
      </c>
      <c r="C747">
        <v>1185732</v>
      </c>
      <c r="D747" s="1">
        <v>43945</v>
      </c>
      <c r="E747" t="s">
        <v>46</v>
      </c>
      <c r="F747" t="s">
        <v>47</v>
      </c>
      <c r="G747" t="s">
        <v>48</v>
      </c>
      <c r="H747" t="s">
        <v>21</v>
      </c>
      <c r="I747">
        <v>65</v>
      </c>
      <c r="J747">
        <v>8250</v>
      </c>
      <c r="K747">
        <v>536250</v>
      </c>
      <c r="L747">
        <v>268125</v>
      </c>
      <c r="M747" s="2">
        <v>0.5</v>
      </c>
      <c r="N747" t="s">
        <v>16</v>
      </c>
    </row>
    <row r="748" spans="2:14" x14ac:dyDescent="0.3">
      <c r="B748" t="s">
        <v>28</v>
      </c>
      <c r="C748">
        <v>1185732</v>
      </c>
      <c r="D748" s="1">
        <v>43945</v>
      </c>
      <c r="E748" t="s">
        <v>46</v>
      </c>
      <c r="F748" t="s">
        <v>47</v>
      </c>
      <c r="G748" t="s">
        <v>48</v>
      </c>
      <c r="H748" t="s">
        <v>15</v>
      </c>
      <c r="I748">
        <v>60</v>
      </c>
      <c r="J748">
        <v>10750</v>
      </c>
      <c r="K748">
        <v>645000</v>
      </c>
      <c r="L748">
        <v>290250</v>
      </c>
      <c r="M748" s="2">
        <v>0.45</v>
      </c>
      <c r="N748" t="s">
        <v>16</v>
      </c>
    </row>
    <row r="749" spans="2:14" x14ac:dyDescent="0.3">
      <c r="B749" t="s">
        <v>28</v>
      </c>
      <c r="C749">
        <v>1185732</v>
      </c>
      <c r="D749" s="1">
        <v>43945</v>
      </c>
      <c r="E749" t="s">
        <v>46</v>
      </c>
      <c r="F749" t="s">
        <v>47</v>
      </c>
      <c r="G749" t="s">
        <v>48</v>
      </c>
      <c r="H749" t="s">
        <v>17</v>
      </c>
      <c r="I749">
        <v>55.000000000000007</v>
      </c>
      <c r="J749">
        <v>8250</v>
      </c>
      <c r="K749">
        <v>453750.00000000006</v>
      </c>
      <c r="L749">
        <v>158812.5</v>
      </c>
      <c r="M749" s="2">
        <v>0.35</v>
      </c>
      <c r="N749" t="s">
        <v>16</v>
      </c>
    </row>
    <row r="750" spans="2:14" x14ac:dyDescent="0.3">
      <c r="B750" t="s">
        <v>28</v>
      </c>
      <c r="C750">
        <v>1185732</v>
      </c>
      <c r="D750" s="1">
        <v>44081</v>
      </c>
      <c r="E750" t="s">
        <v>46</v>
      </c>
      <c r="F750" t="s">
        <v>47</v>
      </c>
      <c r="G750" t="s">
        <v>48</v>
      </c>
      <c r="H750" t="s">
        <v>18</v>
      </c>
      <c r="I750">
        <v>50</v>
      </c>
      <c r="J750">
        <v>8000</v>
      </c>
      <c r="K750">
        <v>400000</v>
      </c>
      <c r="L750">
        <v>100000</v>
      </c>
      <c r="M750" s="2">
        <v>0.25</v>
      </c>
      <c r="N750" t="s">
        <v>16</v>
      </c>
    </row>
    <row r="751" spans="2:14" x14ac:dyDescent="0.3">
      <c r="B751" t="s">
        <v>28</v>
      </c>
      <c r="C751">
        <v>1185732</v>
      </c>
      <c r="D751" s="1">
        <v>44082</v>
      </c>
      <c r="E751" t="s">
        <v>46</v>
      </c>
      <c r="F751" t="s">
        <v>47</v>
      </c>
      <c r="G751" t="s">
        <v>48</v>
      </c>
      <c r="H751" t="s">
        <v>19</v>
      </c>
      <c r="I751">
        <v>50</v>
      </c>
      <c r="J751">
        <v>7750</v>
      </c>
      <c r="K751">
        <v>387500</v>
      </c>
      <c r="L751">
        <v>116250</v>
      </c>
      <c r="M751" s="2">
        <v>0.3</v>
      </c>
      <c r="N751" t="s">
        <v>16</v>
      </c>
    </row>
    <row r="752" spans="2:14" x14ac:dyDescent="0.3">
      <c r="B752" t="s">
        <v>28</v>
      </c>
      <c r="C752">
        <v>1185732</v>
      </c>
      <c r="D752" s="1">
        <v>44083</v>
      </c>
      <c r="E752" t="s">
        <v>46</v>
      </c>
      <c r="F752" t="s">
        <v>47</v>
      </c>
      <c r="G752" t="s">
        <v>48</v>
      </c>
      <c r="H752" t="s">
        <v>20</v>
      </c>
      <c r="I752">
        <v>65</v>
      </c>
      <c r="J752">
        <v>7750</v>
      </c>
      <c r="K752">
        <v>503750</v>
      </c>
      <c r="L752">
        <v>176312.5</v>
      </c>
      <c r="M752" s="2">
        <v>0.35</v>
      </c>
      <c r="N752" t="s">
        <v>16</v>
      </c>
    </row>
    <row r="753" spans="2:14" x14ac:dyDescent="0.3">
      <c r="B753" t="s">
        <v>28</v>
      </c>
      <c r="C753">
        <v>1185732</v>
      </c>
      <c r="D753" s="1">
        <v>44084</v>
      </c>
      <c r="E753" t="s">
        <v>46</v>
      </c>
      <c r="F753" t="s">
        <v>47</v>
      </c>
      <c r="G753" t="s">
        <v>48</v>
      </c>
      <c r="H753" t="s">
        <v>21</v>
      </c>
      <c r="I753">
        <v>70</v>
      </c>
      <c r="J753">
        <v>9250</v>
      </c>
      <c r="K753">
        <v>647500</v>
      </c>
      <c r="L753">
        <v>323750</v>
      </c>
      <c r="M753" s="2">
        <v>0.5</v>
      </c>
      <c r="N753" t="s">
        <v>16</v>
      </c>
    </row>
    <row r="754" spans="2:14" x14ac:dyDescent="0.3">
      <c r="B754" t="s">
        <v>28</v>
      </c>
      <c r="C754">
        <v>1185732</v>
      </c>
      <c r="D754" s="1">
        <v>44085</v>
      </c>
      <c r="E754" t="s">
        <v>46</v>
      </c>
      <c r="F754" t="s">
        <v>47</v>
      </c>
      <c r="G754" t="s">
        <v>48</v>
      </c>
      <c r="H754" t="s">
        <v>15</v>
      </c>
      <c r="I754">
        <v>65</v>
      </c>
      <c r="J754">
        <v>11500</v>
      </c>
      <c r="K754">
        <v>747500</v>
      </c>
      <c r="L754">
        <v>336375</v>
      </c>
      <c r="M754" s="2">
        <v>0.45</v>
      </c>
      <c r="N754" t="s">
        <v>16</v>
      </c>
    </row>
    <row r="755" spans="2:14" x14ac:dyDescent="0.3">
      <c r="B755" t="s">
        <v>28</v>
      </c>
      <c r="C755">
        <v>1185732</v>
      </c>
      <c r="D755" s="1">
        <v>44086</v>
      </c>
      <c r="E755" t="s">
        <v>46</v>
      </c>
      <c r="F755" t="s">
        <v>47</v>
      </c>
      <c r="G755" t="s">
        <v>48</v>
      </c>
      <c r="H755" t="s">
        <v>17</v>
      </c>
      <c r="I755">
        <v>60.000000000000007</v>
      </c>
      <c r="J755">
        <v>9000</v>
      </c>
      <c r="K755">
        <v>540000.00000000012</v>
      </c>
      <c r="L755">
        <v>189000.00000000003</v>
      </c>
      <c r="M755" s="2">
        <v>0.35</v>
      </c>
      <c r="N755" t="s">
        <v>16</v>
      </c>
    </row>
    <row r="756" spans="2:14" x14ac:dyDescent="0.3">
      <c r="B756" t="s">
        <v>28</v>
      </c>
      <c r="C756">
        <v>1185732</v>
      </c>
      <c r="D756" s="1">
        <v>44087</v>
      </c>
      <c r="E756" t="s">
        <v>46</v>
      </c>
      <c r="F756" t="s">
        <v>47</v>
      </c>
      <c r="G756" t="s">
        <v>48</v>
      </c>
      <c r="H756" t="s">
        <v>18</v>
      </c>
      <c r="I756">
        <v>55.000000000000007</v>
      </c>
      <c r="J756">
        <v>8250</v>
      </c>
      <c r="K756">
        <v>453750.00000000006</v>
      </c>
      <c r="L756">
        <v>113437.5</v>
      </c>
      <c r="M756" s="2">
        <v>0.25</v>
      </c>
      <c r="N756" t="s">
        <v>16</v>
      </c>
    </row>
    <row r="757" spans="2:14" x14ac:dyDescent="0.3">
      <c r="B757" t="s">
        <v>28</v>
      </c>
      <c r="C757">
        <v>1185732</v>
      </c>
      <c r="D757" s="1">
        <v>44088</v>
      </c>
      <c r="E757" t="s">
        <v>46</v>
      </c>
      <c r="F757" t="s">
        <v>47</v>
      </c>
      <c r="G757" t="s">
        <v>48</v>
      </c>
      <c r="H757" t="s">
        <v>19</v>
      </c>
      <c r="I757">
        <v>55.000000000000007</v>
      </c>
      <c r="J757">
        <v>7750</v>
      </c>
      <c r="K757">
        <v>426250.00000000006</v>
      </c>
      <c r="L757">
        <v>127875</v>
      </c>
      <c r="M757" s="2">
        <v>0.3</v>
      </c>
      <c r="N757" t="s">
        <v>16</v>
      </c>
    </row>
    <row r="758" spans="2:14" x14ac:dyDescent="0.3">
      <c r="B758" t="s">
        <v>28</v>
      </c>
      <c r="C758">
        <v>1185732</v>
      </c>
      <c r="D758" s="1">
        <v>44089</v>
      </c>
      <c r="E758" t="s">
        <v>46</v>
      </c>
      <c r="F758" t="s">
        <v>47</v>
      </c>
      <c r="G758" t="s">
        <v>48</v>
      </c>
      <c r="H758" t="s">
        <v>20</v>
      </c>
      <c r="I758">
        <v>65</v>
      </c>
      <c r="J758">
        <v>8000</v>
      </c>
      <c r="K758">
        <v>520000</v>
      </c>
      <c r="L758">
        <v>182000</v>
      </c>
      <c r="M758" s="2">
        <v>0.35</v>
      </c>
      <c r="N758" t="s">
        <v>16</v>
      </c>
    </row>
    <row r="759" spans="2:14" x14ac:dyDescent="0.3">
      <c r="B759" t="s">
        <v>28</v>
      </c>
      <c r="C759">
        <v>1185732</v>
      </c>
      <c r="D759" s="1">
        <v>44090</v>
      </c>
      <c r="E759" t="s">
        <v>46</v>
      </c>
      <c r="F759" t="s">
        <v>47</v>
      </c>
      <c r="G759" t="s">
        <v>48</v>
      </c>
      <c r="H759" t="s">
        <v>21</v>
      </c>
      <c r="I759">
        <v>70</v>
      </c>
      <c r="J759">
        <v>9750</v>
      </c>
      <c r="K759">
        <v>682500</v>
      </c>
      <c r="L759">
        <v>341250</v>
      </c>
      <c r="M759" s="2">
        <v>0.5</v>
      </c>
      <c r="N759" t="s">
        <v>16</v>
      </c>
    </row>
    <row r="760" spans="2:14" x14ac:dyDescent="0.3">
      <c r="B760" t="s">
        <v>28</v>
      </c>
      <c r="C760">
        <v>1185732</v>
      </c>
      <c r="D760" s="1">
        <v>44091</v>
      </c>
      <c r="E760" t="s">
        <v>46</v>
      </c>
      <c r="F760" t="s">
        <v>47</v>
      </c>
      <c r="G760" t="s">
        <v>48</v>
      </c>
      <c r="H760" t="s">
        <v>15</v>
      </c>
      <c r="I760">
        <v>65</v>
      </c>
      <c r="J760">
        <v>11250</v>
      </c>
      <c r="K760">
        <v>731250</v>
      </c>
      <c r="L760">
        <v>329062.5</v>
      </c>
      <c r="M760" s="2">
        <v>0.45</v>
      </c>
      <c r="N760" t="s">
        <v>16</v>
      </c>
    </row>
    <row r="761" spans="2:14" x14ac:dyDescent="0.3">
      <c r="B761" t="s">
        <v>28</v>
      </c>
      <c r="C761">
        <v>1185732</v>
      </c>
      <c r="D761" s="1">
        <v>44092</v>
      </c>
      <c r="E761" t="s">
        <v>46</v>
      </c>
      <c r="F761" t="s">
        <v>47</v>
      </c>
      <c r="G761" t="s">
        <v>48</v>
      </c>
      <c r="H761" t="s">
        <v>17</v>
      </c>
      <c r="I761">
        <v>60.000000000000007</v>
      </c>
      <c r="J761">
        <v>9000</v>
      </c>
      <c r="K761">
        <v>540000.00000000012</v>
      </c>
      <c r="L761">
        <v>189000.00000000003</v>
      </c>
      <c r="M761" s="2">
        <v>0.35</v>
      </c>
      <c r="N761" t="s">
        <v>16</v>
      </c>
    </row>
    <row r="762" spans="2:14" x14ac:dyDescent="0.3">
      <c r="B762" t="s">
        <v>28</v>
      </c>
      <c r="C762">
        <v>1185732</v>
      </c>
      <c r="D762" s="1">
        <v>44093</v>
      </c>
      <c r="E762" t="s">
        <v>46</v>
      </c>
      <c r="F762" t="s">
        <v>47</v>
      </c>
      <c r="G762" t="s">
        <v>48</v>
      </c>
      <c r="H762" t="s">
        <v>18</v>
      </c>
      <c r="I762">
        <v>55.000000000000007</v>
      </c>
      <c r="J762">
        <v>8250</v>
      </c>
      <c r="K762">
        <v>453750.00000000006</v>
      </c>
      <c r="L762">
        <v>113437.5</v>
      </c>
      <c r="M762" s="2">
        <v>0.25</v>
      </c>
      <c r="N762" t="s">
        <v>16</v>
      </c>
    </row>
    <row r="763" spans="2:14" x14ac:dyDescent="0.3">
      <c r="B763" t="s">
        <v>12</v>
      </c>
      <c r="C763">
        <v>1185732</v>
      </c>
      <c r="D763" s="1">
        <v>44094</v>
      </c>
      <c r="E763" t="s">
        <v>46</v>
      </c>
      <c r="F763" t="s">
        <v>47</v>
      </c>
      <c r="G763" t="s">
        <v>48</v>
      </c>
      <c r="H763" t="s">
        <v>19</v>
      </c>
      <c r="I763">
        <v>45</v>
      </c>
      <c r="J763">
        <v>7750</v>
      </c>
      <c r="K763">
        <v>348750</v>
      </c>
      <c r="L763">
        <v>104625</v>
      </c>
      <c r="M763" s="2">
        <v>0.3</v>
      </c>
      <c r="N763" t="s">
        <v>16</v>
      </c>
    </row>
    <row r="764" spans="2:14" x14ac:dyDescent="0.3">
      <c r="B764" t="s">
        <v>12</v>
      </c>
      <c r="C764">
        <v>1185732</v>
      </c>
      <c r="D764" s="1">
        <v>44095</v>
      </c>
      <c r="E764" t="s">
        <v>46</v>
      </c>
      <c r="F764" t="s">
        <v>47</v>
      </c>
      <c r="G764" t="s">
        <v>48</v>
      </c>
      <c r="H764" t="s">
        <v>20</v>
      </c>
      <c r="I764">
        <v>55.000000000000007</v>
      </c>
      <c r="J764">
        <v>7500</v>
      </c>
      <c r="K764">
        <v>412500.00000000006</v>
      </c>
      <c r="L764">
        <v>144375</v>
      </c>
      <c r="M764" s="2">
        <v>0.35</v>
      </c>
      <c r="N764" t="s">
        <v>16</v>
      </c>
    </row>
    <row r="765" spans="2:14" x14ac:dyDescent="0.3">
      <c r="B765" t="s">
        <v>12</v>
      </c>
      <c r="C765">
        <v>1185732</v>
      </c>
      <c r="D765" s="1">
        <v>44096</v>
      </c>
      <c r="E765" t="s">
        <v>46</v>
      </c>
      <c r="F765" t="s">
        <v>47</v>
      </c>
      <c r="G765" t="s">
        <v>48</v>
      </c>
      <c r="H765" t="s">
        <v>21</v>
      </c>
      <c r="I765">
        <v>60.000000000000007</v>
      </c>
      <c r="J765">
        <v>9250</v>
      </c>
      <c r="K765">
        <v>555000.00000000012</v>
      </c>
      <c r="L765">
        <v>277500.00000000006</v>
      </c>
      <c r="M765" s="2">
        <v>0.5</v>
      </c>
      <c r="N765" t="s">
        <v>16</v>
      </c>
    </row>
    <row r="766" spans="2:14" x14ac:dyDescent="0.3">
      <c r="B766" t="s">
        <v>12</v>
      </c>
      <c r="C766">
        <v>1185732</v>
      </c>
      <c r="D766" s="1">
        <v>44097</v>
      </c>
      <c r="E766" t="s">
        <v>46</v>
      </c>
      <c r="F766" t="s">
        <v>47</v>
      </c>
      <c r="G766" t="s">
        <v>48</v>
      </c>
      <c r="H766" t="s">
        <v>15</v>
      </c>
      <c r="I766">
        <v>55.000000000000007</v>
      </c>
      <c r="J766">
        <v>10500</v>
      </c>
      <c r="K766">
        <v>577500.00000000012</v>
      </c>
      <c r="L766">
        <v>259875.00000000009</v>
      </c>
      <c r="M766" s="2">
        <v>0.45</v>
      </c>
      <c r="N766" t="s">
        <v>16</v>
      </c>
    </row>
    <row r="767" spans="2:14" x14ac:dyDescent="0.3">
      <c r="B767" t="s">
        <v>12</v>
      </c>
      <c r="C767">
        <v>1185732</v>
      </c>
      <c r="D767" s="1">
        <v>44098</v>
      </c>
      <c r="E767" t="s">
        <v>46</v>
      </c>
      <c r="F767" t="s">
        <v>47</v>
      </c>
      <c r="G767" t="s">
        <v>48</v>
      </c>
      <c r="H767" t="s">
        <v>17</v>
      </c>
      <c r="I767">
        <v>50.000000000000014</v>
      </c>
      <c r="J767">
        <v>8500</v>
      </c>
      <c r="K767">
        <v>425000.00000000012</v>
      </c>
      <c r="L767">
        <v>148750.00000000003</v>
      </c>
      <c r="M767" s="2">
        <v>0.35</v>
      </c>
      <c r="N767" t="s">
        <v>16</v>
      </c>
    </row>
    <row r="768" spans="2:14" x14ac:dyDescent="0.3">
      <c r="B768" t="s">
        <v>24</v>
      </c>
      <c r="C768">
        <v>1185732</v>
      </c>
      <c r="D768" s="1">
        <v>44099</v>
      </c>
      <c r="E768" t="s">
        <v>46</v>
      </c>
      <c r="F768" t="s">
        <v>47</v>
      </c>
      <c r="G768" t="s">
        <v>48</v>
      </c>
      <c r="H768" t="s">
        <v>18</v>
      </c>
      <c r="I768">
        <v>45</v>
      </c>
      <c r="J768">
        <v>7500</v>
      </c>
      <c r="K768">
        <v>337500</v>
      </c>
      <c r="L768">
        <v>84375</v>
      </c>
      <c r="M768" s="2">
        <v>0.25</v>
      </c>
      <c r="N768" t="s">
        <v>16</v>
      </c>
    </row>
    <row r="769" spans="2:14" x14ac:dyDescent="0.3">
      <c r="B769" t="s">
        <v>24</v>
      </c>
      <c r="C769">
        <v>1185732</v>
      </c>
      <c r="D769" s="1">
        <v>44100</v>
      </c>
      <c r="E769" t="s">
        <v>46</v>
      </c>
      <c r="F769" t="s">
        <v>47</v>
      </c>
      <c r="G769" t="s">
        <v>48</v>
      </c>
      <c r="H769" t="s">
        <v>19</v>
      </c>
      <c r="I769">
        <v>45</v>
      </c>
      <c r="J769">
        <v>7250</v>
      </c>
      <c r="K769">
        <v>326250</v>
      </c>
      <c r="L769">
        <v>97875</v>
      </c>
      <c r="M769" s="2">
        <v>0.3</v>
      </c>
      <c r="N769" t="s">
        <v>16</v>
      </c>
    </row>
    <row r="770" spans="2:14" x14ac:dyDescent="0.3">
      <c r="B770" t="s">
        <v>24</v>
      </c>
      <c r="C770">
        <v>1185732</v>
      </c>
      <c r="D770" s="1">
        <v>44101</v>
      </c>
      <c r="E770" t="s">
        <v>46</v>
      </c>
      <c r="F770" t="s">
        <v>47</v>
      </c>
      <c r="G770" t="s">
        <v>48</v>
      </c>
      <c r="H770" t="s">
        <v>20</v>
      </c>
      <c r="I770">
        <v>55.000000000000007</v>
      </c>
      <c r="J770">
        <v>7250</v>
      </c>
      <c r="K770">
        <v>398750.00000000006</v>
      </c>
      <c r="L770">
        <v>139562.5</v>
      </c>
      <c r="M770" s="2">
        <v>0.35</v>
      </c>
      <c r="N770" t="s">
        <v>16</v>
      </c>
    </row>
    <row r="771" spans="2:14" x14ac:dyDescent="0.3">
      <c r="B771" t="s">
        <v>24</v>
      </c>
      <c r="C771">
        <v>1185732</v>
      </c>
      <c r="D771" s="1">
        <v>44102</v>
      </c>
      <c r="E771" t="s">
        <v>46</v>
      </c>
      <c r="F771" t="s">
        <v>47</v>
      </c>
      <c r="G771" t="s">
        <v>48</v>
      </c>
      <c r="H771" t="s">
        <v>21</v>
      </c>
      <c r="I771">
        <v>60.000000000000007</v>
      </c>
      <c r="J771">
        <v>8250</v>
      </c>
      <c r="K771">
        <v>495000.00000000006</v>
      </c>
      <c r="L771">
        <v>247500.00000000003</v>
      </c>
      <c r="M771" s="2">
        <v>0.5</v>
      </c>
      <c r="N771" t="s">
        <v>16</v>
      </c>
    </row>
    <row r="772" spans="2:14" x14ac:dyDescent="0.3">
      <c r="B772" t="s">
        <v>24</v>
      </c>
      <c r="C772">
        <v>1185732</v>
      </c>
      <c r="D772" s="1">
        <v>44103</v>
      </c>
      <c r="E772" t="s">
        <v>46</v>
      </c>
      <c r="F772" t="s">
        <v>47</v>
      </c>
      <c r="G772" t="s">
        <v>48</v>
      </c>
      <c r="H772" t="s">
        <v>15</v>
      </c>
      <c r="I772">
        <v>60.000000000000007</v>
      </c>
      <c r="J772">
        <v>10000</v>
      </c>
      <c r="K772">
        <v>600000.00000000012</v>
      </c>
      <c r="L772">
        <v>270000.00000000006</v>
      </c>
      <c r="M772" s="2">
        <v>0.45</v>
      </c>
      <c r="N772" t="s">
        <v>16</v>
      </c>
    </row>
    <row r="773" spans="2:14" x14ac:dyDescent="0.3">
      <c r="B773" t="s">
        <v>24</v>
      </c>
      <c r="C773">
        <v>1185732</v>
      </c>
      <c r="D773" s="1">
        <v>44104</v>
      </c>
      <c r="E773" t="s">
        <v>46</v>
      </c>
      <c r="F773" t="s">
        <v>47</v>
      </c>
      <c r="G773" t="s">
        <v>48</v>
      </c>
      <c r="H773" t="s">
        <v>17</v>
      </c>
      <c r="I773">
        <v>50.000000000000014</v>
      </c>
      <c r="J773">
        <v>8250</v>
      </c>
      <c r="K773">
        <v>412500.00000000012</v>
      </c>
      <c r="L773">
        <v>144375.00000000003</v>
      </c>
      <c r="M773" s="2">
        <v>0.35</v>
      </c>
      <c r="N773" t="s">
        <v>16</v>
      </c>
    </row>
    <row r="774" spans="2:14" x14ac:dyDescent="0.3">
      <c r="B774" t="s">
        <v>24</v>
      </c>
      <c r="C774">
        <v>1185732</v>
      </c>
      <c r="D774" s="1">
        <v>44105</v>
      </c>
      <c r="E774" t="s">
        <v>46</v>
      </c>
      <c r="F774" t="s">
        <v>47</v>
      </c>
      <c r="G774" t="s">
        <v>48</v>
      </c>
      <c r="H774" t="s">
        <v>18</v>
      </c>
      <c r="I774">
        <v>50.000000000000014</v>
      </c>
      <c r="J774">
        <v>7250</v>
      </c>
      <c r="K774">
        <v>362500.00000000012</v>
      </c>
      <c r="L774">
        <v>90625.000000000044</v>
      </c>
      <c r="M774" s="2">
        <v>0.25</v>
      </c>
      <c r="N774" t="s">
        <v>16</v>
      </c>
    </row>
    <row r="775" spans="2:14" x14ac:dyDescent="0.3">
      <c r="B775" t="s">
        <v>24</v>
      </c>
      <c r="C775">
        <v>1185732</v>
      </c>
      <c r="D775" s="1">
        <v>44106</v>
      </c>
      <c r="E775" t="s">
        <v>46</v>
      </c>
      <c r="F775" t="s">
        <v>47</v>
      </c>
      <c r="G775" t="s">
        <v>48</v>
      </c>
      <c r="H775" t="s">
        <v>19</v>
      </c>
      <c r="I775">
        <v>50.000000000000014</v>
      </c>
      <c r="J775">
        <v>7000</v>
      </c>
      <c r="K775">
        <v>350000.00000000012</v>
      </c>
      <c r="L775">
        <v>105000.00000000004</v>
      </c>
      <c r="M775" s="2">
        <v>0.3</v>
      </c>
      <c r="N775" t="s">
        <v>16</v>
      </c>
    </row>
    <row r="776" spans="2:14" x14ac:dyDescent="0.3">
      <c r="B776" t="s">
        <v>24</v>
      </c>
      <c r="C776">
        <v>1185732</v>
      </c>
      <c r="D776" s="1">
        <v>44107</v>
      </c>
      <c r="E776" t="s">
        <v>46</v>
      </c>
      <c r="F776" t="s">
        <v>47</v>
      </c>
      <c r="G776" t="s">
        <v>48</v>
      </c>
      <c r="H776" t="s">
        <v>20</v>
      </c>
      <c r="I776">
        <v>60.000000000000007</v>
      </c>
      <c r="J776">
        <v>7000</v>
      </c>
      <c r="K776">
        <v>420000.00000000006</v>
      </c>
      <c r="L776">
        <v>147000</v>
      </c>
      <c r="M776" s="2">
        <v>0.35</v>
      </c>
      <c r="N776" t="s">
        <v>16</v>
      </c>
    </row>
    <row r="777" spans="2:14" x14ac:dyDescent="0.3">
      <c r="B777" t="s">
        <v>24</v>
      </c>
      <c r="C777">
        <v>1185732</v>
      </c>
      <c r="D777" s="1">
        <v>44108</v>
      </c>
      <c r="E777" t="s">
        <v>46</v>
      </c>
      <c r="F777" t="s">
        <v>47</v>
      </c>
      <c r="G777" t="s">
        <v>48</v>
      </c>
      <c r="H777" t="s">
        <v>21</v>
      </c>
      <c r="I777">
        <v>65</v>
      </c>
      <c r="J777">
        <v>8250</v>
      </c>
      <c r="K777">
        <v>536250</v>
      </c>
      <c r="L777">
        <v>268125</v>
      </c>
      <c r="M777" s="2">
        <v>0.5</v>
      </c>
      <c r="N777" t="s">
        <v>16</v>
      </c>
    </row>
    <row r="778" spans="2:14" x14ac:dyDescent="0.3">
      <c r="B778" t="s">
        <v>24</v>
      </c>
      <c r="C778">
        <v>1185732</v>
      </c>
      <c r="D778" s="1">
        <v>44109</v>
      </c>
      <c r="E778" t="s">
        <v>46</v>
      </c>
      <c r="F778" t="s">
        <v>47</v>
      </c>
      <c r="G778" t="s">
        <v>48</v>
      </c>
      <c r="H778" t="s">
        <v>15</v>
      </c>
      <c r="I778">
        <v>60.000000000000007</v>
      </c>
      <c r="J778">
        <v>9750</v>
      </c>
      <c r="K778">
        <v>585000.00000000012</v>
      </c>
      <c r="L778">
        <v>263250.00000000006</v>
      </c>
      <c r="M778" s="2">
        <v>0.45</v>
      </c>
      <c r="N778" t="s">
        <v>16</v>
      </c>
    </row>
    <row r="779" spans="2:14" x14ac:dyDescent="0.3">
      <c r="B779" t="s">
        <v>24</v>
      </c>
      <c r="C779">
        <v>1185732</v>
      </c>
      <c r="D779" s="1">
        <v>44110</v>
      </c>
      <c r="E779" t="s">
        <v>46</v>
      </c>
      <c r="F779" t="s">
        <v>47</v>
      </c>
      <c r="G779" t="s">
        <v>48</v>
      </c>
      <c r="H779" t="s">
        <v>17</v>
      </c>
      <c r="I779">
        <v>50.000000000000014</v>
      </c>
      <c r="J779">
        <v>8000</v>
      </c>
      <c r="K779">
        <v>400000.00000000012</v>
      </c>
      <c r="L779">
        <v>140000.00000000003</v>
      </c>
      <c r="M779" s="2">
        <v>0.35</v>
      </c>
      <c r="N779" t="s">
        <v>16</v>
      </c>
    </row>
    <row r="780" spans="2:14" x14ac:dyDescent="0.3">
      <c r="B780" t="s">
        <v>24</v>
      </c>
      <c r="C780">
        <v>1185732</v>
      </c>
      <c r="D780" s="1">
        <v>44111</v>
      </c>
      <c r="E780" t="s">
        <v>46</v>
      </c>
      <c r="F780" t="s">
        <v>47</v>
      </c>
      <c r="G780" t="s">
        <v>48</v>
      </c>
      <c r="H780" t="s">
        <v>18</v>
      </c>
      <c r="I780">
        <v>50.000000000000014</v>
      </c>
      <c r="J780">
        <v>7450</v>
      </c>
      <c r="K780">
        <v>372500.00000000012</v>
      </c>
      <c r="L780">
        <v>93125.000000000044</v>
      </c>
      <c r="M780" s="2">
        <v>0.25</v>
      </c>
      <c r="N780" t="s">
        <v>16</v>
      </c>
    </row>
    <row r="781" spans="2:14" x14ac:dyDescent="0.3">
      <c r="B781" t="s">
        <v>24</v>
      </c>
      <c r="C781">
        <v>1185732</v>
      </c>
      <c r="D781" s="1">
        <v>44112</v>
      </c>
      <c r="E781" t="s">
        <v>46</v>
      </c>
      <c r="F781" t="s">
        <v>47</v>
      </c>
      <c r="G781" t="s">
        <v>48</v>
      </c>
      <c r="H781" t="s">
        <v>19</v>
      </c>
      <c r="I781">
        <v>50.000000000000014</v>
      </c>
      <c r="J781">
        <v>7750</v>
      </c>
      <c r="K781">
        <v>387500.00000000012</v>
      </c>
      <c r="L781">
        <v>116250.00000000004</v>
      </c>
      <c r="M781" s="2">
        <v>0.3</v>
      </c>
      <c r="N781" t="s">
        <v>16</v>
      </c>
    </row>
    <row r="782" spans="2:14" x14ac:dyDescent="0.3">
      <c r="B782" t="s">
        <v>24</v>
      </c>
      <c r="C782">
        <v>1185732</v>
      </c>
      <c r="D782" s="1">
        <v>44113</v>
      </c>
      <c r="E782" t="s">
        <v>46</v>
      </c>
      <c r="F782" t="s">
        <v>47</v>
      </c>
      <c r="G782" t="s">
        <v>48</v>
      </c>
      <c r="H782" t="s">
        <v>20</v>
      </c>
      <c r="I782">
        <v>65</v>
      </c>
      <c r="J782">
        <v>7500</v>
      </c>
      <c r="K782">
        <v>487500</v>
      </c>
      <c r="L782">
        <v>170625</v>
      </c>
      <c r="M782" s="2">
        <v>0.35</v>
      </c>
      <c r="N782" t="s">
        <v>16</v>
      </c>
    </row>
    <row r="783" spans="2:14" x14ac:dyDescent="0.3">
      <c r="B783" t="s">
        <v>24</v>
      </c>
      <c r="C783">
        <v>1185732</v>
      </c>
      <c r="D783" s="1">
        <v>44114</v>
      </c>
      <c r="E783" t="s">
        <v>46</v>
      </c>
      <c r="F783" t="s">
        <v>47</v>
      </c>
      <c r="G783" t="s">
        <v>48</v>
      </c>
      <c r="H783" t="s">
        <v>21</v>
      </c>
      <c r="I783">
        <v>70</v>
      </c>
      <c r="J783">
        <v>8500</v>
      </c>
      <c r="K783">
        <v>595000</v>
      </c>
      <c r="L783">
        <v>297500</v>
      </c>
      <c r="M783" s="2">
        <v>0.5</v>
      </c>
      <c r="N783" t="s">
        <v>16</v>
      </c>
    </row>
    <row r="784" spans="2:14" x14ac:dyDescent="0.3">
      <c r="B784" t="s">
        <v>24</v>
      </c>
      <c r="C784">
        <v>1185732</v>
      </c>
      <c r="D784" s="1">
        <v>43975</v>
      </c>
      <c r="E784" t="s">
        <v>46</v>
      </c>
      <c r="F784" t="s">
        <v>47</v>
      </c>
      <c r="G784" t="s">
        <v>48</v>
      </c>
      <c r="H784" t="s">
        <v>15</v>
      </c>
      <c r="I784">
        <v>65</v>
      </c>
      <c r="J784">
        <v>10750</v>
      </c>
      <c r="K784">
        <v>698750</v>
      </c>
      <c r="L784">
        <v>314437.5</v>
      </c>
      <c r="M784" s="2">
        <v>0.45</v>
      </c>
      <c r="N784" t="s">
        <v>16</v>
      </c>
    </row>
    <row r="785" spans="2:14" x14ac:dyDescent="0.3">
      <c r="B785" t="s">
        <v>24</v>
      </c>
      <c r="C785">
        <v>1185732</v>
      </c>
      <c r="D785" s="1">
        <v>43975</v>
      </c>
      <c r="E785" t="s">
        <v>46</v>
      </c>
      <c r="F785" t="s">
        <v>47</v>
      </c>
      <c r="G785" t="s">
        <v>48</v>
      </c>
      <c r="H785" t="s">
        <v>17</v>
      </c>
      <c r="I785">
        <v>55.000000000000007</v>
      </c>
      <c r="J785">
        <v>8750</v>
      </c>
      <c r="K785">
        <v>481250.00000000006</v>
      </c>
      <c r="L785">
        <v>168437.5</v>
      </c>
      <c r="M785" s="2">
        <v>0.35</v>
      </c>
      <c r="N785" t="s">
        <v>16</v>
      </c>
    </row>
    <row r="786" spans="2:14" x14ac:dyDescent="0.3">
      <c r="B786" t="s">
        <v>24</v>
      </c>
      <c r="C786">
        <v>1185732</v>
      </c>
      <c r="D786" s="1">
        <v>43975</v>
      </c>
      <c r="E786" t="s">
        <v>46</v>
      </c>
      <c r="F786" t="s">
        <v>47</v>
      </c>
      <c r="G786" t="s">
        <v>48</v>
      </c>
      <c r="H786" t="s">
        <v>18</v>
      </c>
      <c r="I786">
        <v>55.000000000000007</v>
      </c>
      <c r="J786">
        <v>8250</v>
      </c>
      <c r="K786">
        <v>453750.00000000006</v>
      </c>
      <c r="L786">
        <v>113437.5</v>
      </c>
      <c r="M786" s="2">
        <v>0.25</v>
      </c>
      <c r="N786" t="s">
        <v>16</v>
      </c>
    </row>
    <row r="787" spans="2:14" x14ac:dyDescent="0.3">
      <c r="B787" t="s">
        <v>24</v>
      </c>
      <c r="C787">
        <v>1185732</v>
      </c>
      <c r="D787" s="1">
        <v>43975</v>
      </c>
      <c r="E787" t="s">
        <v>46</v>
      </c>
      <c r="F787" t="s">
        <v>47</v>
      </c>
      <c r="G787" t="s">
        <v>48</v>
      </c>
      <c r="H787" t="s">
        <v>19</v>
      </c>
      <c r="I787">
        <v>55.000000000000007</v>
      </c>
      <c r="J787">
        <v>7750</v>
      </c>
      <c r="K787">
        <v>426250.00000000006</v>
      </c>
      <c r="L787">
        <v>127875</v>
      </c>
      <c r="M787" s="2">
        <v>0.3</v>
      </c>
      <c r="N787" t="s">
        <v>16</v>
      </c>
    </row>
    <row r="788" spans="2:14" x14ac:dyDescent="0.3">
      <c r="B788" t="s">
        <v>12</v>
      </c>
      <c r="C788">
        <v>1185732</v>
      </c>
      <c r="D788" s="1">
        <v>43975</v>
      </c>
      <c r="E788" t="s">
        <v>46</v>
      </c>
      <c r="F788" t="s">
        <v>47</v>
      </c>
      <c r="G788" t="s">
        <v>48</v>
      </c>
      <c r="H788" t="s">
        <v>20</v>
      </c>
      <c r="I788">
        <v>65</v>
      </c>
      <c r="J788">
        <v>7750</v>
      </c>
      <c r="K788">
        <v>503750</v>
      </c>
      <c r="L788">
        <v>176312.5</v>
      </c>
      <c r="M788" s="2">
        <v>0.35</v>
      </c>
      <c r="N788" t="s">
        <v>16</v>
      </c>
    </row>
    <row r="789" spans="2:14" x14ac:dyDescent="0.3">
      <c r="B789" t="s">
        <v>12</v>
      </c>
      <c r="C789">
        <v>1185732</v>
      </c>
      <c r="D789" s="1">
        <v>43975</v>
      </c>
      <c r="E789" t="s">
        <v>46</v>
      </c>
      <c r="F789" t="s">
        <v>47</v>
      </c>
      <c r="G789" t="s">
        <v>48</v>
      </c>
      <c r="H789" t="s">
        <v>21</v>
      </c>
      <c r="I789">
        <v>70</v>
      </c>
      <c r="J789">
        <v>8750</v>
      </c>
      <c r="K789">
        <v>612500</v>
      </c>
      <c r="L789">
        <v>306250</v>
      </c>
      <c r="M789" s="2">
        <v>0.5</v>
      </c>
      <c r="N789" t="s">
        <v>16</v>
      </c>
    </row>
    <row r="790" spans="2:14" x14ac:dyDescent="0.3">
      <c r="B790" t="s">
        <v>12</v>
      </c>
      <c r="C790">
        <v>1185732</v>
      </c>
      <c r="D790" s="1">
        <v>44121</v>
      </c>
      <c r="E790" t="s">
        <v>46</v>
      </c>
      <c r="F790" t="s">
        <v>47</v>
      </c>
      <c r="G790" t="s">
        <v>48</v>
      </c>
      <c r="H790" t="s">
        <v>15</v>
      </c>
      <c r="I790">
        <v>35</v>
      </c>
      <c r="J790">
        <v>4500</v>
      </c>
      <c r="K790">
        <v>157500</v>
      </c>
      <c r="L790">
        <v>55125.000000000007</v>
      </c>
      <c r="M790" s="2">
        <v>0.35000000000000003</v>
      </c>
      <c r="N790" t="s">
        <v>16</v>
      </c>
    </row>
    <row r="791" spans="2:14" x14ac:dyDescent="0.3">
      <c r="B791" t="s">
        <v>12</v>
      </c>
      <c r="C791">
        <v>1185732</v>
      </c>
      <c r="D791" s="1">
        <v>44122</v>
      </c>
      <c r="E791" t="s">
        <v>46</v>
      </c>
      <c r="F791" t="s">
        <v>47</v>
      </c>
      <c r="G791" t="s">
        <v>48</v>
      </c>
      <c r="H791" t="s">
        <v>17</v>
      </c>
      <c r="I791">
        <v>35</v>
      </c>
      <c r="J791">
        <v>2500</v>
      </c>
      <c r="K791">
        <v>87500</v>
      </c>
      <c r="L791">
        <v>26250</v>
      </c>
      <c r="M791" s="2">
        <v>0.3</v>
      </c>
      <c r="N791" t="s">
        <v>16</v>
      </c>
    </row>
    <row r="792" spans="2:14" x14ac:dyDescent="0.3">
      <c r="B792" t="s">
        <v>12</v>
      </c>
      <c r="C792">
        <v>1185732</v>
      </c>
      <c r="D792" s="1">
        <v>44123</v>
      </c>
      <c r="E792" t="s">
        <v>46</v>
      </c>
      <c r="F792" t="s">
        <v>47</v>
      </c>
      <c r="G792" t="s">
        <v>48</v>
      </c>
      <c r="H792" t="s">
        <v>18</v>
      </c>
      <c r="I792">
        <v>25</v>
      </c>
      <c r="J792">
        <v>2500</v>
      </c>
      <c r="K792">
        <v>62500</v>
      </c>
      <c r="L792">
        <v>18750</v>
      </c>
      <c r="M792" s="2">
        <v>0.3</v>
      </c>
      <c r="N792" t="s">
        <v>16</v>
      </c>
    </row>
    <row r="793" spans="2:14" x14ac:dyDescent="0.3">
      <c r="B793" t="s">
        <v>12</v>
      </c>
      <c r="C793">
        <v>1185732</v>
      </c>
      <c r="D793" s="1">
        <v>44124</v>
      </c>
      <c r="E793" t="s">
        <v>46</v>
      </c>
      <c r="F793" t="s">
        <v>47</v>
      </c>
      <c r="G793" t="s">
        <v>48</v>
      </c>
      <c r="H793" t="s">
        <v>19</v>
      </c>
      <c r="I793">
        <v>30.000000000000004</v>
      </c>
      <c r="J793">
        <v>1000</v>
      </c>
      <c r="K793">
        <v>30000.000000000004</v>
      </c>
      <c r="L793">
        <v>10500.000000000002</v>
      </c>
      <c r="M793" s="2">
        <v>0.35000000000000003</v>
      </c>
      <c r="N793" t="s">
        <v>16</v>
      </c>
    </row>
    <row r="794" spans="2:14" x14ac:dyDescent="0.3">
      <c r="B794" t="s">
        <v>12</v>
      </c>
      <c r="C794">
        <v>1185732</v>
      </c>
      <c r="D794" s="1">
        <v>44125</v>
      </c>
      <c r="E794" t="s">
        <v>34</v>
      </c>
      <c r="F794" t="s">
        <v>49</v>
      </c>
      <c r="G794" t="s">
        <v>50</v>
      </c>
      <c r="H794" t="s">
        <v>20</v>
      </c>
      <c r="I794">
        <v>44.999999999999993</v>
      </c>
      <c r="J794">
        <v>1500</v>
      </c>
      <c r="K794">
        <v>67499.999999999985</v>
      </c>
      <c r="L794">
        <v>20249.999999999996</v>
      </c>
      <c r="M794" s="2">
        <v>0.3</v>
      </c>
      <c r="N794" t="s">
        <v>16</v>
      </c>
    </row>
    <row r="795" spans="2:14" x14ac:dyDescent="0.3">
      <c r="B795" t="s">
        <v>12</v>
      </c>
      <c r="C795">
        <v>1185732</v>
      </c>
      <c r="D795" s="1">
        <v>44126</v>
      </c>
      <c r="E795" t="s">
        <v>34</v>
      </c>
      <c r="F795" t="s">
        <v>49</v>
      </c>
      <c r="G795" t="s">
        <v>50</v>
      </c>
      <c r="H795" t="s">
        <v>21</v>
      </c>
      <c r="I795">
        <v>35</v>
      </c>
      <c r="J795">
        <v>2500</v>
      </c>
      <c r="K795">
        <v>87500</v>
      </c>
      <c r="L795">
        <v>39375</v>
      </c>
      <c r="M795" s="2">
        <v>0.45</v>
      </c>
      <c r="N795" t="s">
        <v>16</v>
      </c>
    </row>
    <row r="796" spans="2:14" x14ac:dyDescent="0.3">
      <c r="B796" t="s">
        <v>12</v>
      </c>
      <c r="C796">
        <v>1185732</v>
      </c>
      <c r="D796" s="1">
        <v>44127</v>
      </c>
      <c r="E796" t="s">
        <v>34</v>
      </c>
      <c r="F796" t="s">
        <v>49</v>
      </c>
      <c r="G796" t="s">
        <v>50</v>
      </c>
      <c r="H796" t="s">
        <v>15</v>
      </c>
      <c r="I796">
        <v>35</v>
      </c>
      <c r="J796">
        <v>5000</v>
      </c>
      <c r="K796">
        <v>175000</v>
      </c>
      <c r="L796">
        <v>61250.000000000007</v>
      </c>
      <c r="M796" s="2">
        <v>0.35000000000000003</v>
      </c>
      <c r="N796" t="s">
        <v>16</v>
      </c>
    </row>
    <row r="797" spans="2:14" x14ac:dyDescent="0.3">
      <c r="B797" t="s">
        <v>12</v>
      </c>
      <c r="C797">
        <v>1185732</v>
      </c>
      <c r="D797" s="1">
        <v>44128</v>
      </c>
      <c r="E797" t="s">
        <v>34</v>
      </c>
      <c r="F797" t="s">
        <v>49</v>
      </c>
      <c r="G797" t="s">
        <v>50</v>
      </c>
      <c r="H797" t="s">
        <v>17</v>
      </c>
      <c r="I797">
        <v>35</v>
      </c>
      <c r="J797">
        <v>1500</v>
      </c>
      <c r="K797">
        <v>52500</v>
      </c>
      <c r="L797">
        <v>15750</v>
      </c>
      <c r="M797" s="2">
        <v>0.3</v>
      </c>
      <c r="N797" t="s">
        <v>16</v>
      </c>
    </row>
    <row r="798" spans="2:14" x14ac:dyDescent="0.3">
      <c r="B798" t="s">
        <v>12</v>
      </c>
      <c r="C798">
        <v>1185732</v>
      </c>
      <c r="D798" s="1">
        <v>44129</v>
      </c>
      <c r="E798" t="s">
        <v>34</v>
      </c>
      <c r="F798" t="s">
        <v>49</v>
      </c>
      <c r="G798" t="s">
        <v>50</v>
      </c>
      <c r="H798" t="s">
        <v>18</v>
      </c>
      <c r="I798">
        <v>25</v>
      </c>
      <c r="J798">
        <v>2000</v>
      </c>
      <c r="K798">
        <v>50000</v>
      </c>
      <c r="L798">
        <v>15000</v>
      </c>
      <c r="M798" s="2">
        <v>0.3</v>
      </c>
      <c r="N798" t="s">
        <v>16</v>
      </c>
    </row>
    <row r="799" spans="2:14" x14ac:dyDescent="0.3">
      <c r="B799" t="s">
        <v>12</v>
      </c>
      <c r="C799">
        <v>1185732</v>
      </c>
      <c r="D799" s="1">
        <v>44130</v>
      </c>
      <c r="E799" t="s">
        <v>34</v>
      </c>
      <c r="F799" t="s">
        <v>49</v>
      </c>
      <c r="G799" t="s">
        <v>50</v>
      </c>
      <c r="H799" t="s">
        <v>19</v>
      </c>
      <c r="I799">
        <v>30.000000000000004</v>
      </c>
      <c r="J799">
        <v>750</v>
      </c>
      <c r="K799">
        <v>22500.000000000004</v>
      </c>
      <c r="L799">
        <v>7875.0000000000018</v>
      </c>
      <c r="M799" s="2">
        <v>0.35000000000000003</v>
      </c>
      <c r="N799" t="s">
        <v>16</v>
      </c>
    </row>
    <row r="800" spans="2:14" x14ac:dyDescent="0.3">
      <c r="B800" t="s">
        <v>12</v>
      </c>
      <c r="C800">
        <v>1185732</v>
      </c>
      <c r="D800" s="1">
        <v>44131</v>
      </c>
      <c r="E800" t="s">
        <v>34</v>
      </c>
      <c r="F800" t="s">
        <v>49</v>
      </c>
      <c r="G800" t="s">
        <v>50</v>
      </c>
      <c r="H800" t="s">
        <v>20</v>
      </c>
      <c r="I800">
        <v>44.999999999999993</v>
      </c>
      <c r="J800">
        <v>1500</v>
      </c>
      <c r="K800">
        <v>67499.999999999985</v>
      </c>
      <c r="L800">
        <v>20249.999999999996</v>
      </c>
      <c r="M800" s="2">
        <v>0.3</v>
      </c>
      <c r="N800" t="s">
        <v>16</v>
      </c>
    </row>
    <row r="801" spans="2:14" x14ac:dyDescent="0.3">
      <c r="B801" t="s">
        <v>12</v>
      </c>
      <c r="C801">
        <v>1185732</v>
      </c>
      <c r="D801" s="1">
        <v>44132</v>
      </c>
      <c r="E801" t="s">
        <v>34</v>
      </c>
      <c r="F801" t="s">
        <v>49</v>
      </c>
      <c r="G801" t="s">
        <v>50</v>
      </c>
      <c r="H801" t="s">
        <v>21</v>
      </c>
      <c r="I801">
        <v>35</v>
      </c>
      <c r="J801">
        <v>2250</v>
      </c>
      <c r="K801">
        <v>78750</v>
      </c>
      <c r="L801">
        <v>35437.5</v>
      </c>
      <c r="M801" s="2">
        <v>0.45</v>
      </c>
      <c r="N801" t="s">
        <v>16</v>
      </c>
    </row>
    <row r="802" spans="2:14" x14ac:dyDescent="0.3">
      <c r="B802" t="s">
        <v>12</v>
      </c>
      <c r="C802">
        <v>1185732</v>
      </c>
      <c r="D802" s="1">
        <v>44133</v>
      </c>
      <c r="E802" t="s">
        <v>34</v>
      </c>
      <c r="F802" t="s">
        <v>49</v>
      </c>
      <c r="G802" t="s">
        <v>50</v>
      </c>
      <c r="H802" t="s">
        <v>15</v>
      </c>
      <c r="I802">
        <v>40</v>
      </c>
      <c r="J802">
        <v>4450</v>
      </c>
      <c r="K802">
        <v>178000</v>
      </c>
      <c r="L802">
        <v>62300.000000000007</v>
      </c>
      <c r="M802" s="2">
        <v>0.35000000000000003</v>
      </c>
      <c r="N802" t="s">
        <v>16</v>
      </c>
    </row>
    <row r="803" spans="2:14" x14ac:dyDescent="0.3">
      <c r="B803" t="s">
        <v>12</v>
      </c>
      <c r="C803">
        <v>1185732</v>
      </c>
      <c r="D803" s="1">
        <v>44134</v>
      </c>
      <c r="E803" t="s">
        <v>34</v>
      </c>
      <c r="F803" t="s">
        <v>49</v>
      </c>
      <c r="G803" t="s">
        <v>50</v>
      </c>
      <c r="H803" t="s">
        <v>17</v>
      </c>
      <c r="I803">
        <v>40</v>
      </c>
      <c r="J803">
        <v>1250</v>
      </c>
      <c r="K803">
        <v>50000</v>
      </c>
      <c r="L803">
        <v>15000</v>
      </c>
      <c r="M803" s="2">
        <v>0.3</v>
      </c>
      <c r="N803" t="s">
        <v>16</v>
      </c>
    </row>
    <row r="804" spans="2:14" x14ac:dyDescent="0.3">
      <c r="B804" t="s">
        <v>12</v>
      </c>
      <c r="C804">
        <v>1185732</v>
      </c>
      <c r="D804" s="1">
        <v>44135</v>
      </c>
      <c r="E804" t="s">
        <v>34</v>
      </c>
      <c r="F804" t="s">
        <v>49</v>
      </c>
      <c r="G804" t="s">
        <v>50</v>
      </c>
      <c r="H804" t="s">
        <v>18</v>
      </c>
      <c r="I804">
        <v>30.000000000000004</v>
      </c>
      <c r="J804">
        <v>1750</v>
      </c>
      <c r="K804">
        <v>52500.000000000007</v>
      </c>
      <c r="L804">
        <v>15750.000000000002</v>
      </c>
      <c r="M804" s="2">
        <v>0.3</v>
      </c>
      <c r="N804" t="s">
        <v>16</v>
      </c>
    </row>
    <row r="805" spans="2:14" x14ac:dyDescent="0.3">
      <c r="B805" t="s">
        <v>12</v>
      </c>
      <c r="C805">
        <v>1185732</v>
      </c>
      <c r="D805" s="1">
        <v>44136</v>
      </c>
      <c r="E805" t="s">
        <v>34</v>
      </c>
      <c r="F805" t="s">
        <v>49</v>
      </c>
      <c r="G805" t="s">
        <v>50</v>
      </c>
      <c r="H805" t="s">
        <v>19</v>
      </c>
      <c r="I805">
        <v>35</v>
      </c>
      <c r="J805">
        <v>250</v>
      </c>
      <c r="K805">
        <v>8750</v>
      </c>
      <c r="L805">
        <v>3062.5000000000005</v>
      </c>
      <c r="M805" s="2">
        <v>0.35000000000000003</v>
      </c>
      <c r="N805" t="s">
        <v>16</v>
      </c>
    </row>
    <row r="806" spans="2:14" x14ac:dyDescent="0.3">
      <c r="B806" t="s">
        <v>12</v>
      </c>
      <c r="C806">
        <v>1185732</v>
      </c>
      <c r="D806" s="1">
        <v>44137</v>
      </c>
      <c r="E806" t="s">
        <v>34</v>
      </c>
      <c r="F806" t="s">
        <v>49</v>
      </c>
      <c r="G806" t="s">
        <v>50</v>
      </c>
      <c r="H806" t="s">
        <v>20</v>
      </c>
      <c r="I806">
        <v>50</v>
      </c>
      <c r="J806">
        <v>750</v>
      </c>
      <c r="K806">
        <v>37500</v>
      </c>
      <c r="L806">
        <v>11250</v>
      </c>
      <c r="M806" s="2">
        <v>0.3</v>
      </c>
      <c r="N806" t="s">
        <v>16</v>
      </c>
    </row>
    <row r="807" spans="2:14" x14ac:dyDescent="0.3">
      <c r="B807" t="s">
        <v>12</v>
      </c>
      <c r="C807">
        <v>1185732</v>
      </c>
      <c r="D807" s="1">
        <v>44138</v>
      </c>
      <c r="E807" t="s">
        <v>34</v>
      </c>
      <c r="F807" t="s">
        <v>49</v>
      </c>
      <c r="G807" t="s">
        <v>50</v>
      </c>
      <c r="H807" t="s">
        <v>21</v>
      </c>
      <c r="I807">
        <v>40</v>
      </c>
      <c r="J807">
        <v>1750</v>
      </c>
      <c r="K807">
        <v>70000</v>
      </c>
      <c r="L807">
        <v>31500</v>
      </c>
      <c r="M807" s="2">
        <v>0.45</v>
      </c>
      <c r="N807" t="s">
        <v>16</v>
      </c>
    </row>
    <row r="808" spans="2:14" x14ac:dyDescent="0.3">
      <c r="B808" t="s">
        <v>12</v>
      </c>
      <c r="C808">
        <v>1185732</v>
      </c>
      <c r="D808" s="1">
        <v>44139</v>
      </c>
      <c r="E808" t="s">
        <v>34</v>
      </c>
      <c r="F808" t="s">
        <v>49</v>
      </c>
      <c r="G808" t="s">
        <v>50</v>
      </c>
      <c r="H808" t="s">
        <v>15</v>
      </c>
      <c r="I808">
        <v>40</v>
      </c>
      <c r="J808">
        <v>4000</v>
      </c>
      <c r="K808">
        <v>160000</v>
      </c>
      <c r="L808">
        <v>56000.000000000007</v>
      </c>
      <c r="M808" s="2">
        <v>0.35000000000000003</v>
      </c>
      <c r="N808" t="s">
        <v>16</v>
      </c>
    </row>
    <row r="809" spans="2:14" x14ac:dyDescent="0.3">
      <c r="B809" t="s">
        <v>12</v>
      </c>
      <c r="C809">
        <v>1185732</v>
      </c>
      <c r="D809" s="1">
        <v>44140</v>
      </c>
      <c r="E809" t="s">
        <v>34</v>
      </c>
      <c r="F809" t="s">
        <v>49</v>
      </c>
      <c r="G809" t="s">
        <v>50</v>
      </c>
      <c r="H809" t="s">
        <v>17</v>
      </c>
      <c r="I809">
        <v>40</v>
      </c>
      <c r="J809">
        <v>1000</v>
      </c>
      <c r="K809">
        <v>40000</v>
      </c>
      <c r="L809">
        <v>12000</v>
      </c>
      <c r="M809" s="2">
        <v>0.3</v>
      </c>
      <c r="N809" t="s">
        <v>16</v>
      </c>
    </row>
    <row r="810" spans="2:14" x14ac:dyDescent="0.3">
      <c r="B810" t="s">
        <v>12</v>
      </c>
      <c r="C810">
        <v>1185732</v>
      </c>
      <c r="D810" s="1">
        <v>44141</v>
      </c>
      <c r="E810" t="s">
        <v>34</v>
      </c>
      <c r="F810" t="s">
        <v>49</v>
      </c>
      <c r="G810" t="s">
        <v>50</v>
      </c>
      <c r="H810" t="s">
        <v>18</v>
      </c>
      <c r="I810">
        <v>30.000000000000004</v>
      </c>
      <c r="J810">
        <v>1000</v>
      </c>
      <c r="K810">
        <v>30000.000000000004</v>
      </c>
      <c r="L810">
        <v>9000</v>
      </c>
      <c r="M810" s="2">
        <v>0.3</v>
      </c>
      <c r="N810" t="s">
        <v>16</v>
      </c>
    </row>
    <row r="811" spans="2:14" x14ac:dyDescent="0.3">
      <c r="B811" t="s">
        <v>12</v>
      </c>
      <c r="C811">
        <v>1185732</v>
      </c>
      <c r="D811" s="1">
        <v>44142</v>
      </c>
      <c r="E811" t="s">
        <v>34</v>
      </c>
      <c r="F811" t="s">
        <v>49</v>
      </c>
      <c r="G811" t="s">
        <v>50</v>
      </c>
      <c r="H811" t="s">
        <v>19</v>
      </c>
      <c r="I811">
        <v>35</v>
      </c>
      <c r="J811">
        <v>250</v>
      </c>
      <c r="K811">
        <v>8750</v>
      </c>
      <c r="L811">
        <v>3062.5000000000005</v>
      </c>
      <c r="M811" s="2">
        <v>0.35000000000000003</v>
      </c>
      <c r="N811" t="s">
        <v>16</v>
      </c>
    </row>
    <row r="812" spans="2:14" x14ac:dyDescent="0.3">
      <c r="B812" t="s">
        <v>12</v>
      </c>
      <c r="C812">
        <v>1185732</v>
      </c>
      <c r="D812" s="1">
        <v>44143</v>
      </c>
      <c r="E812" t="s">
        <v>34</v>
      </c>
      <c r="F812" t="s">
        <v>49</v>
      </c>
      <c r="G812" t="s">
        <v>50</v>
      </c>
      <c r="H812" t="s">
        <v>20</v>
      </c>
      <c r="I812">
        <v>50</v>
      </c>
      <c r="J812">
        <v>500</v>
      </c>
      <c r="K812">
        <v>25000</v>
      </c>
      <c r="L812">
        <v>7500</v>
      </c>
      <c r="M812" s="2">
        <v>0.3</v>
      </c>
      <c r="N812" t="s">
        <v>16</v>
      </c>
    </row>
    <row r="813" spans="2:14" x14ac:dyDescent="0.3">
      <c r="B813" t="s">
        <v>12</v>
      </c>
      <c r="C813">
        <v>1185732</v>
      </c>
      <c r="D813" s="1">
        <v>44144</v>
      </c>
      <c r="E813" t="s">
        <v>34</v>
      </c>
      <c r="F813" t="s">
        <v>49</v>
      </c>
      <c r="G813" t="s">
        <v>50</v>
      </c>
      <c r="H813" t="s">
        <v>21</v>
      </c>
      <c r="I813">
        <v>40</v>
      </c>
      <c r="J813">
        <v>1750</v>
      </c>
      <c r="K813">
        <v>70000</v>
      </c>
      <c r="L813">
        <v>31500</v>
      </c>
      <c r="M813" s="2">
        <v>0.45</v>
      </c>
      <c r="N813" t="s">
        <v>16</v>
      </c>
    </row>
    <row r="814" spans="2:14" x14ac:dyDescent="0.3">
      <c r="B814" t="s">
        <v>12</v>
      </c>
      <c r="C814">
        <v>1185732</v>
      </c>
      <c r="D814" s="1">
        <v>44145</v>
      </c>
      <c r="E814" t="s">
        <v>34</v>
      </c>
      <c r="F814" t="s">
        <v>49</v>
      </c>
      <c r="G814" t="s">
        <v>50</v>
      </c>
      <c r="H814" t="s">
        <v>15</v>
      </c>
      <c r="I814">
        <v>50</v>
      </c>
      <c r="J814">
        <v>4450</v>
      </c>
      <c r="K814">
        <v>222500</v>
      </c>
      <c r="L814">
        <v>77875.000000000015</v>
      </c>
      <c r="M814" s="2">
        <v>0.35000000000000003</v>
      </c>
      <c r="N814" t="s">
        <v>16</v>
      </c>
    </row>
    <row r="815" spans="2:14" x14ac:dyDescent="0.3">
      <c r="B815" t="s">
        <v>12</v>
      </c>
      <c r="C815">
        <v>1185732</v>
      </c>
      <c r="D815" s="1">
        <v>44146</v>
      </c>
      <c r="E815" t="s">
        <v>34</v>
      </c>
      <c r="F815" t="s">
        <v>49</v>
      </c>
      <c r="G815" t="s">
        <v>50</v>
      </c>
      <c r="H815" t="s">
        <v>17</v>
      </c>
      <c r="I815">
        <v>45.000000000000007</v>
      </c>
      <c r="J815">
        <v>1500</v>
      </c>
      <c r="K815">
        <v>67500.000000000015</v>
      </c>
      <c r="L815">
        <v>20250.000000000004</v>
      </c>
      <c r="M815" s="2">
        <v>0.3</v>
      </c>
      <c r="N815" t="s">
        <v>16</v>
      </c>
    </row>
    <row r="816" spans="2:14" x14ac:dyDescent="0.3">
      <c r="B816" t="s">
        <v>12</v>
      </c>
      <c r="C816">
        <v>1185732</v>
      </c>
      <c r="D816" s="1">
        <v>44147</v>
      </c>
      <c r="E816" t="s">
        <v>34</v>
      </c>
      <c r="F816" t="s">
        <v>49</v>
      </c>
      <c r="G816" t="s">
        <v>50</v>
      </c>
      <c r="H816" t="s">
        <v>18</v>
      </c>
      <c r="I816">
        <v>40</v>
      </c>
      <c r="J816">
        <v>1250</v>
      </c>
      <c r="K816">
        <v>50000</v>
      </c>
      <c r="L816">
        <v>15000</v>
      </c>
      <c r="M816" s="2">
        <v>0.3</v>
      </c>
      <c r="N816" t="s">
        <v>16</v>
      </c>
    </row>
    <row r="817" spans="2:14" x14ac:dyDescent="0.3">
      <c r="B817" t="s">
        <v>12</v>
      </c>
      <c r="C817">
        <v>1185732</v>
      </c>
      <c r="D817" s="1">
        <v>44148</v>
      </c>
      <c r="E817" t="s">
        <v>34</v>
      </c>
      <c r="F817" t="s">
        <v>49</v>
      </c>
      <c r="G817" t="s">
        <v>50</v>
      </c>
      <c r="H817" t="s">
        <v>19</v>
      </c>
      <c r="I817">
        <v>40</v>
      </c>
      <c r="J817">
        <v>500</v>
      </c>
      <c r="K817">
        <v>20000</v>
      </c>
      <c r="L817">
        <v>7000.0000000000009</v>
      </c>
      <c r="M817" s="2">
        <v>0.35000000000000003</v>
      </c>
      <c r="N817" t="s">
        <v>16</v>
      </c>
    </row>
    <row r="818" spans="2:14" x14ac:dyDescent="0.3">
      <c r="B818" t="s">
        <v>12</v>
      </c>
      <c r="C818">
        <v>1185732</v>
      </c>
      <c r="D818" s="1">
        <v>44149</v>
      </c>
      <c r="E818" t="s">
        <v>34</v>
      </c>
      <c r="F818" t="s">
        <v>49</v>
      </c>
      <c r="G818" t="s">
        <v>50</v>
      </c>
      <c r="H818" t="s">
        <v>20</v>
      </c>
      <c r="I818">
        <v>54.999999999999993</v>
      </c>
      <c r="J818">
        <v>750</v>
      </c>
      <c r="K818">
        <v>41249.999999999993</v>
      </c>
      <c r="L818">
        <v>12374.999999999998</v>
      </c>
      <c r="M818" s="2">
        <v>0.3</v>
      </c>
      <c r="N818" t="s">
        <v>16</v>
      </c>
    </row>
    <row r="819" spans="2:14" x14ac:dyDescent="0.3">
      <c r="B819" t="s">
        <v>12</v>
      </c>
      <c r="C819">
        <v>1185732</v>
      </c>
      <c r="D819" s="1">
        <v>44150</v>
      </c>
      <c r="E819" t="s">
        <v>34</v>
      </c>
      <c r="F819" t="s">
        <v>49</v>
      </c>
      <c r="G819" t="s">
        <v>50</v>
      </c>
      <c r="H819" t="s">
        <v>21</v>
      </c>
      <c r="I819">
        <v>60</v>
      </c>
      <c r="J819">
        <v>1750</v>
      </c>
      <c r="K819">
        <v>105000</v>
      </c>
      <c r="L819">
        <v>47250</v>
      </c>
      <c r="M819" s="2">
        <v>0.45</v>
      </c>
      <c r="N819" t="s">
        <v>16</v>
      </c>
    </row>
    <row r="820" spans="2:14" x14ac:dyDescent="0.3">
      <c r="B820" t="s">
        <v>12</v>
      </c>
      <c r="C820">
        <v>1185732</v>
      </c>
      <c r="D820" s="1">
        <v>44151</v>
      </c>
      <c r="E820" t="s">
        <v>34</v>
      </c>
      <c r="F820" t="s">
        <v>49</v>
      </c>
      <c r="G820" t="s">
        <v>50</v>
      </c>
      <c r="H820" t="s">
        <v>15</v>
      </c>
      <c r="I820">
        <v>45</v>
      </c>
      <c r="J820">
        <v>4250</v>
      </c>
      <c r="K820">
        <v>191250</v>
      </c>
      <c r="L820">
        <v>66937.5</v>
      </c>
      <c r="M820" s="2">
        <v>0.35000000000000003</v>
      </c>
      <c r="N820" t="s">
        <v>22</v>
      </c>
    </row>
    <row r="821" spans="2:14" x14ac:dyDescent="0.3">
      <c r="B821" t="s">
        <v>12</v>
      </c>
      <c r="C821">
        <v>1185732</v>
      </c>
      <c r="D821" s="1">
        <v>44152</v>
      </c>
      <c r="E821" t="s">
        <v>34</v>
      </c>
      <c r="F821" t="s">
        <v>49</v>
      </c>
      <c r="G821" t="s">
        <v>50</v>
      </c>
      <c r="H821" t="s">
        <v>17</v>
      </c>
      <c r="I821">
        <v>40.000000000000007</v>
      </c>
      <c r="J821">
        <v>1750</v>
      </c>
      <c r="K821">
        <v>70000.000000000015</v>
      </c>
      <c r="L821">
        <v>21000.000000000004</v>
      </c>
      <c r="M821" s="2">
        <v>0.3</v>
      </c>
      <c r="N821" t="s">
        <v>22</v>
      </c>
    </row>
    <row r="822" spans="2:14" x14ac:dyDescent="0.3">
      <c r="B822" t="s">
        <v>12</v>
      </c>
      <c r="C822">
        <v>1185732</v>
      </c>
      <c r="D822" s="1">
        <v>44153</v>
      </c>
      <c r="E822" t="s">
        <v>34</v>
      </c>
      <c r="F822" t="s">
        <v>49</v>
      </c>
      <c r="G822" t="s">
        <v>50</v>
      </c>
      <c r="H822" t="s">
        <v>18</v>
      </c>
      <c r="I822">
        <v>35</v>
      </c>
      <c r="J822">
        <v>1750</v>
      </c>
      <c r="K822">
        <v>61250</v>
      </c>
      <c r="L822">
        <v>18375</v>
      </c>
      <c r="M822" s="2">
        <v>0.3</v>
      </c>
      <c r="N822" t="s">
        <v>22</v>
      </c>
    </row>
    <row r="823" spans="2:14" x14ac:dyDescent="0.3">
      <c r="B823" t="s">
        <v>12</v>
      </c>
      <c r="C823">
        <v>1185732</v>
      </c>
      <c r="D823" s="1">
        <v>44154</v>
      </c>
      <c r="E823" t="s">
        <v>34</v>
      </c>
      <c r="F823" t="s">
        <v>49</v>
      </c>
      <c r="G823" t="s">
        <v>50</v>
      </c>
      <c r="H823" t="s">
        <v>19</v>
      </c>
      <c r="I823">
        <v>35</v>
      </c>
      <c r="J823">
        <v>1500</v>
      </c>
      <c r="K823">
        <v>52500</v>
      </c>
      <c r="L823">
        <v>18375</v>
      </c>
      <c r="M823" s="2">
        <v>0.35000000000000003</v>
      </c>
      <c r="N823" t="s">
        <v>22</v>
      </c>
    </row>
    <row r="824" spans="2:14" x14ac:dyDescent="0.3">
      <c r="B824" t="s">
        <v>12</v>
      </c>
      <c r="C824">
        <v>1185732</v>
      </c>
      <c r="D824" s="1">
        <v>44155</v>
      </c>
      <c r="E824" t="s">
        <v>34</v>
      </c>
      <c r="F824" t="s">
        <v>49</v>
      </c>
      <c r="G824" t="s">
        <v>50</v>
      </c>
      <c r="H824" t="s">
        <v>20</v>
      </c>
      <c r="I824">
        <v>50</v>
      </c>
      <c r="J824">
        <v>1500</v>
      </c>
      <c r="K824">
        <v>75000</v>
      </c>
      <c r="L824">
        <v>22500</v>
      </c>
      <c r="M824" s="2">
        <v>0.3</v>
      </c>
      <c r="N824" t="s">
        <v>22</v>
      </c>
    </row>
    <row r="825" spans="2:14" x14ac:dyDescent="0.3">
      <c r="B825" t="s">
        <v>12</v>
      </c>
      <c r="C825">
        <v>1185732</v>
      </c>
      <c r="D825" s="1">
        <v>44156</v>
      </c>
      <c r="E825" t="s">
        <v>34</v>
      </c>
      <c r="F825" t="s">
        <v>49</v>
      </c>
      <c r="G825" t="s">
        <v>50</v>
      </c>
      <c r="H825" t="s">
        <v>21</v>
      </c>
      <c r="I825">
        <v>55.000000000000007</v>
      </c>
      <c r="J825">
        <v>3250</v>
      </c>
      <c r="K825">
        <v>178750.00000000003</v>
      </c>
      <c r="L825">
        <v>80437.500000000015</v>
      </c>
      <c r="M825" s="2">
        <v>0.45</v>
      </c>
      <c r="N825" t="s">
        <v>22</v>
      </c>
    </row>
    <row r="826" spans="2:14" x14ac:dyDescent="0.3">
      <c r="B826" t="s">
        <v>12</v>
      </c>
      <c r="C826">
        <v>1185732</v>
      </c>
      <c r="D826" s="1">
        <v>44157</v>
      </c>
      <c r="E826" t="s">
        <v>34</v>
      </c>
      <c r="F826" t="s">
        <v>49</v>
      </c>
      <c r="G826" t="s">
        <v>50</v>
      </c>
      <c r="H826" t="s">
        <v>15</v>
      </c>
      <c r="I826">
        <v>50</v>
      </c>
      <c r="J826">
        <v>5500</v>
      </c>
      <c r="K826">
        <v>275000</v>
      </c>
      <c r="L826">
        <v>96250</v>
      </c>
      <c r="M826" s="2">
        <v>0.35000000000000003</v>
      </c>
      <c r="N826" t="s">
        <v>22</v>
      </c>
    </row>
    <row r="827" spans="2:14" x14ac:dyDescent="0.3">
      <c r="B827" t="s">
        <v>12</v>
      </c>
      <c r="C827">
        <v>1185732</v>
      </c>
      <c r="D827" s="1">
        <v>44158</v>
      </c>
      <c r="E827" t="s">
        <v>34</v>
      </c>
      <c r="F827" t="s">
        <v>49</v>
      </c>
      <c r="G827" t="s">
        <v>50</v>
      </c>
      <c r="H827" t="s">
        <v>17</v>
      </c>
      <c r="I827">
        <v>45.000000000000007</v>
      </c>
      <c r="J827">
        <v>3000</v>
      </c>
      <c r="K827">
        <v>135000.00000000003</v>
      </c>
      <c r="L827">
        <v>40500.000000000007</v>
      </c>
      <c r="M827" s="2">
        <v>0.3</v>
      </c>
      <c r="N827" t="s">
        <v>22</v>
      </c>
    </row>
    <row r="828" spans="2:14" x14ac:dyDescent="0.3">
      <c r="B828" t="s">
        <v>12</v>
      </c>
      <c r="C828">
        <v>1185732</v>
      </c>
      <c r="D828" s="1">
        <v>44159</v>
      </c>
      <c r="E828" t="s">
        <v>34</v>
      </c>
      <c r="F828" t="s">
        <v>49</v>
      </c>
      <c r="G828" t="s">
        <v>50</v>
      </c>
      <c r="H828" t="s">
        <v>18</v>
      </c>
      <c r="I828">
        <v>40</v>
      </c>
      <c r="J828">
        <v>2250</v>
      </c>
      <c r="K828">
        <v>90000</v>
      </c>
      <c r="L828">
        <v>27000</v>
      </c>
      <c r="M828" s="2">
        <v>0.3</v>
      </c>
      <c r="N828" t="s">
        <v>22</v>
      </c>
    </row>
    <row r="829" spans="2:14" x14ac:dyDescent="0.3">
      <c r="B829" t="s">
        <v>12</v>
      </c>
      <c r="C829">
        <v>1185732</v>
      </c>
      <c r="D829" s="1">
        <v>44160</v>
      </c>
      <c r="E829" t="s">
        <v>34</v>
      </c>
      <c r="F829" t="s">
        <v>49</v>
      </c>
      <c r="G829" t="s">
        <v>50</v>
      </c>
      <c r="H829" t="s">
        <v>19</v>
      </c>
      <c r="I829">
        <v>40</v>
      </c>
      <c r="J829">
        <v>1750</v>
      </c>
      <c r="K829">
        <v>70000</v>
      </c>
      <c r="L829">
        <v>24500.000000000004</v>
      </c>
      <c r="M829" s="2">
        <v>0.35000000000000003</v>
      </c>
      <c r="N829" t="s">
        <v>22</v>
      </c>
    </row>
    <row r="830" spans="2:14" x14ac:dyDescent="0.3">
      <c r="B830" t="s">
        <v>12</v>
      </c>
      <c r="C830">
        <v>1185732</v>
      </c>
      <c r="D830" s="1">
        <v>44161</v>
      </c>
      <c r="E830" t="s">
        <v>34</v>
      </c>
      <c r="F830" t="s">
        <v>49</v>
      </c>
      <c r="G830" t="s">
        <v>50</v>
      </c>
      <c r="H830" t="s">
        <v>20</v>
      </c>
      <c r="I830">
        <v>50</v>
      </c>
      <c r="J830">
        <v>2000</v>
      </c>
      <c r="K830">
        <v>100000</v>
      </c>
      <c r="L830">
        <v>30000</v>
      </c>
      <c r="M830" s="2">
        <v>0.3</v>
      </c>
      <c r="N830" t="s">
        <v>22</v>
      </c>
    </row>
    <row r="831" spans="2:14" x14ac:dyDescent="0.3">
      <c r="B831" t="s">
        <v>12</v>
      </c>
      <c r="C831">
        <v>1185732</v>
      </c>
      <c r="D831" s="1">
        <v>44162</v>
      </c>
      <c r="E831" t="s">
        <v>34</v>
      </c>
      <c r="F831" t="s">
        <v>49</v>
      </c>
      <c r="G831" t="s">
        <v>50</v>
      </c>
      <c r="H831" t="s">
        <v>21</v>
      </c>
      <c r="I831">
        <v>55.000000000000007</v>
      </c>
      <c r="J831">
        <v>3750</v>
      </c>
      <c r="K831">
        <v>206250.00000000003</v>
      </c>
      <c r="L831">
        <v>92812.5</v>
      </c>
      <c r="M831" s="2">
        <v>0.45</v>
      </c>
      <c r="N831" t="s">
        <v>22</v>
      </c>
    </row>
    <row r="832" spans="2:14" x14ac:dyDescent="0.3">
      <c r="B832" t="s">
        <v>12</v>
      </c>
      <c r="C832">
        <v>1185732</v>
      </c>
      <c r="D832" s="1">
        <v>44163</v>
      </c>
      <c r="E832" t="s">
        <v>34</v>
      </c>
      <c r="F832" t="s">
        <v>49</v>
      </c>
      <c r="G832" t="s">
        <v>50</v>
      </c>
      <c r="H832" t="s">
        <v>15</v>
      </c>
      <c r="I832">
        <v>50</v>
      </c>
      <c r="J832">
        <v>5250</v>
      </c>
      <c r="K832">
        <v>262500</v>
      </c>
      <c r="L832">
        <v>91875</v>
      </c>
      <c r="M832" s="2">
        <v>0.35000000000000003</v>
      </c>
      <c r="N832" t="s">
        <v>22</v>
      </c>
    </row>
    <row r="833" spans="2:14" x14ac:dyDescent="0.3">
      <c r="B833" t="s">
        <v>12</v>
      </c>
      <c r="C833">
        <v>1185732</v>
      </c>
      <c r="D833" s="1">
        <v>44164</v>
      </c>
      <c r="E833" t="s">
        <v>34</v>
      </c>
      <c r="F833" t="s">
        <v>49</v>
      </c>
      <c r="G833" t="s">
        <v>50</v>
      </c>
      <c r="H833" t="s">
        <v>17</v>
      </c>
      <c r="I833">
        <v>45.000000000000007</v>
      </c>
      <c r="J833">
        <v>3000</v>
      </c>
      <c r="K833">
        <v>135000.00000000003</v>
      </c>
      <c r="L833">
        <v>40500.000000000007</v>
      </c>
      <c r="M833" s="2">
        <v>0.3</v>
      </c>
      <c r="N833" t="s">
        <v>22</v>
      </c>
    </row>
    <row r="834" spans="2:14" x14ac:dyDescent="0.3">
      <c r="B834" t="s">
        <v>12</v>
      </c>
      <c r="C834">
        <v>1185732</v>
      </c>
      <c r="D834" s="1">
        <v>44165</v>
      </c>
      <c r="E834" t="s">
        <v>34</v>
      </c>
      <c r="F834" t="s">
        <v>49</v>
      </c>
      <c r="G834" t="s">
        <v>50</v>
      </c>
      <c r="H834" t="s">
        <v>18</v>
      </c>
      <c r="I834">
        <v>40</v>
      </c>
      <c r="J834">
        <v>2250</v>
      </c>
      <c r="K834">
        <v>90000</v>
      </c>
      <c r="L834">
        <v>27000</v>
      </c>
      <c r="M834" s="2">
        <v>0.3</v>
      </c>
      <c r="N834" t="s">
        <v>22</v>
      </c>
    </row>
    <row r="835" spans="2:14" x14ac:dyDescent="0.3">
      <c r="B835" t="s">
        <v>12</v>
      </c>
      <c r="C835">
        <v>1185732</v>
      </c>
      <c r="D835" s="1">
        <v>44166</v>
      </c>
      <c r="E835" t="s">
        <v>34</v>
      </c>
      <c r="F835" t="s">
        <v>49</v>
      </c>
      <c r="G835" t="s">
        <v>50</v>
      </c>
      <c r="H835" t="s">
        <v>19</v>
      </c>
      <c r="I835">
        <v>35</v>
      </c>
      <c r="J835">
        <v>1750</v>
      </c>
      <c r="K835">
        <v>61250</v>
      </c>
      <c r="L835">
        <v>21437.500000000004</v>
      </c>
      <c r="M835" s="2">
        <v>0.35000000000000003</v>
      </c>
      <c r="N835" t="s">
        <v>22</v>
      </c>
    </row>
    <row r="836" spans="2:14" x14ac:dyDescent="0.3">
      <c r="B836" t="s">
        <v>12</v>
      </c>
      <c r="C836">
        <v>1185732</v>
      </c>
      <c r="D836" s="1">
        <v>44167</v>
      </c>
      <c r="E836" t="s">
        <v>34</v>
      </c>
      <c r="F836" t="s">
        <v>49</v>
      </c>
      <c r="G836" t="s">
        <v>50</v>
      </c>
      <c r="H836" t="s">
        <v>20</v>
      </c>
      <c r="I836">
        <v>45</v>
      </c>
      <c r="J836">
        <v>1500</v>
      </c>
      <c r="K836">
        <v>67500</v>
      </c>
      <c r="L836">
        <v>20250</v>
      </c>
      <c r="M836" s="2">
        <v>0.3</v>
      </c>
      <c r="N836" t="s">
        <v>22</v>
      </c>
    </row>
    <row r="837" spans="2:14" x14ac:dyDescent="0.3">
      <c r="B837" t="s">
        <v>12</v>
      </c>
      <c r="C837">
        <v>1185732</v>
      </c>
      <c r="D837" s="1">
        <v>44168</v>
      </c>
      <c r="E837" t="s">
        <v>34</v>
      </c>
      <c r="F837" t="s">
        <v>49</v>
      </c>
      <c r="G837" t="s">
        <v>50</v>
      </c>
      <c r="H837" t="s">
        <v>21</v>
      </c>
      <c r="I837">
        <v>50</v>
      </c>
      <c r="J837">
        <v>3250</v>
      </c>
      <c r="K837">
        <v>162500</v>
      </c>
      <c r="L837">
        <v>73125</v>
      </c>
      <c r="M837" s="2">
        <v>0.45</v>
      </c>
      <c r="N837" t="s">
        <v>22</v>
      </c>
    </row>
    <row r="838" spans="2:14" x14ac:dyDescent="0.3">
      <c r="B838" t="s">
        <v>12</v>
      </c>
      <c r="C838">
        <v>1185732</v>
      </c>
      <c r="D838" s="1">
        <v>44169</v>
      </c>
      <c r="E838" t="s">
        <v>34</v>
      </c>
      <c r="F838" t="s">
        <v>49</v>
      </c>
      <c r="G838" t="s">
        <v>50</v>
      </c>
      <c r="H838" t="s">
        <v>15</v>
      </c>
      <c r="I838">
        <v>45</v>
      </c>
      <c r="J838">
        <v>4500</v>
      </c>
      <c r="K838">
        <v>202500</v>
      </c>
      <c r="L838">
        <v>70875</v>
      </c>
      <c r="M838" s="2">
        <v>0.35000000000000003</v>
      </c>
      <c r="N838" t="s">
        <v>22</v>
      </c>
    </row>
    <row r="839" spans="2:14" x14ac:dyDescent="0.3">
      <c r="B839" t="s">
        <v>12</v>
      </c>
      <c r="C839">
        <v>1185732</v>
      </c>
      <c r="D839" s="1">
        <v>44170</v>
      </c>
      <c r="E839" t="s">
        <v>34</v>
      </c>
      <c r="F839" t="s">
        <v>49</v>
      </c>
      <c r="G839" t="s">
        <v>50</v>
      </c>
      <c r="H839" t="s">
        <v>17</v>
      </c>
      <c r="I839">
        <v>40.000000000000007</v>
      </c>
      <c r="J839">
        <v>2500</v>
      </c>
      <c r="K839">
        <v>100000.00000000001</v>
      </c>
      <c r="L839">
        <v>30000.000000000004</v>
      </c>
      <c r="M839" s="2">
        <v>0.3</v>
      </c>
      <c r="N839" t="s">
        <v>22</v>
      </c>
    </row>
    <row r="840" spans="2:14" x14ac:dyDescent="0.3">
      <c r="B840" t="s">
        <v>12</v>
      </c>
      <c r="C840">
        <v>1185732</v>
      </c>
      <c r="D840" s="1">
        <v>44171</v>
      </c>
      <c r="E840" t="s">
        <v>34</v>
      </c>
      <c r="F840" t="s">
        <v>49</v>
      </c>
      <c r="G840" t="s">
        <v>50</v>
      </c>
      <c r="H840" t="s">
        <v>18</v>
      </c>
      <c r="I840">
        <v>25</v>
      </c>
      <c r="J840">
        <v>1500</v>
      </c>
      <c r="K840">
        <v>37500</v>
      </c>
      <c r="L840">
        <v>11250</v>
      </c>
      <c r="M840" s="2">
        <v>0.3</v>
      </c>
      <c r="N840" t="s">
        <v>22</v>
      </c>
    </row>
    <row r="841" spans="2:14" x14ac:dyDescent="0.3">
      <c r="B841" t="s">
        <v>12</v>
      </c>
      <c r="C841">
        <v>1185732</v>
      </c>
      <c r="D841" s="1">
        <v>44172</v>
      </c>
      <c r="E841" t="s">
        <v>34</v>
      </c>
      <c r="F841" t="s">
        <v>49</v>
      </c>
      <c r="G841" t="s">
        <v>50</v>
      </c>
      <c r="H841" t="s">
        <v>19</v>
      </c>
      <c r="I841">
        <v>25</v>
      </c>
      <c r="J841">
        <v>1250</v>
      </c>
      <c r="K841">
        <v>31250</v>
      </c>
      <c r="L841">
        <v>10937.500000000002</v>
      </c>
      <c r="M841" s="2">
        <v>0.35000000000000003</v>
      </c>
      <c r="N841" t="s">
        <v>22</v>
      </c>
    </row>
    <row r="842" spans="2:14" x14ac:dyDescent="0.3">
      <c r="B842" t="s">
        <v>12</v>
      </c>
      <c r="C842">
        <v>1185732</v>
      </c>
      <c r="D842" s="1">
        <v>44173</v>
      </c>
      <c r="E842" t="s">
        <v>34</v>
      </c>
      <c r="F842" t="s">
        <v>49</v>
      </c>
      <c r="G842" t="s">
        <v>50</v>
      </c>
      <c r="H842" t="s">
        <v>20</v>
      </c>
      <c r="I842">
        <v>35</v>
      </c>
      <c r="J842">
        <v>1250</v>
      </c>
      <c r="K842">
        <v>43750</v>
      </c>
      <c r="L842">
        <v>13125</v>
      </c>
      <c r="M842" s="2">
        <v>0.3</v>
      </c>
      <c r="N842" t="s">
        <v>22</v>
      </c>
    </row>
    <row r="843" spans="2:14" x14ac:dyDescent="0.3">
      <c r="B843" t="s">
        <v>12</v>
      </c>
      <c r="C843">
        <v>1185732</v>
      </c>
      <c r="D843" s="1">
        <v>44174</v>
      </c>
      <c r="E843" t="s">
        <v>34</v>
      </c>
      <c r="F843" t="s">
        <v>49</v>
      </c>
      <c r="G843" t="s">
        <v>50</v>
      </c>
      <c r="H843" t="s">
        <v>21</v>
      </c>
      <c r="I843">
        <v>40</v>
      </c>
      <c r="J843">
        <v>2000</v>
      </c>
      <c r="K843">
        <v>80000</v>
      </c>
      <c r="L843">
        <v>36000</v>
      </c>
      <c r="M843" s="2">
        <v>0.45</v>
      </c>
      <c r="N843" t="s">
        <v>22</v>
      </c>
    </row>
    <row r="844" spans="2:14" x14ac:dyDescent="0.3">
      <c r="B844" t="s">
        <v>12</v>
      </c>
      <c r="C844">
        <v>1185732</v>
      </c>
      <c r="D844" s="1">
        <v>44175</v>
      </c>
      <c r="E844" t="s">
        <v>34</v>
      </c>
      <c r="F844" t="s">
        <v>49</v>
      </c>
      <c r="G844" t="s">
        <v>50</v>
      </c>
      <c r="H844" t="s">
        <v>15</v>
      </c>
      <c r="I844">
        <v>44.999999999999993</v>
      </c>
      <c r="J844">
        <v>3750</v>
      </c>
      <c r="K844">
        <v>168749.99999999997</v>
      </c>
      <c r="L844">
        <v>59062.499999999993</v>
      </c>
      <c r="M844" s="2">
        <v>0.35000000000000003</v>
      </c>
      <c r="N844" t="s">
        <v>22</v>
      </c>
    </row>
    <row r="845" spans="2:14" x14ac:dyDescent="0.3">
      <c r="B845" t="s">
        <v>12</v>
      </c>
      <c r="C845">
        <v>1185732</v>
      </c>
      <c r="D845" s="1">
        <v>44176</v>
      </c>
      <c r="E845" t="s">
        <v>34</v>
      </c>
      <c r="F845" t="s">
        <v>49</v>
      </c>
      <c r="G845" t="s">
        <v>50</v>
      </c>
      <c r="H845" t="s">
        <v>17</v>
      </c>
      <c r="I845">
        <v>35</v>
      </c>
      <c r="J845">
        <v>2000</v>
      </c>
      <c r="K845">
        <v>70000</v>
      </c>
      <c r="L845">
        <v>21000</v>
      </c>
      <c r="M845" s="2">
        <v>0.3</v>
      </c>
      <c r="N845" t="s">
        <v>22</v>
      </c>
    </row>
    <row r="846" spans="2:14" x14ac:dyDescent="0.3">
      <c r="B846" t="s">
        <v>12</v>
      </c>
      <c r="C846">
        <v>1185732</v>
      </c>
      <c r="D846" s="1">
        <v>44177</v>
      </c>
      <c r="E846" t="s">
        <v>34</v>
      </c>
      <c r="F846" t="s">
        <v>49</v>
      </c>
      <c r="G846" t="s">
        <v>50</v>
      </c>
      <c r="H846" t="s">
        <v>18</v>
      </c>
      <c r="I846">
        <v>35</v>
      </c>
      <c r="J846">
        <v>1000</v>
      </c>
      <c r="K846">
        <v>35000</v>
      </c>
      <c r="L846">
        <v>10500</v>
      </c>
      <c r="M846" s="2">
        <v>0.3</v>
      </c>
      <c r="N846" t="s">
        <v>22</v>
      </c>
    </row>
    <row r="847" spans="2:14" x14ac:dyDescent="0.3">
      <c r="B847" t="s">
        <v>12</v>
      </c>
      <c r="C847">
        <v>1185732</v>
      </c>
      <c r="D847" s="1">
        <v>44178</v>
      </c>
      <c r="E847" t="s">
        <v>34</v>
      </c>
      <c r="F847" t="s">
        <v>49</v>
      </c>
      <c r="G847" t="s">
        <v>50</v>
      </c>
      <c r="H847" t="s">
        <v>19</v>
      </c>
      <c r="I847">
        <v>35</v>
      </c>
      <c r="J847">
        <v>750</v>
      </c>
      <c r="K847">
        <v>26250</v>
      </c>
      <c r="L847">
        <v>9187.5</v>
      </c>
      <c r="M847" s="2">
        <v>0.35000000000000003</v>
      </c>
      <c r="N847" t="s">
        <v>22</v>
      </c>
    </row>
    <row r="848" spans="2:14" x14ac:dyDescent="0.3">
      <c r="B848" t="s">
        <v>12</v>
      </c>
      <c r="C848">
        <v>1185732</v>
      </c>
      <c r="D848" s="1">
        <v>44179</v>
      </c>
      <c r="E848" t="s">
        <v>34</v>
      </c>
      <c r="F848" t="s">
        <v>49</v>
      </c>
      <c r="G848" t="s">
        <v>50</v>
      </c>
      <c r="H848" t="s">
        <v>20</v>
      </c>
      <c r="I848">
        <v>44.999999999999993</v>
      </c>
      <c r="J848">
        <v>750</v>
      </c>
      <c r="K848">
        <v>33749.999999999993</v>
      </c>
      <c r="L848">
        <v>10124.999999999998</v>
      </c>
      <c r="M848" s="2">
        <v>0.3</v>
      </c>
      <c r="N848" t="s">
        <v>22</v>
      </c>
    </row>
    <row r="849" spans="2:14" x14ac:dyDescent="0.3">
      <c r="B849" t="s">
        <v>12</v>
      </c>
      <c r="C849">
        <v>1185732</v>
      </c>
      <c r="D849" s="1">
        <v>44180</v>
      </c>
      <c r="E849" t="s">
        <v>34</v>
      </c>
      <c r="F849" t="s">
        <v>49</v>
      </c>
      <c r="G849" t="s">
        <v>50</v>
      </c>
      <c r="H849" t="s">
        <v>21</v>
      </c>
      <c r="I849">
        <v>49.999999999999986</v>
      </c>
      <c r="J849">
        <v>2000</v>
      </c>
      <c r="K849">
        <v>99999.999999999971</v>
      </c>
      <c r="L849">
        <v>44999.999999999985</v>
      </c>
      <c r="M849" s="2">
        <v>0.45</v>
      </c>
      <c r="N849" t="s">
        <v>22</v>
      </c>
    </row>
    <row r="850" spans="2:14" x14ac:dyDescent="0.3">
      <c r="B850" t="s">
        <v>12</v>
      </c>
      <c r="C850">
        <v>1185732</v>
      </c>
      <c r="D850" s="1">
        <v>44181</v>
      </c>
      <c r="E850" t="s">
        <v>34</v>
      </c>
      <c r="F850" t="s">
        <v>49</v>
      </c>
      <c r="G850" t="s">
        <v>50</v>
      </c>
      <c r="H850" t="s">
        <v>15</v>
      </c>
      <c r="I850">
        <v>50</v>
      </c>
      <c r="J850">
        <v>3500</v>
      </c>
      <c r="K850">
        <v>175000</v>
      </c>
      <c r="L850">
        <v>61250.000000000007</v>
      </c>
      <c r="M850" s="2">
        <v>0.35000000000000003</v>
      </c>
      <c r="N850" t="s">
        <v>22</v>
      </c>
    </row>
    <row r="851" spans="2:14" x14ac:dyDescent="0.3">
      <c r="B851" t="s">
        <v>12</v>
      </c>
      <c r="C851">
        <v>1185732</v>
      </c>
      <c r="D851" s="1">
        <v>44182</v>
      </c>
      <c r="E851" t="s">
        <v>34</v>
      </c>
      <c r="F851" t="s">
        <v>49</v>
      </c>
      <c r="G851" t="s">
        <v>50</v>
      </c>
      <c r="H851" t="s">
        <v>17</v>
      </c>
      <c r="I851">
        <v>40</v>
      </c>
      <c r="J851">
        <v>2000</v>
      </c>
      <c r="K851">
        <v>80000</v>
      </c>
      <c r="L851">
        <v>24000</v>
      </c>
      <c r="M851" s="2">
        <v>0.3</v>
      </c>
      <c r="N851" t="s">
        <v>22</v>
      </c>
    </row>
    <row r="852" spans="2:14" x14ac:dyDescent="0.3">
      <c r="B852" t="s">
        <v>12</v>
      </c>
      <c r="C852">
        <v>1185732</v>
      </c>
      <c r="D852" s="1">
        <v>44183</v>
      </c>
      <c r="E852" t="s">
        <v>34</v>
      </c>
      <c r="F852" t="s">
        <v>49</v>
      </c>
      <c r="G852" t="s">
        <v>50</v>
      </c>
      <c r="H852" t="s">
        <v>18</v>
      </c>
      <c r="I852">
        <v>40</v>
      </c>
      <c r="J852">
        <v>1450</v>
      </c>
      <c r="K852">
        <v>58000</v>
      </c>
      <c r="L852">
        <v>17400</v>
      </c>
      <c r="M852" s="2">
        <v>0.3</v>
      </c>
      <c r="N852" t="s">
        <v>22</v>
      </c>
    </row>
    <row r="853" spans="2:14" x14ac:dyDescent="0.3">
      <c r="B853" t="s">
        <v>12</v>
      </c>
      <c r="C853">
        <v>1185732</v>
      </c>
      <c r="D853" s="1">
        <v>44184</v>
      </c>
      <c r="E853" t="s">
        <v>34</v>
      </c>
      <c r="F853" t="s">
        <v>49</v>
      </c>
      <c r="G853" t="s">
        <v>50</v>
      </c>
      <c r="H853" t="s">
        <v>19</v>
      </c>
      <c r="I853">
        <v>40</v>
      </c>
      <c r="J853">
        <v>1500</v>
      </c>
      <c r="K853">
        <v>60000</v>
      </c>
      <c r="L853">
        <v>21000.000000000004</v>
      </c>
      <c r="M853" s="2">
        <v>0.35000000000000003</v>
      </c>
      <c r="N853" t="s">
        <v>22</v>
      </c>
    </row>
    <row r="854" spans="2:14" x14ac:dyDescent="0.3">
      <c r="B854" t="s">
        <v>12</v>
      </c>
      <c r="C854">
        <v>1185732</v>
      </c>
      <c r="D854" s="1">
        <v>44185</v>
      </c>
      <c r="E854" t="s">
        <v>34</v>
      </c>
      <c r="F854" t="s">
        <v>49</v>
      </c>
      <c r="G854" t="s">
        <v>50</v>
      </c>
      <c r="H854" t="s">
        <v>20</v>
      </c>
      <c r="I854">
        <v>54.999999999999993</v>
      </c>
      <c r="J854">
        <v>1250</v>
      </c>
      <c r="K854">
        <v>68749.999999999985</v>
      </c>
      <c r="L854">
        <v>20624.999999999996</v>
      </c>
      <c r="M854" s="2">
        <v>0.3</v>
      </c>
      <c r="N854" t="s">
        <v>22</v>
      </c>
    </row>
    <row r="855" spans="2:14" x14ac:dyDescent="0.3">
      <c r="B855" t="s">
        <v>12</v>
      </c>
      <c r="C855">
        <v>1185732</v>
      </c>
      <c r="D855" s="1">
        <v>44186</v>
      </c>
      <c r="E855" t="s">
        <v>34</v>
      </c>
      <c r="F855" t="s">
        <v>49</v>
      </c>
      <c r="G855" t="s">
        <v>50</v>
      </c>
      <c r="H855" t="s">
        <v>21</v>
      </c>
      <c r="I855">
        <v>59.999999999999986</v>
      </c>
      <c r="J855">
        <v>2250</v>
      </c>
      <c r="K855">
        <v>134999.99999999997</v>
      </c>
      <c r="L855">
        <v>60749.999999999985</v>
      </c>
      <c r="M855" s="2">
        <v>0.45</v>
      </c>
      <c r="N855" t="s">
        <v>22</v>
      </c>
    </row>
    <row r="856" spans="2:14" x14ac:dyDescent="0.3">
      <c r="B856" t="s">
        <v>12</v>
      </c>
      <c r="C856">
        <v>1185732</v>
      </c>
      <c r="D856" s="1">
        <v>44187</v>
      </c>
      <c r="E856" t="s">
        <v>34</v>
      </c>
      <c r="F856" t="s">
        <v>49</v>
      </c>
      <c r="G856" t="s">
        <v>50</v>
      </c>
      <c r="H856" t="s">
        <v>15</v>
      </c>
      <c r="I856">
        <v>54.999999999999993</v>
      </c>
      <c r="J856">
        <v>4750</v>
      </c>
      <c r="K856">
        <v>261249.99999999997</v>
      </c>
      <c r="L856">
        <v>91437.5</v>
      </c>
      <c r="M856" s="2">
        <v>0.35000000000000003</v>
      </c>
      <c r="N856" t="s">
        <v>22</v>
      </c>
    </row>
    <row r="857" spans="2:14" x14ac:dyDescent="0.3">
      <c r="B857" t="s">
        <v>12</v>
      </c>
      <c r="C857">
        <v>1185732</v>
      </c>
      <c r="D857" s="1">
        <v>44188</v>
      </c>
      <c r="E857" t="s">
        <v>34</v>
      </c>
      <c r="F857" t="s">
        <v>49</v>
      </c>
      <c r="G857" t="s">
        <v>50</v>
      </c>
      <c r="H857" t="s">
        <v>17</v>
      </c>
      <c r="I857">
        <v>45</v>
      </c>
      <c r="J857">
        <v>2750</v>
      </c>
      <c r="K857">
        <v>123750</v>
      </c>
      <c r="L857">
        <v>37125</v>
      </c>
      <c r="M857" s="2">
        <v>0.3</v>
      </c>
      <c r="N857" t="s">
        <v>22</v>
      </c>
    </row>
    <row r="858" spans="2:14" x14ac:dyDescent="0.3">
      <c r="B858" t="s">
        <v>12</v>
      </c>
      <c r="C858">
        <v>1185732</v>
      </c>
      <c r="D858" s="1">
        <v>44189</v>
      </c>
      <c r="E858" t="s">
        <v>34</v>
      </c>
      <c r="F858" t="s">
        <v>49</v>
      </c>
      <c r="G858" t="s">
        <v>50</v>
      </c>
      <c r="H858" t="s">
        <v>18</v>
      </c>
      <c r="I858">
        <v>45</v>
      </c>
      <c r="J858">
        <v>2250</v>
      </c>
      <c r="K858">
        <v>101250</v>
      </c>
      <c r="L858">
        <v>30375</v>
      </c>
      <c r="M858" s="2">
        <v>0.3</v>
      </c>
      <c r="N858" t="s">
        <v>22</v>
      </c>
    </row>
    <row r="859" spans="2:14" x14ac:dyDescent="0.3">
      <c r="B859" t="s">
        <v>12</v>
      </c>
      <c r="C859">
        <v>1185732</v>
      </c>
      <c r="D859" s="1">
        <v>44190</v>
      </c>
      <c r="E859" t="s">
        <v>34</v>
      </c>
      <c r="F859" t="s">
        <v>49</v>
      </c>
      <c r="G859" t="s">
        <v>50</v>
      </c>
      <c r="H859" t="s">
        <v>19</v>
      </c>
      <c r="I859">
        <v>45</v>
      </c>
      <c r="J859">
        <v>1750</v>
      </c>
      <c r="K859">
        <v>78750</v>
      </c>
      <c r="L859">
        <v>27562.500000000004</v>
      </c>
      <c r="M859" s="2">
        <v>0.35000000000000003</v>
      </c>
      <c r="N859" t="s">
        <v>22</v>
      </c>
    </row>
    <row r="860" spans="2:14" x14ac:dyDescent="0.3">
      <c r="B860" t="s">
        <v>12</v>
      </c>
      <c r="C860">
        <v>1185732</v>
      </c>
      <c r="D860" s="1">
        <v>44191</v>
      </c>
      <c r="E860" t="s">
        <v>34</v>
      </c>
      <c r="F860" t="s">
        <v>49</v>
      </c>
      <c r="G860" t="s">
        <v>50</v>
      </c>
      <c r="H860" t="s">
        <v>20</v>
      </c>
      <c r="I860">
        <v>54.999999999999993</v>
      </c>
      <c r="J860">
        <v>1750</v>
      </c>
      <c r="K860">
        <v>96249.999999999985</v>
      </c>
      <c r="L860">
        <v>28874.999999999996</v>
      </c>
      <c r="M860" s="2">
        <v>0.3</v>
      </c>
      <c r="N860" t="s">
        <v>22</v>
      </c>
    </row>
    <row r="861" spans="2:14" x14ac:dyDescent="0.3">
      <c r="B861" t="s">
        <v>12</v>
      </c>
      <c r="C861">
        <v>1185732</v>
      </c>
      <c r="D861" s="1">
        <v>44192</v>
      </c>
      <c r="E861" t="s">
        <v>34</v>
      </c>
      <c r="F861" t="s">
        <v>49</v>
      </c>
      <c r="G861" t="s">
        <v>50</v>
      </c>
      <c r="H861" t="s">
        <v>21</v>
      </c>
      <c r="I861">
        <v>59.999999999999986</v>
      </c>
      <c r="J861">
        <v>2750</v>
      </c>
      <c r="K861">
        <v>164999.99999999997</v>
      </c>
      <c r="L861">
        <v>74249.999999999985</v>
      </c>
      <c r="M861" s="2">
        <v>0.45</v>
      </c>
      <c r="N861" t="s">
        <v>22</v>
      </c>
    </row>
    <row r="862" spans="2:14" x14ac:dyDescent="0.3">
      <c r="B862" t="s">
        <v>32</v>
      </c>
      <c r="C862">
        <v>1189833</v>
      </c>
      <c r="D862" s="1">
        <v>44193</v>
      </c>
      <c r="E862" t="s">
        <v>34</v>
      </c>
      <c r="F862" t="s">
        <v>49</v>
      </c>
      <c r="G862" t="s">
        <v>50</v>
      </c>
      <c r="H862" t="s">
        <v>15</v>
      </c>
      <c r="I862">
        <v>35</v>
      </c>
      <c r="J862">
        <v>4750</v>
      </c>
      <c r="K862">
        <v>166250</v>
      </c>
      <c r="L862">
        <v>74812.5</v>
      </c>
      <c r="M862" s="2">
        <v>0.45</v>
      </c>
      <c r="N862" t="s">
        <v>22</v>
      </c>
    </row>
    <row r="863" spans="2:14" x14ac:dyDescent="0.3">
      <c r="B863" t="s">
        <v>32</v>
      </c>
      <c r="C863">
        <v>1189833</v>
      </c>
      <c r="D863" s="1">
        <v>44194</v>
      </c>
      <c r="E863" t="s">
        <v>34</v>
      </c>
      <c r="F863" t="s">
        <v>49</v>
      </c>
      <c r="G863" t="s">
        <v>50</v>
      </c>
      <c r="H863" t="s">
        <v>17</v>
      </c>
      <c r="I863">
        <v>45</v>
      </c>
      <c r="J863">
        <v>4750</v>
      </c>
      <c r="K863">
        <v>213750</v>
      </c>
      <c r="L863">
        <v>64125</v>
      </c>
      <c r="M863" s="2">
        <v>0.3</v>
      </c>
      <c r="N863" t="s">
        <v>22</v>
      </c>
    </row>
    <row r="864" spans="2:14" x14ac:dyDescent="0.3">
      <c r="B864" t="s">
        <v>32</v>
      </c>
      <c r="C864">
        <v>1189833</v>
      </c>
      <c r="D864" s="1">
        <v>44195</v>
      </c>
      <c r="E864" t="s">
        <v>34</v>
      </c>
      <c r="F864" t="s">
        <v>49</v>
      </c>
      <c r="G864" t="s">
        <v>50</v>
      </c>
      <c r="H864" t="s">
        <v>18</v>
      </c>
      <c r="I864">
        <v>45</v>
      </c>
      <c r="J864">
        <v>4750</v>
      </c>
      <c r="K864">
        <v>213750</v>
      </c>
      <c r="L864">
        <v>96187.5</v>
      </c>
      <c r="M864" s="2">
        <v>0.45</v>
      </c>
      <c r="N864" t="s">
        <v>22</v>
      </c>
    </row>
    <row r="865" spans="2:14" x14ac:dyDescent="0.3">
      <c r="B865" t="s">
        <v>32</v>
      </c>
      <c r="C865">
        <v>1189833</v>
      </c>
      <c r="D865" s="1">
        <v>44196</v>
      </c>
      <c r="E865" t="s">
        <v>34</v>
      </c>
      <c r="F865" t="s">
        <v>49</v>
      </c>
      <c r="G865" t="s">
        <v>50</v>
      </c>
      <c r="H865" t="s">
        <v>19</v>
      </c>
      <c r="I865">
        <v>45</v>
      </c>
      <c r="J865">
        <v>3250</v>
      </c>
      <c r="K865">
        <v>146250</v>
      </c>
      <c r="L865">
        <v>58499.999999999993</v>
      </c>
      <c r="M865" s="2">
        <v>0.4</v>
      </c>
      <c r="N865" t="s">
        <v>22</v>
      </c>
    </row>
    <row r="866" spans="2:14" x14ac:dyDescent="0.3">
      <c r="B866" t="s">
        <v>32</v>
      </c>
      <c r="C866">
        <v>1189833</v>
      </c>
      <c r="D866" s="1">
        <v>44197</v>
      </c>
      <c r="E866" t="s">
        <v>34</v>
      </c>
      <c r="F866" t="s">
        <v>51</v>
      </c>
      <c r="G866" t="s">
        <v>52</v>
      </c>
      <c r="H866" t="s">
        <v>20</v>
      </c>
      <c r="I866">
        <v>50</v>
      </c>
      <c r="J866">
        <v>2750</v>
      </c>
      <c r="K866">
        <v>137500</v>
      </c>
      <c r="L866">
        <v>82500.000000000015</v>
      </c>
      <c r="M866" s="2">
        <v>0.60000000000000009</v>
      </c>
      <c r="N866" t="s">
        <v>22</v>
      </c>
    </row>
    <row r="867" spans="2:14" x14ac:dyDescent="0.3">
      <c r="B867" t="s">
        <v>32</v>
      </c>
      <c r="C867">
        <v>1189833</v>
      </c>
      <c r="D867" s="1">
        <v>44198</v>
      </c>
      <c r="E867" t="s">
        <v>34</v>
      </c>
      <c r="F867" t="s">
        <v>51</v>
      </c>
      <c r="G867" t="s">
        <v>52</v>
      </c>
      <c r="H867" t="s">
        <v>21</v>
      </c>
      <c r="I867">
        <v>45</v>
      </c>
      <c r="J867">
        <v>4750</v>
      </c>
      <c r="K867">
        <v>213750</v>
      </c>
      <c r="L867">
        <v>53437.5</v>
      </c>
      <c r="M867" s="2">
        <v>0.25</v>
      </c>
      <c r="N867" t="s">
        <v>22</v>
      </c>
    </row>
    <row r="868" spans="2:14" x14ac:dyDescent="0.3">
      <c r="B868" t="s">
        <v>32</v>
      </c>
      <c r="C868">
        <v>1189833</v>
      </c>
      <c r="D868" s="1">
        <v>44199</v>
      </c>
      <c r="E868" t="s">
        <v>34</v>
      </c>
      <c r="F868" t="s">
        <v>51</v>
      </c>
      <c r="G868" t="s">
        <v>52</v>
      </c>
      <c r="H868" t="s">
        <v>15</v>
      </c>
      <c r="I868">
        <v>35</v>
      </c>
      <c r="J868">
        <v>5250</v>
      </c>
      <c r="K868">
        <v>183750</v>
      </c>
      <c r="L868">
        <v>82687.5</v>
      </c>
      <c r="M868" s="2">
        <v>0.45</v>
      </c>
      <c r="N868" t="s">
        <v>22</v>
      </c>
    </row>
    <row r="869" spans="2:14" x14ac:dyDescent="0.3">
      <c r="B869" t="s">
        <v>32</v>
      </c>
      <c r="C869">
        <v>1189833</v>
      </c>
      <c r="D869" s="1">
        <v>44200</v>
      </c>
      <c r="E869" t="s">
        <v>34</v>
      </c>
      <c r="F869" t="s">
        <v>51</v>
      </c>
      <c r="G869" t="s">
        <v>52</v>
      </c>
      <c r="H869" t="s">
        <v>17</v>
      </c>
      <c r="I869">
        <v>45</v>
      </c>
      <c r="J869">
        <v>4250</v>
      </c>
      <c r="K869">
        <v>191250</v>
      </c>
      <c r="L869">
        <v>57375</v>
      </c>
      <c r="M869" s="2">
        <v>0.3</v>
      </c>
      <c r="N869" t="s">
        <v>22</v>
      </c>
    </row>
    <row r="870" spans="2:14" x14ac:dyDescent="0.3">
      <c r="B870" t="s">
        <v>32</v>
      </c>
      <c r="C870">
        <v>1189833</v>
      </c>
      <c r="D870" s="1">
        <v>44201</v>
      </c>
      <c r="E870" t="s">
        <v>34</v>
      </c>
      <c r="F870" t="s">
        <v>51</v>
      </c>
      <c r="G870" t="s">
        <v>52</v>
      </c>
      <c r="H870" t="s">
        <v>18</v>
      </c>
      <c r="I870">
        <v>45</v>
      </c>
      <c r="J870">
        <v>4500</v>
      </c>
      <c r="K870">
        <v>202500</v>
      </c>
      <c r="L870">
        <v>91125</v>
      </c>
      <c r="M870" s="2">
        <v>0.45</v>
      </c>
      <c r="N870" t="s">
        <v>22</v>
      </c>
    </row>
    <row r="871" spans="2:14" x14ac:dyDescent="0.3">
      <c r="B871" t="s">
        <v>32</v>
      </c>
      <c r="C871">
        <v>1189833</v>
      </c>
      <c r="D871" s="1">
        <v>44202</v>
      </c>
      <c r="E871" t="s">
        <v>34</v>
      </c>
      <c r="F871" t="s">
        <v>51</v>
      </c>
      <c r="G871" t="s">
        <v>52</v>
      </c>
      <c r="H871" t="s">
        <v>19</v>
      </c>
      <c r="I871">
        <v>45</v>
      </c>
      <c r="J871">
        <v>3000</v>
      </c>
      <c r="K871">
        <v>135000</v>
      </c>
      <c r="L871">
        <v>53999.999999999993</v>
      </c>
      <c r="M871" s="2">
        <v>0.4</v>
      </c>
      <c r="N871" t="s">
        <v>22</v>
      </c>
    </row>
    <row r="872" spans="2:14" x14ac:dyDescent="0.3">
      <c r="B872" t="s">
        <v>32</v>
      </c>
      <c r="C872">
        <v>1189833</v>
      </c>
      <c r="D872" s="1">
        <v>44203</v>
      </c>
      <c r="E872" t="s">
        <v>34</v>
      </c>
      <c r="F872" t="s">
        <v>51</v>
      </c>
      <c r="G872" t="s">
        <v>52</v>
      </c>
      <c r="H872" t="s">
        <v>20</v>
      </c>
      <c r="I872">
        <v>50</v>
      </c>
      <c r="J872">
        <v>2250</v>
      </c>
      <c r="K872">
        <v>112500</v>
      </c>
      <c r="L872">
        <v>67500.000000000015</v>
      </c>
      <c r="M872" s="2">
        <v>0.60000000000000009</v>
      </c>
      <c r="N872" t="s">
        <v>22</v>
      </c>
    </row>
    <row r="873" spans="2:14" x14ac:dyDescent="0.3">
      <c r="B873" t="s">
        <v>32</v>
      </c>
      <c r="C873">
        <v>1189833</v>
      </c>
      <c r="D873" s="1">
        <v>44204</v>
      </c>
      <c r="E873" t="s">
        <v>34</v>
      </c>
      <c r="F873" t="s">
        <v>51</v>
      </c>
      <c r="G873" t="s">
        <v>52</v>
      </c>
      <c r="H873" t="s">
        <v>21</v>
      </c>
      <c r="I873">
        <v>45</v>
      </c>
      <c r="J873">
        <v>4250</v>
      </c>
      <c r="K873">
        <v>191250</v>
      </c>
      <c r="L873">
        <v>47812.5</v>
      </c>
      <c r="M873" s="2">
        <v>0.25</v>
      </c>
      <c r="N873" t="s">
        <v>22</v>
      </c>
    </row>
    <row r="874" spans="2:14" x14ac:dyDescent="0.3">
      <c r="B874" t="s">
        <v>32</v>
      </c>
      <c r="C874">
        <v>1189833</v>
      </c>
      <c r="D874" s="1">
        <v>44205</v>
      </c>
      <c r="E874" t="s">
        <v>34</v>
      </c>
      <c r="F874" t="s">
        <v>51</v>
      </c>
      <c r="G874" t="s">
        <v>52</v>
      </c>
      <c r="H874" t="s">
        <v>15</v>
      </c>
      <c r="I874">
        <v>35</v>
      </c>
      <c r="J874">
        <v>5750</v>
      </c>
      <c r="K874">
        <v>201250</v>
      </c>
      <c r="L874">
        <v>90562.5</v>
      </c>
      <c r="M874" s="2">
        <v>0.45</v>
      </c>
      <c r="N874" t="s">
        <v>22</v>
      </c>
    </row>
    <row r="875" spans="2:14" x14ac:dyDescent="0.3">
      <c r="B875" t="s">
        <v>32</v>
      </c>
      <c r="C875">
        <v>1189833</v>
      </c>
      <c r="D875" s="1">
        <v>44206</v>
      </c>
      <c r="E875" t="s">
        <v>34</v>
      </c>
      <c r="F875" t="s">
        <v>51</v>
      </c>
      <c r="G875" t="s">
        <v>52</v>
      </c>
      <c r="H875" t="s">
        <v>17</v>
      </c>
      <c r="I875">
        <v>45</v>
      </c>
      <c r="J875">
        <v>4250</v>
      </c>
      <c r="K875">
        <v>191250</v>
      </c>
      <c r="L875">
        <v>57375</v>
      </c>
      <c r="M875" s="2">
        <v>0.3</v>
      </c>
      <c r="N875" t="s">
        <v>22</v>
      </c>
    </row>
    <row r="876" spans="2:14" x14ac:dyDescent="0.3">
      <c r="B876" t="s">
        <v>32</v>
      </c>
      <c r="C876">
        <v>1189833</v>
      </c>
      <c r="D876" s="1">
        <v>44207</v>
      </c>
      <c r="E876" t="s">
        <v>34</v>
      </c>
      <c r="F876" t="s">
        <v>51</v>
      </c>
      <c r="G876" t="s">
        <v>52</v>
      </c>
      <c r="H876" t="s">
        <v>18</v>
      </c>
      <c r="I876">
        <v>45</v>
      </c>
      <c r="J876">
        <v>4250</v>
      </c>
      <c r="K876">
        <v>191250</v>
      </c>
      <c r="L876">
        <v>86062.5</v>
      </c>
      <c r="M876" s="2">
        <v>0.45</v>
      </c>
      <c r="N876" t="s">
        <v>22</v>
      </c>
    </row>
    <row r="877" spans="2:14" x14ac:dyDescent="0.3">
      <c r="B877" t="s">
        <v>32</v>
      </c>
      <c r="C877">
        <v>1189833</v>
      </c>
      <c r="D877" s="1">
        <v>44208</v>
      </c>
      <c r="E877" t="s">
        <v>34</v>
      </c>
      <c r="F877" t="s">
        <v>51</v>
      </c>
      <c r="G877" t="s">
        <v>52</v>
      </c>
      <c r="H877" t="s">
        <v>19</v>
      </c>
      <c r="I877">
        <v>45</v>
      </c>
      <c r="J877">
        <v>3250</v>
      </c>
      <c r="K877">
        <v>146250</v>
      </c>
      <c r="L877">
        <v>58499.999999999993</v>
      </c>
      <c r="M877" s="2">
        <v>0.4</v>
      </c>
      <c r="N877" t="s">
        <v>22</v>
      </c>
    </row>
    <row r="878" spans="2:14" x14ac:dyDescent="0.3">
      <c r="B878" t="s">
        <v>32</v>
      </c>
      <c r="C878">
        <v>1189833</v>
      </c>
      <c r="D878" s="1">
        <v>44209</v>
      </c>
      <c r="E878" t="s">
        <v>34</v>
      </c>
      <c r="F878" t="s">
        <v>51</v>
      </c>
      <c r="G878" t="s">
        <v>52</v>
      </c>
      <c r="H878" t="s">
        <v>20</v>
      </c>
      <c r="I878">
        <v>50</v>
      </c>
      <c r="J878">
        <v>2000</v>
      </c>
      <c r="K878">
        <v>100000</v>
      </c>
      <c r="L878">
        <v>60000.000000000007</v>
      </c>
      <c r="M878" s="2">
        <v>0.60000000000000009</v>
      </c>
      <c r="N878" t="s">
        <v>22</v>
      </c>
    </row>
    <row r="879" spans="2:14" x14ac:dyDescent="0.3">
      <c r="B879" t="s">
        <v>32</v>
      </c>
      <c r="C879">
        <v>1189833</v>
      </c>
      <c r="D879" s="1">
        <v>44210</v>
      </c>
      <c r="E879" t="s">
        <v>34</v>
      </c>
      <c r="F879" t="s">
        <v>51</v>
      </c>
      <c r="G879" t="s">
        <v>52</v>
      </c>
      <c r="H879" t="s">
        <v>21</v>
      </c>
      <c r="I879">
        <v>45</v>
      </c>
      <c r="J879">
        <v>4000</v>
      </c>
      <c r="K879">
        <v>180000</v>
      </c>
      <c r="L879">
        <v>45000</v>
      </c>
      <c r="M879" s="2">
        <v>0.25</v>
      </c>
      <c r="N879" t="s">
        <v>22</v>
      </c>
    </row>
    <row r="880" spans="2:14" x14ac:dyDescent="0.3">
      <c r="B880" t="s">
        <v>32</v>
      </c>
      <c r="C880">
        <v>1189833</v>
      </c>
      <c r="D880" s="1">
        <v>44211</v>
      </c>
      <c r="E880" t="s">
        <v>34</v>
      </c>
      <c r="F880" t="s">
        <v>51</v>
      </c>
      <c r="G880" t="s">
        <v>52</v>
      </c>
      <c r="H880" t="s">
        <v>15</v>
      </c>
      <c r="I880">
        <v>45</v>
      </c>
      <c r="J880">
        <v>5750</v>
      </c>
      <c r="K880">
        <v>258750</v>
      </c>
      <c r="L880">
        <v>116437.5</v>
      </c>
      <c r="M880" s="2">
        <v>0.45</v>
      </c>
      <c r="N880" t="s">
        <v>22</v>
      </c>
    </row>
    <row r="881" spans="2:14" x14ac:dyDescent="0.3">
      <c r="B881" t="s">
        <v>32</v>
      </c>
      <c r="C881">
        <v>1189833</v>
      </c>
      <c r="D881" s="1">
        <v>44212</v>
      </c>
      <c r="E881" t="s">
        <v>34</v>
      </c>
      <c r="F881" t="s">
        <v>51</v>
      </c>
      <c r="G881" t="s">
        <v>52</v>
      </c>
      <c r="H881" t="s">
        <v>17</v>
      </c>
      <c r="I881">
        <v>45</v>
      </c>
      <c r="J881">
        <v>3750</v>
      </c>
      <c r="K881">
        <v>168750</v>
      </c>
      <c r="L881">
        <v>50625</v>
      </c>
      <c r="M881" s="2">
        <v>0.3</v>
      </c>
      <c r="N881" t="s">
        <v>22</v>
      </c>
    </row>
    <row r="882" spans="2:14" x14ac:dyDescent="0.3">
      <c r="B882" t="s">
        <v>32</v>
      </c>
      <c r="C882">
        <v>1189833</v>
      </c>
      <c r="D882" s="1">
        <v>44213</v>
      </c>
      <c r="E882" t="s">
        <v>34</v>
      </c>
      <c r="F882" t="s">
        <v>51</v>
      </c>
      <c r="G882" t="s">
        <v>52</v>
      </c>
      <c r="H882" t="s">
        <v>18</v>
      </c>
      <c r="I882">
        <v>45</v>
      </c>
      <c r="J882">
        <v>4000</v>
      </c>
      <c r="K882">
        <v>180000</v>
      </c>
      <c r="L882">
        <v>81000</v>
      </c>
      <c r="M882" s="2">
        <v>0.45</v>
      </c>
      <c r="N882" t="s">
        <v>22</v>
      </c>
    </row>
    <row r="883" spans="2:14" x14ac:dyDescent="0.3">
      <c r="B883" t="s">
        <v>32</v>
      </c>
      <c r="C883">
        <v>1189833</v>
      </c>
      <c r="D883" s="1">
        <v>44214</v>
      </c>
      <c r="E883" t="s">
        <v>34</v>
      </c>
      <c r="F883" t="s">
        <v>51</v>
      </c>
      <c r="G883" t="s">
        <v>52</v>
      </c>
      <c r="H883" t="s">
        <v>19</v>
      </c>
      <c r="I883">
        <v>40</v>
      </c>
      <c r="J883">
        <v>3000</v>
      </c>
      <c r="K883">
        <v>120000</v>
      </c>
      <c r="L883">
        <v>47999.999999999993</v>
      </c>
      <c r="M883" s="2">
        <v>0.4</v>
      </c>
      <c r="N883" t="s">
        <v>22</v>
      </c>
    </row>
    <row r="884" spans="2:14" x14ac:dyDescent="0.3">
      <c r="B884" t="s">
        <v>32</v>
      </c>
      <c r="C884">
        <v>1189833</v>
      </c>
      <c r="D884" s="1">
        <v>44215</v>
      </c>
      <c r="E884" t="s">
        <v>34</v>
      </c>
      <c r="F884" t="s">
        <v>51</v>
      </c>
      <c r="G884" t="s">
        <v>52</v>
      </c>
      <c r="H884" t="s">
        <v>20</v>
      </c>
      <c r="I884">
        <v>45</v>
      </c>
      <c r="J884">
        <v>2000</v>
      </c>
      <c r="K884">
        <v>90000</v>
      </c>
      <c r="L884">
        <v>54000.000000000007</v>
      </c>
      <c r="M884" s="2">
        <v>0.60000000000000009</v>
      </c>
      <c r="N884" t="s">
        <v>22</v>
      </c>
    </row>
    <row r="885" spans="2:14" x14ac:dyDescent="0.3">
      <c r="B885" t="s">
        <v>32</v>
      </c>
      <c r="C885">
        <v>1189833</v>
      </c>
      <c r="D885" s="1">
        <v>44216</v>
      </c>
      <c r="E885" t="s">
        <v>34</v>
      </c>
      <c r="F885" t="s">
        <v>51</v>
      </c>
      <c r="G885" t="s">
        <v>52</v>
      </c>
      <c r="H885" t="s">
        <v>21</v>
      </c>
      <c r="I885">
        <v>60</v>
      </c>
      <c r="J885">
        <v>3750</v>
      </c>
      <c r="K885">
        <v>225000</v>
      </c>
      <c r="L885">
        <v>56250</v>
      </c>
      <c r="M885" s="2">
        <v>0.25</v>
      </c>
      <c r="N885" t="s">
        <v>22</v>
      </c>
    </row>
    <row r="886" spans="2:14" x14ac:dyDescent="0.3">
      <c r="B886" t="s">
        <v>32</v>
      </c>
      <c r="C886">
        <v>1189833</v>
      </c>
      <c r="D886" s="1">
        <v>44217</v>
      </c>
      <c r="E886" t="s">
        <v>34</v>
      </c>
      <c r="F886" t="s">
        <v>51</v>
      </c>
      <c r="G886" t="s">
        <v>52</v>
      </c>
      <c r="H886" t="s">
        <v>15</v>
      </c>
      <c r="I886">
        <v>40</v>
      </c>
      <c r="J886">
        <v>5750</v>
      </c>
      <c r="K886">
        <v>230000</v>
      </c>
      <c r="L886">
        <v>103500</v>
      </c>
      <c r="M886" s="2">
        <v>0.45</v>
      </c>
      <c r="N886" t="s">
        <v>22</v>
      </c>
    </row>
    <row r="887" spans="2:14" x14ac:dyDescent="0.3">
      <c r="B887" t="s">
        <v>32</v>
      </c>
      <c r="C887">
        <v>1189833</v>
      </c>
      <c r="D887" s="1">
        <v>44218</v>
      </c>
      <c r="E887" t="s">
        <v>34</v>
      </c>
      <c r="F887" t="s">
        <v>51</v>
      </c>
      <c r="G887" t="s">
        <v>52</v>
      </c>
      <c r="H887" t="s">
        <v>17</v>
      </c>
      <c r="I887">
        <v>45</v>
      </c>
      <c r="J887">
        <v>4250</v>
      </c>
      <c r="K887">
        <v>191250</v>
      </c>
      <c r="L887">
        <v>57375</v>
      </c>
      <c r="M887" s="2">
        <v>0.3</v>
      </c>
      <c r="N887" t="s">
        <v>22</v>
      </c>
    </row>
    <row r="888" spans="2:14" x14ac:dyDescent="0.3">
      <c r="B888" t="s">
        <v>32</v>
      </c>
      <c r="C888">
        <v>1189833</v>
      </c>
      <c r="D888" s="1">
        <v>44219</v>
      </c>
      <c r="E888" t="s">
        <v>34</v>
      </c>
      <c r="F888" t="s">
        <v>51</v>
      </c>
      <c r="G888" t="s">
        <v>52</v>
      </c>
      <c r="H888" t="s">
        <v>18</v>
      </c>
      <c r="I888">
        <v>45</v>
      </c>
      <c r="J888">
        <v>4250</v>
      </c>
      <c r="K888">
        <v>191250</v>
      </c>
      <c r="L888">
        <v>86062.5</v>
      </c>
      <c r="M888" s="2">
        <v>0.45</v>
      </c>
      <c r="N888" t="s">
        <v>22</v>
      </c>
    </row>
    <row r="889" spans="2:14" x14ac:dyDescent="0.3">
      <c r="B889" t="s">
        <v>32</v>
      </c>
      <c r="C889">
        <v>1189833</v>
      </c>
      <c r="D889" s="1">
        <v>44220</v>
      </c>
      <c r="E889" t="s">
        <v>34</v>
      </c>
      <c r="F889" t="s">
        <v>51</v>
      </c>
      <c r="G889" t="s">
        <v>52</v>
      </c>
      <c r="H889" t="s">
        <v>19</v>
      </c>
      <c r="I889">
        <v>40</v>
      </c>
      <c r="J889">
        <v>3250</v>
      </c>
      <c r="K889">
        <v>130000</v>
      </c>
      <c r="L889">
        <v>51999.999999999993</v>
      </c>
      <c r="M889" s="2">
        <v>0.4</v>
      </c>
      <c r="N889" t="s">
        <v>22</v>
      </c>
    </row>
    <row r="890" spans="2:14" x14ac:dyDescent="0.3">
      <c r="B890" t="s">
        <v>32</v>
      </c>
      <c r="C890">
        <v>1189833</v>
      </c>
      <c r="D890" s="1">
        <v>44221</v>
      </c>
      <c r="E890" t="s">
        <v>34</v>
      </c>
      <c r="F890" t="s">
        <v>51</v>
      </c>
      <c r="G890" t="s">
        <v>52</v>
      </c>
      <c r="H890" t="s">
        <v>20</v>
      </c>
      <c r="I890">
        <v>45</v>
      </c>
      <c r="J890">
        <v>2250</v>
      </c>
      <c r="K890">
        <v>101250</v>
      </c>
      <c r="L890">
        <v>60750.000000000007</v>
      </c>
      <c r="M890" s="2">
        <v>0.60000000000000009</v>
      </c>
      <c r="N890" t="s">
        <v>22</v>
      </c>
    </row>
    <row r="891" spans="2:14" x14ac:dyDescent="0.3">
      <c r="B891" t="s">
        <v>32</v>
      </c>
      <c r="C891">
        <v>1189833</v>
      </c>
      <c r="D891" s="1">
        <v>44222</v>
      </c>
      <c r="E891" t="s">
        <v>34</v>
      </c>
      <c r="F891" t="s">
        <v>51</v>
      </c>
      <c r="G891" t="s">
        <v>52</v>
      </c>
      <c r="H891" t="s">
        <v>21</v>
      </c>
      <c r="I891">
        <v>60</v>
      </c>
      <c r="J891">
        <v>4000</v>
      </c>
      <c r="K891">
        <v>240000</v>
      </c>
      <c r="L891">
        <v>60000</v>
      </c>
      <c r="M891" s="2">
        <v>0.25</v>
      </c>
      <c r="N891" t="s">
        <v>22</v>
      </c>
    </row>
    <row r="892" spans="2:14" x14ac:dyDescent="0.3">
      <c r="B892" t="s">
        <v>32</v>
      </c>
      <c r="C892">
        <v>1189833</v>
      </c>
      <c r="D892" s="1">
        <v>44223</v>
      </c>
      <c r="E892" t="s">
        <v>34</v>
      </c>
      <c r="F892" t="s">
        <v>51</v>
      </c>
      <c r="G892" t="s">
        <v>52</v>
      </c>
      <c r="H892" t="s">
        <v>15</v>
      </c>
      <c r="I892">
        <v>40</v>
      </c>
      <c r="J892">
        <v>6750</v>
      </c>
      <c r="K892">
        <v>270000</v>
      </c>
      <c r="L892">
        <v>121500</v>
      </c>
      <c r="M892" s="2">
        <v>0.45</v>
      </c>
      <c r="N892" t="s">
        <v>22</v>
      </c>
    </row>
    <row r="893" spans="2:14" x14ac:dyDescent="0.3">
      <c r="B893" t="s">
        <v>32</v>
      </c>
      <c r="C893">
        <v>1189833</v>
      </c>
      <c r="D893" s="1">
        <v>44224</v>
      </c>
      <c r="E893" t="s">
        <v>34</v>
      </c>
      <c r="F893" t="s">
        <v>51</v>
      </c>
      <c r="G893" t="s">
        <v>52</v>
      </c>
      <c r="H893" t="s">
        <v>17</v>
      </c>
      <c r="I893">
        <v>45</v>
      </c>
      <c r="J893">
        <v>5250</v>
      </c>
      <c r="K893">
        <v>236250</v>
      </c>
      <c r="L893">
        <v>70875</v>
      </c>
      <c r="M893" s="2">
        <v>0.3</v>
      </c>
      <c r="N893" t="s">
        <v>22</v>
      </c>
    </row>
    <row r="894" spans="2:14" x14ac:dyDescent="0.3">
      <c r="B894" t="s">
        <v>32</v>
      </c>
      <c r="C894">
        <v>1189833</v>
      </c>
      <c r="D894" s="1">
        <v>44225</v>
      </c>
      <c r="E894" t="s">
        <v>34</v>
      </c>
      <c r="F894" t="s">
        <v>51</v>
      </c>
      <c r="G894" t="s">
        <v>52</v>
      </c>
      <c r="H894" t="s">
        <v>18</v>
      </c>
      <c r="I894">
        <v>45</v>
      </c>
      <c r="J894">
        <v>5500</v>
      </c>
      <c r="K894">
        <v>247500</v>
      </c>
      <c r="L894">
        <v>111375</v>
      </c>
      <c r="M894" s="2">
        <v>0.45</v>
      </c>
      <c r="N894" t="s">
        <v>22</v>
      </c>
    </row>
    <row r="895" spans="2:14" x14ac:dyDescent="0.3">
      <c r="B895" t="s">
        <v>32</v>
      </c>
      <c r="C895">
        <v>1189833</v>
      </c>
      <c r="D895" s="1">
        <v>44226</v>
      </c>
      <c r="E895" t="s">
        <v>34</v>
      </c>
      <c r="F895" t="s">
        <v>51</v>
      </c>
      <c r="G895" t="s">
        <v>52</v>
      </c>
      <c r="H895" t="s">
        <v>19</v>
      </c>
      <c r="I895">
        <v>40</v>
      </c>
      <c r="J895">
        <v>4250</v>
      </c>
      <c r="K895">
        <v>170000</v>
      </c>
      <c r="L895">
        <v>68000</v>
      </c>
      <c r="M895" s="2">
        <v>0.4</v>
      </c>
      <c r="N895" t="s">
        <v>22</v>
      </c>
    </row>
    <row r="896" spans="2:14" x14ac:dyDescent="0.3">
      <c r="B896" t="s">
        <v>32</v>
      </c>
      <c r="C896">
        <v>1189833</v>
      </c>
      <c r="D896" s="1">
        <v>44227</v>
      </c>
      <c r="E896" t="s">
        <v>34</v>
      </c>
      <c r="F896" t="s">
        <v>51</v>
      </c>
      <c r="G896" t="s">
        <v>52</v>
      </c>
      <c r="H896" t="s">
        <v>20</v>
      </c>
      <c r="I896">
        <v>45</v>
      </c>
      <c r="J896">
        <v>3000</v>
      </c>
      <c r="K896">
        <v>135000</v>
      </c>
      <c r="L896">
        <v>81000.000000000015</v>
      </c>
      <c r="M896" s="2">
        <v>0.60000000000000009</v>
      </c>
      <c r="N896" t="s">
        <v>22</v>
      </c>
    </row>
    <row r="897" spans="2:14" x14ac:dyDescent="0.3">
      <c r="B897" t="s">
        <v>32</v>
      </c>
      <c r="C897">
        <v>1189833</v>
      </c>
      <c r="D897" s="1">
        <v>44228</v>
      </c>
      <c r="E897" t="s">
        <v>34</v>
      </c>
      <c r="F897" t="s">
        <v>51</v>
      </c>
      <c r="G897" t="s">
        <v>52</v>
      </c>
      <c r="H897" t="s">
        <v>21</v>
      </c>
      <c r="I897">
        <v>60</v>
      </c>
      <c r="J897">
        <v>6000</v>
      </c>
      <c r="K897">
        <v>360000</v>
      </c>
      <c r="L897">
        <v>90000</v>
      </c>
      <c r="M897" s="2">
        <v>0.25</v>
      </c>
      <c r="N897" t="s">
        <v>22</v>
      </c>
    </row>
    <row r="898" spans="2:14" x14ac:dyDescent="0.3">
      <c r="B898" t="s">
        <v>32</v>
      </c>
      <c r="C898">
        <v>1189833</v>
      </c>
      <c r="D898" s="1">
        <v>44229</v>
      </c>
      <c r="E898" t="s">
        <v>34</v>
      </c>
      <c r="F898" t="s">
        <v>51</v>
      </c>
      <c r="G898" t="s">
        <v>52</v>
      </c>
      <c r="H898" t="s">
        <v>15</v>
      </c>
      <c r="I898">
        <v>40</v>
      </c>
      <c r="J898">
        <v>7500</v>
      </c>
      <c r="K898">
        <v>300000</v>
      </c>
      <c r="L898">
        <v>135000</v>
      </c>
      <c r="M898" s="2">
        <v>0.45</v>
      </c>
      <c r="N898" t="s">
        <v>22</v>
      </c>
    </row>
    <row r="899" spans="2:14" x14ac:dyDescent="0.3">
      <c r="B899" t="s">
        <v>32</v>
      </c>
      <c r="C899">
        <v>1189833</v>
      </c>
      <c r="D899" s="1">
        <v>44230</v>
      </c>
      <c r="E899" t="s">
        <v>34</v>
      </c>
      <c r="F899" t="s">
        <v>51</v>
      </c>
      <c r="G899" t="s">
        <v>52</v>
      </c>
      <c r="H899" t="s">
        <v>17</v>
      </c>
      <c r="I899">
        <v>45</v>
      </c>
      <c r="J899">
        <v>6000</v>
      </c>
      <c r="K899">
        <v>270000</v>
      </c>
      <c r="L899">
        <v>81000</v>
      </c>
      <c r="M899" s="2">
        <v>0.3</v>
      </c>
      <c r="N899" t="s">
        <v>22</v>
      </c>
    </row>
    <row r="900" spans="2:14" x14ac:dyDescent="0.3">
      <c r="B900" t="s">
        <v>32</v>
      </c>
      <c r="C900">
        <v>1189833</v>
      </c>
      <c r="D900" s="1">
        <v>44231</v>
      </c>
      <c r="E900" t="s">
        <v>34</v>
      </c>
      <c r="F900" t="s">
        <v>51</v>
      </c>
      <c r="G900" t="s">
        <v>52</v>
      </c>
      <c r="H900" t="s">
        <v>18</v>
      </c>
      <c r="I900">
        <v>45</v>
      </c>
      <c r="J900">
        <v>5500</v>
      </c>
      <c r="K900">
        <v>247500</v>
      </c>
      <c r="L900">
        <v>111375</v>
      </c>
      <c r="M900" s="2">
        <v>0.45</v>
      </c>
      <c r="N900" t="s">
        <v>22</v>
      </c>
    </row>
    <row r="901" spans="2:14" x14ac:dyDescent="0.3">
      <c r="B901" t="s">
        <v>32</v>
      </c>
      <c r="C901">
        <v>1189833</v>
      </c>
      <c r="D901" s="1">
        <v>44232</v>
      </c>
      <c r="E901" t="s">
        <v>34</v>
      </c>
      <c r="F901" t="s">
        <v>51</v>
      </c>
      <c r="G901" t="s">
        <v>52</v>
      </c>
      <c r="H901" t="s">
        <v>19</v>
      </c>
      <c r="I901">
        <v>40</v>
      </c>
      <c r="J901">
        <v>4500</v>
      </c>
      <c r="K901">
        <v>180000</v>
      </c>
      <c r="L901">
        <v>72000</v>
      </c>
      <c r="M901" s="2">
        <v>0.4</v>
      </c>
      <c r="N901" t="s">
        <v>22</v>
      </c>
    </row>
    <row r="902" spans="2:14" x14ac:dyDescent="0.3">
      <c r="B902" t="s">
        <v>32</v>
      </c>
      <c r="C902">
        <v>1189833</v>
      </c>
      <c r="D902" s="1">
        <v>44233</v>
      </c>
      <c r="E902" t="s">
        <v>34</v>
      </c>
      <c r="F902" t="s">
        <v>51</v>
      </c>
      <c r="G902" t="s">
        <v>52</v>
      </c>
      <c r="H902" t="s">
        <v>20</v>
      </c>
      <c r="I902">
        <v>45</v>
      </c>
      <c r="J902">
        <v>4750</v>
      </c>
      <c r="K902">
        <v>213750</v>
      </c>
      <c r="L902">
        <v>128250</v>
      </c>
      <c r="M902" s="2">
        <v>0.60000000000000009</v>
      </c>
      <c r="N902" t="s">
        <v>22</v>
      </c>
    </row>
    <row r="903" spans="2:14" x14ac:dyDescent="0.3">
      <c r="B903" t="s">
        <v>32</v>
      </c>
      <c r="C903">
        <v>1189833</v>
      </c>
      <c r="D903" s="1">
        <v>44234</v>
      </c>
      <c r="E903" t="s">
        <v>34</v>
      </c>
      <c r="F903" t="s">
        <v>51</v>
      </c>
      <c r="G903" t="s">
        <v>52</v>
      </c>
      <c r="H903" t="s">
        <v>21</v>
      </c>
      <c r="I903">
        <v>60</v>
      </c>
      <c r="J903">
        <v>4750</v>
      </c>
      <c r="K903">
        <v>285000</v>
      </c>
      <c r="L903">
        <v>71250</v>
      </c>
      <c r="M903" s="2">
        <v>0.25</v>
      </c>
      <c r="N903" t="s">
        <v>22</v>
      </c>
    </row>
    <row r="904" spans="2:14" x14ac:dyDescent="0.3">
      <c r="B904" t="s">
        <v>32</v>
      </c>
      <c r="C904">
        <v>1189833</v>
      </c>
      <c r="D904" s="1">
        <v>44235</v>
      </c>
      <c r="E904" t="s">
        <v>34</v>
      </c>
      <c r="F904" t="s">
        <v>51</v>
      </c>
      <c r="G904" t="s">
        <v>52</v>
      </c>
      <c r="H904" t="s">
        <v>15</v>
      </c>
      <c r="I904">
        <v>45</v>
      </c>
      <c r="J904">
        <v>6750</v>
      </c>
      <c r="K904">
        <v>303750</v>
      </c>
      <c r="L904">
        <v>136687.5</v>
      </c>
      <c r="M904" s="2">
        <v>0.45</v>
      </c>
      <c r="N904" t="s">
        <v>22</v>
      </c>
    </row>
    <row r="905" spans="2:14" x14ac:dyDescent="0.3">
      <c r="B905" t="s">
        <v>32</v>
      </c>
      <c r="C905">
        <v>1189833</v>
      </c>
      <c r="D905" s="1">
        <v>44236</v>
      </c>
      <c r="E905" t="s">
        <v>34</v>
      </c>
      <c r="F905" t="s">
        <v>51</v>
      </c>
      <c r="G905" t="s">
        <v>52</v>
      </c>
      <c r="H905" t="s">
        <v>17</v>
      </c>
      <c r="I905">
        <v>55.000000000000007</v>
      </c>
      <c r="J905">
        <v>6250</v>
      </c>
      <c r="K905">
        <v>343750.00000000006</v>
      </c>
      <c r="L905">
        <v>103125</v>
      </c>
      <c r="M905" s="2">
        <v>0.3</v>
      </c>
      <c r="N905" t="s">
        <v>22</v>
      </c>
    </row>
    <row r="906" spans="2:14" x14ac:dyDescent="0.3">
      <c r="B906" t="s">
        <v>32</v>
      </c>
      <c r="C906">
        <v>1189833</v>
      </c>
      <c r="D906" s="1">
        <v>44237</v>
      </c>
      <c r="E906" t="s">
        <v>34</v>
      </c>
      <c r="F906" t="s">
        <v>51</v>
      </c>
      <c r="G906" t="s">
        <v>52</v>
      </c>
      <c r="H906" t="s">
        <v>18</v>
      </c>
      <c r="I906">
        <v>50</v>
      </c>
      <c r="J906">
        <v>5000</v>
      </c>
      <c r="K906">
        <v>250000</v>
      </c>
      <c r="L906">
        <v>112500</v>
      </c>
      <c r="M906" s="2">
        <v>0.45</v>
      </c>
      <c r="N906" t="s">
        <v>22</v>
      </c>
    </row>
    <row r="907" spans="2:14" x14ac:dyDescent="0.3">
      <c r="B907" t="s">
        <v>32</v>
      </c>
      <c r="C907">
        <v>1189833</v>
      </c>
      <c r="D907" s="1">
        <v>44238</v>
      </c>
      <c r="E907" t="s">
        <v>34</v>
      </c>
      <c r="F907" t="s">
        <v>51</v>
      </c>
      <c r="G907" t="s">
        <v>52</v>
      </c>
      <c r="H907" t="s">
        <v>19</v>
      </c>
      <c r="I907">
        <v>45</v>
      </c>
      <c r="J907">
        <v>4250</v>
      </c>
      <c r="K907">
        <v>191250</v>
      </c>
      <c r="L907">
        <v>76500</v>
      </c>
      <c r="M907" s="2">
        <v>0.4</v>
      </c>
      <c r="N907" t="s">
        <v>22</v>
      </c>
    </row>
    <row r="908" spans="2:14" x14ac:dyDescent="0.3">
      <c r="B908" t="s">
        <v>32</v>
      </c>
      <c r="C908">
        <v>1189833</v>
      </c>
      <c r="D908" s="1">
        <v>44239</v>
      </c>
      <c r="E908" t="s">
        <v>34</v>
      </c>
      <c r="F908" t="s">
        <v>51</v>
      </c>
      <c r="G908" t="s">
        <v>52</v>
      </c>
      <c r="H908" t="s">
        <v>20</v>
      </c>
      <c r="I908">
        <v>54.999999999999993</v>
      </c>
      <c r="J908">
        <v>4250</v>
      </c>
      <c r="K908">
        <v>233749.99999999997</v>
      </c>
      <c r="L908">
        <v>140250</v>
      </c>
      <c r="M908" s="2">
        <v>0.60000000000000009</v>
      </c>
      <c r="N908" t="s">
        <v>22</v>
      </c>
    </row>
    <row r="909" spans="2:14" x14ac:dyDescent="0.3">
      <c r="B909" t="s">
        <v>32</v>
      </c>
      <c r="C909">
        <v>1189833</v>
      </c>
      <c r="D909" s="1">
        <v>44240</v>
      </c>
      <c r="E909" t="s">
        <v>34</v>
      </c>
      <c r="F909" t="s">
        <v>51</v>
      </c>
      <c r="G909" t="s">
        <v>52</v>
      </c>
      <c r="H909" t="s">
        <v>21</v>
      </c>
      <c r="I909">
        <v>60</v>
      </c>
      <c r="J909">
        <v>4000</v>
      </c>
      <c r="K909">
        <v>240000</v>
      </c>
      <c r="L909">
        <v>60000</v>
      </c>
      <c r="M909" s="2">
        <v>0.25</v>
      </c>
      <c r="N909" t="s">
        <v>22</v>
      </c>
    </row>
    <row r="910" spans="2:14" x14ac:dyDescent="0.3">
      <c r="B910" t="s">
        <v>32</v>
      </c>
      <c r="C910">
        <v>1189833</v>
      </c>
      <c r="D910" s="1">
        <v>44241</v>
      </c>
      <c r="E910" t="s">
        <v>34</v>
      </c>
      <c r="F910" t="s">
        <v>51</v>
      </c>
      <c r="G910" t="s">
        <v>52</v>
      </c>
      <c r="H910" t="s">
        <v>15</v>
      </c>
      <c r="I910">
        <v>45</v>
      </c>
      <c r="J910">
        <v>6000</v>
      </c>
      <c r="K910">
        <v>270000</v>
      </c>
      <c r="L910">
        <v>121500</v>
      </c>
      <c r="M910" s="2">
        <v>0.45</v>
      </c>
      <c r="N910" t="s">
        <v>22</v>
      </c>
    </row>
    <row r="911" spans="2:14" x14ac:dyDescent="0.3">
      <c r="B911" t="s">
        <v>32</v>
      </c>
      <c r="C911">
        <v>1189833</v>
      </c>
      <c r="D911" s="1">
        <v>44242</v>
      </c>
      <c r="E911" t="s">
        <v>34</v>
      </c>
      <c r="F911" t="s">
        <v>51</v>
      </c>
      <c r="G911" t="s">
        <v>52</v>
      </c>
      <c r="H911" t="s">
        <v>17</v>
      </c>
      <c r="I911">
        <v>50</v>
      </c>
      <c r="J911">
        <v>6000</v>
      </c>
      <c r="K911">
        <v>300000</v>
      </c>
      <c r="L911">
        <v>90000</v>
      </c>
      <c r="M911" s="2">
        <v>0.3</v>
      </c>
      <c r="N911" t="s">
        <v>22</v>
      </c>
    </row>
    <row r="912" spans="2:14" x14ac:dyDescent="0.3">
      <c r="B912" t="s">
        <v>32</v>
      </c>
      <c r="C912">
        <v>1189833</v>
      </c>
      <c r="D912" s="1">
        <v>44243</v>
      </c>
      <c r="E912" t="s">
        <v>34</v>
      </c>
      <c r="F912" t="s">
        <v>51</v>
      </c>
      <c r="G912" t="s">
        <v>52</v>
      </c>
      <c r="H912" t="s">
        <v>18</v>
      </c>
      <c r="I912">
        <v>45</v>
      </c>
      <c r="J912">
        <v>4500</v>
      </c>
      <c r="K912">
        <v>202500</v>
      </c>
      <c r="L912">
        <v>91125</v>
      </c>
      <c r="M912" s="2">
        <v>0.45</v>
      </c>
      <c r="N912" t="s">
        <v>22</v>
      </c>
    </row>
    <row r="913" spans="2:14" x14ac:dyDescent="0.3">
      <c r="B913" t="s">
        <v>32</v>
      </c>
      <c r="C913">
        <v>1189833</v>
      </c>
      <c r="D913" s="1">
        <v>44244</v>
      </c>
      <c r="E913" t="s">
        <v>34</v>
      </c>
      <c r="F913" t="s">
        <v>51</v>
      </c>
      <c r="G913" t="s">
        <v>52</v>
      </c>
      <c r="H913" t="s">
        <v>19</v>
      </c>
      <c r="I913">
        <v>45</v>
      </c>
      <c r="J913">
        <v>4000</v>
      </c>
      <c r="K913">
        <v>180000</v>
      </c>
      <c r="L913">
        <v>72000</v>
      </c>
      <c r="M913" s="2">
        <v>0.4</v>
      </c>
      <c r="N913" t="s">
        <v>22</v>
      </c>
    </row>
    <row r="914" spans="2:14" x14ac:dyDescent="0.3">
      <c r="B914" t="s">
        <v>32</v>
      </c>
      <c r="C914">
        <v>1189833</v>
      </c>
      <c r="D914" s="1">
        <v>44245</v>
      </c>
      <c r="E914" t="s">
        <v>34</v>
      </c>
      <c r="F914" t="s">
        <v>51</v>
      </c>
      <c r="G914" t="s">
        <v>52</v>
      </c>
      <c r="H914" t="s">
        <v>20</v>
      </c>
      <c r="I914">
        <v>54.999999999999993</v>
      </c>
      <c r="J914">
        <v>4000</v>
      </c>
      <c r="K914">
        <v>219999.99999999997</v>
      </c>
      <c r="L914">
        <v>132000</v>
      </c>
      <c r="M914" s="2">
        <v>0.60000000000000009</v>
      </c>
      <c r="N914" t="s">
        <v>22</v>
      </c>
    </row>
    <row r="915" spans="2:14" x14ac:dyDescent="0.3">
      <c r="B915" t="s">
        <v>32</v>
      </c>
      <c r="C915">
        <v>1189833</v>
      </c>
      <c r="D915" s="1">
        <v>44246</v>
      </c>
      <c r="E915" t="s">
        <v>34</v>
      </c>
      <c r="F915" t="s">
        <v>51</v>
      </c>
      <c r="G915" t="s">
        <v>52</v>
      </c>
      <c r="H915" t="s">
        <v>21</v>
      </c>
      <c r="I915">
        <v>60</v>
      </c>
      <c r="J915">
        <v>4500</v>
      </c>
      <c r="K915">
        <v>270000</v>
      </c>
      <c r="L915">
        <v>67500</v>
      </c>
      <c r="M915" s="2">
        <v>0.25</v>
      </c>
      <c r="N915" t="s">
        <v>22</v>
      </c>
    </row>
    <row r="916" spans="2:14" x14ac:dyDescent="0.3">
      <c r="B916" t="s">
        <v>32</v>
      </c>
      <c r="C916">
        <v>1189833</v>
      </c>
      <c r="D916" s="1">
        <v>44247</v>
      </c>
      <c r="E916" t="s">
        <v>34</v>
      </c>
      <c r="F916" t="s">
        <v>51</v>
      </c>
      <c r="G916" t="s">
        <v>52</v>
      </c>
      <c r="H916" t="s">
        <v>15</v>
      </c>
      <c r="I916">
        <v>45</v>
      </c>
      <c r="J916">
        <v>5500</v>
      </c>
      <c r="K916">
        <v>247500</v>
      </c>
      <c r="L916">
        <v>111375</v>
      </c>
      <c r="M916" s="2">
        <v>0.45</v>
      </c>
      <c r="N916" t="s">
        <v>22</v>
      </c>
    </row>
    <row r="917" spans="2:14" x14ac:dyDescent="0.3">
      <c r="B917" t="s">
        <v>32</v>
      </c>
      <c r="C917">
        <v>1189833</v>
      </c>
      <c r="D917" s="1">
        <v>44248</v>
      </c>
      <c r="E917" t="s">
        <v>34</v>
      </c>
      <c r="F917" t="s">
        <v>51</v>
      </c>
      <c r="G917" t="s">
        <v>52</v>
      </c>
      <c r="H917" t="s">
        <v>17</v>
      </c>
      <c r="I917">
        <v>50</v>
      </c>
      <c r="J917">
        <v>5500</v>
      </c>
      <c r="K917">
        <v>275000</v>
      </c>
      <c r="L917">
        <v>82500</v>
      </c>
      <c r="M917" s="2">
        <v>0.3</v>
      </c>
      <c r="N917" t="s">
        <v>22</v>
      </c>
    </row>
    <row r="918" spans="2:14" x14ac:dyDescent="0.3">
      <c r="B918" t="s">
        <v>32</v>
      </c>
      <c r="C918">
        <v>1189833</v>
      </c>
      <c r="D918" s="1">
        <v>44249</v>
      </c>
      <c r="E918" t="s">
        <v>34</v>
      </c>
      <c r="F918" t="s">
        <v>51</v>
      </c>
      <c r="G918" t="s">
        <v>52</v>
      </c>
      <c r="H918" t="s">
        <v>18</v>
      </c>
      <c r="I918">
        <v>45</v>
      </c>
      <c r="J918">
        <v>4000</v>
      </c>
      <c r="K918">
        <v>180000</v>
      </c>
      <c r="L918">
        <v>81000</v>
      </c>
      <c r="M918" s="2">
        <v>0.45</v>
      </c>
      <c r="N918" t="s">
        <v>22</v>
      </c>
    </row>
    <row r="919" spans="2:14" x14ac:dyDescent="0.3">
      <c r="B919" t="s">
        <v>32</v>
      </c>
      <c r="C919">
        <v>1189833</v>
      </c>
      <c r="D919" s="1">
        <v>44250</v>
      </c>
      <c r="E919" t="s">
        <v>34</v>
      </c>
      <c r="F919" t="s">
        <v>51</v>
      </c>
      <c r="G919" t="s">
        <v>52</v>
      </c>
      <c r="H919" t="s">
        <v>19</v>
      </c>
      <c r="I919">
        <v>45</v>
      </c>
      <c r="J919">
        <v>3750</v>
      </c>
      <c r="K919">
        <v>168750</v>
      </c>
      <c r="L919">
        <v>67500</v>
      </c>
      <c r="M919" s="2">
        <v>0.4</v>
      </c>
      <c r="N919" t="s">
        <v>22</v>
      </c>
    </row>
    <row r="920" spans="2:14" x14ac:dyDescent="0.3">
      <c r="B920" t="s">
        <v>32</v>
      </c>
      <c r="C920">
        <v>1189833</v>
      </c>
      <c r="D920" s="1">
        <v>44251</v>
      </c>
      <c r="E920" t="s">
        <v>34</v>
      </c>
      <c r="F920" t="s">
        <v>51</v>
      </c>
      <c r="G920" t="s">
        <v>52</v>
      </c>
      <c r="H920" t="s">
        <v>20</v>
      </c>
      <c r="I920">
        <v>54.999999999999993</v>
      </c>
      <c r="J920">
        <v>3500</v>
      </c>
      <c r="K920">
        <v>192499.99999999997</v>
      </c>
      <c r="L920">
        <v>115500</v>
      </c>
      <c r="M920" s="2">
        <v>0.60000000000000009</v>
      </c>
      <c r="N920" t="s">
        <v>22</v>
      </c>
    </row>
    <row r="921" spans="2:14" x14ac:dyDescent="0.3">
      <c r="B921" t="s">
        <v>32</v>
      </c>
      <c r="C921">
        <v>1189833</v>
      </c>
      <c r="D921" s="1">
        <v>44252</v>
      </c>
      <c r="E921" t="s">
        <v>34</v>
      </c>
      <c r="F921" t="s">
        <v>51</v>
      </c>
      <c r="G921" t="s">
        <v>52</v>
      </c>
      <c r="H921" t="s">
        <v>21</v>
      </c>
      <c r="I921">
        <v>60</v>
      </c>
      <c r="J921">
        <v>4000</v>
      </c>
      <c r="K921">
        <v>240000</v>
      </c>
      <c r="L921">
        <v>60000</v>
      </c>
      <c r="M921" s="2">
        <v>0.25</v>
      </c>
      <c r="N921" t="s">
        <v>22</v>
      </c>
    </row>
    <row r="922" spans="2:14" x14ac:dyDescent="0.3">
      <c r="B922" t="s">
        <v>32</v>
      </c>
      <c r="C922">
        <v>1189833</v>
      </c>
      <c r="D922" s="1">
        <v>44253</v>
      </c>
      <c r="E922" t="s">
        <v>34</v>
      </c>
      <c r="F922" t="s">
        <v>51</v>
      </c>
      <c r="G922" t="s">
        <v>52</v>
      </c>
      <c r="H922" t="s">
        <v>15</v>
      </c>
      <c r="I922">
        <v>40</v>
      </c>
      <c r="J922">
        <v>5750</v>
      </c>
      <c r="K922">
        <v>230000</v>
      </c>
      <c r="L922">
        <v>103500</v>
      </c>
      <c r="M922" s="2">
        <v>0.45</v>
      </c>
      <c r="N922" t="s">
        <v>22</v>
      </c>
    </row>
    <row r="923" spans="2:14" x14ac:dyDescent="0.3">
      <c r="B923" t="s">
        <v>32</v>
      </c>
      <c r="C923">
        <v>1189833</v>
      </c>
      <c r="D923" s="1">
        <v>44254</v>
      </c>
      <c r="E923" t="s">
        <v>34</v>
      </c>
      <c r="F923" t="s">
        <v>51</v>
      </c>
      <c r="G923" t="s">
        <v>52</v>
      </c>
      <c r="H923" t="s">
        <v>17</v>
      </c>
      <c r="I923">
        <v>45.000000000000007</v>
      </c>
      <c r="J923">
        <v>5750</v>
      </c>
      <c r="K923">
        <v>258750.00000000003</v>
      </c>
      <c r="L923">
        <v>77625</v>
      </c>
      <c r="M923" s="2">
        <v>0.3</v>
      </c>
      <c r="N923" t="s">
        <v>22</v>
      </c>
    </row>
    <row r="924" spans="2:14" x14ac:dyDescent="0.3">
      <c r="B924" t="s">
        <v>32</v>
      </c>
      <c r="C924">
        <v>1189833</v>
      </c>
      <c r="D924" s="1">
        <v>44255</v>
      </c>
      <c r="E924" t="s">
        <v>34</v>
      </c>
      <c r="F924" t="s">
        <v>51</v>
      </c>
      <c r="G924" t="s">
        <v>52</v>
      </c>
      <c r="H924" t="s">
        <v>18</v>
      </c>
      <c r="I924">
        <v>40</v>
      </c>
      <c r="J924">
        <v>4250</v>
      </c>
      <c r="K924">
        <v>170000</v>
      </c>
      <c r="L924">
        <v>76500</v>
      </c>
      <c r="M924" s="2">
        <v>0.45</v>
      </c>
      <c r="N924" t="s">
        <v>22</v>
      </c>
    </row>
    <row r="925" spans="2:14" x14ac:dyDescent="0.3">
      <c r="B925" t="s">
        <v>32</v>
      </c>
      <c r="C925">
        <v>1189833</v>
      </c>
      <c r="D925" s="1">
        <v>44256</v>
      </c>
      <c r="E925" t="s">
        <v>34</v>
      </c>
      <c r="F925" t="s">
        <v>51</v>
      </c>
      <c r="G925" t="s">
        <v>52</v>
      </c>
      <c r="H925" t="s">
        <v>19</v>
      </c>
      <c r="I925">
        <v>40</v>
      </c>
      <c r="J925">
        <v>4250</v>
      </c>
      <c r="K925">
        <v>170000</v>
      </c>
      <c r="L925">
        <v>68000</v>
      </c>
      <c r="M925" s="2">
        <v>0.4</v>
      </c>
      <c r="N925" t="s">
        <v>22</v>
      </c>
    </row>
    <row r="926" spans="2:14" x14ac:dyDescent="0.3">
      <c r="B926" t="s">
        <v>32</v>
      </c>
      <c r="C926">
        <v>1189833</v>
      </c>
      <c r="D926" s="1">
        <v>44257</v>
      </c>
      <c r="E926" t="s">
        <v>34</v>
      </c>
      <c r="F926" t="s">
        <v>51</v>
      </c>
      <c r="G926" t="s">
        <v>52</v>
      </c>
      <c r="H926" t="s">
        <v>20</v>
      </c>
      <c r="I926">
        <v>54.999999999999993</v>
      </c>
      <c r="J926">
        <v>3750</v>
      </c>
      <c r="K926">
        <v>206249.99999999997</v>
      </c>
      <c r="L926">
        <v>123750</v>
      </c>
      <c r="M926" s="2">
        <v>0.60000000000000009</v>
      </c>
      <c r="N926" t="s">
        <v>22</v>
      </c>
    </row>
    <row r="927" spans="2:14" x14ac:dyDescent="0.3">
      <c r="B927" t="s">
        <v>32</v>
      </c>
      <c r="C927">
        <v>1189833</v>
      </c>
      <c r="D927" s="1">
        <v>44258</v>
      </c>
      <c r="E927" t="s">
        <v>34</v>
      </c>
      <c r="F927" t="s">
        <v>51</v>
      </c>
      <c r="G927" t="s">
        <v>52</v>
      </c>
      <c r="H927" t="s">
        <v>21</v>
      </c>
      <c r="I927">
        <v>60</v>
      </c>
      <c r="J927">
        <v>4750</v>
      </c>
      <c r="K927">
        <v>285000</v>
      </c>
      <c r="L927">
        <v>71250</v>
      </c>
      <c r="M927" s="2">
        <v>0.25</v>
      </c>
      <c r="N927" t="s">
        <v>22</v>
      </c>
    </row>
    <row r="928" spans="2:14" x14ac:dyDescent="0.3">
      <c r="B928" t="s">
        <v>32</v>
      </c>
      <c r="C928">
        <v>1189833</v>
      </c>
      <c r="D928" s="1">
        <v>44259</v>
      </c>
      <c r="E928" t="s">
        <v>34</v>
      </c>
      <c r="F928" t="s">
        <v>51</v>
      </c>
      <c r="G928" t="s">
        <v>52</v>
      </c>
      <c r="H928" t="s">
        <v>15</v>
      </c>
      <c r="I928">
        <v>45</v>
      </c>
      <c r="J928">
        <v>6750</v>
      </c>
      <c r="K928">
        <v>303750</v>
      </c>
      <c r="L928">
        <v>136687.5</v>
      </c>
      <c r="M928" s="2">
        <v>0.45</v>
      </c>
      <c r="N928" t="s">
        <v>22</v>
      </c>
    </row>
    <row r="929" spans="2:14" x14ac:dyDescent="0.3">
      <c r="B929" t="s">
        <v>32</v>
      </c>
      <c r="C929">
        <v>1189833</v>
      </c>
      <c r="D929" s="1">
        <v>44260</v>
      </c>
      <c r="E929" t="s">
        <v>34</v>
      </c>
      <c r="F929" t="s">
        <v>51</v>
      </c>
      <c r="G929" t="s">
        <v>52</v>
      </c>
      <c r="H929" t="s">
        <v>17</v>
      </c>
      <c r="I929">
        <v>50</v>
      </c>
      <c r="J929">
        <v>6750</v>
      </c>
      <c r="K929">
        <v>337500</v>
      </c>
      <c r="L929">
        <v>101250</v>
      </c>
      <c r="M929" s="2">
        <v>0.3</v>
      </c>
      <c r="N929" t="s">
        <v>22</v>
      </c>
    </row>
    <row r="930" spans="2:14" x14ac:dyDescent="0.3">
      <c r="B930" t="s">
        <v>32</v>
      </c>
      <c r="C930">
        <v>1189833</v>
      </c>
      <c r="D930" s="1">
        <v>44261</v>
      </c>
      <c r="E930" t="s">
        <v>34</v>
      </c>
      <c r="F930" t="s">
        <v>51</v>
      </c>
      <c r="G930" t="s">
        <v>52</v>
      </c>
      <c r="H930" t="s">
        <v>18</v>
      </c>
      <c r="I930">
        <v>45</v>
      </c>
      <c r="J930">
        <v>4750</v>
      </c>
      <c r="K930">
        <v>213750</v>
      </c>
      <c r="L930">
        <v>96187.5</v>
      </c>
      <c r="M930" s="2">
        <v>0.45</v>
      </c>
      <c r="N930" t="s">
        <v>22</v>
      </c>
    </row>
    <row r="931" spans="2:14" x14ac:dyDescent="0.3">
      <c r="B931" t="s">
        <v>32</v>
      </c>
      <c r="C931">
        <v>1189833</v>
      </c>
      <c r="D931" s="1">
        <v>44262</v>
      </c>
      <c r="E931" t="s">
        <v>34</v>
      </c>
      <c r="F931" t="s">
        <v>51</v>
      </c>
      <c r="G931" t="s">
        <v>52</v>
      </c>
      <c r="H931" t="s">
        <v>19</v>
      </c>
      <c r="I931">
        <v>45</v>
      </c>
      <c r="J931">
        <v>4750</v>
      </c>
      <c r="K931">
        <v>213750</v>
      </c>
      <c r="L931">
        <v>85500</v>
      </c>
      <c r="M931" s="2">
        <v>0.4</v>
      </c>
      <c r="N931" t="s">
        <v>22</v>
      </c>
    </row>
    <row r="932" spans="2:14" x14ac:dyDescent="0.3">
      <c r="B932" t="s">
        <v>32</v>
      </c>
      <c r="C932">
        <v>1189833</v>
      </c>
      <c r="D932" s="1">
        <v>44263</v>
      </c>
      <c r="E932" t="s">
        <v>34</v>
      </c>
      <c r="F932" t="s">
        <v>51</v>
      </c>
      <c r="G932" t="s">
        <v>52</v>
      </c>
      <c r="H932" t="s">
        <v>20</v>
      </c>
      <c r="I932">
        <v>54.999999999999993</v>
      </c>
      <c r="J932">
        <v>4000</v>
      </c>
      <c r="K932">
        <v>219999.99999999997</v>
      </c>
      <c r="L932">
        <v>132000</v>
      </c>
      <c r="M932" s="2">
        <v>0.60000000000000009</v>
      </c>
      <c r="N932" t="s">
        <v>22</v>
      </c>
    </row>
    <row r="933" spans="2:14" x14ac:dyDescent="0.3">
      <c r="B933" t="s">
        <v>32</v>
      </c>
      <c r="C933">
        <v>1189833</v>
      </c>
      <c r="D933" s="1">
        <v>44264</v>
      </c>
      <c r="E933" t="s">
        <v>34</v>
      </c>
      <c r="F933" t="s">
        <v>51</v>
      </c>
      <c r="G933" t="s">
        <v>52</v>
      </c>
      <c r="H933" t="s">
        <v>21</v>
      </c>
      <c r="I933">
        <v>60</v>
      </c>
      <c r="J933">
        <v>5000</v>
      </c>
      <c r="K933">
        <v>300000</v>
      </c>
      <c r="L933">
        <v>75000</v>
      </c>
      <c r="M933" s="2">
        <v>0.25</v>
      </c>
      <c r="N933" t="s">
        <v>22</v>
      </c>
    </row>
    <row r="934" spans="2:14" x14ac:dyDescent="0.3">
      <c r="B934" t="s">
        <v>24</v>
      </c>
      <c r="C934">
        <v>1197831</v>
      </c>
      <c r="D934" s="1">
        <v>44265</v>
      </c>
      <c r="E934" t="s">
        <v>34</v>
      </c>
      <c r="F934" t="s">
        <v>51</v>
      </c>
      <c r="G934" t="s">
        <v>52</v>
      </c>
      <c r="H934" t="s">
        <v>15</v>
      </c>
      <c r="I934">
        <v>20</v>
      </c>
      <c r="J934">
        <v>7000</v>
      </c>
      <c r="K934">
        <v>140000</v>
      </c>
      <c r="L934">
        <v>49000</v>
      </c>
      <c r="M934" s="2">
        <v>0.35</v>
      </c>
      <c r="N934" t="s">
        <v>22</v>
      </c>
    </row>
    <row r="935" spans="2:14" x14ac:dyDescent="0.3">
      <c r="B935" t="s">
        <v>24</v>
      </c>
      <c r="C935">
        <v>1197831</v>
      </c>
      <c r="D935" s="1">
        <v>44266</v>
      </c>
      <c r="E935" t="s">
        <v>34</v>
      </c>
      <c r="F935" t="s">
        <v>51</v>
      </c>
      <c r="G935" t="s">
        <v>52</v>
      </c>
      <c r="H935" t="s">
        <v>17</v>
      </c>
      <c r="I935">
        <v>30</v>
      </c>
      <c r="J935">
        <v>7000</v>
      </c>
      <c r="K935">
        <v>210000</v>
      </c>
      <c r="L935">
        <v>73500</v>
      </c>
      <c r="M935" s="2">
        <v>0.35</v>
      </c>
      <c r="N935" t="s">
        <v>22</v>
      </c>
    </row>
    <row r="936" spans="2:14" x14ac:dyDescent="0.3">
      <c r="B936" t="s">
        <v>24</v>
      </c>
      <c r="C936">
        <v>1197831</v>
      </c>
      <c r="D936" s="1">
        <v>44267</v>
      </c>
      <c r="E936" t="s">
        <v>34</v>
      </c>
      <c r="F936" t="s">
        <v>51</v>
      </c>
      <c r="G936" t="s">
        <v>52</v>
      </c>
      <c r="H936" t="s">
        <v>18</v>
      </c>
      <c r="I936">
        <v>30</v>
      </c>
      <c r="J936">
        <v>5000</v>
      </c>
      <c r="K936">
        <v>150000</v>
      </c>
      <c r="L936">
        <v>52500</v>
      </c>
      <c r="M936" s="2">
        <v>0.35</v>
      </c>
      <c r="N936" t="s">
        <v>22</v>
      </c>
    </row>
    <row r="937" spans="2:14" x14ac:dyDescent="0.3">
      <c r="B937" t="s">
        <v>24</v>
      </c>
      <c r="C937">
        <v>1197831</v>
      </c>
      <c r="D937" s="1">
        <v>44268</v>
      </c>
      <c r="E937" t="s">
        <v>34</v>
      </c>
      <c r="F937" t="s">
        <v>51</v>
      </c>
      <c r="G937" t="s">
        <v>52</v>
      </c>
      <c r="H937" t="s">
        <v>19</v>
      </c>
      <c r="I937">
        <v>35</v>
      </c>
      <c r="J937">
        <v>5000</v>
      </c>
      <c r="K937">
        <v>175000</v>
      </c>
      <c r="L937">
        <v>78750</v>
      </c>
      <c r="M937" s="2">
        <v>0.45</v>
      </c>
      <c r="N937" t="s">
        <v>22</v>
      </c>
    </row>
    <row r="938" spans="2:14" x14ac:dyDescent="0.3">
      <c r="B938" t="s">
        <v>24</v>
      </c>
      <c r="C938">
        <v>1197831</v>
      </c>
      <c r="D938" s="1">
        <v>44269</v>
      </c>
      <c r="E938" t="s">
        <v>25</v>
      </c>
      <c r="F938" t="s">
        <v>53</v>
      </c>
      <c r="G938" t="s">
        <v>54</v>
      </c>
      <c r="H938" t="s">
        <v>20</v>
      </c>
      <c r="I938">
        <v>40</v>
      </c>
      <c r="J938">
        <v>3500</v>
      </c>
      <c r="K938">
        <v>140000</v>
      </c>
      <c r="L938">
        <v>42000</v>
      </c>
      <c r="M938" s="2">
        <v>0.3</v>
      </c>
      <c r="N938" t="s">
        <v>22</v>
      </c>
    </row>
    <row r="939" spans="2:14" x14ac:dyDescent="0.3">
      <c r="B939" t="s">
        <v>24</v>
      </c>
      <c r="C939">
        <v>1197831</v>
      </c>
      <c r="D939" s="1">
        <v>44270</v>
      </c>
      <c r="E939" t="s">
        <v>25</v>
      </c>
      <c r="F939" t="s">
        <v>53</v>
      </c>
      <c r="G939" t="s">
        <v>54</v>
      </c>
      <c r="H939" t="s">
        <v>21</v>
      </c>
      <c r="I939">
        <v>35</v>
      </c>
      <c r="J939">
        <v>5000</v>
      </c>
      <c r="K939">
        <v>175000</v>
      </c>
      <c r="L939">
        <v>87500</v>
      </c>
      <c r="M939" s="2">
        <v>0.5</v>
      </c>
      <c r="N939" t="s">
        <v>22</v>
      </c>
    </row>
    <row r="940" spans="2:14" x14ac:dyDescent="0.3">
      <c r="B940" t="s">
        <v>24</v>
      </c>
      <c r="C940">
        <v>1197831</v>
      </c>
      <c r="D940" s="1">
        <v>44271</v>
      </c>
      <c r="E940" t="s">
        <v>25</v>
      </c>
      <c r="F940" t="s">
        <v>53</v>
      </c>
      <c r="G940" t="s">
        <v>54</v>
      </c>
      <c r="H940" t="s">
        <v>15</v>
      </c>
      <c r="I940">
        <v>25</v>
      </c>
      <c r="J940">
        <v>6500</v>
      </c>
      <c r="K940">
        <v>162500</v>
      </c>
      <c r="L940">
        <v>56875</v>
      </c>
      <c r="M940" s="2">
        <v>0.35</v>
      </c>
      <c r="N940" t="s">
        <v>22</v>
      </c>
    </row>
    <row r="941" spans="2:14" x14ac:dyDescent="0.3">
      <c r="B941" t="s">
        <v>24</v>
      </c>
      <c r="C941">
        <v>1197831</v>
      </c>
      <c r="D941" s="1">
        <v>44272</v>
      </c>
      <c r="E941" t="s">
        <v>25</v>
      </c>
      <c r="F941" t="s">
        <v>53</v>
      </c>
      <c r="G941" t="s">
        <v>54</v>
      </c>
      <c r="H941" t="s">
        <v>17</v>
      </c>
      <c r="I941">
        <v>35</v>
      </c>
      <c r="J941">
        <v>6250</v>
      </c>
      <c r="K941">
        <v>218750</v>
      </c>
      <c r="L941">
        <v>76562.5</v>
      </c>
      <c r="M941" s="2">
        <v>0.35</v>
      </c>
      <c r="N941" t="s">
        <v>22</v>
      </c>
    </row>
    <row r="942" spans="2:14" x14ac:dyDescent="0.3">
      <c r="B942" t="s">
        <v>24</v>
      </c>
      <c r="C942">
        <v>1197831</v>
      </c>
      <c r="D942" s="1">
        <v>44273</v>
      </c>
      <c r="E942" t="s">
        <v>25</v>
      </c>
      <c r="F942" t="s">
        <v>53</v>
      </c>
      <c r="G942" t="s">
        <v>54</v>
      </c>
      <c r="H942" t="s">
        <v>18</v>
      </c>
      <c r="I942">
        <v>35</v>
      </c>
      <c r="J942">
        <v>4500</v>
      </c>
      <c r="K942">
        <v>157500</v>
      </c>
      <c r="L942">
        <v>55125</v>
      </c>
      <c r="M942" s="2">
        <v>0.35</v>
      </c>
      <c r="N942" t="s">
        <v>22</v>
      </c>
    </row>
    <row r="943" spans="2:14" x14ac:dyDescent="0.3">
      <c r="B943" t="s">
        <v>24</v>
      </c>
      <c r="C943">
        <v>1197831</v>
      </c>
      <c r="D943" s="1">
        <v>44274</v>
      </c>
      <c r="E943" t="s">
        <v>25</v>
      </c>
      <c r="F943" t="s">
        <v>53</v>
      </c>
      <c r="G943" t="s">
        <v>54</v>
      </c>
      <c r="H943" t="s">
        <v>19</v>
      </c>
      <c r="I943">
        <v>35</v>
      </c>
      <c r="J943">
        <v>4000</v>
      </c>
      <c r="K943">
        <v>140000</v>
      </c>
      <c r="L943">
        <v>63000</v>
      </c>
      <c r="M943" s="2">
        <v>0.45</v>
      </c>
      <c r="N943" t="s">
        <v>22</v>
      </c>
    </row>
    <row r="944" spans="2:14" x14ac:dyDescent="0.3">
      <c r="B944" t="s">
        <v>24</v>
      </c>
      <c r="C944">
        <v>1197831</v>
      </c>
      <c r="D944" s="1">
        <v>44275</v>
      </c>
      <c r="E944" t="s">
        <v>25</v>
      </c>
      <c r="F944" t="s">
        <v>53</v>
      </c>
      <c r="G944" t="s">
        <v>54</v>
      </c>
      <c r="H944" t="s">
        <v>20</v>
      </c>
      <c r="I944">
        <v>40</v>
      </c>
      <c r="J944">
        <v>2750</v>
      </c>
      <c r="K944">
        <v>110000</v>
      </c>
      <c r="L944">
        <v>33000</v>
      </c>
      <c r="M944" s="2">
        <v>0.3</v>
      </c>
      <c r="N944" t="s">
        <v>22</v>
      </c>
    </row>
    <row r="945" spans="2:14" x14ac:dyDescent="0.3">
      <c r="B945" t="s">
        <v>24</v>
      </c>
      <c r="C945">
        <v>1197831</v>
      </c>
      <c r="D945" s="1">
        <v>44276</v>
      </c>
      <c r="E945" t="s">
        <v>25</v>
      </c>
      <c r="F945" t="s">
        <v>53</v>
      </c>
      <c r="G945" t="s">
        <v>54</v>
      </c>
      <c r="H945" t="s">
        <v>21</v>
      </c>
      <c r="I945">
        <v>35</v>
      </c>
      <c r="J945">
        <v>4750</v>
      </c>
      <c r="K945">
        <v>166250</v>
      </c>
      <c r="L945">
        <v>83125</v>
      </c>
      <c r="M945" s="2">
        <v>0.5</v>
      </c>
      <c r="N945" t="s">
        <v>22</v>
      </c>
    </row>
    <row r="946" spans="2:14" x14ac:dyDescent="0.3">
      <c r="B946" t="s">
        <v>24</v>
      </c>
      <c r="C946">
        <v>1197831</v>
      </c>
      <c r="D946" s="1">
        <v>44277</v>
      </c>
      <c r="E946" t="s">
        <v>25</v>
      </c>
      <c r="F946" t="s">
        <v>53</v>
      </c>
      <c r="G946" t="s">
        <v>54</v>
      </c>
      <c r="H946" t="s">
        <v>15</v>
      </c>
      <c r="I946">
        <v>30</v>
      </c>
      <c r="J946">
        <v>6500</v>
      </c>
      <c r="K946">
        <v>195000</v>
      </c>
      <c r="L946">
        <v>78000</v>
      </c>
      <c r="M946" s="2">
        <v>0.4</v>
      </c>
      <c r="N946" t="s">
        <v>22</v>
      </c>
    </row>
    <row r="947" spans="2:14" x14ac:dyDescent="0.3">
      <c r="B947" t="s">
        <v>24</v>
      </c>
      <c r="C947">
        <v>1197831</v>
      </c>
      <c r="D947" s="1">
        <v>44278</v>
      </c>
      <c r="E947" t="s">
        <v>25</v>
      </c>
      <c r="F947" t="s">
        <v>53</v>
      </c>
      <c r="G947" t="s">
        <v>54</v>
      </c>
      <c r="H947" t="s">
        <v>17</v>
      </c>
      <c r="I947">
        <v>40</v>
      </c>
      <c r="J947">
        <v>6500</v>
      </c>
      <c r="K947">
        <v>260000</v>
      </c>
      <c r="L947">
        <v>104000</v>
      </c>
      <c r="M947" s="2">
        <v>0.4</v>
      </c>
      <c r="N947" t="s">
        <v>22</v>
      </c>
    </row>
    <row r="948" spans="2:14" x14ac:dyDescent="0.3">
      <c r="B948" t="s">
        <v>24</v>
      </c>
      <c r="C948">
        <v>1197831</v>
      </c>
      <c r="D948" s="1">
        <v>44279</v>
      </c>
      <c r="E948" t="s">
        <v>25</v>
      </c>
      <c r="F948" t="s">
        <v>53</v>
      </c>
      <c r="G948" t="s">
        <v>54</v>
      </c>
      <c r="H948" t="s">
        <v>18</v>
      </c>
      <c r="I948">
        <v>30</v>
      </c>
      <c r="J948">
        <v>4750</v>
      </c>
      <c r="K948">
        <v>142500</v>
      </c>
      <c r="L948">
        <v>56999.999999999993</v>
      </c>
      <c r="M948" s="2">
        <v>0.4</v>
      </c>
      <c r="N948" t="s">
        <v>22</v>
      </c>
    </row>
    <row r="949" spans="2:14" x14ac:dyDescent="0.3">
      <c r="B949" t="s">
        <v>24</v>
      </c>
      <c r="C949">
        <v>1197831</v>
      </c>
      <c r="D949" s="1">
        <v>44280</v>
      </c>
      <c r="E949" t="s">
        <v>25</v>
      </c>
      <c r="F949" t="s">
        <v>53</v>
      </c>
      <c r="G949" t="s">
        <v>54</v>
      </c>
      <c r="H949" t="s">
        <v>19</v>
      </c>
      <c r="I949">
        <v>35</v>
      </c>
      <c r="J949">
        <v>3750</v>
      </c>
      <c r="K949">
        <v>131250</v>
      </c>
      <c r="L949">
        <v>65625</v>
      </c>
      <c r="M949" s="2">
        <v>0.5</v>
      </c>
      <c r="N949" t="s">
        <v>22</v>
      </c>
    </row>
    <row r="950" spans="2:14" x14ac:dyDescent="0.3">
      <c r="B950" t="s">
        <v>24</v>
      </c>
      <c r="C950">
        <v>1197831</v>
      </c>
      <c r="D950" s="1">
        <v>44281</v>
      </c>
      <c r="E950" t="s">
        <v>25</v>
      </c>
      <c r="F950" t="s">
        <v>53</v>
      </c>
      <c r="G950" t="s">
        <v>54</v>
      </c>
      <c r="H950" t="s">
        <v>20</v>
      </c>
      <c r="I950">
        <v>40</v>
      </c>
      <c r="J950">
        <v>2750</v>
      </c>
      <c r="K950">
        <v>110000</v>
      </c>
      <c r="L950">
        <v>38500</v>
      </c>
      <c r="M950" s="2">
        <v>0.35</v>
      </c>
      <c r="N950" t="s">
        <v>22</v>
      </c>
    </row>
    <row r="951" spans="2:14" x14ac:dyDescent="0.3">
      <c r="B951" t="s">
        <v>24</v>
      </c>
      <c r="C951">
        <v>1197831</v>
      </c>
      <c r="D951" s="1">
        <v>44282</v>
      </c>
      <c r="E951" t="s">
        <v>25</v>
      </c>
      <c r="F951" t="s">
        <v>53</v>
      </c>
      <c r="G951" t="s">
        <v>54</v>
      </c>
      <c r="H951" t="s">
        <v>21</v>
      </c>
      <c r="I951">
        <v>35</v>
      </c>
      <c r="J951">
        <v>4250</v>
      </c>
      <c r="K951">
        <v>148750</v>
      </c>
      <c r="L951">
        <v>81812.5</v>
      </c>
      <c r="M951" s="2">
        <v>0.55000000000000004</v>
      </c>
      <c r="N951" t="s">
        <v>22</v>
      </c>
    </row>
    <row r="952" spans="2:14" x14ac:dyDescent="0.3">
      <c r="B952" t="s">
        <v>24</v>
      </c>
      <c r="C952">
        <v>1197831</v>
      </c>
      <c r="D952" s="1">
        <v>44283</v>
      </c>
      <c r="E952" t="s">
        <v>25</v>
      </c>
      <c r="F952" t="s">
        <v>53</v>
      </c>
      <c r="G952" t="s">
        <v>54</v>
      </c>
      <c r="H952" t="s">
        <v>15</v>
      </c>
      <c r="I952">
        <v>20</v>
      </c>
      <c r="J952">
        <v>6750</v>
      </c>
      <c r="K952">
        <v>135000</v>
      </c>
      <c r="L952">
        <v>53999.999999999993</v>
      </c>
      <c r="M952" s="2">
        <v>0.4</v>
      </c>
      <c r="N952" t="s">
        <v>22</v>
      </c>
    </row>
    <row r="953" spans="2:14" x14ac:dyDescent="0.3">
      <c r="B953" t="s">
        <v>24</v>
      </c>
      <c r="C953">
        <v>1197831</v>
      </c>
      <c r="D953" s="1">
        <v>44284</v>
      </c>
      <c r="E953" t="s">
        <v>25</v>
      </c>
      <c r="F953" t="s">
        <v>53</v>
      </c>
      <c r="G953" t="s">
        <v>54</v>
      </c>
      <c r="H953" t="s">
        <v>17</v>
      </c>
      <c r="I953">
        <v>25.000000000000007</v>
      </c>
      <c r="J953">
        <v>6750</v>
      </c>
      <c r="K953">
        <v>168750.00000000006</v>
      </c>
      <c r="L953">
        <v>67500.000000000015</v>
      </c>
      <c r="M953" s="2">
        <v>0.4</v>
      </c>
      <c r="N953" t="s">
        <v>22</v>
      </c>
    </row>
    <row r="954" spans="2:14" x14ac:dyDescent="0.3">
      <c r="B954" t="s">
        <v>24</v>
      </c>
      <c r="C954">
        <v>1197831</v>
      </c>
      <c r="D954" s="1">
        <v>44285</v>
      </c>
      <c r="E954" t="s">
        <v>25</v>
      </c>
      <c r="F954" t="s">
        <v>53</v>
      </c>
      <c r="G954" t="s">
        <v>54</v>
      </c>
      <c r="H954" t="s">
        <v>18</v>
      </c>
      <c r="I954">
        <v>19.999999999999996</v>
      </c>
      <c r="J954">
        <v>5000</v>
      </c>
      <c r="K954">
        <v>99999.999999999985</v>
      </c>
      <c r="L954">
        <v>39999.999999999993</v>
      </c>
      <c r="M954" s="2">
        <v>0.4</v>
      </c>
      <c r="N954" t="s">
        <v>22</v>
      </c>
    </row>
    <row r="955" spans="2:14" x14ac:dyDescent="0.3">
      <c r="B955" t="s">
        <v>24</v>
      </c>
      <c r="C955">
        <v>1197831</v>
      </c>
      <c r="D955" s="1">
        <v>44286</v>
      </c>
      <c r="E955" t="s">
        <v>25</v>
      </c>
      <c r="F955" t="s">
        <v>53</v>
      </c>
      <c r="G955" t="s">
        <v>54</v>
      </c>
      <c r="H955" t="s">
        <v>19</v>
      </c>
      <c r="I955">
        <v>25.000000000000007</v>
      </c>
      <c r="J955">
        <v>4000</v>
      </c>
      <c r="K955">
        <v>100000.00000000003</v>
      </c>
      <c r="L955">
        <v>50000.000000000015</v>
      </c>
      <c r="M955" s="2">
        <v>0.5</v>
      </c>
      <c r="N955" t="s">
        <v>22</v>
      </c>
    </row>
    <row r="956" spans="2:14" x14ac:dyDescent="0.3">
      <c r="B956" t="s">
        <v>24</v>
      </c>
      <c r="C956">
        <v>1197831</v>
      </c>
      <c r="D956" s="1">
        <v>44287</v>
      </c>
      <c r="E956" t="s">
        <v>25</v>
      </c>
      <c r="F956" t="s">
        <v>53</v>
      </c>
      <c r="G956" t="s">
        <v>54</v>
      </c>
      <c r="H956" t="s">
        <v>20</v>
      </c>
      <c r="I956">
        <v>30</v>
      </c>
      <c r="J956">
        <v>3000</v>
      </c>
      <c r="K956">
        <v>90000</v>
      </c>
      <c r="L956">
        <v>31499.999999999996</v>
      </c>
      <c r="M956" s="2">
        <v>0.35</v>
      </c>
      <c r="N956" t="s">
        <v>22</v>
      </c>
    </row>
    <row r="957" spans="2:14" x14ac:dyDescent="0.3">
      <c r="B957" t="s">
        <v>24</v>
      </c>
      <c r="C957">
        <v>1197831</v>
      </c>
      <c r="D957" s="1">
        <v>44288</v>
      </c>
      <c r="E957" t="s">
        <v>25</v>
      </c>
      <c r="F957" t="s">
        <v>53</v>
      </c>
      <c r="G957" t="s">
        <v>54</v>
      </c>
      <c r="H957" t="s">
        <v>21</v>
      </c>
      <c r="I957">
        <v>25.000000000000007</v>
      </c>
      <c r="J957">
        <v>5750</v>
      </c>
      <c r="K957">
        <v>143750.00000000003</v>
      </c>
      <c r="L957">
        <v>79062.500000000029</v>
      </c>
      <c r="M957" s="2">
        <v>0.55000000000000004</v>
      </c>
      <c r="N957" t="s">
        <v>22</v>
      </c>
    </row>
    <row r="958" spans="2:14" x14ac:dyDescent="0.3">
      <c r="B958" t="s">
        <v>24</v>
      </c>
      <c r="C958">
        <v>1197831</v>
      </c>
      <c r="D958" s="1">
        <v>44289</v>
      </c>
      <c r="E958" t="s">
        <v>25</v>
      </c>
      <c r="F958" t="s">
        <v>53</v>
      </c>
      <c r="G958" t="s">
        <v>54</v>
      </c>
      <c r="H958" t="s">
        <v>15</v>
      </c>
      <c r="I958">
        <v>14.999999999999996</v>
      </c>
      <c r="J958">
        <v>7250</v>
      </c>
      <c r="K958">
        <v>108749.99999999997</v>
      </c>
      <c r="L958">
        <v>43499.999999999985</v>
      </c>
      <c r="M958" s="2">
        <v>0.4</v>
      </c>
      <c r="N958" t="s">
        <v>22</v>
      </c>
    </row>
    <row r="959" spans="2:14" x14ac:dyDescent="0.3">
      <c r="B959" t="s">
        <v>24</v>
      </c>
      <c r="C959">
        <v>1197831</v>
      </c>
      <c r="D959" s="1">
        <v>44290</v>
      </c>
      <c r="E959" t="s">
        <v>25</v>
      </c>
      <c r="F959" t="s">
        <v>53</v>
      </c>
      <c r="G959" t="s">
        <v>54</v>
      </c>
      <c r="H959" t="s">
        <v>17</v>
      </c>
      <c r="I959">
        <v>25.000000000000007</v>
      </c>
      <c r="J959">
        <v>7500</v>
      </c>
      <c r="K959">
        <v>187500.00000000006</v>
      </c>
      <c r="L959">
        <v>75000.000000000015</v>
      </c>
      <c r="M959" s="2">
        <v>0.4</v>
      </c>
      <c r="N959" t="s">
        <v>22</v>
      </c>
    </row>
    <row r="960" spans="2:14" x14ac:dyDescent="0.3">
      <c r="B960" t="s">
        <v>24</v>
      </c>
      <c r="C960">
        <v>1197831</v>
      </c>
      <c r="D960" s="1">
        <v>44291</v>
      </c>
      <c r="E960" t="s">
        <v>25</v>
      </c>
      <c r="F960" t="s">
        <v>53</v>
      </c>
      <c r="G960" t="s">
        <v>54</v>
      </c>
      <c r="H960" t="s">
        <v>18</v>
      </c>
      <c r="I960">
        <v>19.999999999999996</v>
      </c>
      <c r="J960">
        <v>6000</v>
      </c>
      <c r="K960">
        <v>119999.99999999999</v>
      </c>
      <c r="L960">
        <v>47999.999999999993</v>
      </c>
      <c r="M960" s="2">
        <v>0.4</v>
      </c>
      <c r="N960" t="s">
        <v>22</v>
      </c>
    </row>
    <row r="961" spans="2:14" x14ac:dyDescent="0.3">
      <c r="B961" t="s">
        <v>24</v>
      </c>
      <c r="C961">
        <v>1197831</v>
      </c>
      <c r="D961" s="1">
        <v>44292</v>
      </c>
      <c r="E961" t="s">
        <v>25</v>
      </c>
      <c r="F961" t="s">
        <v>53</v>
      </c>
      <c r="G961" t="s">
        <v>54</v>
      </c>
      <c r="H961" t="s">
        <v>19</v>
      </c>
      <c r="I961">
        <v>30.000000000000004</v>
      </c>
      <c r="J961">
        <v>5250</v>
      </c>
      <c r="K961">
        <v>157500.00000000003</v>
      </c>
      <c r="L961">
        <v>78750.000000000015</v>
      </c>
      <c r="M961" s="2">
        <v>0.5</v>
      </c>
      <c r="N961" t="s">
        <v>22</v>
      </c>
    </row>
    <row r="962" spans="2:14" x14ac:dyDescent="0.3">
      <c r="B962" t="s">
        <v>24</v>
      </c>
      <c r="C962">
        <v>1197831</v>
      </c>
      <c r="D962" s="1">
        <v>44293</v>
      </c>
      <c r="E962" t="s">
        <v>25</v>
      </c>
      <c r="F962" t="s">
        <v>53</v>
      </c>
      <c r="G962" t="s">
        <v>54</v>
      </c>
      <c r="H962" t="s">
        <v>20</v>
      </c>
      <c r="I962">
        <v>45</v>
      </c>
      <c r="J962">
        <v>4250</v>
      </c>
      <c r="K962">
        <v>191250</v>
      </c>
      <c r="L962">
        <v>66937.5</v>
      </c>
      <c r="M962" s="2">
        <v>0.35</v>
      </c>
      <c r="N962" t="s">
        <v>22</v>
      </c>
    </row>
    <row r="963" spans="2:14" x14ac:dyDescent="0.3">
      <c r="B963" t="s">
        <v>24</v>
      </c>
      <c r="C963">
        <v>1197831</v>
      </c>
      <c r="D963" s="1">
        <v>44294</v>
      </c>
      <c r="E963" t="s">
        <v>25</v>
      </c>
      <c r="F963" t="s">
        <v>53</v>
      </c>
      <c r="G963" t="s">
        <v>54</v>
      </c>
      <c r="H963" t="s">
        <v>21</v>
      </c>
      <c r="I963">
        <v>40</v>
      </c>
      <c r="J963">
        <v>7750</v>
      </c>
      <c r="K963">
        <v>310000</v>
      </c>
      <c r="L963">
        <v>170500</v>
      </c>
      <c r="M963" s="2">
        <v>0.55000000000000004</v>
      </c>
      <c r="N963" t="s">
        <v>22</v>
      </c>
    </row>
    <row r="964" spans="2:14" x14ac:dyDescent="0.3">
      <c r="B964" t="s">
        <v>24</v>
      </c>
      <c r="C964">
        <v>1197831</v>
      </c>
      <c r="D964" s="1">
        <v>44295</v>
      </c>
      <c r="E964" t="s">
        <v>25</v>
      </c>
      <c r="F964" t="s">
        <v>53</v>
      </c>
      <c r="G964" t="s">
        <v>54</v>
      </c>
      <c r="H964" t="s">
        <v>15</v>
      </c>
      <c r="I964">
        <v>40</v>
      </c>
      <c r="J964">
        <v>7750</v>
      </c>
      <c r="K964">
        <v>310000</v>
      </c>
      <c r="L964">
        <v>124000</v>
      </c>
      <c r="M964" s="2">
        <v>0.4</v>
      </c>
      <c r="N964" t="s">
        <v>22</v>
      </c>
    </row>
    <row r="965" spans="2:14" x14ac:dyDescent="0.3">
      <c r="B965" t="s">
        <v>24</v>
      </c>
      <c r="C965">
        <v>1197831</v>
      </c>
      <c r="D965" s="1">
        <v>44296</v>
      </c>
      <c r="E965" t="s">
        <v>25</v>
      </c>
      <c r="F965" t="s">
        <v>53</v>
      </c>
      <c r="G965" t="s">
        <v>54</v>
      </c>
      <c r="H965" t="s">
        <v>17</v>
      </c>
      <c r="I965">
        <v>45</v>
      </c>
      <c r="J965">
        <v>7750</v>
      </c>
      <c r="K965">
        <v>348750</v>
      </c>
      <c r="L965">
        <v>139500</v>
      </c>
      <c r="M965" s="2">
        <v>0.4</v>
      </c>
      <c r="N965" t="s">
        <v>22</v>
      </c>
    </row>
    <row r="966" spans="2:14" x14ac:dyDescent="0.3">
      <c r="B966" t="s">
        <v>24</v>
      </c>
      <c r="C966">
        <v>1197831</v>
      </c>
      <c r="D966" s="1">
        <v>44297</v>
      </c>
      <c r="E966" t="s">
        <v>25</v>
      </c>
      <c r="F966" t="s">
        <v>53</v>
      </c>
      <c r="G966" t="s">
        <v>54</v>
      </c>
      <c r="H966" t="s">
        <v>18</v>
      </c>
      <c r="I966">
        <v>40</v>
      </c>
      <c r="J966">
        <v>6500</v>
      </c>
      <c r="K966">
        <v>260000</v>
      </c>
      <c r="L966">
        <v>104000</v>
      </c>
      <c r="M966" s="2">
        <v>0.4</v>
      </c>
      <c r="N966" t="s">
        <v>22</v>
      </c>
    </row>
    <row r="967" spans="2:14" x14ac:dyDescent="0.3">
      <c r="B967" t="s">
        <v>24</v>
      </c>
      <c r="C967">
        <v>1197831</v>
      </c>
      <c r="D967" s="1">
        <v>44298</v>
      </c>
      <c r="E967" t="s">
        <v>25</v>
      </c>
      <c r="F967" t="s">
        <v>53</v>
      </c>
      <c r="G967" t="s">
        <v>54</v>
      </c>
      <c r="H967" t="s">
        <v>19</v>
      </c>
      <c r="I967">
        <v>40</v>
      </c>
      <c r="J967">
        <v>6000</v>
      </c>
      <c r="K967">
        <v>240000</v>
      </c>
      <c r="L967">
        <v>120000</v>
      </c>
      <c r="M967" s="2">
        <v>0.5</v>
      </c>
      <c r="N967" t="s">
        <v>22</v>
      </c>
    </row>
    <row r="968" spans="2:14" x14ac:dyDescent="0.3">
      <c r="B968" t="s">
        <v>24</v>
      </c>
      <c r="C968">
        <v>1197831</v>
      </c>
      <c r="D968" s="1">
        <v>44299</v>
      </c>
      <c r="E968" t="s">
        <v>25</v>
      </c>
      <c r="F968" t="s">
        <v>53</v>
      </c>
      <c r="G968" t="s">
        <v>54</v>
      </c>
      <c r="H968" t="s">
        <v>20</v>
      </c>
      <c r="I968">
        <v>45</v>
      </c>
      <c r="J968">
        <v>5000</v>
      </c>
      <c r="K968">
        <v>225000</v>
      </c>
      <c r="L968">
        <v>78750</v>
      </c>
      <c r="M968" s="2">
        <v>0.35</v>
      </c>
      <c r="N968" t="s">
        <v>22</v>
      </c>
    </row>
    <row r="969" spans="2:14" x14ac:dyDescent="0.3">
      <c r="B969" t="s">
        <v>24</v>
      </c>
      <c r="C969">
        <v>1197831</v>
      </c>
      <c r="D969" s="1">
        <v>44300</v>
      </c>
      <c r="E969" t="s">
        <v>25</v>
      </c>
      <c r="F969" t="s">
        <v>53</v>
      </c>
      <c r="G969" t="s">
        <v>54</v>
      </c>
      <c r="H969" t="s">
        <v>21</v>
      </c>
      <c r="I969">
        <v>50</v>
      </c>
      <c r="J969">
        <v>8750</v>
      </c>
      <c r="K969">
        <v>437500</v>
      </c>
      <c r="L969">
        <v>240625.00000000003</v>
      </c>
      <c r="M969" s="2">
        <v>0.55000000000000004</v>
      </c>
      <c r="N969" t="s">
        <v>22</v>
      </c>
    </row>
    <row r="970" spans="2:14" x14ac:dyDescent="0.3">
      <c r="B970" t="s">
        <v>24</v>
      </c>
      <c r="C970">
        <v>1197831</v>
      </c>
      <c r="D970" s="1">
        <v>44301</v>
      </c>
      <c r="E970" t="s">
        <v>25</v>
      </c>
      <c r="F970" t="s">
        <v>53</v>
      </c>
      <c r="G970" t="s">
        <v>54</v>
      </c>
      <c r="H970" t="s">
        <v>15</v>
      </c>
      <c r="I970">
        <v>40</v>
      </c>
      <c r="J970">
        <v>8250</v>
      </c>
      <c r="K970">
        <v>330000</v>
      </c>
      <c r="L970">
        <v>148499.99999999997</v>
      </c>
      <c r="M970" s="2">
        <v>0.45</v>
      </c>
      <c r="N970" t="s">
        <v>22</v>
      </c>
    </row>
    <row r="971" spans="2:14" x14ac:dyDescent="0.3">
      <c r="B971" t="s">
        <v>24</v>
      </c>
      <c r="C971">
        <v>1197831</v>
      </c>
      <c r="D971" s="1">
        <v>44302</v>
      </c>
      <c r="E971" t="s">
        <v>25</v>
      </c>
      <c r="F971" t="s">
        <v>53</v>
      </c>
      <c r="G971" t="s">
        <v>54</v>
      </c>
      <c r="H971" t="s">
        <v>17</v>
      </c>
      <c r="I971">
        <v>45</v>
      </c>
      <c r="J971">
        <v>8250</v>
      </c>
      <c r="K971">
        <v>371250</v>
      </c>
      <c r="L971">
        <v>167062.49999999997</v>
      </c>
      <c r="M971" s="2">
        <v>0.45</v>
      </c>
      <c r="N971" t="s">
        <v>22</v>
      </c>
    </row>
    <row r="972" spans="2:14" x14ac:dyDescent="0.3">
      <c r="B972" t="s">
        <v>24</v>
      </c>
      <c r="C972">
        <v>1197831</v>
      </c>
      <c r="D972" s="1">
        <v>44303</v>
      </c>
      <c r="E972" t="s">
        <v>25</v>
      </c>
      <c r="F972" t="s">
        <v>53</v>
      </c>
      <c r="G972" t="s">
        <v>54</v>
      </c>
      <c r="H972" t="s">
        <v>18</v>
      </c>
      <c r="I972">
        <v>40</v>
      </c>
      <c r="J972">
        <v>9750</v>
      </c>
      <c r="K972">
        <v>390000</v>
      </c>
      <c r="L972">
        <v>175499.99999999997</v>
      </c>
      <c r="M972" s="2">
        <v>0.45</v>
      </c>
      <c r="N972" t="s">
        <v>22</v>
      </c>
    </row>
    <row r="973" spans="2:14" x14ac:dyDescent="0.3">
      <c r="B973" t="s">
        <v>24</v>
      </c>
      <c r="C973">
        <v>1197831</v>
      </c>
      <c r="D973" s="1">
        <v>44304</v>
      </c>
      <c r="E973" t="s">
        <v>25</v>
      </c>
      <c r="F973" t="s">
        <v>53</v>
      </c>
      <c r="G973" t="s">
        <v>54</v>
      </c>
      <c r="H973" t="s">
        <v>19</v>
      </c>
      <c r="I973">
        <v>40</v>
      </c>
      <c r="J973">
        <v>5750</v>
      </c>
      <c r="K973">
        <v>230000</v>
      </c>
      <c r="L973">
        <v>126500</v>
      </c>
      <c r="M973" s="2">
        <v>0.55000000000000004</v>
      </c>
      <c r="N973" t="s">
        <v>22</v>
      </c>
    </row>
    <row r="974" spans="2:14" x14ac:dyDescent="0.3">
      <c r="B974" t="s">
        <v>24</v>
      </c>
      <c r="C974">
        <v>1197831</v>
      </c>
      <c r="D974" s="1">
        <v>44305</v>
      </c>
      <c r="E974" t="s">
        <v>25</v>
      </c>
      <c r="F974" t="s">
        <v>53</v>
      </c>
      <c r="G974" t="s">
        <v>54</v>
      </c>
      <c r="H974" t="s">
        <v>20</v>
      </c>
      <c r="I974">
        <v>45</v>
      </c>
      <c r="J974">
        <v>5500</v>
      </c>
      <c r="K974">
        <v>247500</v>
      </c>
      <c r="L974">
        <v>99000</v>
      </c>
      <c r="M974" s="2">
        <v>0.4</v>
      </c>
      <c r="N974" t="s">
        <v>22</v>
      </c>
    </row>
    <row r="975" spans="2:14" x14ac:dyDescent="0.3">
      <c r="B975" t="s">
        <v>24</v>
      </c>
      <c r="C975">
        <v>1197831</v>
      </c>
      <c r="D975" s="1">
        <v>44306</v>
      </c>
      <c r="E975" t="s">
        <v>25</v>
      </c>
      <c r="F975" t="s">
        <v>53</v>
      </c>
      <c r="G975" t="s">
        <v>54</v>
      </c>
      <c r="H975" t="s">
        <v>21</v>
      </c>
      <c r="I975">
        <v>54.999999999999993</v>
      </c>
      <c r="J975">
        <v>8250</v>
      </c>
      <c r="K975">
        <v>453749.99999999994</v>
      </c>
      <c r="L975">
        <v>272250</v>
      </c>
      <c r="M975" s="2">
        <v>0.60000000000000009</v>
      </c>
      <c r="N975" t="s">
        <v>22</v>
      </c>
    </row>
    <row r="976" spans="2:14" x14ac:dyDescent="0.3">
      <c r="B976" t="s">
        <v>24</v>
      </c>
      <c r="C976">
        <v>1197831</v>
      </c>
      <c r="D976" s="1">
        <v>44307</v>
      </c>
      <c r="E976" t="s">
        <v>25</v>
      </c>
      <c r="F976" t="s">
        <v>53</v>
      </c>
      <c r="G976" t="s">
        <v>54</v>
      </c>
      <c r="H976" t="s">
        <v>15</v>
      </c>
      <c r="I976">
        <v>45</v>
      </c>
      <c r="J976">
        <v>7750</v>
      </c>
      <c r="K976">
        <v>348750</v>
      </c>
      <c r="L976">
        <v>156937.49999999997</v>
      </c>
      <c r="M976" s="2">
        <v>0.45</v>
      </c>
      <c r="N976" t="s">
        <v>22</v>
      </c>
    </row>
    <row r="977" spans="2:14" x14ac:dyDescent="0.3">
      <c r="B977" t="s">
        <v>24</v>
      </c>
      <c r="C977">
        <v>1197831</v>
      </c>
      <c r="D977" s="1">
        <v>44308</v>
      </c>
      <c r="E977" t="s">
        <v>25</v>
      </c>
      <c r="F977" t="s">
        <v>53</v>
      </c>
      <c r="G977" t="s">
        <v>54</v>
      </c>
      <c r="H977" t="s">
        <v>17</v>
      </c>
      <c r="I977">
        <v>55.000000000000007</v>
      </c>
      <c r="J977">
        <v>7750</v>
      </c>
      <c r="K977">
        <v>426250.00000000006</v>
      </c>
      <c r="L977">
        <v>191812.5</v>
      </c>
      <c r="M977" s="2">
        <v>0.45</v>
      </c>
      <c r="N977" t="s">
        <v>22</v>
      </c>
    </row>
    <row r="978" spans="2:14" x14ac:dyDescent="0.3">
      <c r="B978" t="s">
        <v>24</v>
      </c>
      <c r="C978">
        <v>1197831</v>
      </c>
      <c r="D978" s="1">
        <v>44309</v>
      </c>
      <c r="E978" t="s">
        <v>25</v>
      </c>
      <c r="F978" t="s">
        <v>53</v>
      </c>
      <c r="G978" t="s">
        <v>54</v>
      </c>
      <c r="H978" t="s">
        <v>18</v>
      </c>
      <c r="I978">
        <v>50</v>
      </c>
      <c r="J978">
        <v>9500</v>
      </c>
      <c r="K978">
        <v>475000</v>
      </c>
      <c r="L978">
        <v>213749.99999999997</v>
      </c>
      <c r="M978" s="2">
        <v>0.45</v>
      </c>
      <c r="N978" t="s">
        <v>22</v>
      </c>
    </row>
    <row r="979" spans="2:14" x14ac:dyDescent="0.3">
      <c r="B979" t="s">
        <v>24</v>
      </c>
      <c r="C979">
        <v>1197831</v>
      </c>
      <c r="D979" s="1">
        <v>44310</v>
      </c>
      <c r="E979" t="s">
        <v>25</v>
      </c>
      <c r="F979" t="s">
        <v>53</v>
      </c>
      <c r="G979" t="s">
        <v>54</v>
      </c>
      <c r="H979" t="s">
        <v>19</v>
      </c>
      <c r="I979">
        <v>45</v>
      </c>
      <c r="J979">
        <v>4750</v>
      </c>
      <c r="K979">
        <v>213750</v>
      </c>
      <c r="L979">
        <v>117562.5</v>
      </c>
      <c r="M979" s="2">
        <v>0.55000000000000004</v>
      </c>
      <c r="N979" t="s">
        <v>22</v>
      </c>
    </row>
    <row r="980" spans="2:14" x14ac:dyDescent="0.3">
      <c r="B980" t="s">
        <v>24</v>
      </c>
      <c r="C980">
        <v>1197831</v>
      </c>
      <c r="D980" s="1">
        <v>44311</v>
      </c>
      <c r="E980" t="s">
        <v>25</v>
      </c>
      <c r="F980" t="s">
        <v>53</v>
      </c>
      <c r="G980" t="s">
        <v>54</v>
      </c>
      <c r="H980" t="s">
        <v>20</v>
      </c>
      <c r="I980">
        <v>50</v>
      </c>
      <c r="J980">
        <v>4750</v>
      </c>
      <c r="K980">
        <v>237500</v>
      </c>
      <c r="L980">
        <v>95000</v>
      </c>
      <c r="M980" s="2">
        <v>0.4</v>
      </c>
      <c r="N980" t="s">
        <v>22</v>
      </c>
    </row>
    <row r="981" spans="2:14" x14ac:dyDescent="0.3">
      <c r="B981" t="s">
        <v>24</v>
      </c>
      <c r="C981">
        <v>1197831</v>
      </c>
      <c r="D981" s="1">
        <v>44312</v>
      </c>
      <c r="E981" t="s">
        <v>25</v>
      </c>
      <c r="F981" t="s">
        <v>53</v>
      </c>
      <c r="G981" t="s">
        <v>54</v>
      </c>
      <c r="H981" t="s">
        <v>21</v>
      </c>
      <c r="I981">
        <v>54.999999999999993</v>
      </c>
      <c r="J981">
        <v>7250</v>
      </c>
      <c r="K981">
        <v>398749.99999999994</v>
      </c>
      <c r="L981">
        <v>239250</v>
      </c>
      <c r="M981" s="2">
        <v>0.60000000000000009</v>
      </c>
      <c r="N981" t="s">
        <v>22</v>
      </c>
    </row>
    <row r="982" spans="2:14" x14ac:dyDescent="0.3">
      <c r="B982" t="s">
        <v>24</v>
      </c>
      <c r="C982">
        <v>1197831</v>
      </c>
      <c r="D982" s="1">
        <v>44313</v>
      </c>
      <c r="E982" t="s">
        <v>25</v>
      </c>
      <c r="F982" t="s">
        <v>53</v>
      </c>
      <c r="G982" t="s">
        <v>54</v>
      </c>
      <c r="H982" t="s">
        <v>15</v>
      </c>
      <c r="I982">
        <v>50</v>
      </c>
      <c r="J982">
        <v>6750</v>
      </c>
      <c r="K982">
        <v>337500</v>
      </c>
      <c r="L982">
        <v>151874.99999999997</v>
      </c>
      <c r="M982" s="2">
        <v>0.45</v>
      </c>
      <c r="N982" t="s">
        <v>22</v>
      </c>
    </row>
    <row r="983" spans="2:14" x14ac:dyDescent="0.3">
      <c r="B983" t="s">
        <v>24</v>
      </c>
      <c r="C983">
        <v>1197831</v>
      </c>
      <c r="D983" s="1">
        <v>44314</v>
      </c>
      <c r="E983" t="s">
        <v>25</v>
      </c>
      <c r="F983" t="s">
        <v>53</v>
      </c>
      <c r="G983" t="s">
        <v>54</v>
      </c>
      <c r="H983" t="s">
        <v>17</v>
      </c>
      <c r="I983">
        <v>50</v>
      </c>
      <c r="J983">
        <v>6250</v>
      </c>
      <c r="K983">
        <v>312500</v>
      </c>
      <c r="L983">
        <v>140625</v>
      </c>
      <c r="M983" s="2">
        <v>0.45</v>
      </c>
      <c r="N983" t="s">
        <v>22</v>
      </c>
    </row>
    <row r="984" spans="2:14" x14ac:dyDescent="0.3">
      <c r="B984" t="s">
        <v>24</v>
      </c>
      <c r="C984">
        <v>1197831</v>
      </c>
      <c r="D984" s="1">
        <v>44315</v>
      </c>
      <c r="E984" t="s">
        <v>25</v>
      </c>
      <c r="F984" t="s">
        <v>53</v>
      </c>
      <c r="G984" t="s">
        <v>54</v>
      </c>
      <c r="H984" t="s">
        <v>18</v>
      </c>
      <c r="I984">
        <v>54.999999999999993</v>
      </c>
      <c r="J984">
        <v>6750</v>
      </c>
      <c r="K984">
        <v>371249.99999999994</v>
      </c>
      <c r="L984">
        <v>167062.49999999997</v>
      </c>
      <c r="M984" s="2">
        <v>0.45</v>
      </c>
      <c r="N984" t="s">
        <v>22</v>
      </c>
    </row>
    <row r="985" spans="2:14" x14ac:dyDescent="0.3">
      <c r="B985" t="s">
        <v>24</v>
      </c>
      <c r="C985">
        <v>1197831</v>
      </c>
      <c r="D985" s="1">
        <v>44316</v>
      </c>
      <c r="E985" t="s">
        <v>25</v>
      </c>
      <c r="F985" t="s">
        <v>53</v>
      </c>
      <c r="G985" t="s">
        <v>54</v>
      </c>
      <c r="H985" t="s">
        <v>19</v>
      </c>
      <c r="I985">
        <v>54.999999999999993</v>
      </c>
      <c r="J985">
        <v>4000</v>
      </c>
      <c r="K985">
        <v>219999.99999999997</v>
      </c>
      <c r="L985">
        <v>121000</v>
      </c>
      <c r="M985" s="2">
        <v>0.55000000000000004</v>
      </c>
      <c r="N985" t="s">
        <v>22</v>
      </c>
    </row>
    <row r="986" spans="2:14" x14ac:dyDescent="0.3">
      <c r="B986" t="s">
        <v>24</v>
      </c>
      <c r="C986">
        <v>1197831</v>
      </c>
      <c r="D986" s="1">
        <v>44317</v>
      </c>
      <c r="E986" t="s">
        <v>25</v>
      </c>
      <c r="F986" t="s">
        <v>53</v>
      </c>
      <c r="G986" t="s">
        <v>54</v>
      </c>
      <c r="H986" t="s">
        <v>20</v>
      </c>
      <c r="I986">
        <v>50</v>
      </c>
      <c r="J986">
        <v>4000</v>
      </c>
      <c r="K986">
        <v>200000</v>
      </c>
      <c r="L986">
        <v>80000</v>
      </c>
      <c r="M986" s="2">
        <v>0.4</v>
      </c>
      <c r="N986" t="s">
        <v>22</v>
      </c>
    </row>
    <row r="987" spans="2:14" x14ac:dyDescent="0.3">
      <c r="B987" t="s">
        <v>24</v>
      </c>
      <c r="C987">
        <v>1197831</v>
      </c>
      <c r="D987" s="1">
        <v>44318</v>
      </c>
      <c r="E987" t="s">
        <v>25</v>
      </c>
      <c r="F987" t="s">
        <v>53</v>
      </c>
      <c r="G987" t="s">
        <v>54</v>
      </c>
      <c r="H987" t="s">
        <v>21</v>
      </c>
      <c r="I987">
        <v>45</v>
      </c>
      <c r="J987">
        <v>6250</v>
      </c>
      <c r="K987">
        <v>281250</v>
      </c>
      <c r="L987">
        <v>168750.00000000003</v>
      </c>
      <c r="M987" s="2">
        <v>0.60000000000000009</v>
      </c>
      <c r="N987" t="s">
        <v>22</v>
      </c>
    </row>
    <row r="988" spans="2:14" x14ac:dyDescent="0.3">
      <c r="B988" t="s">
        <v>24</v>
      </c>
      <c r="C988">
        <v>1197831</v>
      </c>
      <c r="D988" s="1">
        <v>44319</v>
      </c>
      <c r="E988" t="s">
        <v>25</v>
      </c>
      <c r="F988" t="s">
        <v>53</v>
      </c>
      <c r="G988" t="s">
        <v>54</v>
      </c>
      <c r="H988" t="s">
        <v>15</v>
      </c>
      <c r="I988">
        <v>35</v>
      </c>
      <c r="J988">
        <v>5750</v>
      </c>
      <c r="K988">
        <v>201250</v>
      </c>
      <c r="L988">
        <v>90562.5</v>
      </c>
      <c r="M988" s="2">
        <v>0.45</v>
      </c>
      <c r="N988" t="s">
        <v>22</v>
      </c>
    </row>
    <row r="989" spans="2:14" x14ac:dyDescent="0.3">
      <c r="B989" t="s">
        <v>24</v>
      </c>
      <c r="C989">
        <v>1197831</v>
      </c>
      <c r="D989" s="1">
        <v>44320</v>
      </c>
      <c r="E989" t="s">
        <v>25</v>
      </c>
      <c r="F989" t="s">
        <v>53</v>
      </c>
      <c r="G989" t="s">
        <v>54</v>
      </c>
      <c r="H989" t="s">
        <v>17</v>
      </c>
      <c r="I989">
        <v>35</v>
      </c>
      <c r="J989">
        <v>5750</v>
      </c>
      <c r="K989">
        <v>201250</v>
      </c>
      <c r="L989">
        <v>90562.5</v>
      </c>
      <c r="M989" s="2">
        <v>0.45</v>
      </c>
      <c r="N989" t="s">
        <v>22</v>
      </c>
    </row>
    <row r="990" spans="2:14" x14ac:dyDescent="0.3">
      <c r="B990" t="s">
        <v>24</v>
      </c>
      <c r="C990">
        <v>1197831</v>
      </c>
      <c r="D990" s="1">
        <v>44321</v>
      </c>
      <c r="E990" t="s">
        <v>25</v>
      </c>
      <c r="F990" t="s">
        <v>53</v>
      </c>
      <c r="G990" t="s">
        <v>54</v>
      </c>
      <c r="H990" t="s">
        <v>18</v>
      </c>
      <c r="I990">
        <v>40</v>
      </c>
      <c r="J990">
        <v>5250</v>
      </c>
      <c r="K990">
        <v>210000</v>
      </c>
      <c r="L990">
        <v>94500</v>
      </c>
      <c r="M990" s="2">
        <v>0.45</v>
      </c>
      <c r="N990" t="s">
        <v>22</v>
      </c>
    </row>
    <row r="991" spans="2:14" x14ac:dyDescent="0.3">
      <c r="B991" t="s">
        <v>24</v>
      </c>
      <c r="C991">
        <v>1197831</v>
      </c>
      <c r="D991" s="1">
        <v>44322</v>
      </c>
      <c r="E991" t="s">
        <v>25</v>
      </c>
      <c r="F991" t="s">
        <v>53</v>
      </c>
      <c r="G991" t="s">
        <v>54</v>
      </c>
      <c r="H991" t="s">
        <v>19</v>
      </c>
      <c r="I991">
        <v>40</v>
      </c>
      <c r="J991">
        <v>3750</v>
      </c>
      <c r="K991">
        <v>150000</v>
      </c>
      <c r="L991">
        <v>82500</v>
      </c>
      <c r="M991" s="2">
        <v>0.55000000000000004</v>
      </c>
      <c r="N991" t="s">
        <v>22</v>
      </c>
    </row>
    <row r="992" spans="2:14" x14ac:dyDescent="0.3">
      <c r="B992" t="s">
        <v>24</v>
      </c>
      <c r="C992">
        <v>1197831</v>
      </c>
      <c r="D992" s="1">
        <v>44323</v>
      </c>
      <c r="E992" t="s">
        <v>25</v>
      </c>
      <c r="F992" t="s">
        <v>53</v>
      </c>
      <c r="G992" t="s">
        <v>54</v>
      </c>
      <c r="H992" t="s">
        <v>20</v>
      </c>
      <c r="I992">
        <v>35</v>
      </c>
      <c r="J992">
        <v>3500</v>
      </c>
      <c r="K992">
        <v>122500</v>
      </c>
      <c r="L992">
        <v>48999.999999999993</v>
      </c>
      <c r="M992" s="2">
        <v>0.4</v>
      </c>
      <c r="N992" t="s">
        <v>22</v>
      </c>
    </row>
    <row r="993" spans="2:14" x14ac:dyDescent="0.3">
      <c r="B993" t="s">
        <v>24</v>
      </c>
      <c r="C993">
        <v>1197831</v>
      </c>
      <c r="D993" s="1">
        <v>44324</v>
      </c>
      <c r="E993" t="s">
        <v>25</v>
      </c>
      <c r="F993" t="s">
        <v>53</v>
      </c>
      <c r="G993" t="s">
        <v>54</v>
      </c>
      <c r="H993" t="s">
        <v>21</v>
      </c>
      <c r="I993">
        <v>45</v>
      </c>
      <c r="J993">
        <v>5250</v>
      </c>
      <c r="K993">
        <v>236250</v>
      </c>
      <c r="L993">
        <v>141750.00000000003</v>
      </c>
      <c r="M993" s="2">
        <v>0.60000000000000009</v>
      </c>
      <c r="N993" t="s">
        <v>22</v>
      </c>
    </row>
    <row r="994" spans="2:14" x14ac:dyDescent="0.3">
      <c r="B994" t="s">
        <v>24</v>
      </c>
      <c r="C994">
        <v>1197831</v>
      </c>
      <c r="D994" s="1">
        <v>44325</v>
      </c>
      <c r="E994" t="s">
        <v>25</v>
      </c>
      <c r="F994" t="s">
        <v>53</v>
      </c>
      <c r="G994" t="s">
        <v>54</v>
      </c>
      <c r="H994" t="s">
        <v>15</v>
      </c>
      <c r="I994">
        <v>30.000000000000004</v>
      </c>
      <c r="J994">
        <v>6750</v>
      </c>
      <c r="K994">
        <v>202500.00000000003</v>
      </c>
      <c r="L994">
        <v>91125</v>
      </c>
      <c r="M994" s="2">
        <v>0.45</v>
      </c>
      <c r="N994" t="s">
        <v>22</v>
      </c>
    </row>
    <row r="995" spans="2:14" x14ac:dyDescent="0.3">
      <c r="B995" t="s">
        <v>24</v>
      </c>
      <c r="C995">
        <v>1197831</v>
      </c>
      <c r="D995" s="1">
        <v>44326</v>
      </c>
      <c r="E995" t="s">
        <v>25</v>
      </c>
      <c r="F995" t="s">
        <v>53</v>
      </c>
      <c r="G995" t="s">
        <v>54</v>
      </c>
      <c r="H995" t="s">
        <v>17</v>
      </c>
      <c r="I995">
        <v>30.000000000000004</v>
      </c>
      <c r="J995">
        <v>6750</v>
      </c>
      <c r="K995">
        <v>202500.00000000003</v>
      </c>
      <c r="L995">
        <v>91125</v>
      </c>
      <c r="M995" s="2">
        <v>0.45</v>
      </c>
      <c r="N995" t="s">
        <v>22</v>
      </c>
    </row>
    <row r="996" spans="2:14" x14ac:dyDescent="0.3">
      <c r="B996" t="s">
        <v>24</v>
      </c>
      <c r="C996">
        <v>1197831</v>
      </c>
      <c r="D996" s="1">
        <v>44327</v>
      </c>
      <c r="E996" t="s">
        <v>25</v>
      </c>
      <c r="F996" t="s">
        <v>53</v>
      </c>
      <c r="G996" t="s">
        <v>54</v>
      </c>
      <c r="H996" t="s">
        <v>18</v>
      </c>
      <c r="I996">
        <v>55.000000000000007</v>
      </c>
      <c r="J996">
        <v>6000</v>
      </c>
      <c r="K996">
        <v>330000.00000000006</v>
      </c>
      <c r="L996">
        <v>148500</v>
      </c>
      <c r="M996" s="2">
        <v>0.45</v>
      </c>
      <c r="N996" t="s">
        <v>22</v>
      </c>
    </row>
    <row r="997" spans="2:14" x14ac:dyDescent="0.3">
      <c r="B997" t="s">
        <v>24</v>
      </c>
      <c r="C997">
        <v>1197831</v>
      </c>
      <c r="D997" s="1">
        <v>44328</v>
      </c>
      <c r="E997" t="s">
        <v>25</v>
      </c>
      <c r="F997" t="s">
        <v>53</v>
      </c>
      <c r="G997" t="s">
        <v>54</v>
      </c>
      <c r="H997" t="s">
        <v>19</v>
      </c>
      <c r="I997">
        <v>55.000000000000007</v>
      </c>
      <c r="J997">
        <v>4750</v>
      </c>
      <c r="K997">
        <v>261250.00000000003</v>
      </c>
      <c r="L997">
        <v>143687.50000000003</v>
      </c>
      <c r="M997" s="2">
        <v>0.55000000000000004</v>
      </c>
      <c r="N997" t="s">
        <v>22</v>
      </c>
    </row>
    <row r="998" spans="2:14" x14ac:dyDescent="0.3">
      <c r="B998" t="s">
        <v>24</v>
      </c>
      <c r="C998">
        <v>1197831</v>
      </c>
      <c r="D998" s="1">
        <v>44329</v>
      </c>
      <c r="E998" t="s">
        <v>25</v>
      </c>
      <c r="F998" t="s">
        <v>53</v>
      </c>
      <c r="G998" t="s">
        <v>54</v>
      </c>
      <c r="H998" t="s">
        <v>20</v>
      </c>
      <c r="I998">
        <v>54.999999999999993</v>
      </c>
      <c r="J998">
        <v>4500</v>
      </c>
      <c r="K998">
        <v>247499.99999999997</v>
      </c>
      <c r="L998">
        <v>99000</v>
      </c>
      <c r="M998" s="2">
        <v>0.4</v>
      </c>
      <c r="N998" t="s">
        <v>22</v>
      </c>
    </row>
    <row r="999" spans="2:14" x14ac:dyDescent="0.3">
      <c r="B999" t="s">
        <v>24</v>
      </c>
      <c r="C999">
        <v>1197831</v>
      </c>
      <c r="D999" s="1">
        <v>44330</v>
      </c>
      <c r="E999" t="s">
        <v>25</v>
      </c>
      <c r="F999" t="s">
        <v>53</v>
      </c>
      <c r="G999" t="s">
        <v>54</v>
      </c>
      <c r="H999" t="s">
        <v>21</v>
      </c>
      <c r="I999">
        <v>65</v>
      </c>
      <c r="J999">
        <v>6500</v>
      </c>
      <c r="K999">
        <v>422500</v>
      </c>
      <c r="L999">
        <v>253500.00000000003</v>
      </c>
      <c r="M999" s="2">
        <v>0.60000000000000009</v>
      </c>
      <c r="N999" t="s">
        <v>22</v>
      </c>
    </row>
    <row r="1000" spans="2:14" x14ac:dyDescent="0.3">
      <c r="B1000" t="s">
        <v>24</v>
      </c>
      <c r="C1000">
        <v>1197831</v>
      </c>
      <c r="D1000" s="1">
        <v>44331</v>
      </c>
      <c r="E1000" t="s">
        <v>25</v>
      </c>
      <c r="F1000" t="s">
        <v>53</v>
      </c>
      <c r="G1000" t="s">
        <v>54</v>
      </c>
      <c r="H1000" t="s">
        <v>15</v>
      </c>
      <c r="I1000">
        <v>54.999999999999993</v>
      </c>
      <c r="J1000">
        <v>8000</v>
      </c>
      <c r="K1000">
        <v>439999.99999999994</v>
      </c>
      <c r="L1000">
        <v>197999.99999999991</v>
      </c>
      <c r="M1000" s="2">
        <v>0.45</v>
      </c>
      <c r="N1000" t="s">
        <v>22</v>
      </c>
    </row>
    <row r="1001" spans="2:14" x14ac:dyDescent="0.3">
      <c r="B1001" t="s">
        <v>24</v>
      </c>
      <c r="C1001">
        <v>1197831</v>
      </c>
      <c r="D1001" s="1">
        <v>44332</v>
      </c>
      <c r="E1001" t="s">
        <v>25</v>
      </c>
      <c r="F1001" t="s">
        <v>53</v>
      </c>
      <c r="G1001" t="s">
        <v>54</v>
      </c>
      <c r="H1001" t="s">
        <v>17</v>
      </c>
      <c r="I1001">
        <v>54.999999999999993</v>
      </c>
      <c r="J1001">
        <v>8000</v>
      </c>
      <c r="K1001">
        <v>439999.99999999994</v>
      </c>
      <c r="L1001">
        <v>197999.99999999991</v>
      </c>
      <c r="M1001" s="2">
        <v>0.45</v>
      </c>
      <c r="N1001" t="s">
        <v>22</v>
      </c>
    </row>
    <row r="1002" spans="2:14" x14ac:dyDescent="0.3">
      <c r="B1002" t="s">
        <v>24</v>
      </c>
      <c r="C1002">
        <v>1197831</v>
      </c>
      <c r="D1002" s="1">
        <v>44333</v>
      </c>
      <c r="E1002" t="s">
        <v>25</v>
      </c>
      <c r="F1002" t="s">
        <v>53</v>
      </c>
      <c r="G1002" t="s">
        <v>54</v>
      </c>
      <c r="H1002" t="s">
        <v>18</v>
      </c>
      <c r="I1002">
        <v>60</v>
      </c>
      <c r="J1002">
        <v>7000</v>
      </c>
      <c r="K1002">
        <v>420000</v>
      </c>
      <c r="L1002">
        <v>188999.99999999997</v>
      </c>
      <c r="M1002" s="2">
        <v>0.45</v>
      </c>
      <c r="N1002" t="s">
        <v>22</v>
      </c>
    </row>
    <row r="1003" spans="2:14" x14ac:dyDescent="0.3">
      <c r="B1003" t="s">
        <v>24</v>
      </c>
      <c r="C1003">
        <v>1197831</v>
      </c>
      <c r="D1003" s="1">
        <v>44334</v>
      </c>
      <c r="E1003" t="s">
        <v>25</v>
      </c>
      <c r="F1003" t="s">
        <v>53</v>
      </c>
      <c r="G1003" t="s">
        <v>54</v>
      </c>
      <c r="H1003" t="s">
        <v>19</v>
      </c>
      <c r="I1003">
        <v>60</v>
      </c>
      <c r="J1003">
        <v>5500</v>
      </c>
      <c r="K1003">
        <v>330000</v>
      </c>
      <c r="L1003">
        <v>181500.00000000003</v>
      </c>
      <c r="M1003" s="2">
        <v>0.55000000000000004</v>
      </c>
      <c r="N1003" t="s">
        <v>22</v>
      </c>
    </row>
    <row r="1004" spans="2:14" x14ac:dyDescent="0.3">
      <c r="B1004" t="s">
        <v>24</v>
      </c>
      <c r="C1004">
        <v>1197831</v>
      </c>
      <c r="D1004" s="1">
        <v>44335</v>
      </c>
      <c r="E1004" t="s">
        <v>25</v>
      </c>
      <c r="F1004" t="s">
        <v>53</v>
      </c>
      <c r="G1004" t="s">
        <v>54</v>
      </c>
      <c r="H1004" t="s">
        <v>20</v>
      </c>
      <c r="I1004">
        <v>54.999999999999993</v>
      </c>
      <c r="J1004">
        <v>5000</v>
      </c>
      <c r="K1004">
        <v>274999.99999999994</v>
      </c>
      <c r="L1004">
        <v>109999.99999999996</v>
      </c>
      <c r="M1004" s="2">
        <v>0.4</v>
      </c>
      <c r="N1004" t="s">
        <v>22</v>
      </c>
    </row>
    <row r="1005" spans="2:14" x14ac:dyDescent="0.3">
      <c r="B1005" t="s">
        <v>24</v>
      </c>
      <c r="C1005">
        <v>1197831</v>
      </c>
      <c r="D1005" s="1">
        <v>44336</v>
      </c>
      <c r="E1005" t="s">
        <v>25</v>
      </c>
      <c r="F1005" t="s">
        <v>53</v>
      </c>
      <c r="G1005" t="s">
        <v>54</v>
      </c>
      <c r="H1005" t="s">
        <v>21</v>
      </c>
      <c r="I1005">
        <v>65</v>
      </c>
      <c r="J1005">
        <v>7500</v>
      </c>
      <c r="K1005">
        <v>487500</v>
      </c>
      <c r="L1005">
        <v>292500.00000000006</v>
      </c>
      <c r="M1005" s="2">
        <v>0.60000000000000009</v>
      </c>
      <c r="N1005" t="s">
        <v>22</v>
      </c>
    </row>
    <row r="1006" spans="2:14" x14ac:dyDescent="0.3">
      <c r="B1006" t="s">
        <v>12</v>
      </c>
      <c r="C1006">
        <v>1185732</v>
      </c>
      <c r="D1006" s="1">
        <v>44337</v>
      </c>
      <c r="E1006" t="s">
        <v>25</v>
      </c>
      <c r="F1006" t="s">
        <v>53</v>
      </c>
      <c r="G1006" t="s">
        <v>54</v>
      </c>
      <c r="H1006" t="s">
        <v>15</v>
      </c>
      <c r="I1006">
        <v>35</v>
      </c>
      <c r="J1006">
        <v>4250</v>
      </c>
      <c r="K1006">
        <v>148750</v>
      </c>
      <c r="L1006">
        <v>59500</v>
      </c>
      <c r="M1006" s="2">
        <v>0.4</v>
      </c>
      <c r="N1006" t="s">
        <v>22</v>
      </c>
    </row>
    <row r="1007" spans="2:14" x14ac:dyDescent="0.3">
      <c r="B1007" t="s">
        <v>12</v>
      </c>
      <c r="C1007">
        <v>1185732</v>
      </c>
      <c r="D1007" s="1">
        <v>44338</v>
      </c>
      <c r="E1007" t="s">
        <v>25</v>
      </c>
      <c r="F1007" t="s">
        <v>53</v>
      </c>
      <c r="G1007" t="s">
        <v>54</v>
      </c>
      <c r="H1007" t="s">
        <v>17</v>
      </c>
      <c r="I1007">
        <v>35</v>
      </c>
      <c r="J1007">
        <v>2250</v>
      </c>
      <c r="K1007">
        <v>78750</v>
      </c>
      <c r="L1007">
        <v>27562.5</v>
      </c>
      <c r="M1007" s="2">
        <v>0.35</v>
      </c>
      <c r="N1007" t="s">
        <v>22</v>
      </c>
    </row>
    <row r="1008" spans="2:14" x14ac:dyDescent="0.3">
      <c r="B1008" t="s">
        <v>12</v>
      </c>
      <c r="C1008">
        <v>1185732</v>
      </c>
      <c r="D1008" s="1">
        <v>44339</v>
      </c>
      <c r="E1008" t="s">
        <v>25</v>
      </c>
      <c r="F1008" t="s">
        <v>53</v>
      </c>
      <c r="G1008" t="s">
        <v>54</v>
      </c>
      <c r="H1008" t="s">
        <v>18</v>
      </c>
      <c r="I1008">
        <v>25</v>
      </c>
      <c r="J1008">
        <v>2250</v>
      </c>
      <c r="K1008">
        <v>56250</v>
      </c>
      <c r="L1008">
        <v>19687.5</v>
      </c>
      <c r="M1008" s="2">
        <v>0.35</v>
      </c>
      <c r="N1008" t="s">
        <v>22</v>
      </c>
    </row>
    <row r="1009" spans="2:14" x14ac:dyDescent="0.3">
      <c r="B1009" t="s">
        <v>12</v>
      </c>
      <c r="C1009">
        <v>1185732</v>
      </c>
      <c r="D1009" s="1">
        <v>44340</v>
      </c>
      <c r="E1009" t="s">
        <v>25</v>
      </c>
      <c r="F1009" t="s">
        <v>53</v>
      </c>
      <c r="G1009" t="s">
        <v>54</v>
      </c>
      <c r="H1009" t="s">
        <v>19</v>
      </c>
      <c r="I1009">
        <v>30.000000000000004</v>
      </c>
      <c r="J1009">
        <v>750</v>
      </c>
      <c r="K1009">
        <v>22500.000000000004</v>
      </c>
      <c r="L1009">
        <v>9000.0000000000018</v>
      </c>
      <c r="M1009" s="2">
        <v>0.4</v>
      </c>
      <c r="N1009" t="s">
        <v>22</v>
      </c>
    </row>
    <row r="1010" spans="2:14" x14ac:dyDescent="0.3">
      <c r="B1010" t="s">
        <v>12</v>
      </c>
      <c r="C1010">
        <v>1185732</v>
      </c>
      <c r="D1010" s="1">
        <v>44341</v>
      </c>
      <c r="E1010" t="s">
        <v>34</v>
      </c>
      <c r="F1010" t="s">
        <v>55</v>
      </c>
      <c r="G1010" t="s">
        <v>56</v>
      </c>
      <c r="H1010" t="s">
        <v>20</v>
      </c>
      <c r="I1010">
        <v>44.999999999999993</v>
      </c>
      <c r="J1010">
        <v>1250</v>
      </c>
      <c r="K1010">
        <v>56249.999999999993</v>
      </c>
      <c r="L1010">
        <v>19687.499999999996</v>
      </c>
      <c r="M1010" s="2">
        <v>0.35</v>
      </c>
      <c r="N1010" t="s">
        <v>22</v>
      </c>
    </row>
    <row r="1011" spans="2:14" x14ac:dyDescent="0.3">
      <c r="B1011" t="s">
        <v>12</v>
      </c>
      <c r="C1011">
        <v>1185732</v>
      </c>
      <c r="D1011" s="1">
        <v>44342</v>
      </c>
      <c r="E1011" t="s">
        <v>34</v>
      </c>
      <c r="F1011" t="s">
        <v>55</v>
      </c>
      <c r="G1011" t="s">
        <v>56</v>
      </c>
      <c r="H1011" t="s">
        <v>21</v>
      </c>
      <c r="I1011">
        <v>35</v>
      </c>
      <c r="J1011">
        <v>2250</v>
      </c>
      <c r="K1011">
        <v>78750</v>
      </c>
      <c r="L1011">
        <v>39375</v>
      </c>
      <c r="M1011" s="2">
        <v>0.5</v>
      </c>
      <c r="N1011" t="s">
        <v>22</v>
      </c>
    </row>
    <row r="1012" spans="2:14" x14ac:dyDescent="0.3">
      <c r="B1012" t="s">
        <v>12</v>
      </c>
      <c r="C1012">
        <v>1185732</v>
      </c>
      <c r="D1012" s="1">
        <v>44343</v>
      </c>
      <c r="E1012" t="s">
        <v>34</v>
      </c>
      <c r="F1012" t="s">
        <v>55</v>
      </c>
      <c r="G1012" t="s">
        <v>56</v>
      </c>
      <c r="H1012" t="s">
        <v>15</v>
      </c>
      <c r="I1012">
        <v>35</v>
      </c>
      <c r="J1012">
        <v>4750</v>
      </c>
      <c r="K1012">
        <v>166250</v>
      </c>
      <c r="L1012">
        <v>66500</v>
      </c>
      <c r="M1012" s="2">
        <v>0.4</v>
      </c>
      <c r="N1012" t="s">
        <v>22</v>
      </c>
    </row>
    <row r="1013" spans="2:14" x14ac:dyDescent="0.3">
      <c r="B1013" t="s">
        <v>12</v>
      </c>
      <c r="C1013">
        <v>1185732</v>
      </c>
      <c r="D1013" s="1">
        <v>44344</v>
      </c>
      <c r="E1013" t="s">
        <v>34</v>
      </c>
      <c r="F1013" t="s">
        <v>55</v>
      </c>
      <c r="G1013" t="s">
        <v>56</v>
      </c>
      <c r="H1013" t="s">
        <v>17</v>
      </c>
      <c r="I1013">
        <v>35</v>
      </c>
      <c r="J1013">
        <v>1250</v>
      </c>
      <c r="K1013">
        <v>43750</v>
      </c>
      <c r="L1013">
        <v>15312.499999999998</v>
      </c>
      <c r="M1013" s="2">
        <v>0.35</v>
      </c>
      <c r="N1013" t="s">
        <v>22</v>
      </c>
    </row>
    <row r="1014" spans="2:14" x14ac:dyDescent="0.3">
      <c r="B1014" t="s">
        <v>12</v>
      </c>
      <c r="C1014">
        <v>1185732</v>
      </c>
      <c r="D1014" s="1">
        <v>44345</v>
      </c>
      <c r="E1014" t="s">
        <v>34</v>
      </c>
      <c r="F1014" t="s">
        <v>55</v>
      </c>
      <c r="G1014" t="s">
        <v>56</v>
      </c>
      <c r="H1014" t="s">
        <v>18</v>
      </c>
      <c r="I1014">
        <v>25</v>
      </c>
      <c r="J1014">
        <v>1750</v>
      </c>
      <c r="K1014">
        <v>43750</v>
      </c>
      <c r="L1014">
        <v>15312.499999999998</v>
      </c>
      <c r="M1014" s="2">
        <v>0.35</v>
      </c>
      <c r="N1014" t="s">
        <v>22</v>
      </c>
    </row>
    <row r="1015" spans="2:14" x14ac:dyDescent="0.3">
      <c r="B1015" t="s">
        <v>12</v>
      </c>
      <c r="C1015">
        <v>1185732</v>
      </c>
      <c r="D1015" s="1">
        <v>44346</v>
      </c>
      <c r="E1015" t="s">
        <v>34</v>
      </c>
      <c r="F1015" t="s">
        <v>55</v>
      </c>
      <c r="G1015" t="s">
        <v>56</v>
      </c>
      <c r="H1015" t="s">
        <v>19</v>
      </c>
      <c r="I1015">
        <v>30.000000000000004</v>
      </c>
      <c r="J1015">
        <v>500</v>
      </c>
      <c r="K1015">
        <v>15000.000000000002</v>
      </c>
      <c r="L1015">
        <v>6000.0000000000009</v>
      </c>
      <c r="M1015" s="2">
        <v>0.4</v>
      </c>
      <c r="N1015" t="s">
        <v>22</v>
      </c>
    </row>
    <row r="1016" spans="2:14" x14ac:dyDescent="0.3">
      <c r="B1016" t="s">
        <v>12</v>
      </c>
      <c r="C1016">
        <v>1185732</v>
      </c>
      <c r="D1016" s="1">
        <v>44347</v>
      </c>
      <c r="E1016" t="s">
        <v>34</v>
      </c>
      <c r="F1016" t="s">
        <v>55</v>
      </c>
      <c r="G1016" t="s">
        <v>56</v>
      </c>
      <c r="H1016" t="s">
        <v>20</v>
      </c>
      <c r="I1016">
        <v>44.999999999999993</v>
      </c>
      <c r="J1016">
        <v>1250</v>
      </c>
      <c r="K1016">
        <v>56249.999999999993</v>
      </c>
      <c r="L1016">
        <v>19687.499999999996</v>
      </c>
      <c r="M1016" s="2">
        <v>0.35</v>
      </c>
      <c r="N1016" t="s">
        <v>22</v>
      </c>
    </row>
    <row r="1017" spans="2:14" x14ac:dyDescent="0.3">
      <c r="B1017" t="s">
        <v>12</v>
      </c>
      <c r="C1017">
        <v>1185732</v>
      </c>
      <c r="D1017" s="1">
        <v>44348</v>
      </c>
      <c r="E1017" t="s">
        <v>34</v>
      </c>
      <c r="F1017" t="s">
        <v>55</v>
      </c>
      <c r="G1017" t="s">
        <v>56</v>
      </c>
      <c r="H1017" t="s">
        <v>21</v>
      </c>
      <c r="I1017">
        <v>35</v>
      </c>
      <c r="J1017">
        <v>2000</v>
      </c>
      <c r="K1017">
        <v>70000</v>
      </c>
      <c r="L1017">
        <v>35000</v>
      </c>
      <c r="M1017" s="2">
        <v>0.5</v>
      </c>
      <c r="N1017" t="s">
        <v>22</v>
      </c>
    </row>
    <row r="1018" spans="2:14" x14ac:dyDescent="0.3">
      <c r="B1018" t="s">
        <v>12</v>
      </c>
      <c r="C1018">
        <v>1185732</v>
      </c>
      <c r="D1018" s="1">
        <v>44349</v>
      </c>
      <c r="E1018" t="s">
        <v>34</v>
      </c>
      <c r="F1018" t="s">
        <v>55</v>
      </c>
      <c r="G1018" t="s">
        <v>56</v>
      </c>
      <c r="H1018" t="s">
        <v>15</v>
      </c>
      <c r="I1018">
        <v>40</v>
      </c>
      <c r="J1018">
        <v>4200</v>
      </c>
      <c r="K1018">
        <v>168000</v>
      </c>
      <c r="L1018">
        <v>67200</v>
      </c>
      <c r="M1018" s="2">
        <v>0.4</v>
      </c>
      <c r="N1018" t="s">
        <v>22</v>
      </c>
    </row>
    <row r="1019" spans="2:14" x14ac:dyDescent="0.3">
      <c r="B1019" t="s">
        <v>12</v>
      </c>
      <c r="C1019">
        <v>1185732</v>
      </c>
      <c r="D1019" s="1">
        <v>44350</v>
      </c>
      <c r="E1019" t="s">
        <v>34</v>
      </c>
      <c r="F1019" t="s">
        <v>55</v>
      </c>
      <c r="G1019" t="s">
        <v>56</v>
      </c>
      <c r="H1019" t="s">
        <v>17</v>
      </c>
      <c r="I1019">
        <v>40</v>
      </c>
      <c r="J1019">
        <v>1000</v>
      </c>
      <c r="K1019">
        <v>40000</v>
      </c>
      <c r="L1019">
        <v>14000</v>
      </c>
      <c r="M1019" s="2">
        <v>0.35</v>
      </c>
      <c r="N1019" t="s">
        <v>22</v>
      </c>
    </row>
    <row r="1020" spans="2:14" x14ac:dyDescent="0.3">
      <c r="B1020" t="s">
        <v>12</v>
      </c>
      <c r="C1020">
        <v>1185732</v>
      </c>
      <c r="D1020" s="1">
        <v>44351</v>
      </c>
      <c r="E1020" t="s">
        <v>34</v>
      </c>
      <c r="F1020" t="s">
        <v>55</v>
      </c>
      <c r="G1020" t="s">
        <v>56</v>
      </c>
      <c r="H1020" t="s">
        <v>18</v>
      </c>
      <c r="I1020">
        <v>30.000000000000004</v>
      </c>
      <c r="J1020">
        <v>1500</v>
      </c>
      <c r="K1020">
        <v>45000.000000000007</v>
      </c>
      <c r="L1020">
        <v>15750.000000000002</v>
      </c>
      <c r="M1020" s="2">
        <v>0.35</v>
      </c>
      <c r="N1020" t="s">
        <v>22</v>
      </c>
    </row>
    <row r="1021" spans="2:14" x14ac:dyDescent="0.3">
      <c r="B1021" t="s">
        <v>12</v>
      </c>
      <c r="C1021">
        <v>1185732</v>
      </c>
      <c r="D1021" s="1">
        <v>44352</v>
      </c>
      <c r="E1021" t="s">
        <v>34</v>
      </c>
      <c r="F1021" t="s">
        <v>55</v>
      </c>
      <c r="G1021" t="s">
        <v>56</v>
      </c>
      <c r="H1021" t="s">
        <v>19</v>
      </c>
      <c r="I1021">
        <v>35</v>
      </c>
      <c r="J1021">
        <v>0</v>
      </c>
      <c r="K1021">
        <v>0</v>
      </c>
      <c r="L1021">
        <v>0</v>
      </c>
      <c r="M1021" s="2">
        <v>0.4</v>
      </c>
      <c r="N1021" t="s">
        <v>22</v>
      </c>
    </row>
    <row r="1022" spans="2:14" x14ac:dyDescent="0.3">
      <c r="B1022" t="s">
        <v>12</v>
      </c>
      <c r="C1022">
        <v>1185732</v>
      </c>
      <c r="D1022" s="1">
        <v>44353</v>
      </c>
      <c r="E1022" t="s">
        <v>34</v>
      </c>
      <c r="F1022" t="s">
        <v>55</v>
      </c>
      <c r="G1022" t="s">
        <v>56</v>
      </c>
      <c r="H1022" t="s">
        <v>20</v>
      </c>
      <c r="I1022">
        <v>50</v>
      </c>
      <c r="J1022">
        <v>500</v>
      </c>
      <c r="K1022">
        <v>25000</v>
      </c>
      <c r="L1022">
        <v>8750</v>
      </c>
      <c r="M1022" s="2">
        <v>0.35</v>
      </c>
      <c r="N1022" t="s">
        <v>22</v>
      </c>
    </row>
    <row r="1023" spans="2:14" x14ac:dyDescent="0.3">
      <c r="B1023" t="s">
        <v>12</v>
      </c>
      <c r="C1023">
        <v>1185732</v>
      </c>
      <c r="D1023" s="1">
        <v>44354</v>
      </c>
      <c r="E1023" t="s">
        <v>34</v>
      </c>
      <c r="F1023" t="s">
        <v>55</v>
      </c>
      <c r="G1023" t="s">
        <v>56</v>
      </c>
      <c r="H1023" t="s">
        <v>21</v>
      </c>
      <c r="I1023">
        <v>40</v>
      </c>
      <c r="J1023">
        <v>1500</v>
      </c>
      <c r="K1023">
        <v>60000</v>
      </c>
      <c r="L1023">
        <v>30000</v>
      </c>
      <c r="M1023" s="2">
        <v>0.5</v>
      </c>
      <c r="N1023" t="s">
        <v>22</v>
      </c>
    </row>
    <row r="1024" spans="2:14" x14ac:dyDescent="0.3">
      <c r="B1024" t="s">
        <v>12</v>
      </c>
      <c r="C1024">
        <v>1185732</v>
      </c>
      <c r="D1024" s="1">
        <v>44355</v>
      </c>
      <c r="E1024" t="s">
        <v>34</v>
      </c>
      <c r="F1024" t="s">
        <v>55</v>
      </c>
      <c r="G1024" t="s">
        <v>56</v>
      </c>
      <c r="H1024" t="s">
        <v>15</v>
      </c>
      <c r="I1024">
        <v>40</v>
      </c>
      <c r="J1024">
        <v>3750</v>
      </c>
      <c r="K1024">
        <v>150000</v>
      </c>
      <c r="L1024">
        <v>60000</v>
      </c>
      <c r="M1024" s="2">
        <v>0.4</v>
      </c>
      <c r="N1024" t="s">
        <v>22</v>
      </c>
    </row>
    <row r="1025" spans="2:14" x14ac:dyDescent="0.3">
      <c r="B1025" t="s">
        <v>12</v>
      </c>
      <c r="C1025">
        <v>1185732</v>
      </c>
      <c r="D1025" s="1">
        <v>44356</v>
      </c>
      <c r="E1025" t="s">
        <v>34</v>
      </c>
      <c r="F1025" t="s">
        <v>55</v>
      </c>
      <c r="G1025" t="s">
        <v>56</v>
      </c>
      <c r="H1025" t="s">
        <v>17</v>
      </c>
      <c r="I1025">
        <v>35</v>
      </c>
      <c r="J1025">
        <v>750</v>
      </c>
      <c r="K1025">
        <v>26250</v>
      </c>
      <c r="L1025">
        <v>9187.5</v>
      </c>
      <c r="M1025" s="2">
        <v>0.35</v>
      </c>
      <c r="N1025" t="s">
        <v>22</v>
      </c>
    </row>
    <row r="1026" spans="2:14" x14ac:dyDescent="0.3">
      <c r="B1026" t="s">
        <v>12</v>
      </c>
      <c r="C1026">
        <v>1185732</v>
      </c>
      <c r="D1026" s="1">
        <v>44357</v>
      </c>
      <c r="E1026" t="s">
        <v>34</v>
      </c>
      <c r="F1026" t="s">
        <v>55</v>
      </c>
      <c r="G1026" t="s">
        <v>56</v>
      </c>
      <c r="H1026" t="s">
        <v>18</v>
      </c>
      <c r="I1026">
        <v>25.000000000000007</v>
      </c>
      <c r="J1026">
        <v>750</v>
      </c>
      <c r="K1026">
        <v>18750.000000000004</v>
      </c>
      <c r="L1026">
        <v>6562.5000000000009</v>
      </c>
      <c r="M1026" s="2">
        <v>0.35</v>
      </c>
      <c r="N1026" t="s">
        <v>22</v>
      </c>
    </row>
    <row r="1027" spans="2:14" x14ac:dyDescent="0.3">
      <c r="B1027" t="s">
        <v>12</v>
      </c>
      <c r="C1027">
        <v>1185732</v>
      </c>
      <c r="D1027" s="1">
        <v>44358</v>
      </c>
      <c r="E1027" t="s">
        <v>34</v>
      </c>
      <c r="F1027" t="s">
        <v>55</v>
      </c>
      <c r="G1027" t="s">
        <v>56</v>
      </c>
      <c r="H1027" t="s">
        <v>19</v>
      </c>
      <c r="I1027">
        <v>30</v>
      </c>
      <c r="J1027">
        <v>0</v>
      </c>
      <c r="K1027">
        <v>0</v>
      </c>
      <c r="L1027">
        <v>0</v>
      </c>
      <c r="M1027" s="2">
        <v>0.4</v>
      </c>
      <c r="N1027" t="s">
        <v>22</v>
      </c>
    </row>
    <row r="1028" spans="2:14" x14ac:dyDescent="0.3">
      <c r="B1028" t="s">
        <v>12</v>
      </c>
      <c r="C1028">
        <v>1185732</v>
      </c>
      <c r="D1028" s="1">
        <v>44359</v>
      </c>
      <c r="E1028" t="s">
        <v>34</v>
      </c>
      <c r="F1028" t="s">
        <v>55</v>
      </c>
      <c r="G1028" t="s">
        <v>56</v>
      </c>
      <c r="H1028" t="s">
        <v>20</v>
      </c>
      <c r="I1028">
        <v>45</v>
      </c>
      <c r="J1028">
        <v>250</v>
      </c>
      <c r="K1028">
        <v>11250</v>
      </c>
      <c r="L1028">
        <v>3937.4999999999991</v>
      </c>
      <c r="M1028" s="2">
        <v>0.35</v>
      </c>
      <c r="N1028" t="s">
        <v>22</v>
      </c>
    </row>
    <row r="1029" spans="2:14" x14ac:dyDescent="0.3">
      <c r="B1029" t="s">
        <v>12</v>
      </c>
      <c r="C1029">
        <v>1185732</v>
      </c>
      <c r="D1029" s="1">
        <v>44360</v>
      </c>
      <c r="E1029" t="s">
        <v>34</v>
      </c>
      <c r="F1029" t="s">
        <v>55</v>
      </c>
      <c r="G1029" t="s">
        <v>56</v>
      </c>
      <c r="H1029" t="s">
        <v>21</v>
      </c>
      <c r="I1029">
        <v>35</v>
      </c>
      <c r="J1029">
        <v>1500</v>
      </c>
      <c r="K1029">
        <v>52500</v>
      </c>
      <c r="L1029">
        <v>26250</v>
      </c>
      <c r="M1029" s="2">
        <v>0.5</v>
      </c>
      <c r="N1029" t="s">
        <v>22</v>
      </c>
    </row>
    <row r="1030" spans="2:14" x14ac:dyDescent="0.3">
      <c r="B1030" t="s">
        <v>12</v>
      </c>
      <c r="C1030">
        <v>1185732</v>
      </c>
      <c r="D1030" s="1">
        <v>44361</v>
      </c>
      <c r="E1030" t="s">
        <v>34</v>
      </c>
      <c r="F1030" t="s">
        <v>55</v>
      </c>
      <c r="G1030" t="s">
        <v>56</v>
      </c>
      <c r="H1030" t="s">
        <v>15</v>
      </c>
      <c r="I1030">
        <v>45</v>
      </c>
      <c r="J1030">
        <v>4200</v>
      </c>
      <c r="K1030">
        <v>189000</v>
      </c>
      <c r="L1030">
        <v>75600</v>
      </c>
      <c r="M1030" s="2">
        <v>0.4</v>
      </c>
      <c r="N1030" t="s">
        <v>22</v>
      </c>
    </row>
    <row r="1031" spans="2:14" x14ac:dyDescent="0.3">
      <c r="B1031" t="s">
        <v>12</v>
      </c>
      <c r="C1031">
        <v>1185732</v>
      </c>
      <c r="D1031" s="1">
        <v>44362</v>
      </c>
      <c r="E1031" t="s">
        <v>34</v>
      </c>
      <c r="F1031" t="s">
        <v>55</v>
      </c>
      <c r="G1031" t="s">
        <v>56</v>
      </c>
      <c r="H1031" t="s">
        <v>17</v>
      </c>
      <c r="I1031">
        <v>40.000000000000007</v>
      </c>
      <c r="J1031">
        <v>1250</v>
      </c>
      <c r="K1031">
        <v>50000.000000000007</v>
      </c>
      <c r="L1031">
        <v>17500</v>
      </c>
      <c r="M1031" s="2">
        <v>0.35</v>
      </c>
      <c r="N1031" t="s">
        <v>22</v>
      </c>
    </row>
    <row r="1032" spans="2:14" x14ac:dyDescent="0.3">
      <c r="B1032" t="s">
        <v>12</v>
      </c>
      <c r="C1032">
        <v>1185732</v>
      </c>
      <c r="D1032" s="1">
        <v>44363</v>
      </c>
      <c r="E1032" t="s">
        <v>34</v>
      </c>
      <c r="F1032" t="s">
        <v>55</v>
      </c>
      <c r="G1032" t="s">
        <v>56</v>
      </c>
      <c r="H1032" t="s">
        <v>18</v>
      </c>
      <c r="I1032">
        <v>35</v>
      </c>
      <c r="J1032">
        <v>1000</v>
      </c>
      <c r="K1032">
        <v>35000</v>
      </c>
      <c r="L1032">
        <v>12250</v>
      </c>
      <c r="M1032" s="2">
        <v>0.35</v>
      </c>
      <c r="N1032" t="s">
        <v>22</v>
      </c>
    </row>
    <row r="1033" spans="2:14" x14ac:dyDescent="0.3">
      <c r="B1033" t="s">
        <v>12</v>
      </c>
      <c r="C1033">
        <v>1185732</v>
      </c>
      <c r="D1033" s="1">
        <v>44364</v>
      </c>
      <c r="E1033" t="s">
        <v>34</v>
      </c>
      <c r="F1033" t="s">
        <v>55</v>
      </c>
      <c r="G1033" t="s">
        <v>56</v>
      </c>
      <c r="H1033" t="s">
        <v>19</v>
      </c>
      <c r="I1033">
        <v>35</v>
      </c>
      <c r="J1033">
        <v>250</v>
      </c>
      <c r="K1033">
        <v>8750</v>
      </c>
      <c r="L1033">
        <v>3500</v>
      </c>
      <c r="M1033" s="2">
        <v>0.4</v>
      </c>
      <c r="N1033" t="s">
        <v>22</v>
      </c>
    </row>
    <row r="1034" spans="2:14" x14ac:dyDescent="0.3">
      <c r="B1034" t="s">
        <v>12</v>
      </c>
      <c r="C1034">
        <v>1185732</v>
      </c>
      <c r="D1034" s="1">
        <v>44365</v>
      </c>
      <c r="E1034" t="s">
        <v>34</v>
      </c>
      <c r="F1034" t="s">
        <v>55</v>
      </c>
      <c r="G1034" t="s">
        <v>56</v>
      </c>
      <c r="H1034" t="s">
        <v>20</v>
      </c>
      <c r="I1034">
        <v>49.999999999999993</v>
      </c>
      <c r="J1034">
        <v>500</v>
      </c>
      <c r="K1034">
        <v>24999.999999999996</v>
      </c>
      <c r="L1034">
        <v>8749.9999999999982</v>
      </c>
      <c r="M1034" s="2">
        <v>0.35</v>
      </c>
      <c r="N1034" t="s">
        <v>22</v>
      </c>
    </row>
    <row r="1035" spans="2:14" x14ac:dyDescent="0.3">
      <c r="B1035" t="s">
        <v>12</v>
      </c>
      <c r="C1035">
        <v>1185732</v>
      </c>
      <c r="D1035" s="1">
        <v>44366</v>
      </c>
      <c r="E1035" t="s">
        <v>34</v>
      </c>
      <c r="F1035" t="s">
        <v>55</v>
      </c>
      <c r="G1035" t="s">
        <v>56</v>
      </c>
      <c r="H1035" t="s">
        <v>21</v>
      </c>
      <c r="I1035">
        <v>54.999999999999993</v>
      </c>
      <c r="J1035">
        <v>1500</v>
      </c>
      <c r="K1035">
        <v>82499.999999999985</v>
      </c>
      <c r="L1035">
        <v>41249.999999999993</v>
      </c>
      <c r="M1035" s="2">
        <v>0.5</v>
      </c>
      <c r="N1035" t="s">
        <v>22</v>
      </c>
    </row>
    <row r="1036" spans="2:14" x14ac:dyDescent="0.3">
      <c r="B1036" t="s">
        <v>12</v>
      </c>
      <c r="C1036">
        <v>1185732</v>
      </c>
      <c r="D1036" s="1">
        <v>44367</v>
      </c>
      <c r="E1036" t="s">
        <v>34</v>
      </c>
      <c r="F1036" t="s">
        <v>55</v>
      </c>
      <c r="G1036" t="s">
        <v>56</v>
      </c>
      <c r="H1036" t="s">
        <v>15</v>
      </c>
      <c r="I1036">
        <v>40</v>
      </c>
      <c r="J1036">
        <v>4000</v>
      </c>
      <c r="K1036">
        <v>160000</v>
      </c>
      <c r="L1036">
        <v>64000</v>
      </c>
      <c r="M1036" s="2">
        <v>0.4</v>
      </c>
      <c r="N1036" t="s">
        <v>22</v>
      </c>
    </row>
    <row r="1037" spans="2:14" x14ac:dyDescent="0.3">
      <c r="B1037" t="s">
        <v>12</v>
      </c>
      <c r="C1037">
        <v>1185732</v>
      </c>
      <c r="D1037" s="1">
        <v>44368</v>
      </c>
      <c r="E1037" t="s">
        <v>34</v>
      </c>
      <c r="F1037" t="s">
        <v>55</v>
      </c>
      <c r="G1037" t="s">
        <v>56</v>
      </c>
      <c r="H1037" t="s">
        <v>17</v>
      </c>
      <c r="I1037">
        <v>35.000000000000007</v>
      </c>
      <c r="J1037">
        <v>1500</v>
      </c>
      <c r="K1037">
        <v>52500.000000000007</v>
      </c>
      <c r="L1037">
        <v>18375</v>
      </c>
      <c r="M1037" s="2">
        <v>0.35</v>
      </c>
      <c r="N1037" t="s">
        <v>22</v>
      </c>
    </row>
    <row r="1038" spans="2:14" x14ac:dyDescent="0.3">
      <c r="B1038" t="s">
        <v>12</v>
      </c>
      <c r="C1038">
        <v>1185732</v>
      </c>
      <c r="D1038" s="1">
        <v>44369</v>
      </c>
      <c r="E1038" t="s">
        <v>34</v>
      </c>
      <c r="F1038" t="s">
        <v>55</v>
      </c>
      <c r="G1038" t="s">
        <v>56</v>
      </c>
      <c r="H1038" t="s">
        <v>18</v>
      </c>
      <c r="I1038">
        <v>30.000000000000004</v>
      </c>
      <c r="J1038">
        <v>1750</v>
      </c>
      <c r="K1038">
        <v>52500.000000000007</v>
      </c>
      <c r="L1038">
        <v>18375</v>
      </c>
      <c r="M1038" s="2">
        <v>0.35</v>
      </c>
      <c r="N1038" t="s">
        <v>22</v>
      </c>
    </row>
    <row r="1039" spans="2:14" x14ac:dyDescent="0.3">
      <c r="B1039" t="s">
        <v>12</v>
      </c>
      <c r="C1039">
        <v>1185732</v>
      </c>
      <c r="D1039" s="1">
        <v>44370</v>
      </c>
      <c r="E1039" t="s">
        <v>34</v>
      </c>
      <c r="F1039" t="s">
        <v>55</v>
      </c>
      <c r="G1039" t="s">
        <v>56</v>
      </c>
      <c r="H1039" t="s">
        <v>19</v>
      </c>
      <c r="I1039">
        <v>30.000000000000004</v>
      </c>
      <c r="J1039">
        <v>1500</v>
      </c>
      <c r="K1039">
        <v>45000.000000000007</v>
      </c>
      <c r="L1039">
        <v>18000.000000000004</v>
      </c>
      <c r="M1039" s="2">
        <v>0.4</v>
      </c>
      <c r="N1039" t="s">
        <v>22</v>
      </c>
    </row>
    <row r="1040" spans="2:14" x14ac:dyDescent="0.3">
      <c r="B1040" t="s">
        <v>12</v>
      </c>
      <c r="C1040">
        <v>1185732</v>
      </c>
      <c r="D1040" s="1">
        <v>44371</v>
      </c>
      <c r="E1040" t="s">
        <v>34</v>
      </c>
      <c r="F1040" t="s">
        <v>55</v>
      </c>
      <c r="G1040" t="s">
        <v>56</v>
      </c>
      <c r="H1040" t="s">
        <v>20</v>
      </c>
      <c r="I1040">
        <v>45</v>
      </c>
      <c r="J1040">
        <v>1500</v>
      </c>
      <c r="K1040">
        <v>67500</v>
      </c>
      <c r="L1040">
        <v>23625</v>
      </c>
      <c r="M1040" s="2">
        <v>0.35</v>
      </c>
      <c r="N1040" t="s">
        <v>22</v>
      </c>
    </row>
    <row r="1041" spans="2:14" x14ac:dyDescent="0.3">
      <c r="B1041" t="s">
        <v>12</v>
      </c>
      <c r="C1041">
        <v>1185732</v>
      </c>
      <c r="D1041" s="1">
        <v>44372</v>
      </c>
      <c r="E1041" t="s">
        <v>34</v>
      </c>
      <c r="F1041" t="s">
        <v>55</v>
      </c>
      <c r="G1041" t="s">
        <v>56</v>
      </c>
      <c r="H1041" t="s">
        <v>21</v>
      </c>
      <c r="I1041">
        <v>50</v>
      </c>
      <c r="J1041">
        <v>3250</v>
      </c>
      <c r="K1041">
        <v>162500</v>
      </c>
      <c r="L1041">
        <v>81250</v>
      </c>
      <c r="M1041" s="2">
        <v>0.5</v>
      </c>
      <c r="N1041" t="s">
        <v>22</v>
      </c>
    </row>
    <row r="1042" spans="2:14" x14ac:dyDescent="0.3">
      <c r="B1042" t="s">
        <v>12</v>
      </c>
      <c r="C1042">
        <v>1185732</v>
      </c>
      <c r="D1042" s="1">
        <v>44373</v>
      </c>
      <c r="E1042" t="s">
        <v>34</v>
      </c>
      <c r="F1042" t="s">
        <v>55</v>
      </c>
      <c r="G1042" t="s">
        <v>56</v>
      </c>
      <c r="H1042" t="s">
        <v>15</v>
      </c>
      <c r="I1042">
        <v>45</v>
      </c>
      <c r="J1042">
        <v>5500</v>
      </c>
      <c r="K1042">
        <v>247500</v>
      </c>
      <c r="L1042">
        <v>99000</v>
      </c>
      <c r="M1042" s="2">
        <v>0.4</v>
      </c>
      <c r="N1042" t="s">
        <v>22</v>
      </c>
    </row>
    <row r="1043" spans="2:14" x14ac:dyDescent="0.3">
      <c r="B1043" t="s">
        <v>12</v>
      </c>
      <c r="C1043">
        <v>1185732</v>
      </c>
      <c r="D1043" s="1">
        <v>44374</v>
      </c>
      <c r="E1043" t="s">
        <v>34</v>
      </c>
      <c r="F1043" t="s">
        <v>55</v>
      </c>
      <c r="G1043" t="s">
        <v>56</v>
      </c>
      <c r="H1043" t="s">
        <v>17</v>
      </c>
      <c r="I1043">
        <v>40.000000000000007</v>
      </c>
      <c r="J1043">
        <v>3000</v>
      </c>
      <c r="K1043">
        <v>120000.00000000001</v>
      </c>
      <c r="L1043">
        <v>42000</v>
      </c>
      <c r="M1043" s="2">
        <v>0.35</v>
      </c>
      <c r="N1043" t="s">
        <v>22</v>
      </c>
    </row>
    <row r="1044" spans="2:14" x14ac:dyDescent="0.3">
      <c r="B1044" t="s">
        <v>12</v>
      </c>
      <c r="C1044">
        <v>1185732</v>
      </c>
      <c r="D1044" s="1">
        <v>44375</v>
      </c>
      <c r="E1044" t="s">
        <v>34</v>
      </c>
      <c r="F1044" t="s">
        <v>55</v>
      </c>
      <c r="G1044" t="s">
        <v>56</v>
      </c>
      <c r="H1044" t="s">
        <v>18</v>
      </c>
      <c r="I1044">
        <v>35</v>
      </c>
      <c r="J1044">
        <v>2250</v>
      </c>
      <c r="K1044">
        <v>78750</v>
      </c>
      <c r="L1044">
        <v>27562.5</v>
      </c>
      <c r="M1044" s="2">
        <v>0.35</v>
      </c>
      <c r="N1044" t="s">
        <v>22</v>
      </c>
    </row>
    <row r="1045" spans="2:14" x14ac:dyDescent="0.3">
      <c r="B1045" t="s">
        <v>12</v>
      </c>
      <c r="C1045">
        <v>1185732</v>
      </c>
      <c r="D1045" s="1">
        <v>44376</v>
      </c>
      <c r="E1045" t="s">
        <v>34</v>
      </c>
      <c r="F1045" t="s">
        <v>55</v>
      </c>
      <c r="G1045" t="s">
        <v>56</v>
      </c>
      <c r="H1045" t="s">
        <v>19</v>
      </c>
      <c r="I1045">
        <v>35</v>
      </c>
      <c r="J1045">
        <v>1750</v>
      </c>
      <c r="K1045">
        <v>61250</v>
      </c>
      <c r="L1045">
        <v>24500</v>
      </c>
      <c r="M1045" s="2">
        <v>0.4</v>
      </c>
      <c r="N1045" t="s">
        <v>22</v>
      </c>
    </row>
    <row r="1046" spans="2:14" x14ac:dyDescent="0.3">
      <c r="B1046" t="s">
        <v>12</v>
      </c>
      <c r="C1046">
        <v>1185732</v>
      </c>
      <c r="D1046" s="1">
        <v>44377</v>
      </c>
      <c r="E1046" t="s">
        <v>34</v>
      </c>
      <c r="F1046" t="s">
        <v>55</v>
      </c>
      <c r="G1046" t="s">
        <v>56</v>
      </c>
      <c r="H1046" t="s">
        <v>20</v>
      </c>
      <c r="I1046">
        <v>45</v>
      </c>
      <c r="J1046">
        <v>1750</v>
      </c>
      <c r="K1046">
        <v>78750</v>
      </c>
      <c r="L1046">
        <v>27562.5</v>
      </c>
      <c r="M1046" s="2">
        <v>0.35</v>
      </c>
      <c r="N1046" t="s">
        <v>22</v>
      </c>
    </row>
    <row r="1047" spans="2:14" x14ac:dyDescent="0.3">
      <c r="B1047" t="s">
        <v>12</v>
      </c>
      <c r="C1047">
        <v>1185732</v>
      </c>
      <c r="D1047" s="1">
        <v>44378</v>
      </c>
      <c r="E1047" t="s">
        <v>34</v>
      </c>
      <c r="F1047" t="s">
        <v>55</v>
      </c>
      <c r="G1047" t="s">
        <v>56</v>
      </c>
      <c r="H1047" t="s">
        <v>21</v>
      </c>
      <c r="I1047">
        <v>50</v>
      </c>
      <c r="J1047">
        <v>3500</v>
      </c>
      <c r="K1047">
        <v>175000</v>
      </c>
      <c r="L1047">
        <v>87500</v>
      </c>
      <c r="M1047" s="2">
        <v>0.5</v>
      </c>
      <c r="N1047" t="s">
        <v>22</v>
      </c>
    </row>
    <row r="1048" spans="2:14" x14ac:dyDescent="0.3">
      <c r="B1048" t="s">
        <v>12</v>
      </c>
      <c r="C1048">
        <v>1185732</v>
      </c>
      <c r="D1048" s="1">
        <v>44379</v>
      </c>
      <c r="E1048" t="s">
        <v>34</v>
      </c>
      <c r="F1048" t="s">
        <v>55</v>
      </c>
      <c r="G1048" t="s">
        <v>56</v>
      </c>
      <c r="H1048" t="s">
        <v>15</v>
      </c>
      <c r="I1048">
        <v>45</v>
      </c>
      <c r="J1048">
        <v>5000</v>
      </c>
      <c r="K1048">
        <v>225000</v>
      </c>
      <c r="L1048">
        <v>90000</v>
      </c>
      <c r="M1048" s="2">
        <v>0.4</v>
      </c>
      <c r="N1048" t="s">
        <v>22</v>
      </c>
    </row>
    <row r="1049" spans="2:14" x14ac:dyDescent="0.3">
      <c r="B1049" t="s">
        <v>12</v>
      </c>
      <c r="C1049">
        <v>1185732</v>
      </c>
      <c r="D1049" s="1">
        <v>44380</v>
      </c>
      <c r="E1049" t="s">
        <v>34</v>
      </c>
      <c r="F1049" t="s">
        <v>55</v>
      </c>
      <c r="G1049" t="s">
        <v>56</v>
      </c>
      <c r="H1049" t="s">
        <v>17</v>
      </c>
      <c r="I1049">
        <v>45.000000000000007</v>
      </c>
      <c r="J1049">
        <v>2750</v>
      </c>
      <c r="K1049">
        <v>123750.00000000001</v>
      </c>
      <c r="L1049">
        <v>43312.5</v>
      </c>
      <c r="M1049" s="2">
        <v>0.35</v>
      </c>
      <c r="N1049" t="s">
        <v>22</v>
      </c>
    </row>
    <row r="1050" spans="2:14" x14ac:dyDescent="0.3">
      <c r="B1050" t="s">
        <v>12</v>
      </c>
      <c r="C1050">
        <v>1185732</v>
      </c>
      <c r="D1050" s="1">
        <v>44381</v>
      </c>
      <c r="E1050" t="s">
        <v>34</v>
      </c>
      <c r="F1050" t="s">
        <v>55</v>
      </c>
      <c r="G1050" t="s">
        <v>56</v>
      </c>
      <c r="H1050" t="s">
        <v>18</v>
      </c>
      <c r="I1050">
        <v>40</v>
      </c>
      <c r="J1050">
        <v>2000</v>
      </c>
      <c r="K1050">
        <v>80000</v>
      </c>
      <c r="L1050">
        <v>28000</v>
      </c>
      <c r="M1050" s="2">
        <v>0.35</v>
      </c>
      <c r="N1050" t="s">
        <v>22</v>
      </c>
    </row>
    <row r="1051" spans="2:14" x14ac:dyDescent="0.3">
      <c r="B1051" t="s">
        <v>12</v>
      </c>
      <c r="C1051">
        <v>1185732</v>
      </c>
      <c r="D1051" s="1">
        <v>44382</v>
      </c>
      <c r="E1051" t="s">
        <v>34</v>
      </c>
      <c r="F1051" t="s">
        <v>55</v>
      </c>
      <c r="G1051" t="s">
        <v>56</v>
      </c>
      <c r="H1051" t="s">
        <v>19</v>
      </c>
      <c r="I1051">
        <v>30.000000000000004</v>
      </c>
      <c r="J1051">
        <v>1250</v>
      </c>
      <c r="K1051">
        <v>37500.000000000007</v>
      </c>
      <c r="L1051">
        <v>15000.000000000004</v>
      </c>
      <c r="M1051" s="2">
        <v>0.4</v>
      </c>
      <c r="N1051" t="s">
        <v>22</v>
      </c>
    </row>
    <row r="1052" spans="2:14" x14ac:dyDescent="0.3">
      <c r="B1052" t="s">
        <v>12</v>
      </c>
      <c r="C1052">
        <v>1185732</v>
      </c>
      <c r="D1052" s="1">
        <v>44383</v>
      </c>
      <c r="E1052" t="s">
        <v>34</v>
      </c>
      <c r="F1052" t="s">
        <v>55</v>
      </c>
      <c r="G1052" t="s">
        <v>56</v>
      </c>
      <c r="H1052" t="s">
        <v>20</v>
      </c>
      <c r="I1052">
        <v>40</v>
      </c>
      <c r="J1052">
        <v>1000</v>
      </c>
      <c r="K1052">
        <v>40000</v>
      </c>
      <c r="L1052">
        <v>14000</v>
      </c>
      <c r="M1052" s="2">
        <v>0.35</v>
      </c>
      <c r="N1052" t="s">
        <v>22</v>
      </c>
    </row>
    <row r="1053" spans="2:14" x14ac:dyDescent="0.3">
      <c r="B1053" t="s">
        <v>12</v>
      </c>
      <c r="C1053">
        <v>1185732</v>
      </c>
      <c r="D1053" s="1">
        <v>44384</v>
      </c>
      <c r="E1053" t="s">
        <v>34</v>
      </c>
      <c r="F1053" t="s">
        <v>55</v>
      </c>
      <c r="G1053" t="s">
        <v>56</v>
      </c>
      <c r="H1053" t="s">
        <v>21</v>
      </c>
      <c r="I1053">
        <v>45</v>
      </c>
      <c r="J1053">
        <v>2750</v>
      </c>
      <c r="K1053">
        <v>123750</v>
      </c>
      <c r="L1053">
        <v>61875</v>
      </c>
      <c r="M1053" s="2">
        <v>0.5</v>
      </c>
      <c r="N1053" t="s">
        <v>22</v>
      </c>
    </row>
    <row r="1054" spans="2:14" x14ac:dyDescent="0.3">
      <c r="B1054" t="s">
        <v>12</v>
      </c>
      <c r="C1054">
        <v>1185732</v>
      </c>
      <c r="D1054" s="1">
        <v>44385</v>
      </c>
      <c r="E1054" t="s">
        <v>34</v>
      </c>
      <c r="F1054" t="s">
        <v>55</v>
      </c>
      <c r="G1054" t="s">
        <v>56</v>
      </c>
      <c r="H1054" t="s">
        <v>15</v>
      </c>
      <c r="I1054">
        <v>40</v>
      </c>
      <c r="J1054">
        <v>4000</v>
      </c>
      <c r="K1054">
        <v>160000</v>
      </c>
      <c r="L1054">
        <v>64000</v>
      </c>
      <c r="M1054" s="2">
        <v>0.4</v>
      </c>
      <c r="N1054" t="s">
        <v>22</v>
      </c>
    </row>
    <row r="1055" spans="2:14" x14ac:dyDescent="0.3">
      <c r="B1055" t="s">
        <v>12</v>
      </c>
      <c r="C1055">
        <v>1185732</v>
      </c>
      <c r="D1055" s="1">
        <v>44386</v>
      </c>
      <c r="E1055" t="s">
        <v>34</v>
      </c>
      <c r="F1055" t="s">
        <v>55</v>
      </c>
      <c r="G1055" t="s">
        <v>56</v>
      </c>
      <c r="H1055" t="s">
        <v>17</v>
      </c>
      <c r="I1055">
        <v>35.000000000000007</v>
      </c>
      <c r="J1055">
        <v>2000</v>
      </c>
      <c r="K1055">
        <v>70000.000000000015</v>
      </c>
      <c r="L1055">
        <v>24500.000000000004</v>
      </c>
      <c r="M1055" s="2">
        <v>0.35</v>
      </c>
      <c r="N1055" t="s">
        <v>22</v>
      </c>
    </row>
    <row r="1056" spans="2:14" x14ac:dyDescent="0.3">
      <c r="B1056" t="s">
        <v>12</v>
      </c>
      <c r="C1056">
        <v>1185732</v>
      </c>
      <c r="D1056" s="1">
        <v>44387</v>
      </c>
      <c r="E1056" t="s">
        <v>34</v>
      </c>
      <c r="F1056" t="s">
        <v>55</v>
      </c>
      <c r="G1056" t="s">
        <v>56</v>
      </c>
      <c r="H1056" t="s">
        <v>18</v>
      </c>
      <c r="I1056">
        <v>20</v>
      </c>
      <c r="J1056">
        <v>1000</v>
      </c>
      <c r="K1056">
        <v>20000</v>
      </c>
      <c r="L1056">
        <v>7000</v>
      </c>
      <c r="M1056" s="2">
        <v>0.35</v>
      </c>
      <c r="N1056" t="s">
        <v>22</v>
      </c>
    </row>
    <row r="1057" spans="2:14" x14ac:dyDescent="0.3">
      <c r="B1057" t="s">
        <v>12</v>
      </c>
      <c r="C1057">
        <v>1185732</v>
      </c>
      <c r="D1057" s="1">
        <v>44388</v>
      </c>
      <c r="E1057" t="s">
        <v>34</v>
      </c>
      <c r="F1057" t="s">
        <v>55</v>
      </c>
      <c r="G1057" t="s">
        <v>56</v>
      </c>
      <c r="H1057" t="s">
        <v>19</v>
      </c>
      <c r="I1057">
        <v>20</v>
      </c>
      <c r="J1057">
        <v>750</v>
      </c>
      <c r="K1057">
        <v>15000</v>
      </c>
      <c r="L1057">
        <v>6000</v>
      </c>
      <c r="M1057" s="2">
        <v>0.4</v>
      </c>
      <c r="N1057" t="s">
        <v>22</v>
      </c>
    </row>
    <row r="1058" spans="2:14" x14ac:dyDescent="0.3">
      <c r="B1058" t="s">
        <v>12</v>
      </c>
      <c r="C1058">
        <v>1185732</v>
      </c>
      <c r="D1058" s="1">
        <v>44389</v>
      </c>
      <c r="E1058" t="s">
        <v>34</v>
      </c>
      <c r="F1058" t="s">
        <v>55</v>
      </c>
      <c r="G1058" t="s">
        <v>56</v>
      </c>
      <c r="H1058" t="s">
        <v>20</v>
      </c>
      <c r="I1058">
        <v>30</v>
      </c>
      <c r="J1058">
        <v>750</v>
      </c>
      <c r="K1058">
        <v>22500</v>
      </c>
      <c r="L1058">
        <v>7874.9999999999991</v>
      </c>
      <c r="M1058" s="2">
        <v>0.35</v>
      </c>
      <c r="N1058" t="s">
        <v>22</v>
      </c>
    </row>
    <row r="1059" spans="2:14" x14ac:dyDescent="0.3">
      <c r="B1059" t="s">
        <v>12</v>
      </c>
      <c r="C1059">
        <v>1185732</v>
      </c>
      <c r="D1059" s="1">
        <v>44390</v>
      </c>
      <c r="E1059" t="s">
        <v>34</v>
      </c>
      <c r="F1059" t="s">
        <v>55</v>
      </c>
      <c r="G1059" t="s">
        <v>56</v>
      </c>
      <c r="H1059" t="s">
        <v>21</v>
      </c>
      <c r="I1059">
        <v>35</v>
      </c>
      <c r="J1059">
        <v>1500</v>
      </c>
      <c r="K1059">
        <v>52500</v>
      </c>
      <c r="L1059">
        <v>26250</v>
      </c>
      <c r="M1059" s="2">
        <v>0.5</v>
      </c>
      <c r="N1059" t="s">
        <v>22</v>
      </c>
    </row>
    <row r="1060" spans="2:14" x14ac:dyDescent="0.3">
      <c r="B1060" t="s">
        <v>12</v>
      </c>
      <c r="C1060">
        <v>1185732</v>
      </c>
      <c r="D1060" s="1">
        <v>44391</v>
      </c>
      <c r="E1060" t="s">
        <v>34</v>
      </c>
      <c r="F1060" t="s">
        <v>55</v>
      </c>
      <c r="G1060" t="s">
        <v>56</v>
      </c>
      <c r="H1060" t="s">
        <v>15</v>
      </c>
      <c r="I1060">
        <v>40</v>
      </c>
      <c r="J1060">
        <v>3250</v>
      </c>
      <c r="K1060">
        <v>130000</v>
      </c>
      <c r="L1060">
        <v>52000</v>
      </c>
      <c r="M1060" s="2">
        <v>0.4</v>
      </c>
      <c r="N1060" t="s">
        <v>22</v>
      </c>
    </row>
    <row r="1061" spans="2:14" x14ac:dyDescent="0.3">
      <c r="B1061" t="s">
        <v>12</v>
      </c>
      <c r="C1061">
        <v>1185732</v>
      </c>
      <c r="D1061" s="1">
        <v>44392</v>
      </c>
      <c r="E1061" t="s">
        <v>34</v>
      </c>
      <c r="F1061" t="s">
        <v>55</v>
      </c>
      <c r="G1061" t="s">
        <v>56</v>
      </c>
      <c r="H1061" t="s">
        <v>17</v>
      </c>
      <c r="I1061">
        <v>30</v>
      </c>
      <c r="J1061">
        <v>1500</v>
      </c>
      <c r="K1061">
        <v>45000</v>
      </c>
      <c r="L1061">
        <v>15749.999999999998</v>
      </c>
      <c r="M1061" s="2">
        <v>0.35</v>
      </c>
      <c r="N1061" t="s">
        <v>22</v>
      </c>
    </row>
    <row r="1062" spans="2:14" x14ac:dyDescent="0.3">
      <c r="B1062" t="s">
        <v>12</v>
      </c>
      <c r="C1062">
        <v>1185732</v>
      </c>
      <c r="D1062" s="1">
        <v>44393</v>
      </c>
      <c r="E1062" t="s">
        <v>34</v>
      </c>
      <c r="F1062" t="s">
        <v>55</v>
      </c>
      <c r="G1062" t="s">
        <v>56</v>
      </c>
      <c r="H1062" t="s">
        <v>18</v>
      </c>
      <c r="I1062">
        <v>30</v>
      </c>
      <c r="J1062">
        <v>500</v>
      </c>
      <c r="K1062">
        <v>15000</v>
      </c>
      <c r="L1062">
        <v>5250</v>
      </c>
      <c r="M1062" s="2">
        <v>0.35</v>
      </c>
      <c r="N1062" t="s">
        <v>22</v>
      </c>
    </row>
    <row r="1063" spans="2:14" x14ac:dyDescent="0.3">
      <c r="B1063" t="s">
        <v>12</v>
      </c>
      <c r="C1063">
        <v>1185732</v>
      </c>
      <c r="D1063" s="1">
        <v>44394</v>
      </c>
      <c r="E1063" t="s">
        <v>34</v>
      </c>
      <c r="F1063" t="s">
        <v>55</v>
      </c>
      <c r="G1063" t="s">
        <v>56</v>
      </c>
      <c r="H1063" t="s">
        <v>19</v>
      </c>
      <c r="I1063">
        <v>30</v>
      </c>
      <c r="J1063">
        <v>250</v>
      </c>
      <c r="K1063">
        <v>7500</v>
      </c>
      <c r="L1063">
        <v>3000</v>
      </c>
      <c r="M1063" s="2">
        <v>0.4</v>
      </c>
      <c r="N1063" t="s">
        <v>22</v>
      </c>
    </row>
    <row r="1064" spans="2:14" x14ac:dyDescent="0.3">
      <c r="B1064" t="s">
        <v>12</v>
      </c>
      <c r="C1064">
        <v>1185732</v>
      </c>
      <c r="D1064" s="1">
        <v>44395</v>
      </c>
      <c r="E1064" t="s">
        <v>34</v>
      </c>
      <c r="F1064" t="s">
        <v>55</v>
      </c>
      <c r="G1064" t="s">
        <v>56</v>
      </c>
      <c r="H1064" t="s">
        <v>20</v>
      </c>
      <c r="I1064">
        <v>40</v>
      </c>
      <c r="J1064">
        <v>250</v>
      </c>
      <c r="K1064">
        <v>10000</v>
      </c>
      <c r="L1064">
        <v>3500</v>
      </c>
      <c r="M1064" s="2">
        <v>0.35</v>
      </c>
      <c r="N1064" t="s">
        <v>22</v>
      </c>
    </row>
    <row r="1065" spans="2:14" x14ac:dyDescent="0.3">
      <c r="B1065" t="s">
        <v>12</v>
      </c>
      <c r="C1065">
        <v>1185732</v>
      </c>
      <c r="D1065" s="1">
        <v>44396</v>
      </c>
      <c r="E1065" t="s">
        <v>34</v>
      </c>
      <c r="F1065" t="s">
        <v>55</v>
      </c>
      <c r="G1065" t="s">
        <v>56</v>
      </c>
      <c r="H1065" t="s">
        <v>21</v>
      </c>
      <c r="I1065">
        <v>44.999999999999993</v>
      </c>
      <c r="J1065">
        <v>1500</v>
      </c>
      <c r="K1065">
        <v>67499.999999999985</v>
      </c>
      <c r="L1065">
        <v>33749.999999999993</v>
      </c>
      <c r="M1065" s="2">
        <v>0.5</v>
      </c>
      <c r="N1065" t="s">
        <v>22</v>
      </c>
    </row>
    <row r="1066" spans="2:14" x14ac:dyDescent="0.3">
      <c r="B1066" t="s">
        <v>12</v>
      </c>
      <c r="C1066">
        <v>1185732</v>
      </c>
      <c r="D1066" s="1">
        <v>44397</v>
      </c>
      <c r="E1066" t="s">
        <v>34</v>
      </c>
      <c r="F1066" t="s">
        <v>55</v>
      </c>
      <c r="G1066" t="s">
        <v>56</v>
      </c>
      <c r="H1066" t="s">
        <v>15</v>
      </c>
      <c r="I1066">
        <v>40</v>
      </c>
      <c r="J1066">
        <v>3000</v>
      </c>
      <c r="K1066">
        <v>120000</v>
      </c>
      <c r="L1066">
        <v>48000</v>
      </c>
      <c r="M1066" s="2">
        <v>0.4</v>
      </c>
      <c r="N1066" t="s">
        <v>22</v>
      </c>
    </row>
    <row r="1067" spans="2:14" x14ac:dyDescent="0.3">
      <c r="B1067" t="s">
        <v>12</v>
      </c>
      <c r="C1067">
        <v>1185732</v>
      </c>
      <c r="D1067" s="1">
        <v>44398</v>
      </c>
      <c r="E1067" t="s">
        <v>34</v>
      </c>
      <c r="F1067" t="s">
        <v>55</v>
      </c>
      <c r="G1067" t="s">
        <v>56</v>
      </c>
      <c r="H1067" t="s">
        <v>17</v>
      </c>
      <c r="I1067">
        <v>30.000000000000004</v>
      </c>
      <c r="J1067">
        <v>1500</v>
      </c>
      <c r="K1067">
        <v>45000.000000000007</v>
      </c>
      <c r="L1067">
        <v>15750.000000000002</v>
      </c>
      <c r="M1067" s="2">
        <v>0.35</v>
      </c>
      <c r="N1067" t="s">
        <v>22</v>
      </c>
    </row>
    <row r="1068" spans="2:14" x14ac:dyDescent="0.3">
      <c r="B1068" t="s">
        <v>12</v>
      </c>
      <c r="C1068">
        <v>1185732</v>
      </c>
      <c r="D1068" s="1">
        <v>44399</v>
      </c>
      <c r="E1068" t="s">
        <v>34</v>
      </c>
      <c r="F1068" t="s">
        <v>55</v>
      </c>
      <c r="G1068" t="s">
        <v>56</v>
      </c>
      <c r="H1068" t="s">
        <v>18</v>
      </c>
      <c r="I1068">
        <v>30.000000000000004</v>
      </c>
      <c r="J1068">
        <v>950</v>
      </c>
      <c r="K1068">
        <v>28500.000000000004</v>
      </c>
      <c r="L1068">
        <v>9975</v>
      </c>
      <c r="M1068" s="2">
        <v>0.35</v>
      </c>
      <c r="N1068" t="s">
        <v>22</v>
      </c>
    </row>
    <row r="1069" spans="2:14" x14ac:dyDescent="0.3">
      <c r="B1069" t="s">
        <v>12</v>
      </c>
      <c r="C1069">
        <v>1185732</v>
      </c>
      <c r="D1069" s="1">
        <v>44400</v>
      </c>
      <c r="E1069" t="s">
        <v>34</v>
      </c>
      <c r="F1069" t="s">
        <v>55</v>
      </c>
      <c r="G1069" t="s">
        <v>56</v>
      </c>
      <c r="H1069" t="s">
        <v>19</v>
      </c>
      <c r="I1069">
        <v>30.000000000000004</v>
      </c>
      <c r="J1069">
        <v>1250</v>
      </c>
      <c r="K1069">
        <v>37500.000000000007</v>
      </c>
      <c r="L1069">
        <v>15000.000000000004</v>
      </c>
      <c r="M1069" s="2">
        <v>0.4</v>
      </c>
      <c r="N1069" t="s">
        <v>22</v>
      </c>
    </row>
    <row r="1070" spans="2:14" x14ac:dyDescent="0.3">
      <c r="B1070" t="s">
        <v>12</v>
      </c>
      <c r="C1070">
        <v>1185732</v>
      </c>
      <c r="D1070" s="1">
        <v>44401</v>
      </c>
      <c r="E1070" t="s">
        <v>34</v>
      </c>
      <c r="F1070" t="s">
        <v>55</v>
      </c>
      <c r="G1070" t="s">
        <v>56</v>
      </c>
      <c r="H1070" t="s">
        <v>20</v>
      </c>
      <c r="I1070">
        <v>49.999999999999993</v>
      </c>
      <c r="J1070">
        <v>1000</v>
      </c>
      <c r="K1070">
        <v>49999.999999999993</v>
      </c>
      <c r="L1070">
        <v>17499.999999999996</v>
      </c>
      <c r="M1070" s="2">
        <v>0.35</v>
      </c>
      <c r="N1070" t="s">
        <v>22</v>
      </c>
    </row>
    <row r="1071" spans="2:14" x14ac:dyDescent="0.3">
      <c r="B1071" t="s">
        <v>12</v>
      </c>
      <c r="C1071">
        <v>1185732</v>
      </c>
      <c r="D1071" s="1">
        <v>44402</v>
      </c>
      <c r="E1071" t="s">
        <v>34</v>
      </c>
      <c r="F1071" t="s">
        <v>55</v>
      </c>
      <c r="G1071" t="s">
        <v>56</v>
      </c>
      <c r="H1071" t="s">
        <v>21</v>
      </c>
      <c r="I1071">
        <v>54.999999999999986</v>
      </c>
      <c r="J1071">
        <v>2000</v>
      </c>
      <c r="K1071">
        <v>109999.99999999997</v>
      </c>
      <c r="L1071">
        <v>54999.999999999985</v>
      </c>
      <c r="M1071" s="2">
        <v>0.5</v>
      </c>
      <c r="N1071" t="s">
        <v>22</v>
      </c>
    </row>
    <row r="1072" spans="2:14" x14ac:dyDescent="0.3">
      <c r="B1072" t="s">
        <v>12</v>
      </c>
      <c r="C1072">
        <v>1185732</v>
      </c>
      <c r="D1072" s="1">
        <v>44403</v>
      </c>
      <c r="E1072" t="s">
        <v>34</v>
      </c>
      <c r="F1072" t="s">
        <v>55</v>
      </c>
      <c r="G1072" t="s">
        <v>56</v>
      </c>
      <c r="H1072" t="s">
        <v>15</v>
      </c>
      <c r="I1072">
        <v>49.999999999999993</v>
      </c>
      <c r="J1072">
        <v>4500</v>
      </c>
      <c r="K1072">
        <v>224999.99999999997</v>
      </c>
      <c r="L1072">
        <v>90000</v>
      </c>
      <c r="M1072" s="2">
        <v>0.4</v>
      </c>
      <c r="N1072" t="s">
        <v>22</v>
      </c>
    </row>
    <row r="1073" spans="2:14" x14ac:dyDescent="0.3">
      <c r="B1073" t="s">
        <v>12</v>
      </c>
      <c r="C1073">
        <v>1185732</v>
      </c>
      <c r="D1073" s="1">
        <v>44404</v>
      </c>
      <c r="E1073" t="s">
        <v>34</v>
      </c>
      <c r="F1073" t="s">
        <v>55</v>
      </c>
      <c r="G1073" t="s">
        <v>56</v>
      </c>
      <c r="H1073" t="s">
        <v>17</v>
      </c>
      <c r="I1073">
        <v>40</v>
      </c>
      <c r="J1073">
        <v>2500</v>
      </c>
      <c r="K1073">
        <v>100000</v>
      </c>
      <c r="L1073">
        <v>35000</v>
      </c>
      <c r="M1073" s="2">
        <v>0.35</v>
      </c>
      <c r="N1073" t="s">
        <v>22</v>
      </c>
    </row>
    <row r="1074" spans="2:14" x14ac:dyDescent="0.3">
      <c r="B1074" t="s">
        <v>12</v>
      </c>
      <c r="C1074">
        <v>1185732</v>
      </c>
      <c r="D1074" s="1">
        <v>44405</v>
      </c>
      <c r="E1074" t="s">
        <v>34</v>
      </c>
      <c r="F1074" t="s">
        <v>55</v>
      </c>
      <c r="G1074" t="s">
        <v>56</v>
      </c>
      <c r="H1074" t="s">
        <v>18</v>
      </c>
      <c r="I1074">
        <v>40</v>
      </c>
      <c r="J1074">
        <v>2000</v>
      </c>
      <c r="K1074">
        <v>80000</v>
      </c>
      <c r="L1074">
        <v>28000</v>
      </c>
      <c r="M1074" s="2">
        <v>0.35</v>
      </c>
      <c r="N1074" t="s">
        <v>22</v>
      </c>
    </row>
    <row r="1075" spans="2:14" x14ac:dyDescent="0.3">
      <c r="B1075" t="s">
        <v>12</v>
      </c>
      <c r="C1075">
        <v>1185732</v>
      </c>
      <c r="D1075" s="1">
        <v>44406</v>
      </c>
      <c r="E1075" t="s">
        <v>34</v>
      </c>
      <c r="F1075" t="s">
        <v>55</v>
      </c>
      <c r="G1075" t="s">
        <v>56</v>
      </c>
      <c r="H1075" t="s">
        <v>19</v>
      </c>
      <c r="I1075">
        <v>40</v>
      </c>
      <c r="J1075">
        <v>1500</v>
      </c>
      <c r="K1075">
        <v>60000</v>
      </c>
      <c r="L1075">
        <v>24000</v>
      </c>
      <c r="M1075" s="2">
        <v>0.4</v>
      </c>
      <c r="N1075" t="s">
        <v>22</v>
      </c>
    </row>
    <row r="1076" spans="2:14" x14ac:dyDescent="0.3">
      <c r="B1076" t="s">
        <v>12</v>
      </c>
      <c r="C1076">
        <v>1185732</v>
      </c>
      <c r="D1076" s="1">
        <v>44407</v>
      </c>
      <c r="E1076" t="s">
        <v>34</v>
      </c>
      <c r="F1076" t="s">
        <v>55</v>
      </c>
      <c r="G1076" t="s">
        <v>56</v>
      </c>
      <c r="H1076" t="s">
        <v>20</v>
      </c>
      <c r="I1076">
        <v>49.999999999999993</v>
      </c>
      <c r="J1076">
        <v>1500</v>
      </c>
      <c r="K1076">
        <v>74999.999999999985</v>
      </c>
      <c r="L1076">
        <v>26249.999999999993</v>
      </c>
      <c r="M1076" s="2">
        <v>0.35</v>
      </c>
      <c r="N1076" t="s">
        <v>22</v>
      </c>
    </row>
    <row r="1077" spans="2:14" x14ac:dyDescent="0.3">
      <c r="B1077" t="s">
        <v>12</v>
      </c>
      <c r="C1077">
        <v>1185732</v>
      </c>
      <c r="D1077" s="1">
        <v>44408</v>
      </c>
      <c r="E1077" t="s">
        <v>34</v>
      </c>
      <c r="F1077" t="s">
        <v>55</v>
      </c>
      <c r="G1077" t="s">
        <v>56</v>
      </c>
      <c r="H1077" t="s">
        <v>21</v>
      </c>
      <c r="I1077">
        <v>54.999999999999986</v>
      </c>
      <c r="J1077">
        <v>2500</v>
      </c>
      <c r="K1077">
        <v>137499.99999999997</v>
      </c>
      <c r="L1077">
        <v>68749.999999999985</v>
      </c>
      <c r="M1077" s="2">
        <v>0.5</v>
      </c>
      <c r="N1077" t="s">
        <v>22</v>
      </c>
    </row>
    <row r="1078" spans="2:14" x14ac:dyDescent="0.3">
      <c r="B1078" t="s">
        <v>24</v>
      </c>
      <c r="C1078">
        <v>1197831</v>
      </c>
      <c r="D1078" s="1">
        <v>44409</v>
      </c>
      <c r="E1078" t="s">
        <v>34</v>
      </c>
      <c r="F1078" t="s">
        <v>55</v>
      </c>
      <c r="G1078" t="s">
        <v>56</v>
      </c>
      <c r="H1078" t="s">
        <v>15</v>
      </c>
      <c r="I1078">
        <v>20</v>
      </c>
      <c r="J1078">
        <v>6750</v>
      </c>
      <c r="K1078">
        <v>135000</v>
      </c>
      <c r="L1078">
        <v>53999.999999999993</v>
      </c>
      <c r="M1078" s="2">
        <v>0.4</v>
      </c>
      <c r="N1078" t="s">
        <v>22</v>
      </c>
    </row>
    <row r="1079" spans="2:14" x14ac:dyDescent="0.3">
      <c r="B1079" t="s">
        <v>24</v>
      </c>
      <c r="C1079">
        <v>1197831</v>
      </c>
      <c r="D1079" s="1">
        <v>44410</v>
      </c>
      <c r="E1079" t="s">
        <v>34</v>
      </c>
      <c r="F1079" t="s">
        <v>55</v>
      </c>
      <c r="G1079" t="s">
        <v>56</v>
      </c>
      <c r="H1079" t="s">
        <v>17</v>
      </c>
      <c r="I1079">
        <v>30</v>
      </c>
      <c r="J1079">
        <v>6750</v>
      </c>
      <c r="K1079">
        <v>202500</v>
      </c>
      <c r="L1079">
        <v>81000</v>
      </c>
      <c r="M1079" s="2">
        <v>0.4</v>
      </c>
      <c r="N1079" t="s">
        <v>22</v>
      </c>
    </row>
    <row r="1080" spans="2:14" x14ac:dyDescent="0.3">
      <c r="B1080" t="s">
        <v>24</v>
      </c>
      <c r="C1080">
        <v>1197831</v>
      </c>
      <c r="D1080" s="1">
        <v>44411</v>
      </c>
      <c r="E1080" t="s">
        <v>34</v>
      </c>
      <c r="F1080" t="s">
        <v>55</v>
      </c>
      <c r="G1080" t="s">
        <v>56</v>
      </c>
      <c r="H1080" t="s">
        <v>18</v>
      </c>
      <c r="I1080">
        <v>30</v>
      </c>
      <c r="J1080">
        <v>4750</v>
      </c>
      <c r="K1080">
        <v>142500</v>
      </c>
      <c r="L1080">
        <v>56999.999999999993</v>
      </c>
      <c r="M1080" s="2">
        <v>0.4</v>
      </c>
      <c r="N1080" t="s">
        <v>22</v>
      </c>
    </row>
    <row r="1081" spans="2:14" x14ac:dyDescent="0.3">
      <c r="B1081" t="s">
        <v>24</v>
      </c>
      <c r="C1081">
        <v>1197831</v>
      </c>
      <c r="D1081" s="1">
        <v>44412</v>
      </c>
      <c r="E1081" t="s">
        <v>34</v>
      </c>
      <c r="F1081" t="s">
        <v>55</v>
      </c>
      <c r="G1081" t="s">
        <v>56</v>
      </c>
      <c r="H1081" t="s">
        <v>19</v>
      </c>
      <c r="I1081">
        <v>35</v>
      </c>
      <c r="J1081">
        <v>4750</v>
      </c>
      <c r="K1081">
        <v>166250</v>
      </c>
      <c r="L1081">
        <v>83125</v>
      </c>
      <c r="M1081" s="2">
        <v>0.5</v>
      </c>
      <c r="N1081" t="s">
        <v>22</v>
      </c>
    </row>
    <row r="1082" spans="2:14" x14ac:dyDescent="0.3">
      <c r="B1082" t="s">
        <v>24</v>
      </c>
      <c r="C1082">
        <v>1197831</v>
      </c>
      <c r="D1082" s="1">
        <v>44413</v>
      </c>
      <c r="E1082" t="s">
        <v>25</v>
      </c>
      <c r="F1082" t="s">
        <v>57</v>
      </c>
      <c r="G1082" t="s">
        <v>58</v>
      </c>
      <c r="H1082" t="s">
        <v>20</v>
      </c>
      <c r="I1082">
        <v>40</v>
      </c>
      <c r="J1082">
        <v>3250</v>
      </c>
      <c r="K1082">
        <v>130000</v>
      </c>
      <c r="L1082">
        <v>45500</v>
      </c>
      <c r="M1082" s="2">
        <v>0.35</v>
      </c>
      <c r="N1082" t="s">
        <v>22</v>
      </c>
    </row>
    <row r="1083" spans="2:14" x14ac:dyDescent="0.3">
      <c r="B1083" t="s">
        <v>24</v>
      </c>
      <c r="C1083">
        <v>1197831</v>
      </c>
      <c r="D1083" s="1">
        <v>44414</v>
      </c>
      <c r="E1083" t="s">
        <v>25</v>
      </c>
      <c r="F1083" t="s">
        <v>57</v>
      </c>
      <c r="G1083" t="s">
        <v>58</v>
      </c>
      <c r="H1083" t="s">
        <v>21</v>
      </c>
      <c r="I1083">
        <v>35</v>
      </c>
      <c r="J1083">
        <v>4750</v>
      </c>
      <c r="K1083">
        <v>166250</v>
      </c>
      <c r="L1083">
        <v>91437.5</v>
      </c>
      <c r="M1083" s="2">
        <v>0.55000000000000004</v>
      </c>
      <c r="N1083" t="s">
        <v>22</v>
      </c>
    </row>
    <row r="1084" spans="2:14" x14ac:dyDescent="0.3">
      <c r="B1084" t="s">
        <v>24</v>
      </c>
      <c r="C1084">
        <v>1197831</v>
      </c>
      <c r="D1084" s="1">
        <v>44415</v>
      </c>
      <c r="E1084" t="s">
        <v>25</v>
      </c>
      <c r="F1084" t="s">
        <v>57</v>
      </c>
      <c r="G1084" t="s">
        <v>58</v>
      </c>
      <c r="H1084" t="s">
        <v>15</v>
      </c>
      <c r="I1084">
        <v>25</v>
      </c>
      <c r="J1084">
        <v>6250</v>
      </c>
      <c r="K1084">
        <v>156250</v>
      </c>
      <c r="L1084">
        <v>62499.999999999993</v>
      </c>
      <c r="M1084" s="2">
        <v>0.4</v>
      </c>
      <c r="N1084" t="s">
        <v>22</v>
      </c>
    </row>
    <row r="1085" spans="2:14" x14ac:dyDescent="0.3">
      <c r="B1085" t="s">
        <v>24</v>
      </c>
      <c r="C1085">
        <v>1197831</v>
      </c>
      <c r="D1085" s="1">
        <v>44416</v>
      </c>
      <c r="E1085" t="s">
        <v>25</v>
      </c>
      <c r="F1085" t="s">
        <v>57</v>
      </c>
      <c r="G1085" t="s">
        <v>58</v>
      </c>
      <c r="H1085" t="s">
        <v>17</v>
      </c>
      <c r="I1085">
        <v>35</v>
      </c>
      <c r="J1085">
        <v>6000</v>
      </c>
      <c r="K1085">
        <v>210000</v>
      </c>
      <c r="L1085">
        <v>84000</v>
      </c>
      <c r="M1085" s="2">
        <v>0.4</v>
      </c>
      <c r="N1085" t="s">
        <v>22</v>
      </c>
    </row>
    <row r="1086" spans="2:14" x14ac:dyDescent="0.3">
      <c r="B1086" t="s">
        <v>24</v>
      </c>
      <c r="C1086">
        <v>1197831</v>
      </c>
      <c r="D1086" s="1">
        <v>44417</v>
      </c>
      <c r="E1086" t="s">
        <v>25</v>
      </c>
      <c r="F1086" t="s">
        <v>57</v>
      </c>
      <c r="G1086" t="s">
        <v>58</v>
      </c>
      <c r="H1086" t="s">
        <v>18</v>
      </c>
      <c r="I1086">
        <v>35</v>
      </c>
      <c r="J1086">
        <v>4250</v>
      </c>
      <c r="K1086">
        <v>148750</v>
      </c>
      <c r="L1086">
        <v>59499.999999999993</v>
      </c>
      <c r="M1086" s="2">
        <v>0.4</v>
      </c>
      <c r="N1086" t="s">
        <v>22</v>
      </c>
    </row>
    <row r="1087" spans="2:14" x14ac:dyDescent="0.3">
      <c r="B1087" t="s">
        <v>24</v>
      </c>
      <c r="C1087">
        <v>1197831</v>
      </c>
      <c r="D1087" s="1">
        <v>44418</v>
      </c>
      <c r="E1087" t="s">
        <v>25</v>
      </c>
      <c r="F1087" t="s">
        <v>57</v>
      </c>
      <c r="G1087" t="s">
        <v>58</v>
      </c>
      <c r="H1087" t="s">
        <v>19</v>
      </c>
      <c r="I1087">
        <v>35</v>
      </c>
      <c r="J1087">
        <v>3750</v>
      </c>
      <c r="K1087">
        <v>131250</v>
      </c>
      <c r="L1087">
        <v>65625</v>
      </c>
      <c r="M1087" s="2">
        <v>0.5</v>
      </c>
      <c r="N1087" t="s">
        <v>22</v>
      </c>
    </row>
    <row r="1088" spans="2:14" x14ac:dyDescent="0.3">
      <c r="B1088" t="s">
        <v>24</v>
      </c>
      <c r="C1088">
        <v>1197831</v>
      </c>
      <c r="D1088" s="1">
        <v>44419</v>
      </c>
      <c r="E1088" t="s">
        <v>25</v>
      </c>
      <c r="F1088" t="s">
        <v>57</v>
      </c>
      <c r="G1088" t="s">
        <v>58</v>
      </c>
      <c r="H1088" t="s">
        <v>20</v>
      </c>
      <c r="I1088">
        <v>40</v>
      </c>
      <c r="J1088">
        <v>2500</v>
      </c>
      <c r="K1088">
        <v>100000</v>
      </c>
      <c r="L1088">
        <v>35000</v>
      </c>
      <c r="M1088" s="2">
        <v>0.35</v>
      </c>
      <c r="N1088" t="s">
        <v>22</v>
      </c>
    </row>
    <row r="1089" spans="2:14" x14ac:dyDescent="0.3">
      <c r="B1089" t="s">
        <v>24</v>
      </c>
      <c r="C1089">
        <v>1197831</v>
      </c>
      <c r="D1089" s="1">
        <v>44420</v>
      </c>
      <c r="E1089" t="s">
        <v>25</v>
      </c>
      <c r="F1089" t="s">
        <v>57</v>
      </c>
      <c r="G1089" t="s">
        <v>58</v>
      </c>
      <c r="H1089" t="s">
        <v>21</v>
      </c>
      <c r="I1089">
        <v>35</v>
      </c>
      <c r="J1089">
        <v>4500</v>
      </c>
      <c r="K1089">
        <v>157500</v>
      </c>
      <c r="L1089">
        <v>86625</v>
      </c>
      <c r="M1089" s="2">
        <v>0.55000000000000004</v>
      </c>
      <c r="N1089" t="s">
        <v>22</v>
      </c>
    </row>
    <row r="1090" spans="2:14" x14ac:dyDescent="0.3">
      <c r="B1090" t="s">
        <v>24</v>
      </c>
      <c r="C1090">
        <v>1197831</v>
      </c>
      <c r="D1090" s="1">
        <v>44421</v>
      </c>
      <c r="E1090" t="s">
        <v>25</v>
      </c>
      <c r="F1090" t="s">
        <v>57</v>
      </c>
      <c r="G1090" t="s">
        <v>58</v>
      </c>
      <c r="H1090" t="s">
        <v>15</v>
      </c>
      <c r="I1090">
        <v>30</v>
      </c>
      <c r="J1090">
        <v>6250</v>
      </c>
      <c r="K1090">
        <v>187500</v>
      </c>
      <c r="L1090">
        <v>84374.999999999985</v>
      </c>
      <c r="M1090" s="2">
        <v>0.45</v>
      </c>
      <c r="N1090" t="s">
        <v>22</v>
      </c>
    </row>
    <row r="1091" spans="2:14" x14ac:dyDescent="0.3">
      <c r="B1091" t="s">
        <v>24</v>
      </c>
      <c r="C1091">
        <v>1197831</v>
      </c>
      <c r="D1091" s="1">
        <v>44422</v>
      </c>
      <c r="E1091" t="s">
        <v>25</v>
      </c>
      <c r="F1091" t="s">
        <v>57</v>
      </c>
      <c r="G1091" t="s">
        <v>58</v>
      </c>
      <c r="H1091" t="s">
        <v>17</v>
      </c>
      <c r="I1091">
        <v>40</v>
      </c>
      <c r="J1091">
        <v>6250</v>
      </c>
      <c r="K1091">
        <v>250000</v>
      </c>
      <c r="L1091">
        <v>112500</v>
      </c>
      <c r="M1091" s="2">
        <v>0.45</v>
      </c>
      <c r="N1091" t="s">
        <v>22</v>
      </c>
    </row>
    <row r="1092" spans="2:14" x14ac:dyDescent="0.3">
      <c r="B1092" t="s">
        <v>24</v>
      </c>
      <c r="C1092">
        <v>1197831</v>
      </c>
      <c r="D1092" s="1">
        <v>44423</v>
      </c>
      <c r="E1092" t="s">
        <v>25</v>
      </c>
      <c r="F1092" t="s">
        <v>57</v>
      </c>
      <c r="G1092" t="s">
        <v>58</v>
      </c>
      <c r="H1092" t="s">
        <v>18</v>
      </c>
      <c r="I1092">
        <v>30</v>
      </c>
      <c r="J1092">
        <v>4500</v>
      </c>
      <c r="K1092">
        <v>135000</v>
      </c>
      <c r="L1092">
        <v>60749.999999999993</v>
      </c>
      <c r="M1092" s="2">
        <v>0.45</v>
      </c>
      <c r="N1092" t="s">
        <v>22</v>
      </c>
    </row>
    <row r="1093" spans="2:14" x14ac:dyDescent="0.3">
      <c r="B1093" t="s">
        <v>24</v>
      </c>
      <c r="C1093">
        <v>1197831</v>
      </c>
      <c r="D1093" s="1">
        <v>44424</v>
      </c>
      <c r="E1093" t="s">
        <v>25</v>
      </c>
      <c r="F1093" t="s">
        <v>57</v>
      </c>
      <c r="G1093" t="s">
        <v>58</v>
      </c>
      <c r="H1093" t="s">
        <v>19</v>
      </c>
      <c r="I1093">
        <v>35</v>
      </c>
      <c r="J1093">
        <v>3500</v>
      </c>
      <c r="K1093">
        <v>122500</v>
      </c>
      <c r="L1093">
        <v>67375</v>
      </c>
      <c r="M1093" s="2">
        <v>0.55000000000000004</v>
      </c>
      <c r="N1093" t="s">
        <v>22</v>
      </c>
    </row>
    <row r="1094" spans="2:14" x14ac:dyDescent="0.3">
      <c r="B1094" t="s">
        <v>24</v>
      </c>
      <c r="C1094">
        <v>1197831</v>
      </c>
      <c r="D1094" s="1">
        <v>44425</v>
      </c>
      <c r="E1094" t="s">
        <v>25</v>
      </c>
      <c r="F1094" t="s">
        <v>57</v>
      </c>
      <c r="G1094" t="s">
        <v>58</v>
      </c>
      <c r="H1094" t="s">
        <v>20</v>
      </c>
      <c r="I1094">
        <v>40</v>
      </c>
      <c r="J1094">
        <v>2500</v>
      </c>
      <c r="K1094">
        <v>100000</v>
      </c>
      <c r="L1094">
        <v>40000</v>
      </c>
      <c r="M1094" s="2">
        <v>0.4</v>
      </c>
      <c r="N1094" t="s">
        <v>22</v>
      </c>
    </row>
    <row r="1095" spans="2:14" x14ac:dyDescent="0.3">
      <c r="B1095" t="s">
        <v>24</v>
      </c>
      <c r="C1095">
        <v>1197831</v>
      </c>
      <c r="D1095" s="1">
        <v>44426</v>
      </c>
      <c r="E1095" t="s">
        <v>25</v>
      </c>
      <c r="F1095" t="s">
        <v>57</v>
      </c>
      <c r="G1095" t="s">
        <v>58</v>
      </c>
      <c r="H1095" t="s">
        <v>21</v>
      </c>
      <c r="I1095">
        <v>35</v>
      </c>
      <c r="J1095">
        <v>4000</v>
      </c>
      <c r="K1095">
        <v>140000</v>
      </c>
      <c r="L1095">
        <v>84000.000000000015</v>
      </c>
      <c r="M1095" s="2">
        <v>0.60000000000000009</v>
      </c>
      <c r="N1095" t="s">
        <v>22</v>
      </c>
    </row>
    <row r="1096" spans="2:14" x14ac:dyDescent="0.3">
      <c r="B1096" t="s">
        <v>24</v>
      </c>
      <c r="C1096">
        <v>1197831</v>
      </c>
      <c r="D1096" s="1">
        <v>44427</v>
      </c>
      <c r="E1096" t="s">
        <v>25</v>
      </c>
      <c r="F1096" t="s">
        <v>57</v>
      </c>
      <c r="G1096" t="s">
        <v>58</v>
      </c>
      <c r="H1096" t="s">
        <v>15</v>
      </c>
      <c r="I1096">
        <v>20</v>
      </c>
      <c r="J1096">
        <v>6500</v>
      </c>
      <c r="K1096">
        <v>130000</v>
      </c>
      <c r="L1096">
        <v>58499.999999999993</v>
      </c>
      <c r="M1096" s="2">
        <v>0.45</v>
      </c>
      <c r="N1096" t="s">
        <v>22</v>
      </c>
    </row>
    <row r="1097" spans="2:14" x14ac:dyDescent="0.3">
      <c r="B1097" t="s">
        <v>24</v>
      </c>
      <c r="C1097">
        <v>1197831</v>
      </c>
      <c r="D1097" s="1">
        <v>44428</v>
      </c>
      <c r="E1097" t="s">
        <v>25</v>
      </c>
      <c r="F1097" t="s">
        <v>57</v>
      </c>
      <c r="G1097" t="s">
        <v>58</v>
      </c>
      <c r="H1097" t="s">
        <v>17</v>
      </c>
      <c r="I1097">
        <v>20.000000000000007</v>
      </c>
      <c r="J1097">
        <v>6500</v>
      </c>
      <c r="K1097">
        <v>130000.00000000004</v>
      </c>
      <c r="L1097">
        <v>58500.000000000015</v>
      </c>
      <c r="M1097" s="2">
        <v>0.45</v>
      </c>
      <c r="N1097" t="s">
        <v>22</v>
      </c>
    </row>
    <row r="1098" spans="2:14" x14ac:dyDescent="0.3">
      <c r="B1098" t="s">
        <v>24</v>
      </c>
      <c r="C1098">
        <v>1197831</v>
      </c>
      <c r="D1098" s="1">
        <v>44429</v>
      </c>
      <c r="E1098" t="s">
        <v>25</v>
      </c>
      <c r="F1098" t="s">
        <v>57</v>
      </c>
      <c r="G1098" t="s">
        <v>58</v>
      </c>
      <c r="H1098" t="s">
        <v>18</v>
      </c>
      <c r="I1098">
        <v>14.999999999999996</v>
      </c>
      <c r="J1098">
        <v>4750</v>
      </c>
      <c r="K1098">
        <v>71249.999999999985</v>
      </c>
      <c r="L1098">
        <v>32062.499999999989</v>
      </c>
      <c r="M1098" s="2">
        <v>0.45</v>
      </c>
      <c r="N1098" t="s">
        <v>22</v>
      </c>
    </row>
    <row r="1099" spans="2:14" x14ac:dyDescent="0.3">
      <c r="B1099" t="s">
        <v>24</v>
      </c>
      <c r="C1099">
        <v>1197831</v>
      </c>
      <c r="D1099" s="1">
        <v>44430</v>
      </c>
      <c r="E1099" t="s">
        <v>25</v>
      </c>
      <c r="F1099" t="s">
        <v>57</v>
      </c>
      <c r="G1099" t="s">
        <v>58</v>
      </c>
      <c r="H1099" t="s">
        <v>19</v>
      </c>
      <c r="I1099">
        <v>20.000000000000007</v>
      </c>
      <c r="J1099">
        <v>3750</v>
      </c>
      <c r="K1099">
        <v>75000.000000000029</v>
      </c>
      <c r="L1099">
        <v>41250.000000000022</v>
      </c>
      <c r="M1099" s="2">
        <v>0.55000000000000004</v>
      </c>
      <c r="N1099" t="s">
        <v>22</v>
      </c>
    </row>
    <row r="1100" spans="2:14" x14ac:dyDescent="0.3">
      <c r="B1100" t="s">
        <v>24</v>
      </c>
      <c r="C1100">
        <v>1197831</v>
      </c>
      <c r="D1100" s="1">
        <v>44431</v>
      </c>
      <c r="E1100" t="s">
        <v>25</v>
      </c>
      <c r="F1100" t="s">
        <v>57</v>
      </c>
      <c r="G1100" t="s">
        <v>58</v>
      </c>
      <c r="H1100" t="s">
        <v>20</v>
      </c>
      <c r="I1100">
        <v>25</v>
      </c>
      <c r="J1100">
        <v>2750</v>
      </c>
      <c r="K1100">
        <v>68750</v>
      </c>
      <c r="L1100">
        <v>27499.999999999996</v>
      </c>
      <c r="M1100" s="2">
        <v>0.4</v>
      </c>
      <c r="N1100" t="s">
        <v>22</v>
      </c>
    </row>
    <row r="1101" spans="2:14" x14ac:dyDescent="0.3">
      <c r="B1101" t="s">
        <v>24</v>
      </c>
      <c r="C1101">
        <v>1197831</v>
      </c>
      <c r="D1101" s="1">
        <v>44432</v>
      </c>
      <c r="E1101" t="s">
        <v>25</v>
      </c>
      <c r="F1101" t="s">
        <v>57</v>
      </c>
      <c r="G1101" t="s">
        <v>58</v>
      </c>
      <c r="H1101" t="s">
        <v>21</v>
      </c>
      <c r="I1101">
        <v>20.000000000000007</v>
      </c>
      <c r="J1101">
        <v>5500</v>
      </c>
      <c r="K1101">
        <v>110000.00000000004</v>
      </c>
      <c r="L1101">
        <v>66000.000000000029</v>
      </c>
      <c r="M1101" s="2">
        <v>0.60000000000000009</v>
      </c>
      <c r="N1101" t="s">
        <v>22</v>
      </c>
    </row>
    <row r="1102" spans="2:14" x14ac:dyDescent="0.3">
      <c r="B1102" t="s">
        <v>24</v>
      </c>
      <c r="C1102">
        <v>1197831</v>
      </c>
      <c r="D1102" s="1">
        <v>44433</v>
      </c>
      <c r="E1102" t="s">
        <v>25</v>
      </c>
      <c r="F1102" t="s">
        <v>57</v>
      </c>
      <c r="G1102" t="s">
        <v>58</v>
      </c>
      <c r="H1102" t="s">
        <v>15</v>
      </c>
      <c r="I1102">
        <v>9.9999999999999964</v>
      </c>
      <c r="J1102">
        <v>7000</v>
      </c>
      <c r="K1102">
        <v>69999.999999999971</v>
      </c>
      <c r="L1102">
        <v>31499.999999999985</v>
      </c>
      <c r="M1102" s="2">
        <v>0.45</v>
      </c>
      <c r="N1102" t="s">
        <v>22</v>
      </c>
    </row>
    <row r="1103" spans="2:14" x14ac:dyDescent="0.3">
      <c r="B1103" t="s">
        <v>24</v>
      </c>
      <c r="C1103">
        <v>1197831</v>
      </c>
      <c r="D1103" s="1">
        <v>44434</v>
      </c>
      <c r="E1103" t="s">
        <v>25</v>
      </c>
      <c r="F1103" t="s">
        <v>57</v>
      </c>
      <c r="G1103" t="s">
        <v>58</v>
      </c>
      <c r="H1103" t="s">
        <v>17</v>
      </c>
      <c r="I1103">
        <v>20.000000000000007</v>
      </c>
      <c r="J1103">
        <v>7250</v>
      </c>
      <c r="K1103">
        <v>145000.00000000006</v>
      </c>
      <c r="L1103">
        <v>65250.000000000022</v>
      </c>
      <c r="M1103" s="2">
        <v>0.45</v>
      </c>
      <c r="N1103" t="s">
        <v>22</v>
      </c>
    </row>
    <row r="1104" spans="2:14" x14ac:dyDescent="0.3">
      <c r="B1104" t="s">
        <v>24</v>
      </c>
      <c r="C1104">
        <v>1197831</v>
      </c>
      <c r="D1104" s="1">
        <v>44435</v>
      </c>
      <c r="E1104" t="s">
        <v>25</v>
      </c>
      <c r="F1104" t="s">
        <v>57</v>
      </c>
      <c r="G1104" t="s">
        <v>58</v>
      </c>
      <c r="H1104" t="s">
        <v>18</v>
      </c>
      <c r="I1104">
        <v>14.999999999999996</v>
      </c>
      <c r="J1104">
        <v>5750</v>
      </c>
      <c r="K1104">
        <v>86249.999999999985</v>
      </c>
      <c r="L1104">
        <v>38812.499999999993</v>
      </c>
      <c r="M1104" s="2">
        <v>0.45</v>
      </c>
      <c r="N1104" t="s">
        <v>22</v>
      </c>
    </row>
    <row r="1105" spans="2:14" x14ac:dyDescent="0.3">
      <c r="B1105" t="s">
        <v>24</v>
      </c>
      <c r="C1105">
        <v>1197831</v>
      </c>
      <c r="D1105" s="1">
        <v>44436</v>
      </c>
      <c r="E1105" t="s">
        <v>25</v>
      </c>
      <c r="F1105" t="s">
        <v>57</v>
      </c>
      <c r="G1105" t="s">
        <v>58</v>
      </c>
      <c r="H1105" t="s">
        <v>19</v>
      </c>
      <c r="I1105">
        <v>35</v>
      </c>
      <c r="J1105">
        <v>5000</v>
      </c>
      <c r="K1105">
        <v>175000</v>
      </c>
      <c r="L1105">
        <v>96250</v>
      </c>
      <c r="M1105" s="2">
        <v>0.55000000000000004</v>
      </c>
      <c r="N1105" t="s">
        <v>22</v>
      </c>
    </row>
    <row r="1106" spans="2:14" x14ac:dyDescent="0.3">
      <c r="B1106" t="s">
        <v>24</v>
      </c>
      <c r="C1106">
        <v>1197831</v>
      </c>
      <c r="D1106" s="1">
        <v>44437</v>
      </c>
      <c r="E1106" t="s">
        <v>25</v>
      </c>
      <c r="F1106" t="s">
        <v>57</v>
      </c>
      <c r="G1106" t="s">
        <v>58</v>
      </c>
      <c r="H1106" t="s">
        <v>20</v>
      </c>
      <c r="I1106">
        <v>50</v>
      </c>
      <c r="J1106">
        <v>4000</v>
      </c>
      <c r="K1106">
        <v>200000</v>
      </c>
      <c r="L1106">
        <v>80000</v>
      </c>
      <c r="M1106" s="2">
        <v>0.4</v>
      </c>
      <c r="N1106" t="s">
        <v>22</v>
      </c>
    </row>
    <row r="1107" spans="2:14" x14ac:dyDescent="0.3">
      <c r="B1107" t="s">
        <v>24</v>
      </c>
      <c r="C1107">
        <v>1197831</v>
      </c>
      <c r="D1107" s="1">
        <v>44438</v>
      </c>
      <c r="E1107" t="s">
        <v>25</v>
      </c>
      <c r="F1107" t="s">
        <v>57</v>
      </c>
      <c r="G1107" t="s">
        <v>58</v>
      </c>
      <c r="H1107" t="s">
        <v>21</v>
      </c>
      <c r="I1107">
        <v>45</v>
      </c>
      <c r="J1107">
        <v>7500</v>
      </c>
      <c r="K1107">
        <v>337500</v>
      </c>
      <c r="L1107">
        <v>202500.00000000003</v>
      </c>
      <c r="M1107" s="2">
        <v>0.60000000000000009</v>
      </c>
      <c r="N1107" t="s">
        <v>22</v>
      </c>
    </row>
    <row r="1108" spans="2:14" x14ac:dyDescent="0.3">
      <c r="B1108" t="s">
        <v>24</v>
      </c>
      <c r="C1108">
        <v>1197831</v>
      </c>
      <c r="D1108" s="1">
        <v>44439</v>
      </c>
      <c r="E1108" t="s">
        <v>25</v>
      </c>
      <c r="F1108" t="s">
        <v>57</v>
      </c>
      <c r="G1108" t="s">
        <v>58</v>
      </c>
      <c r="H1108" t="s">
        <v>15</v>
      </c>
      <c r="I1108">
        <v>45</v>
      </c>
      <c r="J1108">
        <v>7500</v>
      </c>
      <c r="K1108">
        <v>337500</v>
      </c>
      <c r="L1108">
        <v>151874.99999999997</v>
      </c>
      <c r="M1108" s="2">
        <v>0.45</v>
      </c>
      <c r="N1108" t="s">
        <v>22</v>
      </c>
    </row>
    <row r="1109" spans="2:14" x14ac:dyDescent="0.3">
      <c r="B1109" t="s">
        <v>24</v>
      </c>
      <c r="C1109">
        <v>1197831</v>
      </c>
      <c r="D1109" s="1">
        <v>44440</v>
      </c>
      <c r="E1109" t="s">
        <v>25</v>
      </c>
      <c r="F1109" t="s">
        <v>57</v>
      </c>
      <c r="G1109" t="s">
        <v>58</v>
      </c>
      <c r="H1109" t="s">
        <v>17</v>
      </c>
      <c r="I1109">
        <v>50</v>
      </c>
      <c r="J1109">
        <v>7500</v>
      </c>
      <c r="K1109">
        <v>375000</v>
      </c>
      <c r="L1109">
        <v>168749.99999999997</v>
      </c>
      <c r="M1109" s="2">
        <v>0.45</v>
      </c>
      <c r="N1109" t="s">
        <v>22</v>
      </c>
    </row>
    <row r="1110" spans="2:14" x14ac:dyDescent="0.3">
      <c r="B1110" t="s">
        <v>24</v>
      </c>
      <c r="C1110">
        <v>1197831</v>
      </c>
      <c r="D1110" s="1">
        <v>44441</v>
      </c>
      <c r="E1110" t="s">
        <v>25</v>
      </c>
      <c r="F1110" t="s">
        <v>57</v>
      </c>
      <c r="G1110" t="s">
        <v>58</v>
      </c>
      <c r="H1110" t="s">
        <v>18</v>
      </c>
      <c r="I1110">
        <v>45</v>
      </c>
      <c r="J1110">
        <v>6500</v>
      </c>
      <c r="K1110">
        <v>292500</v>
      </c>
      <c r="L1110">
        <v>131625</v>
      </c>
      <c r="M1110" s="2">
        <v>0.45</v>
      </c>
      <c r="N1110" t="s">
        <v>22</v>
      </c>
    </row>
    <row r="1111" spans="2:14" x14ac:dyDescent="0.3">
      <c r="B1111" t="s">
        <v>24</v>
      </c>
      <c r="C1111">
        <v>1197831</v>
      </c>
      <c r="D1111" s="1">
        <v>44442</v>
      </c>
      <c r="E1111" t="s">
        <v>25</v>
      </c>
      <c r="F1111" t="s">
        <v>57</v>
      </c>
      <c r="G1111" t="s">
        <v>58</v>
      </c>
      <c r="H1111" t="s">
        <v>19</v>
      </c>
      <c r="I1111">
        <v>45</v>
      </c>
      <c r="J1111">
        <v>6000</v>
      </c>
      <c r="K1111">
        <v>270000</v>
      </c>
      <c r="L1111">
        <v>148500</v>
      </c>
      <c r="M1111" s="2">
        <v>0.55000000000000004</v>
      </c>
      <c r="N1111" t="s">
        <v>22</v>
      </c>
    </row>
    <row r="1112" spans="2:14" x14ac:dyDescent="0.3">
      <c r="B1112" t="s">
        <v>24</v>
      </c>
      <c r="C1112">
        <v>1197831</v>
      </c>
      <c r="D1112" s="1">
        <v>44443</v>
      </c>
      <c r="E1112" t="s">
        <v>25</v>
      </c>
      <c r="F1112" t="s">
        <v>57</v>
      </c>
      <c r="G1112" t="s">
        <v>58</v>
      </c>
      <c r="H1112" t="s">
        <v>20</v>
      </c>
      <c r="I1112">
        <v>50</v>
      </c>
      <c r="J1112">
        <v>5000</v>
      </c>
      <c r="K1112">
        <v>250000</v>
      </c>
      <c r="L1112">
        <v>100000</v>
      </c>
      <c r="M1112" s="2">
        <v>0.4</v>
      </c>
      <c r="N1112" t="s">
        <v>22</v>
      </c>
    </row>
    <row r="1113" spans="2:14" x14ac:dyDescent="0.3">
      <c r="B1113" t="s">
        <v>24</v>
      </c>
      <c r="C1113">
        <v>1197831</v>
      </c>
      <c r="D1113" s="1">
        <v>44444</v>
      </c>
      <c r="E1113" t="s">
        <v>25</v>
      </c>
      <c r="F1113" t="s">
        <v>57</v>
      </c>
      <c r="G1113" t="s">
        <v>58</v>
      </c>
      <c r="H1113" t="s">
        <v>21</v>
      </c>
      <c r="I1113">
        <v>55.000000000000007</v>
      </c>
      <c r="J1113">
        <v>8750</v>
      </c>
      <c r="K1113">
        <v>481250.00000000006</v>
      </c>
      <c r="L1113">
        <v>288750.00000000006</v>
      </c>
      <c r="M1113" s="2">
        <v>0.60000000000000009</v>
      </c>
      <c r="N1113" t="s">
        <v>22</v>
      </c>
    </row>
    <row r="1114" spans="2:14" x14ac:dyDescent="0.3">
      <c r="B1114" t="s">
        <v>24</v>
      </c>
      <c r="C1114">
        <v>1197831</v>
      </c>
      <c r="D1114" s="1">
        <v>44445</v>
      </c>
      <c r="E1114" t="s">
        <v>25</v>
      </c>
      <c r="F1114" t="s">
        <v>57</v>
      </c>
      <c r="G1114" t="s">
        <v>58</v>
      </c>
      <c r="H1114" t="s">
        <v>15</v>
      </c>
      <c r="I1114">
        <v>45</v>
      </c>
      <c r="J1114">
        <v>8250</v>
      </c>
      <c r="K1114">
        <v>371250</v>
      </c>
      <c r="L1114">
        <v>185624.99999999997</v>
      </c>
      <c r="M1114" s="2">
        <v>0.49999999999999994</v>
      </c>
      <c r="N1114" t="s">
        <v>22</v>
      </c>
    </row>
    <row r="1115" spans="2:14" x14ac:dyDescent="0.3">
      <c r="B1115" t="s">
        <v>24</v>
      </c>
      <c r="C1115">
        <v>1197831</v>
      </c>
      <c r="D1115" s="1">
        <v>44446</v>
      </c>
      <c r="E1115" t="s">
        <v>25</v>
      </c>
      <c r="F1115" t="s">
        <v>57</v>
      </c>
      <c r="G1115" t="s">
        <v>58</v>
      </c>
      <c r="H1115" t="s">
        <v>17</v>
      </c>
      <c r="I1115">
        <v>50</v>
      </c>
      <c r="J1115">
        <v>8250</v>
      </c>
      <c r="K1115">
        <v>412500</v>
      </c>
      <c r="L1115">
        <v>206249.99999999997</v>
      </c>
      <c r="M1115" s="2">
        <v>0.49999999999999994</v>
      </c>
      <c r="N1115" t="s">
        <v>22</v>
      </c>
    </row>
    <row r="1116" spans="2:14" x14ac:dyDescent="0.3">
      <c r="B1116" t="s">
        <v>24</v>
      </c>
      <c r="C1116">
        <v>1197831</v>
      </c>
      <c r="D1116" s="1">
        <v>44447</v>
      </c>
      <c r="E1116" t="s">
        <v>25</v>
      </c>
      <c r="F1116" t="s">
        <v>57</v>
      </c>
      <c r="G1116" t="s">
        <v>58</v>
      </c>
      <c r="H1116" t="s">
        <v>18</v>
      </c>
      <c r="I1116">
        <v>45</v>
      </c>
      <c r="J1116">
        <v>9750</v>
      </c>
      <c r="K1116">
        <v>438750</v>
      </c>
      <c r="L1116">
        <v>219374.99999999997</v>
      </c>
      <c r="M1116" s="2">
        <v>0.49999999999999994</v>
      </c>
      <c r="N1116" t="s">
        <v>22</v>
      </c>
    </row>
    <row r="1117" spans="2:14" x14ac:dyDescent="0.3">
      <c r="B1117" t="s">
        <v>24</v>
      </c>
      <c r="C1117">
        <v>1197831</v>
      </c>
      <c r="D1117" s="1">
        <v>44448</v>
      </c>
      <c r="E1117" t="s">
        <v>25</v>
      </c>
      <c r="F1117" t="s">
        <v>57</v>
      </c>
      <c r="G1117" t="s">
        <v>58</v>
      </c>
      <c r="H1117" t="s">
        <v>19</v>
      </c>
      <c r="I1117">
        <v>45</v>
      </c>
      <c r="J1117">
        <v>5750</v>
      </c>
      <c r="K1117">
        <v>258750</v>
      </c>
      <c r="L1117">
        <v>155250.00000000003</v>
      </c>
      <c r="M1117" s="2">
        <v>0.60000000000000009</v>
      </c>
      <c r="N1117" t="s">
        <v>22</v>
      </c>
    </row>
    <row r="1118" spans="2:14" x14ac:dyDescent="0.3">
      <c r="B1118" t="s">
        <v>24</v>
      </c>
      <c r="C1118">
        <v>1197831</v>
      </c>
      <c r="D1118" s="1">
        <v>44449</v>
      </c>
      <c r="E1118" t="s">
        <v>25</v>
      </c>
      <c r="F1118" t="s">
        <v>57</v>
      </c>
      <c r="G1118" t="s">
        <v>58</v>
      </c>
      <c r="H1118" t="s">
        <v>20</v>
      </c>
      <c r="I1118">
        <v>50</v>
      </c>
      <c r="J1118">
        <v>5250</v>
      </c>
      <c r="K1118">
        <v>262500</v>
      </c>
      <c r="L1118">
        <v>118125</v>
      </c>
      <c r="M1118" s="2">
        <v>0.45</v>
      </c>
      <c r="N1118" t="s">
        <v>22</v>
      </c>
    </row>
    <row r="1119" spans="2:14" x14ac:dyDescent="0.3">
      <c r="B1119" t="s">
        <v>24</v>
      </c>
      <c r="C1119">
        <v>1197831</v>
      </c>
      <c r="D1119" s="1">
        <v>44450</v>
      </c>
      <c r="E1119" t="s">
        <v>25</v>
      </c>
      <c r="F1119" t="s">
        <v>57</v>
      </c>
      <c r="G1119" t="s">
        <v>58</v>
      </c>
      <c r="H1119" t="s">
        <v>21</v>
      </c>
      <c r="I1119">
        <v>60</v>
      </c>
      <c r="J1119">
        <v>8000</v>
      </c>
      <c r="K1119">
        <v>480000</v>
      </c>
      <c r="L1119">
        <v>312000.00000000006</v>
      </c>
      <c r="M1119" s="2">
        <v>0.65000000000000013</v>
      </c>
      <c r="N1119" t="s">
        <v>22</v>
      </c>
    </row>
    <row r="1120" spans="2:14" x14ac:dyDescent="0.3">
      <c r="B1120" t="s">
        <v>24</v>
      </c>
      <c r="C1120">
        <v>1197831</v>
      </c>
      <c r="D1120" s="1">
        <v>44451</v>
      </c>
      <c r="E1120" t="s">
        <v>25</v>
      </c>
      <c r="F1120" t="s">
        <v>57</v>
      </c>
      <c r="G1120" t="s">
        <v>58</v>
      </c>
      <c r="H1120" t="s">
        <v>15</v>
      </c>
      <c r="I1120">
        <v>40</v>
      </c>
      <c r="J1120">
        <v>7500</v>
      </c>
      <c r="K1120">
        <v>300000</v>
      </c>
      <c r="L1120">
        <v>149999.99999999997</v>
      </c>
      <c r="M1120" s="2">
        <v>0.49999999999999994</v>
      </c>
      <c r="N1120" t="s">
        <v>22</v>
      </c>
    </row>
    <row r="1121" spans="2:14" x14ac:dyDescent="0.3">
      <c r="B1121" t="s">
        <v>24</v>
      </c>
      <c r="C1121">
        <v>1197831</v>
      </c>
      <c r="D1121" s="1">
        <v>44452</v>
      </c>
      <c r="E1121" t="s">
        <v>25</v>
      </c>
      <c r="F1121" t="s">
        <v>57</v>
      </c>
      <c r="G1121" t="s">
        <v>58</v>
      </c>
      <c r="H1121" t="s">
        <v>17</v>
      </c>
      <c r="I1121">
        <v>55.000000000000007</v>
      </c>
      <c r="J1121">
        <v>7500</v>
      </c>
      <c r="K1121">
        <v>412500.00000000006</v>
      </c>
      <c r="L1121">
        <v>206250</v>
      </c>
      <c r="M1121" s="2">
        <v>0.49999999999999994</v>
      </c>
      <c r="N1121" t="s">
        <v>22</v>
      </c>
    </row>
    <row r="1122" spans="2:14" x14ac:dyDescent="0.3">
      <c r="B1122" t="s">
        <v>24</v>
      </c>
      <c r="C1122">
        <v>1197831</v>
      </c>
      <c r="D1122" s="1">
        <v>44453</v>
      </c>
      <c r="E1122" t="s">
        <v>25</v>
      </c>
      <c r="F1122" t="s">
        <v>57</v>
      </c>
      <c r="G1122" t="s">
        <v>58</v>
      </c>
      <c r="H1122" t="s">
        <v>18</v>
      </c>
      <c r="I1122">
        <v>55.000000000000007</v>
      </c>
      <c r="J1122">
        <v>9250</v>
      </c>
      <c r="K1122">
        <v>508750.00000000006</v>
      </c>
      <c r="L1122">
        <v>254375</v>
      </c>
      <c r="M1122" s="2">
        <v>0.49999999999999994</v>
      </c>
      <c r="N1122" t="s">
        <v>22</v>
      </c>
    </row>
    <row r="1123" spans="2:14" x14ac:dyDescent="0.3">
      <c r="B1123" t="s">
        <v>24</v>
      </c>
      <c r="C1123">
        <v>1197831</v>
      </c>
      <c r="D1123" s="1">
        <v>44454</v>
      </c>
      <c r="E1123" t="s">
        <v>25</v>
      </c>
      <c r="F1123" t="s">
        <v>57</v>
      </c>
      <c r="G1123" t="s">
        <v>58</v>
      </c>
      <c r="H1123" t="s">
        <v>19</v>
      </c>
      <c r="I1123">
        <v>50</v>
      </c>
      <c r="J1123">
        <v>4250</v>
      </c>
      <c r="K1123">
        <v>212500</v>
      </c>
      <c r="L1123">
        <v>127500</v>
      </c>
      <c r="M1123" s="2">
        <v>0.60000000000000009</v>
      </c>
      <c r="N1123" t="s">
        <v>22</v>
      </c>
    </row>
    <row r="1124" spans="2:14" x14ac:dyDescent="0.3">
      <c r="B1124" t="s">
        <v>24</v>
      </c>
      <c r="C1124">
        <v>1197831</v>
      </c>
      <c r="D1124" s="1">
        <v>44455</v>
      </c>
      <c r="E1124" t="s">
        <v>25</v>
      </c>
      <c r="F1124" t="s">
        <v>57</v>
      </c>
      <c r="G1124" t="s">
        <v>58</v>
      </c>
      <c r="H1124" t="s">
        <v>20</v>
      </c>
      <c r="I1124">
        <v>55.000000000000007</v>
      </c>
      <c r="J1124">
        <v>4250</v>
      </c>
      <c r="K1124">
        <v>233750.00000000003</v>
      </c>
      <c r="L1124">
        <v>105187.5</v>
      </c>
      <c r="M1124" s="2">
        <v>0.45</v>
      </c>
      <c r="N1124" t="s">
        <v>22</v>
      </c>
    </row>
    <row r="1125" spans="2:14" x14ac:dyDescent="0.3">
      <c r="B1125" t="s">
        <v>24</v>
      </c>
      <c r="C1125">
        <v>1197831</v>
      </c>
      <c r="D1125" s="1">
        <v>44456</v>
      </c>
      <c r="E1125" t="s">
        <v>25</v>
      </c>
      <c r="F1125" t="s">
        <v>57</v>
      </c>
      <c r="G1125" t="s">
        <v>58</v>
      </c>
      <c r="H1125" t="s">
        <v>21</v>
      </c>
      <c r="I1125">
        <v>60</v>
      </c>
      <c r="J1125">
        <v>6750</v>
      </c>
      <c r="K1125">
        <v>405000</v>
      </c>
      <c r="L1125">
        <v>263250.00000000006</v>
      </c>
      <c r="M1125" s="2">
        <v>0.65000000000000013</v>
      </c>
      <c r="N1125" t="s">
        <v>22</v>
      </c>
    </row>
    <row r="1126" spans="2:14" x14ac:dyDescent="0.3">
      <c r="B1126" t="s">
        <v>24</v>
      </c>
      <c r="C1126">
        <v>1197831</v>
      </c>
      <c r="D1126" s="1">
        <v>44457</v>
      </c>
      <c r="E1126" t="s">
        <v>25</v>
      </c>
      <c r="F1126" t="s">
        <v>57</v>
      </c>
      <c r="G1126" t="s">
        <v>58</v>
      </c>
      <c r="H1126" t="s">
        <v>15</v>
      </c>
      <c r="I1126">
        <v>55.000000000000007</v>
      </c>
      <c r="J1126">
        <v>6250</v>
      </c>
      <c r="K1126">
        <v>343750.00000000006</v>
      </c>
      <c r="L1126">
        <v>171875</v>
      </c>
      <c r="M1126" s="2">
        <v>0.49999999999999994</v>
      </c>
      <c r="N1126" t="s">
        <v>22</v>
      </c>
    </row>
    <row r="1127" spans="2:14" x14ac:dyDescent="0.3">
      <c r="B1127" t="s">
        <v>24</v>
      </c>
      <c r="C1127">
        <v>1197831</v>
      </c>
      <c r="D1127" s="1">
        <v>44458</v>
      </c>
      <c r="E1127" t="s">
        <v>25</v>
      </c>
      <c r="F1127" t="s">
        <v>57</v>
      </c>
      <c r="G1127" t="s">
        <v>58</v>
      </c>
      <c r="H1127" t="s">
        <v>17</v>
      </c>
      <c r="I1127">
        <v>55.000000000000007</v>
      </c>
      <c r="J1127">
        <v>5750</v>
      </c>
      <c r="K1127">
        <v>316250.00000000006</v>
      </c>
      <c r="L1127">
        <v>158125</v>
      </c>
      <c r="M1127" s="2">
        <v>0.49999999999999994</v>
      </c>
      <c r="N1127" t="s">
        <v>22</v>
      </c>
    </row>
    <row r="1128" spans="2:14" x14ac:dyDescent="0.3">
      <c r="B1128" t="s">
        <v>24</v>
      </c>
      <c r="C1128">
        <v>1197831</v>
      </c>
      <c r="D1128" s="1">
        <v>44459</v>
      </c>
      <c r="E1128" t="s">
        <v>25</v>
      </c>
      <c r="F1128" t="s">
        <v>57</v>
      </c>
      <c r="G1128" t="s">
        <v>58</v>
      </c>
      <c r="H1128" t="s">
        <v>18</v>
      </c>
      <c r="I1128">
        <v>60</v>
      </c>
      <c r="J1128">
        <v>6250</v>
      </c>
      <c r="K1128">
        <v>375000</v>
      </c>
      <c r="L1128">
        <v>187499.99999999997</v>
      </c>
      <c r="M1128" s="2">
        <v>0.49999999999999994</v>
      </c>
      <c r="N1128" t="s">
        <v>22</v>
      </c>
    </row>
    <row r="1129" spans="2:14" x14ac:dyDescent="0.3">
      <c r="B1129" t="s">
        <v>24</v>
      </c>
      <c r="C1129">
        <v>1197831</v>
      </c>
      <c r="D1129" s="1">
        <v>44460</v>
      </c>
      <c r="E1129" t="s">
        <v>25</v>
      </c>
      <c r="F1129" t="s">
        <v>57</v>
      </c>
      <c r="G1129" t="s">
        <v>58</v>
      </c>
      <c r="H1129" t="s">
        <v>19</v>
      </c>
      <c r="I1129">
        <v>60</v>
      </c>
      <c r="J1129">
        <v>3500</v>
      </c>
      <c r="K1129">
        <v>210000</v>
      </c>
      <c r="L1129">
        <v>126000</v>
      </c>
      <c r="M1129" s="2">
        <v>0.60000000000000009</v>
      </c>
      <c r="N1129" t="s">
        <v>22</v>
      </c>
    </row>
    <row r="1130" spans="2:14" x14ac:dyDescent="0.3">
      <c r="B1130" t="s">
        <v>24</v>
      </c>
      <c r="C1130">
        <v>1197831</v>
      </c>
      <c r="D1130" s="1">
        <v>44461</v>
      </c>
      <c r="E1130" t="s">
        <v>25</v>
      </c>
      <c r="F1130" t="s">
        <v>57</v>
      </c>
      <c r="G1130" t="s">
        <v>58</v>
      </c>
      <c r="H1130" t="s">
        <v>20</v>
      </c>
      <c r="I1130">
        <v>45</v>
      </c>
      <c r="J1130">
        <v>3500</v>
      </c>
      <c r="K1130">
        <v>157500</v>
      </c>
      <c r="L1130">
        <v>70875</v>
      </c>
      <c r="M1130" s="2">
        <v>0.45</v>
      </c>
      <c r="N1130" t="s">
        <v>22</v>
      </c>
    </row>
    <row r="1131" spans="2:14" x14ac:dyDescent="0.3">
      <c r="B1131" t="s">
        <v>24</v>
      </c>
      <c r="C1131">
        <v>1197831</v>
      </c>
      <c r="D1131" s="1">
        <v>44462</v>
      </c>
      <c r="E1131" t="s">
        <v>25</v>
      </c>
      <c r="F1131" t="s">
        <v>57</v>
      </c>
      <c r="G1131" t="s">
        <v>58</v>
      </c>
      <c r="H1131" t="s">
        <v>21</v>
      </c>
      <c r="I1131">
        <v>40</v>
      </c>
      <c r="J1131">
        <v>5750</v>
      </c>
      <c r="K1131">
        <v>230000</v>
      </c>
      <c r="L1131">
        <v>149500.00000000003</v>
      </c>
      <c r="M1131" s="2">
        <v>0.65000000000000013</v>
      </c>
      <c r="N1131" t="s">
        <v>22</v>
      </c>
    </row>
    <row r="1132" spans="2:14" x14ac:dyDescent="0.3">
      <c r="B1132" t="s">
        <v>24</v>
      </c>
      <c r="C1132">
        <v>1197831</v>
      </c>
      <c r="D1132" s="1">
        <v>44463</v>
      </c>
      <c r="E1132" t="s">
        <v>25</v>
      </c>
      <c r="F1132" t="s">
        <v>57</v>
      </c>
      <c r="G1132" t="s">
        <v>58</v>
      </c>
      <c r="H1132" t="s">
        <v>15</v>
      </c>
      <c r="I1132">
        <v>30.000000000000004</v>
      </c>
      <c r="J1132">
        <v>5250</v>
      </c>
      <c r="K1132">
        <v>157500.00000000003</v>
      </c>
      <c r="L1132">
        <v>78750</v>
      </c>
      <c r="M1132" s="2">
        <v>0.49999999999999994</v>
      </c>
      <c r="N1132" t="s">
        <v>22</v>
      </c>
    </row>
    <row r="1133" spans="2:14" x14ac:dyDescent="0.3">
      <c r="B1133" t="s">
        <v>24</v>
      </c>
      <c r="C1133">
        <v>1197831</v>
      </c>
      <c r="D1133" s="1">
        <v>44464</v>
      </c>
      <c r="E1133" t="s">
        <v>25</v>
      </c>
      <c r="F1133" t="s">
        <v>57</v>
      </c>
      <c r="G1133" t="s">
        <v>58</v>
      </c>
      <c r="H1133" t="s">
        <v>17</v>
      </c>
      <c r="I1133">
        <v>30.000000000000004</v>
      </c>
      <c r="J1133">
        <v>5250</v>
      </c>
      <c r="K1133">
        <v>157500.00000000003</v>
      </c>
      <c r="L1133">
        <v>78750</v>
      </c>
      <c r="M1133" s="2">
        <v>0.49999999999999994</v>
      </c>
      <c r="N1133" t="s">
        <v>22</v>
      </c>
    </row>
    <row r="1134" spans="2:14" x14ac:dyDescent="0.3">
      <c r="B1134" t="s">
        <v>24</v>
      </c>
      <c r="C1134">
        <v>1197831</v>
      </c>
      <c r="D1134" s="1">
        <v>44465</v>
      </c>
      <c r="E1134" t="s">
        <v>25</v>
      </c>
      <c r="F1134" t="s">
        <v>57</v>
      </c>
      <c r="G1134" t="s">
        <v>58</v>
      </c>
      <c r="H1134" t="s">
        <v>18</v>
      </c>
      <c r="I1134">
        <v>35</v>
      </c>
      <c r="J1134">
        <v>4750</v>
      </c>
      <c r="K1134">
        <v>166250</v>
      </c>
      <c r="L1134">
        <v>83124.999999999985</v>
      </c>
      <c r="M1134" s="2">
        <v>0.49999999999999994</v>
      </c>
      <c r="N1134" t="s">
        <v>22</v>
      </c>
    </row>
    <row r="1135" spans="2:14" x14ac:dyDescent="0.3">
      <c r="B1135" t="s">
        <v>24</v>
      </c>
      <c r="C1135">
        <v>1197831</v>
      </c>
      <c r="D1135" s="1">
        <v>44466</v>
      </c>
      <c r="E1135" t="s">
        <v>25</v>
      </c>
      <c r="F1135" t="s">
        <v>57</v>
      </c>
      <c r="G1135" t="s">
        <v>58</v>
      </c>
      <c r="H1135" t="s">
        <v>19</v>
      </c>
      <c r="I1135">
        <v>35</v>
      </c>
      <c r="J1135">
        <v>3250</v>
      </c>
      <c r="K1135">
        <v>113750</v>
      </c>
      <c r="L1135">
        <v>68250.000000000015</v>
      </c>
      <c r="M1135" s="2">
        <v>0.60000000000000009</v>
      </c>
      <c r="N1135" t="s">
        <v>22</v>
      </c>
    </row>
    <row r="1136" spans="2:14" x14ac:dyDescent="0.3">
      <c r="B1136" t="s">
        <v>24</v>
      </c>
      <c r="C1136">
        <v>1197831</v>
      </c>
      <c r="D1136" s="1">
        <v>44467</v>
      </c>
      <c r="E1136" t="s">
        <v>25</v>
      </c>
      <c r="F1136" t="s">
        <v>57</v>
      </c>
      <c r="G1136" t="s">
        <v>58</v>
      </c>
      <c r="H1136" t="s">
        <v>20</v>
      </c>
      <c r="I1136">
        <v>30.000000000000004</v>
      </c>
      <c r="J1136">
        <v>3000</v>
      </c>
      <c r="K1136">
        <v>90000.000000000015</v>
      </c>
      <c r="L1136">
        <v>40500</v>
      </c>
      <c r="M1136" s="2">
        <v>0.45</v>
      </c>
      <c r="N1136" t="s">
        <v>22</v>
      </c>
    </row>
    <row r="1137" spans="2:14" x14ac:dyDescent="0.3">
      <c r="B1137" t="s">
        <v>24</v>
      </c>
      <c r="C1137">
        <v>1197831</v>
      </c>
      <c r="D1137" s="1">
        <v>44468</v>
      </c>
      <c r="E1137" t="s">
        <v>25</v>
      </c>
      <c r="F1137" t="s">
        <v>57</v>
      </c>
      <c r="G1137" t="s">
        <v>58</v>
      </c>
      <c r="H1137" t="s">
        <v>21</v>
      </c>
      <c r="I1137">
        <v>40</v>
      </c>
      <c r="J1137">
        <v>4750</v>
      </c>
      <c r="K1137">
        <v>190000</v>
      </c>
      <c r="L1137">
        <v>123500.00000000004</v>
      </c>
      <c r="M1137" s="2">
        <v>0.65000000000000013</v>
      </c>
      <c r="N1137" t="s">
        <v>22</v>
      </c>
    </row>
    <row r="1138" spans="2:14" x14ac:dyDescent="0.3">
      <c r="B1138" t="s">
        <v>24</v>
      </c>
      <c r="C1138">
        <v>1197831</v>
      </c>
      <c r="D1138" s="1">
        <v>44469</v>
      </c>
      <c r="E1138" t="s">
        <v>25</v>
      </c>
      <c r="F1138" t="s">
        <v>57</v>
      </c>
      <c r="G1138" t="s">
        <v>58</v>
      </c>
      <c r="H1138" t="s">
        <v>15</v>
      </c>
      <c r="I1138">
        <v>20.000000000000004</v>
      </c>
      <c r="J1138">
        <v>6250</v>
      </c>
      <c r="K1138">
        <v>125000.00000000003</v>
      </c>
      <c r="L1138">
        <v>62500.000000000007</v>
      </c>
      <c r="M1138" s="2">
        <v>0.49999999999999994</v>
      </c>
      <c r="N1138" t="s">
        <v>22</v>
      </c>
    </row>
    <row r="1139" spans="2:14" x14ac:dyDescent="0.3">
      <c r="B1139" t="s">
        <v>24</v>
      </c>
      <c r="C1139">
        <v>1197831</v>
      </c>
      <c r="D1139" s="1">
        <v>44470</v>
      </c>
      <c r="E1139" t="s">
        <v>25</v>
      </c>
      <c r="F1139" t="s">
        <v>57</v>
      </c>
      <c r="G1139" t="s">
        <v>58</v>
      </c>
      <c r="H1139" t="s">
        <v>17</v>
      </c>
      <c r="I1139">
        <v>20.000000000000004</v>
      </c>
      <c r="J1139">
        <v>6250</v>
      </c>
      <c r="K1139">
        <v>125000.00000000003</v>
      </c>
      <c r="L1139">
        <v>62500.000000000007</v>
      </c>
      <c r="M1139" s="2">
        <v>0.49999999999999994</v>
      </c>
      <c r="N1139" t="s">
        <v>22</v>
      </c>
    </row>
    <row r="1140" spans="2:14" x14ac:dyDescent="0.3">
      <c r="B1140" t="s">
        <v>24</v>
      </c>
      <c r="C1140">
        <v>1197831</v>
      </c>
      <c r="D1140" s="1">
        <v>44471</v>
      </c>
      <c r="E1140" t="s">
        <v>25</v>
      </c>
      <c r="F1140" t="s">
        <v>57</v>
      </c>
      <c r="G1140" t="s">
        <v>58</v>
      </c>
      <c r="H1140" t="s">
        <v>18</v>
      </c>
      <c r="I1140">
        <v>45.000000000000007</v>
      </c>
      <c r="J1140">
        <v>5750</v>
      </c>
      <c r="K1140">
        <v>258750.00000000003</v>
      </c>
      <c r="L1140">
        <v>129375</v>
      </c>
      <c r="M1140" s="2">
        <v>0.49999999999999994</v>
      </c>
      <c r="N1140" t="s">
        <v>22</v>
      </c>
    </row>
    <row r="1141" spans="2:14" x14ac:dyDescent="0.3">
      <c r="B1141" t="s">
        <v>24</v>
      </c>
      <c r="C1141">
        <v>1197831</v>
      </c>
      <c r="D1141" s="1">
        <v>44472</v>
      </c>
      <c r="E1141" t="s">
        <v>25</v>
      </c>
      <c r="F1141" t="s">
        <v>57</v>
      </c>
      <c r="G1141" t="s">
        <v>58</v>
      </c>
      <c r="H1141" t="s">
        <v>19</v>
      </c>
      <c r="I1141">
        <v>45.000000000000007</v>
      </c>
      <c r="J1141">
        <v>4500</v>
      </c>
      <c r="K1141">
        <v>202500.00000000003</v>
      </c>
      <c r="L1141">
        <v>121500.00000000004</v>
      </c>
      <c r="M1141" s="2">
        <v>0.60000000000000009</v>
      </c>
      <c r="N1141" t="s">
        <v>22</v>
      </c>
    </row>
    <row r="1142" spans="2:14" x14ac:dyDescent="0.3">
      <c r="B1142" t="s">
        <v>24</v>
      </c>
      <c r="C1142">
        <v>1197831</v>
      </c>
      <c r="D1142" s="1">
        <v>44473</v>
      </c>
      <c r="E1142" t="s">
        <v>25</v>
      </c>
      <c r="F1142" t="s">
        <v>57</v>
      </c>
      <c r="G1142" t="s">
        <v>58</v>
      </c>
      <c r="H1142" t="s">
        <v>20</v>
      </c>
      <c r="I1142">
        <v>49.999999999999993</v>
      </c>
      <c r="J1142">
        <v>4250</v>
      </c>
      <c r="K1142">
        <v>212499.99999999997</v>
      </c>
      <c r="L1142">
        <v>95624.999999999956</v>
      </c>
      <c r="M1142" s="2">
        <v>0.45</v>
      </c>
      <c r="N1142" t="s">
        <v>22</v>
      </c>
    </row>
    <row r="1143" spans="2:14" x14ac:dyDescent="0.3">
      <c r="B1143" t="s">
        <v>24</v>
      </c>
      <c r="C1143">
        <v>1197831</v>
      </c>
      <c r="D1143" s="1">
        <v>44474</v>
      </c>
      <c r="E1143" t="s">
        <v>25</v>
      </c>
      <c r="F1143" t="s">
        <v>57</v>
      </c>
      <c r="G1143" t="s">
        <v>58</v>
      </c>
      <c r="H1143" t="s">
        <v>21</v>
      </c>
      <c r="I1143">
        <v>60</v>
      </c>
      <c r="J1143">
        <v>6250</v>
      </c>
      <c r="K1143">
        <v>375000</v>
      </c>
      <c r="L1143">
        <v>243750.00000000009</v>
      </c>
      <c r="M1143" s="2">
        <v>0.65000000000000013</v>
      </c>
      <c r="N1143" t="s">
        <v>22</v>
      </c>
    </row>
    <row r="1144" spans="2:14" x14ac:dyDescent="0.3">
      <c r="B1144" t="s">
        <v>24</v>
      </c>
      <c r="C1144">
        <v>1197831</v>
      </c>
      <c r="D1144" s="1">
        <v>44475</v>
      </c>
      <c r="E1144" t="s">
        <v>25</v>
      </c>
      <c r="F1144" t="s">
        <v>57</v>
      </c>
      <c r="G1144" t="s">
        <v>58</v>
      </c>
      <c r="H1144" t="s">
        <v>15</v>
      </c>
      <c r="I1144">
        <v>60</v>
      </c>
      <c r="J1144">
        <v>7750</v>
      </c>
      <c r="K1144">
        <v>465000</v>
      </c>
      <c r="L1144">
        <v>232499.99999999997</v>
      </c>
      <c r="M1144" s="2">
        <v>0.49999999999999994</v>
      </c>
      <c r="N1144" t="s">
        <v>22</v>
      </c>
    </row>
    <row r="1145" spans="2:14" x14ac:dyDescent="0.3">
      <c r="B1145" t="s">
        <v>24</v>
      </c>
      <c r="C1145">
        <v>1197831</v>
      </c>
      <c r="D1145" s="1">
        <v>44476</v>
      </c>
      <c r="E1145" t="s">
        <v>25</v>
      </c>
      <c r="F1145" t="s">
        <v>57</v>
      </c>
      <c r="G1145" t="s">
        <v>58</v>
      </c>
      <c r="H1145" t="s">
        <v>17</v>
      </c>
      <c r="I1145">
        <v>60</v>
      </c>
      <c r="J1145">
        <v>7750</v>
      </c>
      <c r="K1145">
        <v>465000</v>
      </c>
      <c r="L1145">
        <v>232499.99999999997</v>
      </c>
      <c r="M1145" s="2">
        <v>0.49999999999999994</v>
      </c>
      <c r="N1145" t="s">
        <v>22</v>
      </c>
    </row>
    <row r="1146" spans="2:14" x14ac:dyDescent="0.3">
      <c r="B1146" t="s">
        <v>24</v>
      </c>
      <c r="C1146">
        <v>1197831</v>
      </c>
      <c r="D1146" s="1">
        <v>44477</v>
      </c>
      <c r="E1146" t="s">
        <v>25</v>
      </c>
      <c r="F1146" t="s">
        <v>57</v>
      </c>
      <c r="G1146" t="s">
        <v>58</v>
      </c>
      <c r="H1146" t="s">
        <v>18</v>
      </c>
      <c r="I1146">
        <v>65</v>
      </c>
      <c r="J1146">
        <v>7000</v>
      </c>
      <c r="K1146">
        <v>455000</v>
      </c>
      <c r="L1146">
        <v>227499.99999999997</v>
      </c>
      <c r="M1146" s="2">
        <v>0.49999999999999994</v>
      </c>
      <c r="N1146" t="s">
        <v>22</v>
      </c>
    </row>
    <row r="1147" spans="2:14" x14ac:dyDescent="0.3">
      <c r="B1147" t="s">
        <v>24</v>
      </c>
      <c r="C1147">
        <v>1197831</v>
      </c>
      <c r="D1147" s="1">
        <v>44478</v>
      </c>
      <c r="E1147" t="s">
        <v>25</v>
      </c>
      <c r="F1147" t="s">
        <v>57</v>
      </c>
      <c r="G1147" t="s">
        <v>58</v>
      </c>
      <c r="H1147" t="s">
        <v>19</v>
      </c>
      <c r="I1147">
        <v>65</v>
      </c>
      <c r="J1147">
        <v>5500</v>
      </c>
      <c r="K1147">
        <v>357500</v>
      </c>
      <c r="L1147">
        <v>214500.00000000003</v>
      </c>
      <c r="M1147" s="2">
        <v>0.60000000000000009</v>
      </c>
      <c r="N1147" t="s">
        <v>22</v>
      </c>
    </row>
    <row r="1148" spans="2:14" x14ac:dyDescent="0.3">
      <c r="B1148" t="s">
        <v>24</v>
      </c>
      <c r="C1148">
        <v>1197831</v>
      </c>
      <c r="D1148" s="1">
        <v>44479</v>
      </c>
      <c r="E1148" t="s">
        <v>25</v>
      </c>
      <c r="F1148" t="s">
        <v>57</v>
      </c>
      <c r="G1148" t="s">
        <v>58</v>
      </c>
      <c r="H1148" t="s">
        <v>20</v>
      </c>
      <c r="I1148">
        <v>60</v>
      </c>
      <c r="J1148">
        <v>5000</v>
      </c>
      <c r="K1148">
        <v>300000</v>
      </c>
      <c r="L1148">
        <v>135000</v>
      </c>
      <c r="M1148" s="2">
        <v>0.45</v>
      </c>
      <c r="N1148" t="s">
        <v>22</v>
      </c>
    </row>
    <row r="1149" spans="2:14" x14ac:dyDescent="0.3">
      <c r="B1149" t="s">
        <v>24</v>
      </c>
      <c r="C1149">
        <v>1197831</v>
      </c>
      <c r="D1149" s="1">
        <v>44480</v>
      </c>
      <c r="E1149" t="s">
        <v>25</v>
      </c>
      <c r="F1149" t="s">
        <v>57</v>
      </c>
      <c r="G1149" t="s">
        <v>58</v>
      </c>
      <c r="H1149" t="s">
        <v>21</v>
      </c>
      <c r="I1149">
        <v>70</v>
      </c>
      <c r="J1149">
        <v>7500</v>
      </c>
      <c r="K1149">
        <v>525000</v>
      </c>
      <c r="L1149">
        <v>341250.00000000006</v>
      </c>
      <c r="M1149" s="2">
        <v>0.65000000000000013</v>
      </c>
      <c r="N1149" t="s">
        <v>22</v>
      </c>
    </row>
    <row r="1150" spans="2:14" x14ac:dyDescent="0.3">
      <c r="B1150" t="s">
        <v>59</v>
      </c>
      <c r="C1150">
        <v>1185732</v>
      </c>
      <c r="D1150" s="1">
        <v>44481</v>
      </c>
      <c r="E1150" t="s">
        <v>25</v>
      </c>
      <c r="F1150" t="s">
        <v>57</v>
      </c>
      <c r="G1150" t="s">
        <v>58</v>
      </c>
      <c r="H1150" t="s">
        <v>15</v>
      </c>
      <c r="I1150">
        <v>40</v>
      </c>
      <c r="J1150">
        <v>4500</v>
      </c>
      <c r="K1150">
        <v>180000</v>
      </c>
      <c r="L1150">
        <v>62999.999999999993</v>
      </c>
      <c r="M1150" s="2">
        <v>0.35</v>
      </c>
      <c r="N1150" t="s">
        <v>22</v>
      </c>
    </row>
    <row r="1151" spans="2:14" x14ac:dyDescent="0.3">
      <c r="B1151" t="s">
        <v>59</v>
      </c>
      <c r="C1151">
        <v>1185732</v>
      </c>
      <c r="D1151" s="1">
        <v>44482</v>
      </c>
      <c r="E1151" t="s">
        <v>25</v>
      </c>
      <c r="F1151" t="s">
        <v>57</v>
      </c>
      <c r="G1151" t="s">
        <v>58</v>
      </c>
      <c r="H1151" t="s">
        <v>17</v>
      </c>
      <c r="I1151">
        <v>40</v>
      </c>
      <c r="J1151">
        <v>2500</v>
      </c>
      <c r="K1151">
        <v>100000</v>
      </c>
      <c r="L1151">
        <v>35000</v>
      </c>
      <c r="M1151" s="2">
        <v>0.35</v>
      </c>
      <c r="N1151" t="s">
        <v>22</v>
      </c>
    </row>
    <row r="1152" spans="2:14" x14ac:dyDescent="0.3">
      <c r="B1152" t="s">
        <v>59</v>
      </c>
      <c r="C1152">
        <v>1185732</v>
      </c>
      <c r="D1152" s="1">
        <v>44483</v>
      </c>
      <c r="E1152" t="s">
        <v>25</v>
      </c>
      <c r="F1152" t="s">
        <v>57</v>
      </c>
      <c r="G1152" t="s">
        <v>58</v>
      </c>
      <c r="H1152" t="s">
        <v>18</v>
      </c>
      <c r="I1152">
        <v>30.000000000000004</v>
      </c>
      <c r="J1152">
        <v>2500</v>
      </c>
      <c r="K1152">
        <v>75000.000000000015</v>
      </c>
      <c r="L1152">
        <v>30000.000000000004</v>
      </c>
      <c r="M1152" s="2">
        <v>0.4</v>
      </c>
      <c r="N1152" t="s">
        <v>22</v>
      </c>
    </row>
    <row r="1153" spans="2:14" x14ac:dyDescent="0.3">
      <c r="B1153" t="s">
        <v>59</v>
      </c>
      <c r="C1153">
        <v>1185732</v>
      </c>
      <c r="D1153" s="1">
        <v>44484</v>
      </c>
      <c r="E1153" t="s">
        <v>25</v>
      </c>
      <c r="F1153" t="s">
        <v>57</v>
      </c>
      <c r="G1153" t="s">
        <v>58</v>
      </c>
      <c r="H1153" t="s">
        <v>19</v>
      </c>
      <c r="I1153">
        <v>35</v>
      </c>
      <c r="J1153">
        <v>1000</v>
      </c>
      <c r="K1153">
        <v>35000</v>
      </c>
      <c r="L1153">
        <v>10500</v>
      </c>
      <c r="M1153" s="2">
        <v>0.3</v>
      </c>
      <c r="N1153" t="s">
        <v>22</v>
      </c>
    </row>
    <row r="1154" spans="2:14" x14ac:dyDescent="0.3">
      <c r="B1154" t="s">
        <v>59</v>
      </c>
      <c r="C1154">
        <v>1185732</v>
      </c>
      <c r="D1154" s="1">
        <v>44485</v>
      </c>
      <c r="E1154" t="s">
        <v>13</v>
      </c>
      <c r="F1154" t="s">
        <v>60</v>
      </c>
      <c r="G1154" t="s">
        <v>61</v>
      </c>
      <c r="H1154" t="s">
        <v>20</v>
      </c>
      <c r="I1154">
        <v>50</v>
      </c>
      <c r="J1154">
        <v>1500</v>
      </c>
      <c r="K1154">
        <v>75000</v>
      </c>
      <c r="L1154">
        <v>18750</v>
      </c>
      <c r="M1154" s="2">
        <v>0.25</v>
      </c>
      <c r="N1154" t="s">
        <v>22</v>
      </c>
    </row>
    <row r="1155" spans="2:14" x14ac:dyDescent="0.3">
      <c r="B1155" t="s">
        <v>59</v>
      </c>
      <c r="C1155">
        <v>1185732</v>
      </c>
      <c r="D1155" s="1">
        <v>44486</v>
      </c>
      <c r="E1155" t="s">
        <v>13</v>
      </c>
      <c r="F1155" t="s">
        <v>60</v>
      </c>
      <c r="G1155" t="s">
        <v>61</v>
      </c>
      <c r="H1155" t="s">
        <v>21</v>
      </c>
      <c r="I1155">
        <v>40</v>
      </c>
      <c r="J1155">
        <v>2500</v>
      </c>
      <c r="K1155">
        <v>100000</v>
      </c>
      <c r="L1155">
        <v>40000</v>
      </c>
      <c r="M1155" s="2">
        <v>0.4</v>
      </c>
      <c r="N1155" t="s">
        <v>22</v>
      </c>
    </row>
    <row r="1156" spans="2:14" x14ac:dyDescent="0.3">
      <c r="B1156" t="s">
        <v>59</v>
      </c>
      <c r="C1156">
        <v>1185732</v>
      </c>
      <c r="D1156" s="1">
        <v>44487</v>
      </c>
      <c r="E1156" t="s">
        <v>13</v>
      </c>
      <c r="F1156" t="s">
        <v>60</v>
      </c>
      <c r="G1156" t="s">
        <v>61</v>
      </c>
      <c r="H1156" t="s">
        <v>15</v>
      </c>
      <c r="I1156">
        <v>40</v>
      </c>
      <c r="J1156">
        <v>5000</v>
      </c>
      <c r="K1156">
        <v>200000</v>
      </c>
      <c r="L1156">
        <v>70000</v>
      </c>
      <c r="M1156" s="2">
        <v>0.35</v>
      </c>
      <c r="N1156" t="s">
        <v>22</v>
      </c>
    </row>
    <row r="1157" spans="2:14" x14ac:dyDescent="0.3">
      <c r="B1157" t="s">
        <v>59</v>
      </c>
      <c r="C1157">
        <v>1185732</v>
      </c>
      <c r="D1157" s="1">
        <v>44488</v>
      </c>
      <c r="E1157" t="s">
        <v>13</v>
      </c>
      <c r="F1157" t="s">
        <v>60</v>
      </c>
      <c r="G1157" t="s">
        <v>61</v>
      </c>
      <c r="H1157" t="s">
        <v>17</v>
      </c>
      <c r="I1157">
        <v>40</v>
      </c>
      <c r="J1157">
        <v>1500</v>
      </c>
      <c r="K1157">
        <v>60000</v>
      </c>
      <c r="L1157">
        <v>21000</v>
      </c>
      <c r="M1157" s="2">
        <v>0.35</v>
      </c>
      <c r="N1157" t="s">
        <v>22</v>
      </c>
    </row>
    <row r="1158" spans="2:14" x14ac:dyDescent="0.3">
      <c r="B1158" t="s">
        <v>59</v>
      </c>
      <c r="C1158">
        <v>1185732</v>
      </c>
      <c r="D1158" s="1">
        <v>44489</v>
      </c>
      <c r="E1158" t="s">
        <v>13</v>
      </c>
      <c r="F1158" t="s">
        <v>60</v>
      </c>
      <c r="G1158" t="s">
        <v>61</v>
      </c>
      <c r="H1158" t="s">
        <v>18</v>
      </c>
      <c r="I1158">
        <v>30.000000000000004</v>
      </c>
      <c r="J1158">
        <v>2000</v>
      </c>
      <c r="K1158">
        <v>60000.000000000007</v>
      </c>
      <c r="L1158">
        <v>24000</v>
      </c>
      <c r="M1158" s="2">
        <v>0.4</v>
      </c>
      <c r="N1158" t="s">
        <v>22</v>
      </c>
    </row>
    <row r="1159" spans="2:14" x14ac:dyDescent="0.3">
      <c r="B1159" t="s">
        <v>59</v>
      </c>
      <c r="C1159">
        <v>1185732</v>
      </c>
      <c r="D1159" s="1">
        <v>44490</v>
      </c>
      <c r="E1159" t="s">
        <v>13</v>
      </c>
      <c r="F1159" t="s">
        <v>60</v>
      </c>
      <c r="G1159" t="s">
        <v>61</v>
      </c>
      <c r="H1159" t="s">
        <v>19</v>
      </c>
      <c r="I1159">
        <v>35</v>
      </c>
      <c r="J1159">
        <v>750</v>
      </c>
      <c r="K1159">
        <v>26250</v>
      </c>
      <c r="L1159">
        <v>7875</v>
      </c>
      <c r="M1159" s="2">
        <v>0.3</v>
      </c>
      <c r="N1159" t="s">
        <v>22</v>
      </c>
    </row>
    <row r="1160" spans="2:14" x14ac:dyDescent="0.3">
      <c r="B1160" t="s">
        <v>59</v>
      </c>
      <c r="C1160">
        <v>1185732</v>
      </c>
      <c r="D1160" s="1">
        <v>44491</v>
      </c>
      <c r="E1160" t="s">
        <v>13</v>
      </c>
      <c r="F1160" t="s">
        <v>60</v>
      </c>
      <c r="G1160" t="s">
        <v>61</v>
      </c>
      <c r="H1160" t="s">
        <v>20</v>
      </c>
      <c r="I1160">
        <v>50</v>
      </c>
      <c r="J1160">
        <v>1500</v>
      </c>
      <c r="K1160">
        <v>75000</v>
      </c>
      <c r="L1160">
        <v>18750</v>
      </c>
      <c r="M1160" s="2">
        <v>0.25</v>
      </c>
      <c r="N1160" t="s">
        <v>22</v>
      </c>
    </row>
    <row r="1161" spans="2:14" x14ac:dyDescent="0.3">
      <c r="B1161" t="s">
        <v>59</v>
      </c>
      <c r="C1161">
        <v>1185732</v>
      </c>
      <c r="D1161" s="1">
        <v>44492</v>
      </c>
      <c r="E1161" t="s">
        <v>13</v>
      </c>
      <c r="F1161" t="s">
        <v>60</v>
      </c>
      <c r="G1161" t="s">
        <v>61</v>
      </c>
      <c r="H1161" t="s">
        <v>21</v>
      </c>
      <c r="I1161">
        <v>40</v>
      </c>
      <c r="J1161">
        <v>2500</v>
      </c>
      <c r="K1161">
        <v>100000</v>
      </c>
      <c r="L1161">
        <v>40000</v>
      </c>
      <c r="M1161" s="2">
        <v>0.4</v>
      </c>
      <c r="N1161" t="s">
        <v>22</v>
      </c>
    </row>
    <row r="1162" spans="2:14" x14ac:dyDescent="0.3">
      <c r="B1162" t="s">
        <v>59</v>
      </c>
      <c r="C1162">
        <v>1185732</v>
      </c>
      <c r="D1162" s="1">
        <v>44493</v>
      </c>
      <c r="E1162" t="s">
        <v>13</v>
      </c>
      <c r="F1162" t="s">
        <v>60</v>
      </c>
      <c r="G1162" t="s">
        <v>61</v>
      </c>
      <c r="H1162" t="s">
        <v>15</v>
      </c>
      <c r="I1162">
        <v>40</v>
      </c>
      <c r="J1162">
        <v>4700</v>
      </c>
      <c r="K1162">
        <v>188000</v>
      </c>
      <c r="L1162">
        <v>65800</v>
      </c>
      <c r="M1162" s="2">
        <v>0.35</v>
      </c>
      <c r="N1162" t="s">
        <v>22</v>
      </c>
    </row>
    <row r="1163" spans="2:14" x14ac:dyDescent="0.3">
      <c r="B1163" t="s">
        <v>59</v>
      </c>
      <c r="C1163">
        <v>1185732</v>
      </c>
      <c r="D1163" s="1">
        <v>44494</v>
      </c>
      <c r="E1163" t="s">
        <v>13</v>
      </c>
      <c r="F1163" t="s">
        <v>60</v>
      </c>
      <c r="G1163" t="s">
        <v>61</v>
      </c>
      <c r="H1163" t="s">
        <v>17</v>
      </c>
      <c r="I1163">
        <v>40</v>
      </c>
      <c r="J1163">
        <v>1750</v>
      </c>
      <c r="K1163">
        <v>70000</v>
      </c>
      <c r="L1163">
        <v>24500</v>
      </c>
      <c r="M1163" s="2">
        <v>0.35</v>
      </c>
      <c r="N1163" t="s">
        <v>22</v>
      </c>
    </row>
    <row r="1164" spans="2:14" x14ac:dyDescent="0.3">
      <c r="B1164" t="s">
        <v>59</v>
      </c>
      <c r="C1164">
        <v>1185732</v>
      </c>
      <c r="D1164" s="1">
        <v>44495</v>
      </c>
      <c r="E1164" t="s">
        <v>13</v>
      </c>
      <c r="F1164" t="s">
        <v>60</v>
      </c>
      <c r="G1164" t="s">
        <v>61</v>
      </c>
      <c r="H1164" t="s">
        <v>18</v>
      </c>
      <c r="I1164">
        <v>30.000000000000004</v>
      </c>
      <c r="J1164">
        <v>2000</v>
      </c>
      <c r="K1164">
        <v>60000.000000000007</v>
      </c>
      <c r="L1164">
        <v>24000</v>
      </c>
      <c r="M1164" s="2">
        <v>0.4</v>
      </c>
      <c r="N1164" t="s">
        <v>22</v>
      </c>
    </row>
    <row r="1165" spans="2:14" x14ac:dyDescent="0.3">
      <c r="B1165" t="s">
        <v>59</v>
      </c>
      <c r="C1165">
        <v>1185732</v>
      </c>
      <c r="D1165" s="1">
        <v>44496</v>
      </c>
      <c r="E1165" t="s">
        <v>13</v>
      </c>
      <c r="F1165" t="s">
        <v>60</v>
      </c>
      <c r="G1165" t="s">
        <v>61</v>
      </c>
      <c r="H1165" t="s">
        <v>19</v>
      </c>
      <c r="I1165">
        <v>35</v>
      </c>
      <c r="J1165">
        <v>500</v>
      </c>
      <c r="K1165">
        <v>17500</v>
      </c>
      <c r="L1165">
        <v>5250</v>
      </c>
      <c r="M1165" s="2">
        <v>0.3</v>
      </c>
      <c r="N1165" t="s">
        <v>22</v>
      </c>
    </row>
    <row r="1166" spans="2:14" x14ac:dyDescent="0.3">
      <c r="B1166" t="s">
        <v>59</v>
      </c>
      <c r="C1166">
        <v>1185732</v>
      </c>
      <c r="D1166" s="1">
        <v>44497</v>
      </c>
      <c r="E1166" t="s">
        <v>13</v>
      </c>
      <c r="F1166" t="s">
        <v>60</v>
      </c>
      <c r="G1166" t="s">
        <v>61</v>
      </c>
      <c r="H1166" t="s">
        <v>20</v>
      </c>
      <c r="I1166">
        <v>50</v>
      </c>
      <c r="J1166">
        <v>1000</v>
      </c>
      <c r="K1166">
        <v>50000</v>
      </c>
      <c r="L1166">
        <v>12500</v>
      </c>
      <c r="M1166" s="2">
        <v>0.25</v>
      </c>
      <c r="N1166" t="s">
        <v>22</v>
      </c>
    </row>
    <row r="1167" spans="2:14" x14ac:dyDescent="0.3">
      <c r="B1167" t="s">
        <v>59</v>
      </c>
      <c r="C1167">
        <v>1185732</v>
      </c>
      <c r="D1167" s="1">
        <v>44498</v>
      </c>
      <c r="E1167" t="s">
        <v>13</v>
      </c>
      <c r="F1167" t="s">
        <v>60</v>
      </c>
      <c r="G1167" t="s">
        <v>61</v>
      </c>
      <c r="H1167" t="s">
        <v>21</v>
      </c>
      <c r="I1167">
        <v>40</v>
      </c>
      <c r="J1167">
        <v>2000</v>
      </c>
      <c r="K1167">
        <v>80000</v>
      </c>
      <c r="L1167">
        <v>32000</v>
      </c>
      <c r="M1167" s="2">
        <v>0.4</v>
      </c>
      <c r="N1167" t="s">
        <v>22</v>
      </c>
    </row>
    <row r="1168" spans="2:14" x14ac:dyDescent="0.3">
      <c r="B1168" t="s">
        <v>59</v>
      </c>
      <c r="C1168">
        <v>1185732</v>
      </c>
      <c r="D1168" s="1">
        <v>44499</v>
      </c>
      <c r="E1168" t="s">
        <v>13</v>
      </c>
      <c r="F1168" t="s">
        <v>60</v>
      </c>
      <c r="G1168" t="s">
        <v>61</v>
      </c>
      <c r="H1168" t="s">
        <v>15</v>
      </c>
      <c r="I1168">
        <v>40</v>
      </c>
      <c r="J1168">
        <v>4500</v>
      </c>
      <c r="K1168">
        <v>180000</v>
      </c>
      <c r="L1168">
        <v>62999.999999999993</v>
      </c>
      <c r="M1168" s="2">
        <v>0.35</v>
      </c>
      <c r="N1168" t="s">
        <v>22</v>
      </c>
    </row>
    <row r="1169" spans="2:14" x14ac:dyDescent="0.3">
      <c r="B1169" t="s">
        <v>59</v>
      </c>
      <c r="C1169">
        <v>1185732</v>
      </c>
      <c r="D1169" s="1">
        <v>44500</v>
      </c>
      <c r="E1169" t="s">
        <v>13</v>
      </c>
      <c r="F1169" t="s">
        <v>60</v>
      </c>
      <c r="G1169" t="s">
        <v>61</v>
      </c>
      <c r="H1169" t="s">
        <v>17</v>
      </c>
      <c r="I1169">
        <v>40</v>
      </c>
      <c r="J1169">
        <v>1500</v>
      </c>
      <c r="K1169">
        <v>60000</v>
      </c>
      <c r="L1169">
        <v>21000</v>
      </c>
      <c r="M1169" s="2">
        <v>0.35</v>
      </c>
      <c r="N1169" t="s">
        <v>22</v>
      </c>
    </row>
    <row r="1170" spans="2:14" x14ac:dyDescent="0.3">
      <c r="B1170" t="s">
        <v>59</v>
      </c>
      <c r="C1170">
        <v>1185732</v>
      </c>
      <c r="D1170" s="1">
        <v>44501</v>
      </c>
      <c r="E1170" t="s">
        <v>13</v>
      </c>
      <c r="F1170" t="s">
        <v>60</v>
      </c>
      <c r="G1170" t="s">
        <v>61</v>
      </c>
      <c r="H1170" t="s">
        <v>18</v>
      </c>
      <c r="I1170">
        <v>30.000000000000004</v>
      </c>
      <c r="J1170">
        <v>1500</v>
      </c>
      <c r="K1170">
        <v>45000.000000000007</v>
      </c>
      <c r="L1170">
        <v>18000</v>
      </c>
      <c r="M1170" s="2">
        <v>0.4</v>
      </c>
      <c r="N1170" t="s">
        <v>22</v>
      </c>
    </row>
    <row r="1171" spans="2:14" x14ac:dyDescent="0.3">
      <c r="B1171" t="s">
        <v>59</v>
      </c>
      <c r="C1171">
        <v>1185732</v>
      </c>
      <c r="D1171" s="1">
        <v>44502</v>
      </c>
      <c r="E1171" t="s">
        <v>13</v>
      </c>
      <c r="F1171" t="s">
        <v>60</v>
      </c>
      <c r="G1171" t="s">
        <v>61</v>
      </c>
      <c r="H1171" t="s">
        <v>19</v>
      </c>
      <c r="I1171">
        <v>35</v>
      </c>
      <c r="J1171">
        <v>750</v>
      </c>
      <c r="K1171">
        <v>26250</v>
      </c>
      <c r="L1171">
        <v>7875</v>
      </c>
      <c r="M1171" s="2">
        <v>0.3</v>
      </c>
      <c r="N1171" t="s">
        <v>22</v>
      </c>
    </row>
    <row r="1172" spans="2:14" x14ac:dyDescent="0.3">
      <c r="B1172" t="s">
        <v>59</v>
      </c>
      <c r="C1172">
        <v>1185732</v>
      </c>
      <c r="D1172" s="1">
        <v>44503</v>
      </c>
      <c r="E1172" t="s">
        <v>13</v>
      </c>
      <c r="F1172" t="s">
        <v>60</v>
      </c>
      <c r="G1172" t="s">
        <v>61</v>
      </c>
      <c r="H1172" t="s">
        <v>20</v>
      </c>
      <c r="I1172">
        <v>50</v>
      </c>
      <c r="J1172">
        <v>750</v>
      </c>
      <c r="K1172">
        <v>37500</v>
      </c>
      <c r="L1172">
        <v>9375</v>
      </c>
      <c r="M1172" s="2">
        <v>0.25</v>
      </c>
      <c r="N1172" t="s">
        <v>22</v>
      </c>
    </row>
    <row r="1173" spans="2:14" x14ac:dyDescent="0.3">
      <c r="B1173" t="s">
        <v>59</v>
      </c>
      <c r="C1173">
        <v>1185732</v>
      </c>
      <c r="D1173" s="1">
        <v>44504</v>
      </c>
      <c r="E1173" t="s">
        <v>13</v>
      </c>
      <c r="F1173" t="s">
        <v>60</v>
      </c>
      <c r="G1173" t="s">
        <v>61</v>
      </c>
      <c r="H1173" t="s">
        <v>21</v>
      </c>
      <c r="I1173">
        <v>40</v>
      </c>
      <c r="J1173">
        <v>2250</v>
      </c>
      <c r="K1173">
        <v>90000</v>
      </c>
      <c r="L1173">
        <v>36000</v>
      </c>
      <c r="M1173" s="2">
        <v>0.4</v>
      </c>
      <c r="N1173" t="s">
        <v>22</v>
      </c>
    </row>
    <row r="1174" spans="2:14" x14ac:dyDescent="0.3">
      <c r="B1174" t="s">
        <v>59</v>
      </c>
      <c r="C1174">
        <v>1185732</v>
      </c>
      <c r="D1174" s="1">
        <v>44505</v>
      </c>
      <c r="E1174" t="s">
        <v>13</v>
      </c>
      <c r="F1174" t="s">
        <v>60</v>
      </c>
      <c r="G1174" t="s">
        <v>61</v>
      </c>
      <c r="H1174" t="s">
        <v>15</v>
      </c>
      <c r="I1174">
        <v>54.999999999999993</v>
      </c>
      <c r="J1174">
        <v>4950</v>
      </c>
      <c r="K1174">
        <v>272249.99999999994</v>
      </c>
      <c r="L1174">
        <v>95287.499999999956</v>
      </c>
      <c r="M1174" s="2">
        <v>0.35</v>
      </c>
      <c r="N1174" t="s">
        <v>22</v>
      </c>
    </row>
    <row r="1175" spans="2:14" x14ac:dyDescent="0.3">
      <c r="B1175" t="s">
        <v>59</v>
      </c>
      <c r="C1175">
        <v>1185732</v>
      </c>
      <c r="D1175" s="1">
        <v>44506</v>
      </c>
      <c r="E1175" t="s">
        <v>13</v>
      </c>
      <c r="F1175" t="s">
        <v>60</v>
      </c>
      <c r="G1175" t="s">
        <v>61</v>
      </c>
      <c r="H1175" t="s">
        <v>17</v>
      </c>
      <c r="I1175">
        <v>50</v>
      </c>
      <c r="J1175">
        <v>2000</v>
      </c>
      <c r="K1175">
        <v>100000</v>
      </c>
      <c r="L1175">
        <v>35000</v>
      </c>
      <c r="M1175" s="2">
        <v>0.35</v>
      </c>
      <c r="N1175" t="s">
        <v>22</v>
      </c>
    </row>
    <row r="1176" spans="2:14" x14ac:dyDescent="0.3">
      <c r="B1176" t="s">
        <v>59</v>
      </c>
      <c r="C1176">
        <v>1185732</v>
      </c>
      <c r="D1176" s="1">
        <v>44507</v>
      </c>
      <c r="E1176" t="s">
        <v>13</v>
      </c>
      <c r="F1176" t="s">
        <v>60</v>
      </c>
      <c r="G1176" t="s">
        <v>61</v>
      </c>
      <c r="H1176" t="s">
        <v>18</v>
      </c>
      <c r="I1176">
        <v>45</v>
      </c>
      <c r="J1176">
        <v>1750</v>
      </c>
      <c r="K1176">
        <v>78750</v>
      </c>
      <c r="L1176">
        <v>31499.999999999996</v>
      </c>
      <c r="M1176" s="2">
        <v>0.4</v>
      </c>
      <c r="N1176" t="s">
        <v>22</v>
      </c>
    </row>
    <row r="1177" spans="2:14" x14ac:dyDescent="0.3">
      <c r="B1177" t="s">
        <v>59</v>
      </c>
      <c r="C1177">
        <v>1185732</v>
      </c>
      <c r="D1177" s="1">
        <v>44508</v>
      </c>
      <c r="E1177" t="s">
        <v>13</v>
      </c>
      <c r="F1177" t="s">
        <v>60</v>
      </c>
      <c r="G1177" t="s">
        <v>61</v>
      </c>
      <c r="H1177" t="s">
        <v>19</v>
      </c>
      <c r="I1177">
        <v>45</v>
      </c>
      <c r="J1177">
        <v>1250</v>
      </c>
      <c r="K1177">
        <v>56250</v>
      </c>
      <c r="L1177">
        <v>16875</v>
      </c>
      <c r="M1177" s="2">
        <v>0.3</v>
      </c>
      <c r="N1177" t="s">
        <v>22</v>
      </c>
    </row>
    <row r="1178" spans="2:14" x14ac:dyDescent="0.3">
      <c r="B1178" t="s">
        <v>59</v>
      </c>
      <c r="C1178">
        <v>1185732</v>
      </c>
      <c r="D1178" s="1">
        <v>44509</v>
      </c>
      <c r="E1178" t="s">
        <v>13</v>
      </c>
      <c r="F1178" t="s">
        <v>60</v>
      </c>
      <c r="G1178" t="s">
        <v>61</v>
      </c>
      <c r="H1178" t="s">
        <v>20</v>
      </c>
      <c r="I1178">
        <v>54.999999999999993</v>
      </c>
      <c r="J1178">
        <v>1500</v>
      </c>
      <c r="K1178">
        <v>82499.999999999985</v>
      </c>
      <c r="L1178">
        <v>20624.999999999996</v>
      </c>
      <c r="M1178" s="2">
        <v>0.25</v>
      </c>
      <c r="N1178" t="s">
        <v>22</v>
      </c>
    </row>
    <row r="1179" spans="2:14" x14ac:dyDescent="0.3">
      <c r="B1179" t="s">
        <v>59</v>
      </c>
      <c r="C1179">
        <v>1185732</v>
      </c>
      <c r="D1179" s="1">
        <v>44510</v>
      </c>
      <c r="E1179" t="s">
        <v>13</v>
      </c>
      <c r="F1179" t="s">
        <v>60</v>
      </c>
      <c r="G1179" t="s">
        <v>61</v>
      </c>
      <c r="H1179" t="s">
        <v>21</v>
      </c>
      <c r="I1179">
        <v>60</v>
      </c>
      <c r="J1179">
        <v>2750</v>
      </c>
      <c r="K1179">
        <v>165000</v>
      </c>
      <c r="L1179">
        <v>66000</v>
      </c>
      <c r="M1179" s="2">
        <v>0.4</v>
      </c>
      <c r="N1179" t="s">
        <v>22</v>
      </c>
    </row>
    <row r="1180" spans="2:14" x14ac:dyDescent="0.3">
      <c r="B1180" t="s">
        <v>59</v>
      </c>
      <c r="C1180">
        <v>1185732</v>
      </c>
      <c r="D1180" s="1">
        <v>44511</v>
      </c>
      <c r="E1180" t="s">
        <v>13</v>
      </c>
      <c r="F1180" t="s">
        <v>60</v>
      </c>
      <c r="G1180" t="s">
        <v>61</v>
      </c>
      <c r="H1180" t="s">
        <v>15</v>
      </c>
      <c r="I1180">
        <v>54.999999999999993</v>
      </c>
      <c r="J1180">
        <v>5250</v>
      </c>
      <c r="K1180">
        <v>288749.99999999994</v>
      </c>
      <c r="L1180">
        <v>101062.49999999996</v>
      </c>
      <c r="M1180" s="2">
        <v>0.35</v>
      </c>
      <c r="N1180" t="s">
        <v>22</v>
      </c>
    </row>
    <row r="1181" spans="2:14" x14ac:dyDescent="0.3">
      <c r="B1181" t="s">
        <v>59</v>
      </c>
      <c r="C1181">
        <v>1185732</v>
      </c>
      <c r="D1181" s="1">
        <v>44512</v>
      </c>
      <c r="E1181" t="s">
        <v>13</v>
      </c>
      <c r="F1181" t="s">
        <v>60</v>
      </c>
      <c r="G1181" t="s">
        <v>61</v>
      </c>
      <c r="H1181" t="s">
        <v>17</v>
      </c>
      <c r="I1181">
        <v>50</v>
      </c>
      <c r="J1181">
        <v>2750</v>
      </c>
      <c r="K1181">
        <v>137500</v>
      </c>
      <c r="L1181">
        <v>48125</v>
      </c>
      <c r="M1181" s="2">
        <v>0.35</v>
      </c>
      <c r="N1181" t="s">
        <v>22</v>
      </c>
    </row>
    <row r="1182" spans="2:14" x14ac:dyDescent="0.3">
      <c r="B1182" t="s">
        <v>59</v>
      </c>
      <c r="C1182">
        <v>1185732</v>
      </c>
      <c r="D1182" s="1">
        <v>44513</v>
      </c>
      <c r="E1182" t="s">
        <v>13</v>
      </c>
      <c r="F1182" t="s">
        <v>60</v>
      </c>
      <c r="G1182" t="s">
        <v>61</v>
      </c>
      <c r="H1182" t="s">
        <v>18</v>
      </c>
      <c r="I1182">
        <v>45</v>
      </c>
      <c r="J1182">
        <v>2000</v>
      </c>
      <c r="K1182">
        <v>90000</v>
      </c>
      <c r="L1182">
        <v>36000</v>
      </c>
      <c r="M1182" s="2">
        <v>0.4</v>
      </c>
      <c r="N1182" t="s">
        <v>22</v>
      </c>
    </row>
    <row r="1183" spans="2:14" x14ac:dyDescent="0.3">
      <c r="B1183" t="s">
        <v>59</v>
      </c>
      <c r="C1183">
        <v>1185732</v>
      </c>
      <c r="D1183" s="1">
        <v>44514</v>
      </c>
      <c r="E1183" t="s">
        <v>13</v>
      </c>
      <c r="F1183" t="s">
        <v>60</v>
      </c>
      <c r="G1183" t="s">
        <v>61</v>
      </c>
      <c r="H1183" t="s">
        <v>19</v>
      </c>
      <c r="I1183">
        <v>45</v>
      </c>
      <c r="J1183">
        <v>1750</v>
      </c>
      <c r="K1183">
        <v>78750</v>
      </c>
      <c r="L1183">
        <v>23625</v>
      </c>
      <c r="M1183" s="2">
        <v>0.3</v>
      </c>
      <c r="N1183" t="s">
        <v>22</v>
      </c>
    </row>
    <row r="1184" spans="2:14" x14ac:dyDescent="0.3">
      <c r="B1184" t="s">
        <v>59</v>
      </c>
      <c r="C1184">
        <v>1185732</v>
      </c>
      <c r="D1184" s="1">
        <v>44515</v>
      </c>
      <c r="E1184" t="s">
        <v>13</v>
      </c>
      <c r="F1184" t="s">
        <v>60</v>
      </c>
      <c r="G1184" t="s">
        <v>61</v>
      </c>
      <c r="H1184" t="s">
        <v>20</v>
      </c>
      <c r="I1184">
        <v>54.999999999999993</v>
      </c>
      <c r="J1184">
        <v>1750</v>
      </c>
      <c r="K1184">
        <v>96249.999999999985</v>
      </c>
      <c r="L1184">
        <v>24062.499999999996</v>
      </c>
      <c r="M1184" s="2">
        <v>0.25</v>
      </c>
      <c r="N1184" t="s">
        <v>22</v>
      </c>
    </row>
    <row r="1185" spans="2:14" x14ac:dyDescent="0.3">
      <c r="B1185" t="s">
        <v>59</v>
      </c>
      <c r="C1185">
        <v>1185732</v>
      </c>
      <c r="D1185" s="1">
        <v>44516</v>
      </c>
      <c r="E1185" t="s">
        <v>13</v>
      </c>
      <c r="F1185" t="s">
        <v>60</v>
      </c>
      <c r="G1185" t="s">
        <v>61</v>
      </c>
      <c r="H1185" t="s">
        <v>21</v>
      </c>
      <c r="I1185">
        <v>60</v>
      </c>
      <c r="J1185">
        <v>3250</v>
      </c>
      <c r="K1185">
        <v>195000</v>
      </c>
      <c r="L1185">
        <v>78000</v>
      </c>
      <c r="M1185" s="2">
        <v>0.4</v>
      </c>
      <c r="N1185" t="s">
        <v>22</v>
      </c>
    </row>
    <row r="1186" spans="2:14" x14ac:dyDescent="0.3">
      <c r="B1186" t="s">
        <v>59</v>
      </c>
      <c r="C1186">
        <v>1185732</v>
      </c>
      <c r="D1186" s="1">
        <v>44517</v>
      </c>
      <c r="E1186" t="s">
        <v>13</v>
      </c>
      <c r="F1186" t="s">
        <v>60</v>
      </c>
      <c r="G1186" t="s">
        <v>61</v>
      </c>
      <c r="H1186" t="s">
        <v>15</v>
      </c>
      <c r="I1186">
        <v>54.999999999999993</v>
      </c>
      <c r="J1186">
        <v>5500</v>
      </c>
      <c r="K1186">
        <v>302499.99999999994</v>
      </c>
      <c r="L1186">
        <v>105874.99999999996</v>
      </c>
      <c r="M1186" s="2">
        <v>0.35</v>
      </c>
      <c r="N1186" t="s">
        <v>22</v>
      </c>
    </row>
    <row r="1187" spans="2:14" x14ac:dyDescent="0.3">
      <c r="B1187" t="s">
        <v>59</v>
      </c>
      <c r="C1187">
        <v>1185732</v>
      </c>
      <c r="D1187" s="1">
        <v>44518</v>
      </c>
      <c r="E1187" t="s">
        <v>13</v>
      </c>
      <c r="F1187" t="s">
        <v>60</v>
      </c>
      <c r="G1187" t="s">
        <v>61</v>
      </c>
      <c r="H1187" t="s">
        <v>17</v>
      </c>
      <c r="I1187">
        <v>50</v>
      </c>
      <c r="J1187">
        <v>3000</v>
      </c>
      <c r="K1187">
        <v>150000</v>
      </c>
      <c r="L1187">
        <v>52500</v>
      </c>
      <c r="M1187" s="2">
        <v>0.35</v>
      </c>
      <c r="N1187" t="s">
        <v>22</v>
      </c>
    </row>
    <row r="1188" spans="2:14" x14ac:dyDescent="0.3">
      <c r="B1188" t="s">
        <v>59</v>
      </c>
      <c r="C1188">
        <v>1185732</v>
      </c>
      <c r="D1188" s="1">
        <v>44519</v>
      </c>
      <c r="E1188" t="s">
        <v>13</v>
      </c>
      <c r="F1188" t="s">
        <v>60</v>
      </c>
      <c r="G1188" t="s">
        <v>61</v>
      </c>
      <c r="H1188" t="s">
        <v>18</v>
      </c>
      <c r="I1188">
        <v>45</v>
      </c>
      <c r="J1188">
        <v>2250</v>
      </c>
      <c r="K1188">
        <v>101250</v>
      </c>
      <c r="L1188">
        <v>40500</v>
      </c>
      <c r="M1188" s="2">
        <v>0.4</v>
      </c>
      <c r="N1188" t="s">
        <v>22</v>
      </c>
    </row>
    <row r="1189" spans="2:14" x14ac:dyDescent="0.3">
      <c r="B1189" t="s">
        <v>59</v>
      </c>
      <c r="C1189">
        <v>1185732</v>
      </c>
      <c r="D1189" s="1">
        <v>44520</v>
      </c>
      <c r="E1189" t="s">
        <v>13</v>
      </c>
      <c r="F1189" t="s">
        <v>60</v>
      </c>
      <c r="G1189" t="s">
        <v>61</v>
      </c>
      <c r="H1189" t="s">
        <v>19</v>
      </c>
      <c r="I1189">
        <v>45</v>
      </c>
      <c r="J1189">
        <v>1750</v>
      </c>
      <c r="K1189">
        <v>78750</v>
      </c>
      <c r="L1189">
        <v>23625</v>
      </c>
      <c r="M1189" s="2">
        <v>0.3</v>
      </c>
      <c r="N1189" t="s">
        <v>22</v>
      </c>
    </row>
    <row r="1190" spans="2:14" x14ac:dyDescent="0.3">
      <c r="B1190" t="s">
        <v>59</v>
      </c>
      <c r="C1190">
        <v>1185732</v>
      </c>
      <c r="D1190" s="1">
        <v>44521</v>
      </c>
      <c r="E1190" t="s">
        <v>13</v>
      </c>
      <c r="F1190" t="s">
        <v>60</v>
      </c>
      <c r="G1190" t="s">
        <v>61</v>
      </c>
      <c r="H1190" t="s">
        <v>20</v>
      </c>
      <c r="I1190">
        <v>54.999999999999993</v>
      </c>
      <c r="J1190">
        <v>2000</v>
      </c>
      <c r="K1190">
        <v>109999.99999999999</v>
      </c>
      <c r="L1190">
        <v>27499.999999999996</v>
      </c>
      <c r="M1190" s="2">
        <v>0.25</v>
      </c>
      <c r="N1190" t="s">
        <v>22</v>
      </c>
    </row>
    <row r="1191" spans="2:14" x14ac:dyDescent="0.3">
      <c r="B1191" t="s">
        <v>59</v>
      </c>
      <c r="C1191">
        <v>1185732</v>
      </c>
      <c r="D1191" s="1">
        <v>44550</v>
      </c>
      <c r="E1191" t="s">
        <v>13</v>
      </c>
      <c r="F1191" t="s">
        <v>60</v>
      </c>
      <c r="G1191" t="s">
        <v>61</v>
      </c>
      <c r="H1191" t="s">
        <v>21</v>
      </c>
      <c r="I1191">
        <v>60</v>
      </c>
      <c r="J1191">
        <v>3750</v>
      </c>
      <c r="K1191">
        <v>225000</v>
      </c>
      <c r="L1191">
        <v>90000</v>
      </c>
      <c r="M1191" s="2">
        <v>0.4</v>
      </c>
      <c r="N1191" t="s">
        <v>22</v>
      </c>
    </row>
    <row r="1192" spans="2:14" x14ac:dyDescent="0.3">
      <c r="B1192" t="s">
        <v>59</v>
      </c>
      <c r="C1192">
        <v>1185732</v>
      </c>
      <c r="D1192" s="1">
        <v>44551</v>
      </c>
      <c r="E1192" t="s">
        <v>13</v>
      </c>
      <c r="F1192" t="s">
        <v>60</v>
      </c>
      <c r="G1192" t="s">
        <v>61</v>
      </c>
      <c r="H1192" t="s">
        <v>15</v>
      </c>
      <c r="I1192">
        <v>54.999999999999993</v>
      </c>
      <c r="J1192">
        <v>5250</v>
      </c>
      <c r="K1192">
        <v>288749.99999999994</v>
      </c>
      <c r="L1192">
        <v>101062.49999999996</v>
      </c>
      <c r="M1192" s="2">
        <v>0.35</v>
      </c>
      <c r="N1192" t="s">
        <v>22</v>
      </c>
    </row>
    <row r="1193" spans="2:14" x14ac:dyDescent="0.3">
      <c r="B1193" t="s">
        <v>59</v>
      </c>
      <c r="C1193">
        <v>1185732</v>
      </c>
      <c r="D1193" s="1">
        <v>44552</v>
      </c>
      <c r="E1193" t="s">
        <v>13</v>
      </c>
      <c r="F1193" t="s">
        <v>60</v>
      </c>
      <c r="G1193" t="s">
        <v>61</v>
      </c>
      <c r="H1193" t="s">
        <v>17</v>
      </c>
      <c r="I1193">
        <v>50</v>
      </c>
      <c r="J1193">
        <v>3000</v>
      </c>
      <c r="K1193">
        <v>150000</v>
      </c>
      <c r="L1193">
        <v>52500</v>
      </c>
      <c r="M1193" s="2">
        <v>0.35</v>
      </c>
      <c r="N1193" t="s">
        <v>22</v>
      </c>
    </row>
    <row r="1194" spans="2:14" x14ac:dyDescent="0.3">
      <c r="B1194" t="s">
        <v>59</v>
      </c>
      <c r="C1194">
        <v>1185732</v>
      </c>
      <c r="D1194" s="1">
        <v>44553</v>
      </c>
      <c r="E1194" t="s">
        <v>13</v>
      </c>
      <c r="F1194" t="s">
        <v>60</v>
      </c>
      <c r="G1194" t="s">
        <v>61</v>
      </c>
      <c r="H1194" t="s">
        <v>18</v>
      </c>
      <c r="I1194">
        <v>45</v>
      </c>
      <c r="J1194">
        <v>2250</v>
      </c>
      <c r="K1194">
        <v>101250</v>
      </c>
      <c r="L1194">
        <v>40500</v>
      </c>
      <c r="M1194" s="2">
        <v>0.4</v>
      </c>
      <c r="N1194" t="s">
        <v>22</v>
      </c>
    </row>
    <row r="1195" spans="2:14" x14ac:dyDescent="0.3">
      <c r="B1195" t="s">
        <v>59</v>
      </c>
      <c r="C1195">
        <v>1185732</v>
      </c>
      <c r="D1195" s="1">
        <v>44554</v>
      </c>
      <c r="E1195" t="s">
        <v>13</v>
      </c>
      <c r="F1195" t="s">
        <v>60</v>
      </c>
      <c r="G1195" t="s">
        <v>61</v>
      </c>
      <c r="H1195" t="s">
        <v>19</v>
      </c>
      <c r="I1195">
        <v>45</v>
      </c>
      <c r="J1195">
        <v>1750</v>
      </c>
      <c r="K1195">
        <v>78750</v>
      </c>
      <c r="L1195">
        <v>23625</v>
      </c>
      <c r="M1195" s="2">
        <v>0.3</v>
      </c>
      <c r="N1195" t="s">
        <v>22</v>
      </c>
    </row>
    <row r="1196" spans="2:14" x14ac:dyDescent="0.3">
      <c r="B1196" t="s">
        <v>59</v>
      </c>
      <c r="C1196">
        <v>1185732</v>
      </c>
      <c r="D1196" s="1">
        <v>44555</v>
      </c>
      <c r="E1196" t="s">
        <v>13</v>
      </c>
      <c r="F1196" t="s">
        <v>60</v>
      </c>
      <c r="G1196" t="s">
        <v>61</v>
      </c>
      <c r="H1196" t="s">
        <v>20</v>
      </c>
      <c r="I1196">
        <v>54.999999999999993</v>
      </c>
      <c r="J1196">
        <v>1500</v>
      </c>
      <c r="K1196">
        <v>82499.999999999985</v>
      </c>
      <c r="L1196">
        <v>20624.999999999996</v>
      </c>
      <c r="M1196" s="2">
        <v>0.25</v>
      </c>
      <c r="N1196" t="s">
        <v>22</v>
      </c>
    </row>
    <row r="1197" spans="2:14" x14ac:dyDescent="0.3">
      <c r="B1197" t="s">
        <v>59</v>
      </c>
      <c r="C1197">
        <v>1185732</v>
      </c>
      <c r="D1197" s="1">
        <v>44556</v>
      </c>
      <c r="E1197" t="s">
        <v>13</v>
      </c>
      <c r="F1197" t="s">
        <v>60</v>
      </c>
      <c r="G1197" t="s">
        <v>61</v>
      </c>
      <c r="H1197" t="s">
        <v>21</v>
      </c>
      <c r="I1197">
        <v>60</v>
      </c>
      <c r="J1197">
        <v>3250</v>
      </c>
      <c r="K1197">
        <v>195000</v>
      </c>
      <c r="L1197">
        <v>78000</v>
      </c>
      <c r="M1197" s="2">
        <v>0.4</v>
      </c>
      <c r="N1197" t="s">
        <v>22</v>
      </c>
    </row>
    <row r="1198" spans="2:14" x14ac:dyDescent="0.3">
      <c r="B1198" t="s">
        <v>59</v>
      </c>
      <c r="C1198">
        <v>1185732</v>
      </c>
      <c r="D1198" s="1">
        <v>44557</v>
      </c>
      <c r="E1198" t="s">
        <v>13</v>
      </c>
      <c r="F1198" t="s">
        <v>60</v>
      </c>
      <c r="G1198" t="s">
        <v>61</v>
      </c>
      <c r="H1198" t="s">
        <v>15</v>
      </c>
      <c r="I1198">
        <v>54.999999999999993</v>
      </c>
      <c r="J1198">
        <v>4500</v>
      </c>
      <c r="K1198">
        <v>247499.99999999997</v>
      </c>
      <c r="L1198">
        <v>86624.999999999985</v>
      </c>
      <c r="M1198" s="2">
        <v>0.35</v>
      </c>
      <c r="N1198" t="s">
        <v>22</v>
      </c>
    </row>
    <row r="1199" spans="2:14" x14ac:dyDescent="0.3">
      <c r="B1199" t="s">
        <v>59</v>
      </c>
      <c r="C1199">
        <v>1185732</v>
      </c>
      <c r="D1199" s="1">
        <v>44558</v>
      </c>
      <c r="E1199" t="s">
        <v>13</v>
      </c>
      <c r="F1199" t="s">
        <v>60</v>
      </c>
      <c r="G1199" t="s">
        <v>61</v>
      </c>
      <c r="H1199" t="s">
        <v>17</v>
      </c>
      <c r="I1199">
        <v>50</v>
      </c>
      <c r="J1199">
        <v>2500</v>
      </c>
      <c r="K1199">
        <v>125000</v>
      </c>
      <c r="L1199">
        <v>43750</v>
      </c>
      <c r="M1199" s="2">
        <v>0.35</v>
      </c>
      <c r="N1199" t="s">
        <v>22</v>
      </c>
    </row>
    <row r="1200" spans="2:14" x14ac:dyDescent="0.3">
      <c r="B1200" t="s">
        <v>59</v>
      </c>
      <c r="C1200">
        <v>1185732</v>
      </c>
      <c r="D1200" s="1">
        <v>44559</v>
      </c>
      <c r="E1200" t="s">
        <v>13</v>
      </c>
      <c r="F1200" t="s">
        <v>60</v>
      </c>
      <c r="G1200" t="s">
        <v>61</v>
      </c>
      <c r="H1200" t="s">
        <v>18</v>
      </c>
      <c r="I1200">
        <v>45</v>
      </c>
      <c r="J1200">
        <v>1500</v>
      </c>
      <c r="K1200">
        <v>67500</v>
      </c>
      <c r="L1200">
        <v>26999.999999999996</v>
      </c>
      <c r="M1200" s="2">
        <v>0.4</v>
      </c>
      <c r="N1200" t="s">
        <v>22</v>
      </c>
    </row>
    <row r="1201" spans="2:14" x14ac:dyDescent="0.3">
      <c r="B1201" t="s">
        <v>59</v>
      </c>
      <c r="C1201">
        <v>1185732</v>
      </c>
      <c r="D1201" s="1">
        <v>44560</v>
      </c>
      <c r="E1201" t="s">
        <v>13</v>
      </c>
      <c r="F1201" t="s">
        <v>60</v>
      </c>
      <c r="G1201" t="s">
        <v>61</v>
      </c>
      <c r="H1201" t="s">
        <v>19</v>
      </c>
      <c r="I1201">
        <v>45</v>
      </c>
      <c r="J1201">
        <v>1250</v>
      </c>
      <c r="K1201">
        <v>56250</v>
      </c>
      <c r="L1201">
        <v>16875</v>
      </c>
      <c r="M1201" s="2">
        <v>0.3</v>
      </c>
      <c r="N1201" t="s">
        <v>22</v>
      </c>
    </row>
    <row r="1202" spans="2:14" x14ac:dyDescent="0.3">
      <c r="B1202" t="s">
        <v>59</v>
      </c>
      <c r="C1202">
        <v>1185732</v>
      </c>
      <c r="D1202" s="1">
        <v>44561</v>
      </c>
      <c r="E1202" t="s">
        <v>13</v>
      </c>
      <c r="F1202" t="s">
        <v>60</v>
      </c>
      <c r="G1202" t="s">
        <v>61</v>
      </c>
      <c r="H1202" t="s">
        <v>20</v>
      </c>
      <c r="I1202">
        <v>54.999999999999993</v>
      </c>
      <c r="J1202">
        <v>1250</v>
      </c>
      <c r="K1202">
        <v>68749.999999999985</v>
      </c>
      <c r="L1202">
        <v>17187.499999999996</v>
      </c>
      <c r="M1202" s="2">
        <v>0.25</v>
      </c>
      <c r="N1202" t="s">
        <v>22</v>
      </c>
    </row>
    <row r="1203" spans="2:14" x14ac:dyDescent="0.3">
      <c r="B1203" t="s">
        <v>59</v>
      </c>
      <c r="C1203">
        <v>1185732</v>
      </c>
      <c r="D1203" s="1">
        <v>44456</v>
      </c>
      <c r="E1203" t="s">
        <v>13</v>
      </c>
      <c r="F1203" t="s">
        <v>60</v>
      </c>
      <c r="G1203" t="s">
        <v>61</v>
      </c>
      <c r="H1203" t="s">
        <v>21</v>
      </c>
      <c r="I1203">
        <v>60</v>
      </c>
      <c r="J1203">
        <v>2250</v>
      </c>
      <c r="K1203">
        <v>135000</v>
      </c>
      <c r="L1203">
        <v>54000</v>
      </c>
      <c r="M1203" s="2">
        <v>0.4</v>
      </c>
      <c r="N1203" t="s">
        <v>22</v>
      </c>
    </row>
    <row r="1204" spans="2:14" x14ac:dyDescent="0.3">
      <c r="B1204" t="s">
        <v>59</v>
      </c>
      <c r="C1204">
        <v>1185732</v>
      </c>
      <c r="D1204" s="1">
        <v>44488</v>
      </c>
      <c r="E1204" t="s">
        <v>13</v>
      </c>
      <c r="F1204" t="s">
        <v>60</v>
      </c>
      <c r="G1204" t="s">
        <v>61</v>
      </c>
      <c r="H1204" t="s">
        <v>15</v>
      </c>
      <c r="I1204">
        <v>60</v>
      </c>
      <c r="J1204">
        <v>4000</v>
      </c>
      <c r="K1204">
        <v>240000</v>
      </c>
      <c r="L1204">
        <v>84000</v>
      </c>
      <c r="M1204" s="2">
        <v>0.35</v>
      </c>
      <c r="N1204" t="s">
        <v>22</v>
      </c>
    </row>
    <row r="1205" spans="2:14" x14ac:dyDescent="0.3">
      <c r="B1205" t="s">
        <v>59</v>
      </c>
      <c r="C1205">
        <v>1185732</v>
      </c>
      <c r="D1205" s="1">
        <v>44488</v>
      </c>
      <c r="E1205" t="s">
        <v>13</v>
      </c>
      <c r="F1205" t="s">
        <v>60</v>
      </c>
      <c r="G1205" t="s">
        <v>61</v>
      </c>
      <c r="H1205" t="s">
        <v>17</v>
      </c>
      <c r="I1205">
        <v>55.000000000000007</v>
      </c>
      <c r="J1205">
        <v>2250</v>
      </c>
      <c r="K1205">
        <v>123750.00000000001</v>
      </c>
      <c r="L1205">
        <v>43312.5</v>
      </c>
      <c r="M1205" s="2">
        <v>0.35</v>
      </c>
      <c r="N1205" t="s">
        <v>22</v>
      </c>
    </row>
    <row r="1206" spans="2:14" x14ac:dyDescent="0.3">
      <c r="B1206" t="s">
        <v>59</v>
      </c>
      <c r="C1206">
        <v>1185732</v>
      </c>
      <c r="D1206" s="1">
        <v>44488</v>
      </c>
      <c r="E1206" t="s">
        <v>13</v>
      </c>
      <c r="F1206" t="s">
        <v>60</v>
      </c>
      <c r="G1206" t="s">
        <v>61</v>
      </c>
      <c r="H1206" t="s">
        <v>18</v>
      </c>
      <c r="I1206">
        <v>55.000000000000007</v>
      </c>
      <c r="J1206">
        <v>1250</v>
      </c>
      <c r="K1206">
        <v>68750.000000000015</v>
      </c>
      <c r="L1206">
        <v>27500.000000000004</v>
      </c>
      <c r="M1206" s="2">
        <v>0.4</v>
      </c>
      <c r="N1206" t="s">
        <v>22</v>
      </c>
    </row>
    <row r="1207" spans="2:14" x14ac:dyDescent="0.3">
      <c r="B1207" t="s">
        <v>59</v>
      </c>
      <c r="C1207">
        <v>1185732</v>
      </c>
      <c r="D1207" s="1">
        <v>44488</v>
      </c>
      <c r="E1207" t="s">
        <v>13</v>
      </c>
      <c r="F1207" t="s">
        <v>60</v>
      </c>
      <c r="G1207" t="s">
        <v>61</v>
      </c>
      <c r="H1207" t="s">
        <v>19</v>
      </c>
      <c r="I1207">
        <v>55.000000000000007</v>
      </c>
      <c r="J1207">
        <v>1000</v>
      </c>
      <c r="K1207">
        <v>55000.000000000007</v>
      </c>
      <c r="L1207">
        <v>16500</v>
      </c>
      <c r="M1207" s="2">
        <v>0.3</v>
      </c>
      <c r="N1207" t="s">
        <v>22</v>
      </c>
    </row>
    <row r="1208" spans="2:14" x14ac:dyDescent="0.3">
      <c r="B1208" t="s">
        <v>59</v>
      </c>
      <c r="C1208">
        <v>1185732</v>
      </c>
      <c r="D1208" s="1">
        <v>44488</v>
      </c>
      <c r="E1208" t="s">
        <v>13</v>
      </c>
      <c r="F1208" t="s">
        <v>60</v>
      </c>
      <c r="G1208" t="s">
        <v>61</v>
      </c>
      <c r="H1208" t="s">
        <v>20</v>
      </c>
      <c r="I1208">
        <v>65</v>
      </c>
      <c r="J1208">
        <v>1000</v>
      </c>
      <c r="K1208">
        <v>65000</v>
      </c>
      <c r="L1208">
        <v>16250</v>
      </c>
      <c r="M1208" s="2">
        <v>0.25</v>
      </c>
      <c r="N1208" t="s">
        <v>22</v>
      </c>
    </row>
    <row r="1209" spans="2:14" x14ac:dyDescent="0.3">
      <c r="B1209" t="s">
        <v>59</v>
      </c>
      <c r="C1209">
        <v>1185732</v>
      </c>
      <c r="D1209" s="1">
        <v>44488</v>
      </c>
      <c r="E1209" t="s">
        <v>13</v>
      </c>
      <c r="F1209" t="s">
        <v>60</v>
      </c>
      <c r="G1209" t="s">
        <v>61</v>
      </c>
      <c r="H1209" t="s">
        <v>21</v>
      </c>
      <c r="I1209">
        <v>70</v>
      </c>
      <c r="J1209">
        <v>2250</v>
      </c>
      <c r="K1209">
        <v>157500</v>
      </c>
      <c r="L1209">
        <v>63000</v>
      </c>
      <c r="M1209" s="2">
        <v>0.4</v>
      </c>
      <c r="N1209" t="s">
        <v>22</v>
      </c>
    </row>
    <row r="1210" spans="2:14" x14ac:dyDescent="0.3">
      <c r="B1210" t="s">
        <v>59</v>
      </c>
      <c r="C1210">
        <v>1185732</v>
      </c>
      <c r="D1210" s="1">
        <v>44518</v>
      </c>
      <c r="E1210" t="s">
        <v>13</v>
      </c>
      <c r="F1210" t="s">
        <v>60</v>
      </c>
      <c r="G1210" t="s">
        <v>61</v>
      </c>
      <c r="H1210" t="s">
        <v>15</v>
      </c>
      <c r="I1210">
        <v>65</v>
      </c>
      <c r="J1210">
        <v>3750</v>
      </c>
      <c r="K1210">
        <v>243750</v>
      </c>
      <c r="L1210">
        <v>85312.5</v>
      </c>
      <c r="M1210" s="2">
        <v>0.35</v>
      </c>
      <c r="N1210" t="s">
        <v>22</v>
      </c>
    </row>
    <row r="1211" spans="2:14" x14ac:dyDescent="0.3">
      <c r="B1211" t="s">
        <v>59</v>
      </c>
      <c r="C1211">
        <v>1185732</v>
      </c>
      <c r="D1211" s="1">
        <v>44518</v>
      </c>
      <c r="E1211" t="s">
        <v>13</v>
      </c>
      <c r="F1211" t="s">
        <v>60</v>
      </c>
      <c r="G1211" t="s">
        <v>61</v>
      </c>
      <c r="H1211" t="s">
        <v>17</v>
      </c>
      <c r="I1211">
        <v>55.000000000000007</v>
      </c>
      <c r="J1211">
        <v>2000</v>
      </c>
      <c r="K1211">
        <v>110000.00000000001</v>
      </c>
      <c r="L1211">
        <v>38500</v>
      </c>
      <c r="M1211" s="2">
        <v>0.35</v>
      </c>
      <c r="N1211" t="s">
        <v>22</v>
      </c>
    </row>
    <row r="1212" spans="2:14" x14ac:dyDescent="0.3">
      <c r="B1212" t="s">
        <v>59</v>
      </c>
      <c r="C1212">
        <v>1185732</v>
      </c>
      <c r="D1212" s="1">
        <v>44518</v>
      </c>
      <c r="E1212" t="s">
        <v>13</v>
      </c>
      <c r="F1212" t="s">
        <v>60</v>
      </c>
      <c r="G1212" t="s">
        <v>61</v>
      </c>
      <c r="H1212" t="s">
        <v>18</v>
      </c>
      <c r="I1212">
        <v>55.000000000000007</v>
      </c>
      <c r="J1212">
        <v>1950</v>
      </c>
      <c r="K1212">
        <v>107250.00000000001</v>
      </c>
      <c r="L1212">
        <v>42900</v>
      </c>
      <c r="M1212" s="2">
        <v>0.4</v>
      </c>
      <c r="N1212" t="s">
        <v>22</v>
      </c>
    </row>
    <row r="1213" spans="2:14" x14ac:dyDescent="0.3">
      <c r="B1213" t="s">
        <v>59</v>
      </c>
      <c r="C1213">
        <v>1185732</v>
      </c>
      <c r="D1213" s="1">
        <v>44518</v>
      </c>
      <c r="E1213" t="s">
        <v>13</v>
      </c>
      <c r="F1213" t="s">
        <v>60</v>
      </c>
      <c r="G1213" t="s">
        <v>61</v>
      </c>
      <c r="H1213" t="s">
        <v>19</v>
      </c>
      <c r="I1213">
        <v>55.000000000000007</v>
      </c>
      <c r="J1213">
        <v>1750</v>
      </c>
      <c r="K1213">
        <v>96250.000000000015</v>
      </c>
      <c r="L1213">
        <v>28875.000000000004</v>
      </c>
      <c r="M1213" s="2">
        <v>0.3</v>
      </c>
      <c r="N1213" t="s">
        <v>22</v>
      </c>
    </row>
    <row r="1214" spans="2:14" x14ac:dyDescent="0.3">
      <c r="B1214" t="s">
        <v>59</v>
      </c>
      <c r="C1214">
        <v>1185732</v>
      </c>
      <c r="D1214" s="1">
        <v>44518</v>
      </c>
      <c r="E1214" t="s">
        <v>13</v>
      </c>
      <c r="F1214" t="s">
        <v>60</v>
      </c>
      <c r="G1214" t="s">
        <v>61</v>
      </c>
      <c r="H1214" t="s">
        <v>20</v>
      </c>
      <c r="I1214">
        <v>65</v>
      </c>
      <c r="J1214">
        <v>1500</v>
      </c>
      <c r="K1214">
        <v>97500</v>
      </c>
      <c r="L1214">
        <v>24375</v>
      </c>
      <c r="M1214" s="2">
        <v>0.25</v>
      </c>
      <c r="N1214" t="s">
        <v>22</v>
      </c>
    </row>
    <row r="1215" spans="2:14" x14ac:dyDescent="0.3">
      <c r="B1215" t="s">
        <v>59</v>
      </c>
      <c r="C1215">
        <v>1185732</v>
      </c>
      <c r="D1215" s="1">
        <v>44518</v>
      </c>
      <c r="E1215" t="s">
        <v>13</v>
      </c>
      <c r="F1215" t="s">
        <v>60</v>
      </c>
      <c r="G1215" t="s">
        <v>61</v>
      </c>
      <c r="H1215" t="s">
        <v>21</v>
      </c>
      <c r="I1215">
        <v>70</v>
      </c>
      <c r="J1215">
        <v>2500</v>
      </c>
      <c r="K1215">
        <v>175000</v>
      </c>
      <c r="L1215">
        <v>70000</v>
      </c>
      <c r="M1215" s="2">
        <v>0.4</v>
      </c>
      <c r="N1215" t="s">
        <v>22</v>
      </c>
    </row>
    <row r="1216" spans="2:14" x14ac:dyDescent="0.3">
      <c r="B1216" t="s">
        <v>59</v>
      </c>
      <c r="C1216">
        <v>1185732</v>
      </c>
      <c r="D1216" s="1">
        <v>44547</v>
      </c>
      <c r="E1216" t="s">
        <v>13</v>
      </c>
      <c r="F1216" t="s">
        <v>60</v>
      </c>
      <c r="G1216" t="s">
        <v>61</v>
      </c>
      <c r="H1216" t="s">
        <v>15</v>
      </c>
      <c r="I1216">
        <v>65</v>
      </c>
      <c r="J1216">
        <v>4750</v>
      </c>
      <c r="K1216">
        <v>308750</v>
      </c>
      <c r="L1216">
        <v>108062.5</v>
      </c>
      <c r="M1216" s="2">
        <v>0.35</v>
      </c>
      <c r="N1216" t="s">
        <v>22</v>
      </c>
    </row>
    <row r="1217" spans="2:14" x14ac:dyDescent="0.3">
      <c r="B1217" t="s">
        <v>59</v>
      </c>
      <c r="C1217">
        <v>1185732</v>
      </c>
      <c r="D1217" s="1">
        <v>44547</v>
      </c>
      <c r="E1217" t="s">
        <v>13</v>
      </c>
      <c r="F1217" t="s">
        <v>60</v>
      </c>
      <c r="G1217" t="s">
        <v>61</v>
      </c>
      <c r="H1217" t="s">
        <v>17</v>
      </c>
      <c r="I1217">
        <v>55.000000000000007</v>
      </c>
      <c r="J1217">
        <v>2750</v>
      </c>
      <c r="K1217">
        <v>151250.00000000003</v>
      </c>
      <c r="L1217">
        <v>52937.500000000007</v>
      </c>
      <c r="M1217" s="2">
        <v>0.35</v>
      </c>
      <c r="N1217" t="s">
        <v>22</v>
      </c>
    </row>
    <row r="1218" spans="2:14" x14ac:dyDescent="0.3">
      <c r="B1218" t="s">
        <v>59</v>
      </c>
      <c r="C1218">
        <v>1185732</v>
      </c>
      <c r="D1218" s="1">
        <v>44547</v>
      </c>
      <c r="E1218" t="s">
        <v>13</v>
      </c>
      <c r="F1218" t="s">
        <v>60</v>
      </c>
      <c r="G1218" t="s">
        <v>61</v>
      </c>
      <c r="H1218" t="s">
        <v>18</v>
      </c>
      <c r="I1218">
        <v>55.000000000000007</v>
      </c>
      <c r="J1218">
        <v>2500</v>
      </c>
      <c r="K1218">
        <v>137500.00000000003</v>
      </c>
      <c r="L1218">
        <v>55000.000000000007</v>
      </c>
      <c r="M1218" s="2">
        <v>0.4</v>
      </c>
      <c r="N1218" t="s">
        <v>22</v>
      </c>
    </row>
    <row r="1219" spans="2:14" x14ac:dyDescent="0.3">
      <c r="B1219" t="s">
        <v>59</v>
      </c>
      <c r="C1219">
        <v>1185732</v>
      </c>
      <c r="D1219" s="1">
        <v>44547</v>
      </c>
      <c r="E1219" t="s">
        <v>13</v>
      </c>
      <c r="F1219" t="s">
        <v>60</v>
      </c>
      <c r="G1219" t="s">
        <v>61</v>
      </c>
      <c r="H1219" t="s">
        <v>19</v>
      </c>
      <c r="I1219">
        <v>55.000000000000007</v>
      </c>
      <c r="J1219">
        <v>2000</v>
      </c>
      <c r="K1219">
        <v>110000.00000000001</v>
      </c>
      <c r="L1219">
        <v>33000</v>
      </c>
      <c r="M1219" s="2">
        <v>0.3</v>
      </c>
      <c r="N1219" t="s">
        <v>22</v>
      </c>
    </row>
    <row r="1220" spans="2:14" x14ac:dyDescent="0.3">
      <c r="B1220" t="s">
        <v>59</v>
      </c>
      <c r="C1220">
        <v>1185732</v>
      </c>
      <c r="D1220" s="1">
        <v>44547</v>
      </c>
      <c r="E1220" t="s">
        <v>13</v>
      </c>
      <c r="F1220" t="s">
        <v>60</v>
      </c>
      <c r="G1220" t="s">
        <v>61</v>
      </c>
      <c r="H1220" t="s">
        <v>20</v>
      </c>
      <c r="I1220">
        <v>65</v>
      </c>
      <c r="J1220">
        <v>2000</v>
      </c>
      <c r="K1220">
        <v>130000</v>
      </c>
      <c r="L1220">
        <v>32500</v>
      </c>
      <c r="M1220" s="2">
        <v>0.25</v>
      </c>
      <c r="N1220" t="s">
        <v>22</v>
      </c>
    </row>
    <row r="1221" spans="2:14" x14ac:dyDescent="0.3">
      <c r="B1221" t="s">
        <v>59</v>
      </c>
      <c r="C1221">
        <v>1185732</v>
      </c>
      <c r="D1221" s="1">
        <v>44547</v>
      </c>
      <c r="E1221" t="s">
        <v>13</v>
      </c>
      <c r="F1221" t="s">
        <v>60</v>
      </c>
      <c r="G1221" t="s">
        <v>61</v>
      </c>
      <c r="H1221" t="s">
        <v>21</v>
      </c>
      <c r="I1221">
        <v>70</v>
      </c>
      <c r="J1221">
        <v>3000</v>
      </c>
      <c r="K1221">
        <v>210000</v>
      </c>
      <c r="L1221">
        <v>84000</v>
      </c>
      <c r="M1221" s="2">
        <v>0.4</v>
      </c>
      <c r="N1221" t="s">
        <v>22</v>
      </c>
    </row>
    <row r="1222" spans="2:14" x14ac:dyDescent="0.3">
      <c r="B1222" t="s">
        <v>28</v>
      </c>
      <c r="C1222">
        <v>1128299</v>
      </c>
      <c r="D1222" s="1">
        <v>44206</v>
      </c>
      <c r="E1222" t="s">
        <v>13</v>
      </c>
      <c r="F1222" t="s">
        <v>60</v>
      </c>
      <c r="G1222" t="s">
        <v>61</v>
      </c>
      <c r="H1222" t="s">
        <v>15</v>
      </c>
      <c r="I1222">
        <v>35</v>
      </c>
      <c r="J1222">
        <v>3750</v>
      </c>
      <c r="K1222">
        <v>131250</v>
      </c>
      <c r="L1222">
        <v>32812.5</v>
      </c>
      <c r="M1222" s="2">
        <v>0.25</v>
      </c>
      <c r="N1222" t="s">
        <v>22</v>
      </c>
    </row>
    <row r="1223" spans="2:14" x14ac:dyDescent="0.3">
      <c r="B1223" t="s">
        <v>28</v>
      </c>
      <c r="C1223">
        <v>1128299</v>
      </c>
      <c r="D1223" s="1">
        <v>44206</v>
      </c>
      <c r="E1223" t="s">
        <v>13</v>
      </c>
      <c r="F1223" t="s">
        <v>60</v>
      </c>
      <c r="G1223" t="s">
        <v>61</v>
      </c>
      <c r="H1223" t="s">
        <v>17</v>
      </c>
      <c r="I1223">
        <v>45</v>
      </c>
      <c r="J1223">
        <v>3750</v>
      </c>
      <c r="K1223">
        <v>168750</v>
      </c>
      <c r="L1223">
        <v>33750</v>
      </c>
      <c r="M1223" s="2">
        <v>0.2</v>
      </c>
      <c r="N1223" t="s">
        <v>22</v>
      </c>
    </row>
    <row r="1224" spans="2:14" x14ac:dyDescent="0.3">
      <c r="B1224" t="s">
        <v>28</v>
      </c>
      <c r="C1224">
        <v>1128299</v>
      </c>
      <c r="D1224" s="1">
        <v>44206</v>
      </c>
      <c r="E1224" t="s">
        <v>13</v>
      </c>
      <c r="F1224" t="s">
        <v>60</v>
      </c>
      <c r="G1224" t="s">
        <v>61</v>
      </c>
      <c r="H1224" t="s">
        <v>18</v>
      </c>
      <c r="I1224">
        <v>45</v>
      </c>
      <c r="J1224">
        <v>3750</v>
      </c>
      <c r="K1224">
        <v>168750</v>
      </c>
      <c r="L1224">
        <v>42187.5</v>
      </c>
      <c r="M1224" s="2">
        <v>0.25</v>
      </c>
      <c r="N1224" t="s">
        <v>22</v>
      </c>
    </row>
    <row r="1225" spans="2:14" x14ac:dyDescent="0.3">
      <c r="B1225" t="s">
        <v>28</v>
      </c>
      <c r="C1225">
        <v>1128299</v>
      </c>
      <c r="D1225" s="1">
        <v>44206</v>
      </c>
      <c r="E1225" t="s">
        <v>13</v>
      </c>
      <c r="F1225" t="s">
        <v>60</v>
      </c>
      <c r="G1225" t="s">
        <v>61</v>
      </c>
      <c r="H1225" t="s">
        <v>19</v>
      </c>
      <c r="I1225">
        <v>45</v>
      </c>
      <c r="J1225">
        <v>2250</v>
      </c>
      <c r="K1225">
        <v>101250</v>
      </c>
      <c r="L1225">
        <v>25312.5</v>
      </c>
      <c r="M1225" s="2">
        <v>0.25</v>
      </c>
      <c r="N1225" t="s">
        <v>22</v>
      </c>
    </row>
    <row r="1226" spans="2:14" x14ac:dyDescent="0.3">
      <c r="B1226" t="s">
        <v>59</v>
      </c>
      <c r="C1226">
        <v>1185732</v>
      </c>
      <c r="D1226" s="1">
        <v>44220</v>
      </c>
      <c r="E1226" t="s">
        <v>29</v>
      </c>
      <c r="F1226" t="s">
        <v>62</v>
      </c>
      <c r="G1226" t="s">
        <v>63</v>
      </c>
      <c r="H1226" t="s">
        <v>21</v>
      </c>
      <c r="I1226">
        <v>55.000000000000007</v>
      </c>
      <c r="J1226">
        <v>3000</v>
      </c>
      <c r="K1226">
        <v>165000.00000000003</v>
      </c>
      <c r="L1226">
        <v>49500.000000000007</v>
      </c>
      <c r="M1226" s="2">
        <v>0.3</v>
      </c>
      <c r="N1226" t="s">
        <v>22</v>
      </c>
    </row>
    <row r="1227" spans="2:14" x14ac:dyDescent="0.3">
      <c r="B1227" t="s">
        <v>59</v>
      </c>
      <c r="C1227">
        <v>1185732</v>
      </c>
      <c r="D1227" s="1">
        <v>44249</v>
      </c>
      <c r="E1227" t="s">
        <v>29</v>
      </c>
      <c r="F1227" t="s">
        <v>62</v>
      </c>
      <c r="G1227" t="s">
        <v>63</v>
      </c>
      <c r="H1227" t="s">
        <v>15</v>
      </c>
      <c r="I1227">
        <v>55.000000000000007</v>
      </c>
      <c r="J1227">
        <v>5750</v>
      </c>
      <c r="K1227">
        <v>316250.00000000006</v>
      </c>
      <c r="L1227">
        <v>110687.50000000004</v>
      </c>
      <c r="M1227" s="2">
        <v>0.35000000000000003</v>
      </c>
      <c r="N1227" t="s">
        <v>22</v>
      </c>
    </row>
    <row r="1228" spans="2:14" x14ac:dyDescent="0.3">
      <c r="B1228" t="s">
        <v>59</v>
      </c>
      <c r="C1228">
        <v>1185732</v>
      </c>
      <c r="D1228" s="1">
        <v>44249</v>
      </c>
      <c r="E1228" t="s">
        <v>29</v>
      </c>
      <c r="F1228" t="s">
        <v>62</v>
      </c>
      <c r="G1228" t="s">
        <v>63</v>
      </c>
      <c r="H1228" t="s">
        <v>17</v>
      </c>
      <c r="I1228">
        <v>55.000000000000007</v>
      </c>
      <c r="J1228">
        <v>2250</v>
      </c>
      <c r="K1228">
        <v>123750.00000000001</v>
      </c>
      <c r="L1228">
        <v>43312.500000000007</v>
      </c>
      <c r="M1228" s="2">
        <v>0.35000000000000003</v>
      </c>
      <c r="N1228" t="s">
        <v>22</v>
      </c>
    </row>
    <row r="1229" spans="2:14" x14ac:dyDescent="0.3">
      <c r="B1229" t="s">
        <v>59</v>
      </c>
      <c r="C1229">
        <v>1185732</v>
      </c>
      <c r="D1229" s="1">
        <v>44249</v>
      </c>
      <c r="E1229" t="s">
        <v>29</v>
      </c>
      <c r="F1229" t="s">
        <v>62</v>
      </c>
      <c r="G1229" t="s">
        <v>63</v>
      </c>
      <c r="H1229" t="s">
        <v>18</v>
      </c>
      <c r="I1229">
        <v>45</v>
      </c>
      <c r="J1229">
        <v>2750</v>
      </c>
      <c r="K1229">
        <v>123750</v>
      </c>
      <c r="L1229">
        <v>30937.5</v>
      </c>
      <c r="M1229" s="2">
        <v>0.25</v>
      </c>
      <c r="N1229" t="s">
        <v>22</v>
      </c>
    </row>
    <row r="1230" spans="2:14" x14ac:dyDescent="0.3">
      <c r="B1230" t="s">
        <v>59</v>
      </c>
      <c r="C1230">
        <v>1185732</v>
      </c>
      <c r="D1230" s="1">
        <v>44249</v>
      </c>
      <c r="E1230" t="s">
        <v>29</v>
      </c>
      <c r="F1230" t="s">
        <v>62</v>
      </c>
      <c r="G1230" t="s">
        <v>63</v>
      </c>
      <c r="H1230" t="s">
        <v>19</v>
      </c>
      <c r="I1230">
        <v>49.999999999999993</v>
      </c>
      <c r="J1230">
        <v>1750</v>
      </c>
      <c r="K1230">
        <v>87499.999999999985</v>
      </c>
      <c r="L1230">
        <v>21874.999999999996</v>
      </c>
      <c r="M1230" s="2">
        <v>0.25</v>
      </c>
      <c r="N1230" t="s">
        <v>22</v>
      </c>
    </row>
    <row r="1231" spans="2:14" x14ac:dyDescent="0.3">
      <c r="B1231" t="s">
        <v>59</v>
      </c>
      <c r="C1231">
        <v>1185732</v>
      </c>
      <c r="D1231" s="1">
        <v>44249</v>
      </c>
      <c r="E1231" t="s">
        <v>29</v>
      </c>
      <c r="F1231" t="s">
        <v>62</v>
      </c>
      <c r="G1231" t="s">
        <v>63</v>
      </c>
      <c r="H1231" t="s">
        <v>20</v>
      </c>
      <c r="I1231">
        <v>65.000000000000014</v>
      </c>
      <c r="J1231">
        <v>2500</v>
      </c>
      <c r="K1231">
        <v>162500.00000000003</v>
      </c>
      <c r="L1231">
        <v>40625.000000000007</v>
      </c>
      <c r="M1231" s="2">
        <v>0.25</v>
      </c>
      <c r="N1231" t="s">
        <v>22</v>
      </c>
    </row>
    <row r="1232" spans="2:14" x14ac:dyDescent="0.3">
      <c r="B1232" t="s">
        <v>59</v>
      </c>
      <c r="C1232">
        <v>1185732</v>
      </c>
      <c r="D1232" s="1">
        <v>44249</v>
      </c>
      <c r="E1232" t="s">
        <v>29</v>
      </c>
      <c r="F1232" t="s">
        <v>62</v>
      </c>
      <c r="G1232" t="s">
        <v>63</v>
      </c>
      <c r="H1232" t="s">
        <v>21</v>
      </c>
      <c r="I1232">
        <v>55.000000000000007</v>
      </c>
      <c r="J1232">
        <v>3500</v>
      </c>
      <c r="K1232">
        <v>192500.00000000003</v>
      </c>
      <c r="L1232">
        <v>57750.000000000007</v>
      </c>
      <c r="M1232" s="2">
        <v>0.3</v>
      </c>
      <c r="N1232" t="s">
        <v>22</v>
      </c>
    </row>
    <row r="1233" spans="2:14" x14ac:dyDescent="0.3">
      <c r="B1233" t="s">
        <v>59</v>
      </c>
      <c r="C1233">
        <v>1185732</v>
      </c>
      <c r="D1233" s="1">
        <v>44275</v>
      </c>
      <c r="E1233" t="s">
        <v>29</v>
      </c>
      <c r="F1233" t="s">
        <v>62</v>
      </c>
      <c r="G1233" t="s">
        <v>63</v>
      </c>
      <c r="H1233" t="s">
        <v>15</v>
      </c>
      <c r="I1233">
        <v>55.000000000000007</v>
      </c>
      <c r="J1233">
        <v>5450</v>
      </c>
      <c r="K1233">
        <v>299750.00000000006</v>
      </c>
      <c r="L1233">
        <v>104912.50000000004</v>
      </c>
      <c r="M1233" s="2">
        <v>0.35000000000000003</v>
      </c>
      <c r="N1233" t="s">
        <v>22</v>
      </c>
    </row>
    <row r="1234" spans="2:14" x14ac:dyDescent="0.3">
      <c r="B1234" t="s">
        <v>59</v>
      </c>
      <c r="C1234">
        <v>1185732</v>
      </c>
      <c r="D1234" s="1">
        <v>44275</v>
      </c>
      <c r="E1234" t="s">
        <v>29</v>
      </c>
      <c r="F1234" t="s">
        <v>62</v>
      </c>
      <c r="G1234" t="s">
        <v>63</v>
      </c>
      <c r="H1234" t="s">
        <v>17</v>
      </c>
      <c r="I1234">
        <v>55.000000000000007</v>
      </c>
      <c r="J1234">
        <v>2500</v>
      </c>
      <c r="K1234">
        <v>137500.00000000003</v>
      </c>
      <c r="L1234">
        <v>48125.000000000015</v>
      </c>
      <c r="M1234" s="2">
        <v>0.35000000000000003</v>
      </c>
      <c r="N1234" t="s">
        <v>22</v>
      </c>
    </row>
    <row r="1235" spans="2:14" x14ac:dyDescent="0.3">
      <c r="B1235" t="s">
        <v>59</v>
      </c>
      <c r="C1235">
        <v>1185732</v>
      </c>
      <c r="D1235" s="1">
        <v>44275</v>
      </c>
      <c r="E1235" t="s">
        <v>29</v>
      </c>
      <c r="F1235" t="s">
        <v>62</v>
      </c>
      <c r="G1235" t="s">
        <v>63</v>
      </c>
      <c r="H1235" t="s">
        <v>18</v>
      </c>
      <c r="I1235">
        <v>45</v>
      </c>
      <c r="J1235">
        <v>2750</v>
      </c>
      <c r="K1235">
        <v>123750</v>
      </c>
      <c r="L1235">
        <v>30937.5</v>
      </c>
      <c r="M1235" s="2">
        <v>0.25</v>
      </c>
      <c r="N1235" t="s">
        <v>22</v>
      </c>
    </row>
    <row r="1236" spans="2:14" x14ac:dyDescent="0.3">
      <c r="B1236" t="s">
        <v>59</v>
      </c>
      <c r="C1236">
        <v>1185732</v>
      </c>
      <c r="D1236" s="1">
        <v>44275</v>
      </c>
      <c r="E1236" t="s">
        <v>29</v>
      </c>
      <c r="F1236" t="s">
        <v>62</v>
      </c>
      <c r="G1236" t="s">
        <v>63</v>
      </c>
      <c r="H1236" t="s">
        <v>19</v>
      </c>
      <c r="I1236">
        <v>49.999999999999993</v>
      </c>
      <c r="J1236">
        <v>1250</v>
      </c>
      <c r="K1236">
        <v>62499.999999999993</v>
      </c>
      <c r="L1236">
        <v>15624.999999999998</v>
      </c>
      <c r="M1236" s="2">
        <v>0.25</v>
      </c>
      <c r="N1236" t="s">
        <v>22</v>
      </c>
    </row>
    <row r="1237" spans="2:14" x14ac:dyDescent="0.3">
      <c r="B1237" t="s">
        <v>59</v>
      </c>
      <c r="C1237">
        <v>1185732</v>
      </c>
      <c r="D1237" s="1">
        <v>44275</v>
      </c>
      <c r="E1237" t="s">
        <v>29</v>
      </c>
      <c r="F1237" t="s">
        <v>62</v>
      </c>
      <c r="G1237" t="s">
        <v>63</v>
      </c>
      <c r="H1237" t="s">
        <v>20</v>
      </c>
      <c r="I1237">
        <v>65.000000000000014</v>
      </c>
      <c r="J1237">
        <v>1750</v>
      </c>
      <c r="K1237">
        <v>113750.00000000003</v>
      </c>
      <c r="L1237">
        <v>28437.500000000007</v>
      </c>
      <c r="M1237" s="2">
        <v>0.25</v>
      </c>
      <c r="N1237" t="s">
        <v>22</v>
      </c>
    </row>
    <row r="1238" spans="2:14" x14ac:dyDescent="0.3">
      <c r="B1238" t="s">
        <v>59</v>
      </c>
      <c r="C1238">
        <v>1185732</v>
      </c>
      <c r="D1238" s="1">
        <v>44275</v>
      </c>
      <c r="E1238" t="s">
        <v>29</v>
      </c>
      <c r="F1238" t="s">
        <v>62</v>
      </c>
      <c r="G1238" t="s">
        <v>63</v>
      </c>
      <c r="H1238" t="s">
        <v>21</v>
      </c>
      <c r="I1238">
        <v>55.000000000000007</v>
      </c>
      <c r="J1238">
        <v>2750</v>
      </c>
      <c r="K1238">
        <v>151250.00000000003</v>
      </c>
      <c r="L1238">
        <v>45375.000000000007</v>
      </c>
      <c r="M1238" s="2">
        <v>0.3</v>
      </c>
      <c r="N1238" t="s">
        <v>22</v>
      </c>
    </row>
    <row r="1239" spans="2:14" x14ac:dyDescent="0.3">
      <c r="B1239" t="s">
        <v>59</v>
      </c>
      <c r="C1239">
        <v>1185732</v>
      </c>
      <c r="D1239" s="1">
        <v>44307</v>
      </c>
      <c r="E1239" t="s">
        <v>29</v>
      </c>
      <c r="F1239" t="s">
        <v>62</v>
      </c>
      <c r="G1239" t="s">
        <v>63</v>
      </c>
      <c r="H1239" t="s">
        <v>15</v>
      </c>
      <c r="I1239">
        <v>55.000000000000007</v>
      </c>
      <c r="J1239">
        <v>5250</v>
      </c>
      <c r="K1239">
        <v>288750.00000000006</v>
      </c>
      <c r="L1239">
        <v>101062.50000000004</v>
      </c>
      <c r="M1239" s="2">
        <v>0.35000000000000003</v>
      </c>
      <c r="N1239" t="s">
        <v>22</v>
      </c>
    </row>
    <row r="1240" spans="2:14" x14ac:dyDescent="0.3">
      <c r="B1240" t="s">
        <v>59</v>
      </c>
      <c r="C1240">
        <v>1185732</v>
      </c>
      <c r="D1240" s="1">
        <v>44307</v>
      </c>
      <c r="E1240" t="s">
        <v>29</v>
      </c>
      <c r="F1240" t="s">
        <v>62</v>
      </c>
      <c r="G1240" t="s">
        <v>63</v>
      </c>
      <c r="H1240" t="s">
        <v>17</v>
      </c>
      <c r="I1240">
        <v>55.000000000000007</v>
      </c>
      <c r="J1240">
        <v>2250</v>
      </c>
      <c r="K1240">
        <v>123750.00000000001</v>
      </c>
      <c r="L1240">
        <v>43312.500000000007</v>
      </c>
      <c r="M1240" s="2">
        <v>0.35000000000000003</v>
      </c>
      <c r="N1240" t="s">
        <v>22</v>
      </c>
    </row>
    <row r="1241" spans="2:14" x14ac:dyDescent="0.3">
      <c r="B1241" t="s">
        <v>59</v>
      </c>
      <c r="C1241">
        <v>1185732</v>
      </c>
      <c r="D1241" s="1">
        <v>44307</v>
      </c>
      <c r="E1241" t="s">
        <v>29</v>
      </c>
      <c r="F1241" t="s">
        <v>62</v>
      </c>
      <c r="G1241" t="s">
        <v>63</v>
      </c>
      <c r="H1241" t="s">
        <v>18</v>
      </c>
      <c r="I1241">
        <v>45</v>
      </c>
      <c r="J1241">
        <v>2250</v>
      </c>
      <c r="K1241">
        <v>101250</v>
      </c>
      <c r="L1241">
        <v>25312.5</v>
      </c>
      <c r="M1241" s="2">
        <v>0.25</v>
      </c>
      <c r="N1241" t="s">
        <v>22</v>
      </c>
    </row>
    <row r="1242" spans="2:14" x14ac:dyDescent="0.3">
      <c r="B1242" t="s">
        <v>59</v>
      </c>
      <c r="C1242">
        <v>1185732</v>
      </c>
      <c r="D1242" s="1">
        <v>44307</v>
      </c>
      <c r="E1242" t="s">
        <v>29</v>
      </c>
      <c r="F1242" t="s">
        <v>62</v>
      </c>
      <c r="G1242" t="s">
        <v>63</v>
      </c>
      <c r="H1242" t="s">
        <v>19</v>
      </c>
      <c r="I1242">
        <v>49.999999999999993</v>
      </c>
      <c r="J1242">
        <v>1500</v>
      </c>
      <c r="K1242">
        <v>74999.999999999985</v>
      </c>
      <c r="L1242">
        <v>18749.999999999996</v>
      </c>
      <c r="M1242" s="2">
        <v>0.25</v>
      </c>
      <c r="N1242" t="s">
        <v>22</v>
      </c>
    </row>
    <row r="1243" spans="2:14" x14ac:dyDescent="0.3">
      <c r="B1243" t="s">
        <v>59</v>
      </c>
      <c r="C1243">
        <v>1185732</v>
      </c>
      <c r="D1243" s="1">
        <v>44307</v>
      </c>
      <c r="E1243" t="s">
        <v>29</v>
      </c>
      <c r="F1243" t="s">
        <v>62</v>
      </c>
      <c r="G1243" t="s">
        <v>63</v>
      </c>
      <c r="H1243" t="s">
        <v>20</v>
      </c>
      <c r="I1243">
        <v>60.000000000000007</v>
      </c>
      <c r="J1243">
        <v>1500</v>
      </c>
      <c r="K1243">
        <v>90000.000000000015</v>
      </c>
      <c r="L1243">
        <v>22500.000000000004</v>
      </c>
      <c r="M1243" s="2">
        <v>0.25</v>
      </c>
      <c r="N1243" t="s">
        <v>22</v>
      </c>
    </row>
    <row r="1244" spans="2:14" x14ac:dyDescent="0.3">
      <c r="B1244" t="s">
        <v>59</v>
      </c>
      <c r="C1244">
        <v>1185732</v>
      </c>
      <c r="D1244" s="1">
        <v>44307</v>
      </c>
      <c r="E1244" t="s">
        <v>29</v>
      </c>
      <c r="F1244" t="s">
        <v>62</v>
      </c>
      <c r="G1244" t="s">
        <v>63</v>
      </c>
      <c r="H1244" t="s">
        <v>21</v>
      </c>
      <c r="I1244">
        <v>50</v>
      </c>
      <c r="J1244">
        <v>3000</v>
      </c>
      <c r="K1244">
        <v>150000</v>
      </c>
      <c r="L1244">
        <v>45000</v>
      </c>
      <c r="M1244" s="2">
        <v>0.3</v>
      </c>
      <c r="N1244" t="s">
        <v>22</v>
      </c>
    </row>
    <row r="1245" spans="2:14" x14ac:dyDescent="0.3">
      <c r="B1245" t="s">
        <v>59</v>
      </c>
      <c r="C1245">
        <v>1185732</v>
      </c>
      <c r="D1245" s="1">
        <v>44336</v>
      </c>
      <c r="E1245" t="s">
        <v>29</v>
      </c>
      <c r="F1245" t="s">
        <v>62</v>
      </c>
      <c r="G1245" t="s">
        <v>63</v>
      </c>
      <c r="H1245" t="s">
        <v>15</v>
      </c>
      <c r="I1245">
        <v>65</v>
      </c>
      <c r="J1245">
        <v>5700</v>
      </c>
      <c r="K1245">
        <v>370500</v>
      </c>
      <c r="L1245">
        <v>129675</v>
      </c>
      <c r="M1245" s="2">
        <v>0.35000000000000003</v>
      </c>
      <c r="N1245" t="s">
        <v>22</v>
      </c>
    </row>
    <row r="1246" spans="2:14" x14ac:dyDescent="0.3">
      <c r="B1246" t="s">
        <v>59</v>
      </c>
      <c r="C1246">
        <v>1185732</v>
      </c>
      <c r="D1246" s="1">
        <v>44336</v>
      </c>
      <c r="E1246" t="s">
        <v>29</v>
      </c>
      <c r="F1246" t="s">
        <v>62</v>
      </c>
      <c r="G1246" t="s">
        <v>63</v>
      </c>
      <c r="H1246" t="s">
        <v>17</v>
      </c>
      <c r="I1246">
        <v>60.000000000000007</v>
      </c>
      <c r="J1246">
        <v>2750</v>
      </c>
      <c r="K1246">
        <v>165000.00000000003</v>
      </c>
      <c r="L1246">
        <v>57750.000000000015</v>
      </c>
      <c r="M1246" s="2">
        <v>0.35000000000000003</v>
      </c>
      <c r="N1246" t="s">
        <v>22</v>
      </c>
    </row>
    <row r="1247" spans="2:14" x14ac:dyDescent="0.3">
      <c r="B1247" t="s">
        <v>59</v>
      </c>
      <c r="C1247">
        <v>1185732</v>
      </c>
      <c r="D1247" s="1">
        <v>44336</v>
      </c>
      <c r="E1247" t="s">
        <v>29</v>
      </c>
      <c r="F1247" t="s">
        <v>62</v>
      </c>
      <c r="G1247" t="s">
        <v>63</v>
      </c>
      <c r="H1247" t="s">
        <v>18</v>
      </c>
      <c r="I1247">
        <v>55.000000000000007</v>
      </c>
      <c r="J1247">
        <v>3000</v>
      </c>
      <c r="K1247">
        <v>165000.00000000003</v>
      </c>
      <c r="L1247">
        <v>41250.000000000007</v>
      </c>
      <c r="M1247" s="2">
        <v>0.25</v>
      </c>
      <c r="N1247" t="s">
        <v>22</v>
      </c>
    </row>
    <row r="1248" spans="2:14" x14ac:dyDescent="0.3">
      <c r="B1248" t="s">
        <v>59</v>
      </c>
      <c r="C1248">
        <v>1185732</v>
      </c>
      <c r="D1248" s="1">
        <v>44336</v>
      </c>
      <c r="E1248" t="s">
        <v>29</v>
      </c>
      <c r="F1248" t="s">
        <v>62</v>
      </c>
      <c r="G1248" t="s">
        <v>63</v>
      </c>
      <c r="H1248" t="s">
        <v>19</v>
      </c>
      <c r="I1248">
        <v>55.000000000000007</v>
      </c>
      <c r="J1248">
        <v>2500</v>
      </c>
      <c r="K1248">
        <v>137500.00000000003</v>
      </c>
      <c r="L1248">
        <v>34375.000000000007</v>
      </c>
      <c r="M1248" s="2">
        <v>0.25</v>
      </c>
      <c r="N1248" t="s">
        <v>22</v>
      </c>
    </row>
    <row r="1249" spans="2:14" x14ac:dyDescent="0.3">
      <c r="B1249" t="s">
        <v>59</v>
      </c>
      <c r="C1249">
        <v>1185732</v>
      </c>
      <c r="D1249" s="1">
        <v>44336</v>
      </c>
      <c r="E1249" t="s">
        <v>29</v>
      </c>
      <c r="F1249" t="s">
        <v>62</v>
      </c>
      <c r="G1249" t="s">
        <v>63</v>
      </c>
      <c r="H1249" t="s">
        <v>20</v>
      </c>
      <c r="I1249">
        <v>65</v>
      </c>
      <c r="J1249">
        <v>2750</v>
      </c>
      <c r="K1249">
        <v>178750</v>
      </c>
      <c r="L1249">
        <v>44687.5</v>
      </c>
      <c r="M1249" s="2">
        <v>0.25</v>
      </c>
      <c r="N1249" t="s">
        <v>22</v>
      </c>
    </row>
    <row r="1250" spans="2:14" x14ac:dyDescent="0.3">
      <c r="B1250" t="s">
        <v>59</v>
      </c>
      <c r="C1250">
        <v>1185732</v>
      </c>
      <c r="D1250" s="1">
        <v>44336</v>
      </c>
      <c r="E1250" t="s">
        <v>29</v>
      </c>
      <c r="F1250" t="s">
        <v>62</v>
      </c>
      <c r="G1250" t="s">
        <v>63</v>
      </c>
      <c r="H1250" t="s">
        <v>21</v>
      </c>
      <c r="I1250">
        <v>70</v>
      </c>
      <c r="J1250">
        <v>4000</v>
      </c>
      <c r="K1250">
        <v>280000</v>
      </c>
      <c r="L1250">
        <v>84000</v>
      </c>
      <c r="M1250" s="2">
        <v>0.3</v>
      </c>
      <c r="N1250" t="s">
        <v>22</v>
      </c>
    </row>
    <row r="1251" spans="2:14" x14ac:dyDescent="0.3">
      <c r="B1251" t="s">
        <v>59</v>
      </c>
      <c r="C1251">
        <v>1185732</v>
      </c>
      <c r="D1251" s="1">
        <v>44369</v>
      </c>
      <c r="E1251" t="s">
        <v>29</v>
      </c>
      <c r="F1251" t="s">
        <v>62</v>
      </c>
      <c r="G1251" t="s">
        <v>63</v>
      </c>
      <c r="H1251" t="s">
        <v>15</v>
      </c>
      <c r="I1251">
        <v>65</v>
      </c>
      <c r="J1251">
        <v>6500</v>
      </c>
      <c r="K1251">
        <v>422500</v>
      </c>
      <c r="L1251">
        <v>147875</v>
      </c>
      <c r="M1251" s="2">
        <v>0.35000000000000003</v>
      </c>
      <c r="N1251" t="s">
        <v>22</v>
      </c>
    </row>
    <row r="1252" spans="2:14" x14ac:dyDescent="0.3">
      <c r="B1252" t="s">
        <v>59</v>
      </c>
      <c r="C1252">
        <v>1185732</v>
      </c>
      <c r="D1252" s="1">
        <v>44369</v>
      </c>
      <c r="E1252" t="s">
        <v>29</v>
      </c>
      <c r="F1252" t="s">
        <v>62</v>
      </c>
      <c r="G1252" t="s">
        <v>63</v>
      </c>
      <c r="H1252" t="s">
        <v>17</v>
      </c>
      <c r="I1252">
        <v>60.000000000000007</v>
      </c>
      <c r="J1252">
        <v>4000</v>
      </c>
      <c r="K1252">
        <v>240000.00000000003</v>
      </c>
      <c r="L1252">
        <v>84000.000000000015</v>
      </c>
      <c r="M1252" s="2">
        <v>0.35000000000000003</v>
      </c>
      <c r="N1252" t="s">
        <v>22</v>
      </c>
    </row>
    <row r="1253" spans="2:14" x14ac:dyDescent="0.3">
      <c r="B1253" t="s">
        <v>59</v>
      </c>
      <c r="C1253">
        <v>1185732</v>
      </c>
      <c r="D1253" s="1">
        <v>44369</v>
      </c>
      <c r="E1253" t="s">
        <v>29</v>
      </c>
      <c r="F1253" t="s">
        <v>62</v>
      </c>
      <c r="G1253" t="s">
        <v>63</v>
      </c>
      <c r="H1253" t="s">
        <v>18</v>
      </c>
      <c r="I1253">
        <v>55.000000000000007</v>
      </c>
      <c r="J1253">
        <v>3250</v>
      </c>
      <c r="K1253">
        <v>178750.00000000003</v>
      </c>
      <c r="L1253">
        <v>44687.500000000007</v>
      </c>
      <c r="M1253" s="2">
        <v>0.25</v>
      </c>
      <c r="N1253" t="s">
        <v>22</v>
      </c>
    </row>
    <row r="1254" spans="2:14" x14ac:dyDescent="0.3">
      <c r="B1254" t="s">
        <v>59</v>
      </c>
      <c r="C1254">
        <v>1185732</v>
      </c>
      <c r="D1254" s="1">
        <v>44369</v>
      </c>
      <c r="E1254" t="s">
        <v>29</v>
      </c>
      <c r="F1254" t="s">
        <v>62</v>
      </c>
      <c r="G1254" t="s">
        <v>63</v>
      </c>
      <c r="H1254" t="s">
        <v>19</v>
      </c>
      <c r="I1254">
        <v>55.000000000000007</v>
      </c>
      <c r="J1254">
        <v>3000</v>
      </c>
      <c r="K1254">
        <v>165000.00000000003</v>
      </c>
      <c r="L1254">
        <v>41250.000000000007</v>
      </c>
      <c r="M1254" s="2">
        <v>0.25</v>
      </c>
      <c r="N1254" t="s">
        <v>22</v>
      </c>
    </row>
    <row r="1255" spans="2:14" x14ac:dyDescent="0.3">
      <c r="B1255" t="s">
        <v>59</v>
      </c>
      <c r="C1255">
        <v>1185732</v>
      </c>
      <c r="D1255" s="1">
        <v>44369</v>
      </c>
      <c r="E1255" t="s">
        <v>29</v>
      </c>
      <c r="F1255" t="s">
        <v>62</v>
      </c>
      <c r="G1255" t="s">
        <v>63</v>
      </c>
      <c r="H1255" t="s">
        <v>20</v>
      </c>
      <c r="I1255">
        <v>65</v>
      </c>
      <c r="J1255">
        <v>3000</v>
      </c>
      <c r="K1255">
        <v>195000</v>
      </c>
      <c r="L1255">
        <v>48750</v>
      </c>
      <c r="M1255" s="2">
        <v>0.25</v>
      </c>
      <c r="N1255" t="s">
        <v>22</v>
      </c>
    </row>
    <row r="1256" spans="2:14" x14ac:dyDescent="0.3">
      <c r="B1256" t="s">
        <v>59</v>
      </c>
      <c r="C1256">
        <v>1185732</v>
      </c>
      <c r="D1256" s="1">
        <v>44369</v>
      </c>
      <c r="E1256" t="s">
        <v>29</v>
      </c>
      <c r="F1256" t="s">
        <v>62</v>
      </c>
      <c r="G1256" t="s">
        <v>63</v>
      </c>
      <c r="H1256" t="s">
        <v>21</v>
      </c>
      <c r="I1256">
        <v>70</v>
      </c>
      <c r="J1256">
        <v>4500</v>
      </c>
      <c r="K1256">
        <v>315000</v>
      </c>
      <c r="L1256">
        <v>94500</v>
      </c>
      <c r="M1256" s="2">
        <v>0.3</v>
      </c>
      <c r="N1256" t="s">
        <v>22</v>
      </c>
    </row>
    <row r="1257" spans="2:14" x14ac:dyDescent="0.3">
      <c r="B1257" t="s">
        <v>59</v>
      </c>
      <c r="C1257">
        <v>1185732</v>
      </c>
      <c r="D1257" s="1">
        <v>44397</v>
      </c>
      <c r="E1257" t="s">
        <v>29</v>
      </c>
      <c r="F1257" t="s">
        <v>62</v>
      </c>
      <c r="G1257" t="s">
        <v>63</v>
      </c>
      <c r="H1257" t="s">
        <v>15</v>
      </c>
      <c r="I1257">
        <v>65</v>
      </c>
      <c r="J1257">
        <v>6750</v>
      </c>
      <c r="K1257">
        <v>438750</v>
      </c>
      <c r="L1257">
        <v>153562.50000000003</v>
      </c>
      <c r="M1257" s="2">
        <v>0.35000000000000003</v>
      </c>
      <c r="N1257" t="s">
        <v>22</v>
      </c>
    </row>
    <row r="1258" spans="2:14" x14ac:dyDescent="0.3">
      <c r="B1258" t="s">
        <v>59</v>
      </c>
      <c r="C1258">
        <v>1185732</v>
      </c>
      <c r="D1258" s="1">
        <v>44397</v>
      </c>
      <c r="E1258" t="s">
        <v>29</v>
      </c>
      <c r="F1258" t="s">
        <v>62</v>
      </c>
      <c r="G1258" t="s">
        <v>63</v>
      </c>
      <c r="H1258" t="s">
        <v>17</v>
      </c>
      <c r="I1258">
        <v>60.000000000000007</v>
      </c>
      <c r="J1258">
        <v>4250</v>
      </c>
      <c r="K1258">
        <v>255000.00000000003</v>
      </c>
      <c r="L1258">
        <v>89250.000000000015</v>
      </c>
      <c r="M1258" s="2">
        <v>0.35000000000000003</v>
      </c>
      <c r="N1258" t="s">
        <v>22</v>
      </c>
    </row>
    <row r="1259" spans="2:14" x14ac:dyDescent="0.3">
      <c r="B1259" t="s">
        <v>59</v>
      </c>
      <c r="C1259">
        <v>1185732</v>
      </c>
      <c r="D1259" s="1">
        <v>44397</v>
      </c>
      <c r="E1259" t="s">
        <v>29</v>
      </c>
      <c r="F1259" t="s">
        <v>62</v>
      </c>
      <c r="G1259" t="s">
        <v>63</v>
      </c>
      <c r="H1259" t="s">
        <v>18</v>
      </c>
      <c r="I1259">
        <v>55.000000000000007</v>
      </c>
      <c r="J1259">
        <v>3500</v>
      </c>
      <c r="K1259">
        <v>192500.00000000003</v>
      </c>
      <c r="L1259">
        <v>48125.000000000007</v>
      </c>
      <c r="M1259" s="2">
        <v>0.25</v>
      </c>
      <c r="N1259" t="s">
        <v>22</v>
      </c>
    </row>
    <row r="1260" spans="2:14" x14ac:dyDescent="0.3">
      <c r="B1260" t="s">
        <v>59</v>
      </c>
      <c r="C1260">
        <v>1185732</v>
      </c>
      <c r="D1260" s="1">
        <v>44397</v>
      </c>
      <c r="E1260" t="s">
        <v>29</v>
      </c>
      <c r="F1260" t="s">
        <v>62</v>
      </c>
      <c r="G1260" t="s">
        <v>63</v>
      </c>
      <c r="H1260" t="s">
        <v>19</v>
      </c>
      <c r="I1260">
        <v>55.000000000000007</v>
      </c>
      <c r="J1260">
        <v>3000</v>
      </c>
      <c r="K1260">
        <v>165000.00000000003</v>
      </c>
      <c r="L1260">
        <v>41250.000000000007</v>
      </c>
      <c r="M1260" s="2">
        <v>0.25</v>
      </c>
      <c r="N1260" t="s">
        <v>22</v>
      </c>
    </row>
    <row r="1261" spans="2:14" x14ac:dyDescent="0.3">
      <c r="B1261" t="s">
        <v>59</v>
      </c>
      <c r="C1261">
        <v>1185732</v>
      </c>
      <c r="D1261" s="1">
        <v>44397</v>
      </c>
      <c r="E1261" t="s">
        <v>29</v>
      </c>
      <c r="F1261" t="s">
        <v>62</v>
      </c>
      <c r="G1261" t="s">
        <v>63</v>
      </c>
      <c r="H1261" t="s">
        <v>20</v>
      </c>
      <c r="I1261">
        <v>65</v>
      </c>
      <c r="J1261">
        <v>3250</v>
      </c>
      <c r="K1261">
        <v>211250</v>
      </c>
      <c r="L1261">
        <v>52812.5</v>
      </c>
      <c r="M1261" s="2">
        <v>0.25</v>
      </c>
      <c r="N1261" t="s">
        <v>22</v>
      </c>
    </row>
    <row r="1262" spans="2:14" x14ac:dyDescent="0.3">
      <c r="B1262" t="s">
        <v>59</v>
      </c>
      <c r="C1262">
        <v>1185732</v>
      </c>
      <c r="D1262" s="1">
        <v>44397</v>
      </c>
      <c r="E1262" t="s">
        <v>29</v>
      </c>
      <c r="F1262" t="s">
        <v>62</v>
      </c>
      <c r="G1262" t="s">
        <v>63</v>
      </c>
      <c r="H1262" t="s">
        <v>21</v>
      </c>
      <c r="I1262">
        <v>70</v>
      </c>
      <c r="J1262">
        <v>5000</v>
      </c>
      <c r="K1262">
        <v>350000</v>
      </c>
      <c r="L1262">
        <v>105000</v>
      </c>
      <c r="M1262" s="2">
        <v>0.3</v>
      </c>
      <c r="N1262" t="s">
        <v>22</v>
      </c>
    </row>
    <row r="1263" spans="2:14" x14ac:dyDescent="0.3">
      <c r="B1263" t="s">
        <v>59</v>
      </c>
      <c r="C1263">
        <v>1185732</v>
      </c>
      <c r="D1263" s="1">
        <v>44429</v>
      </c>
      <c r="E1263" t="s">
        <v>29</v>
      </c>
      <c r="F1263" t="s">
        <v>62</v>
      </c>
      <c r="G1263" t="s">
        <v>63</v>
      </c>
      <c r="H1263" t="s">
        <v>15</v>
      </c>
      <c r="I1263">
        <v>65</v>
      </c>
      <c r="J1263">
        <v>6500</v>
      </c>
      <c r="K1263">
        <v>422500</v>
      </c>
      <c r="L1263">
        <v>147875</v>
      </c>
      <c r="M1263" s="2">
        <v>0.35000000000000003</v>
      </c>
      <c r="N1263" t="s">
        <v>22</v>
      </c>
    </row>
    <row r="1264" spans="2:14" x14ac:dyDescent="0.3">
      <c r="B1264" t="s">
        <v>59</v>
      </c>
      <c r="C1264">
        <v>1185732</v>
      </c>
      <c r="D1264" s="1">
        <v>44429</v>
      </c>
      <c r="E1264" t="s">
        <v>29</v>
      </c>
      <c r="F1264" t="s">
        <v>62</v>
      </c>
      <c r="G1264" t="s">
        <v>63</v>
      </c>
      <c r="H1264" t="s">
        <v>17</v>
      </c>
      <c r="I1264">
        <v>60.000000000000007</v>
      </c>
      <c r="J1264">
        <v>4250</v>
      </c>
      <c r="K1264">
        <v>255000.00000000003</v>
      </c>
      <c r="L1264">
        <v>89250.000000000015</v>
      </c>
      <c r="M1264" s="2">
        <v>0.35000000000000003</v>
      </c>
      <c r="N1264" t="s">
        <v>22</v>
      </c>
    </row>
    <row r="1265" spans="2:14" x14ac:dyDescent="0.3">
      <c r="B1265" t="s">
        <v>59</v>
      </c>
      <c r="C1265">
        <v>1185732</v>
      </c>
      <c r="D1265" s="1">
        <v>44429</v>
      </c>
      <c r="E1265" t="s">
        <v>29</v>
      </c>
      <c r="F1265" t="s">
        <v>62</v>
      </c>
      <c r="G1265" t="s">
        <v>63</v>
      </c>
      <c r="H1265" t="s">
        <v>18</v>
      </c>
      <c r="I1265">
        <v>55.000000000000007</v>
      </c>
      <c r="J1265">
        <v>3500</v>
      </c>
      <c r="K1265">
        <v>192500.00000000003</v>
      </c>
      <c r="L1265">
        <v>48125.000000000007</v>
      </c>
      <c r="M1265" s="2">
        <v>0.25</v>
      </c>
      <c r="N1265" t="s">
        <v>22</v>
      </c>
    </row>
    <row r="1266" spans="2:14" x14ac:dyDescent="0.3">
      <c r="B1266" t="s">
        <v>59</v>
      </c>
      <c r="C1266">
        <v>1185732</v>
      </c>
      <c r="D1266" s="1">
        <v>44429</v>
      </c>
      <c r="E1266" t="s">
        <v>29</v>
      </c>
      <c r="F1266" t="s">
        <v>62</v>
      </c>
      <c r="G1266" t="s">
        <v>63</v>
      </c>
      <c r="H1266" t="s">
        <v>19</v>
      </c>
      <c r="I1266">
        <v>55.000000000000007</v>
      </c>
      <c r="J1266">
        <v>2500</v>
      </c>
      <c r="K1266">
        <v>137500.00000000003</v>
      </c>
      <c r="L1266">
        <v>34375.000000000007</v>
      </c>
      <c r="M1266" s="2">
        <v>0.25</v>
      </c>
      <c r="N1266" t="s">
        <v>22</v>
      </c>
    </row>
    <row r="1267" spans="2:14" x14ac:dyDescent="0.3">
      <c r="B1267" t="s">
        <v>59</v>
      </c>
      <c r="C1267">
        <v>1185732</v>
      </c>
      <c r="D1267" s="1">
        <v>44429</v>
      </c>
      <c r="E1267" t="s">
        <v>29</v>
      </c>
      <c r="F1267" t="s">
        <v>62</v>
      </c>
      <c r="G1267" t="s">
        <v>63</v>
      </c>
      <c r="H1267" t="s">
        <v>20</v>
      </c>
      <c r="I1267">
        <v>65</v>
      </c>
      <c r="J1267">
        <v>2250</v>
      </c>
      <c r="K1267">
        <v>146250</v>
      </c>
      <c r="L1267">
        <v>36562.5</v>
      </c>
      <c r="M1267" s="2">
        <v>0.25</v>
      </c>
      <c r="N1267" t="s">
        <v>22</v>
      </c>
    </row>
    <row r="1268" spans="2:14" x14ac:dyDescent="0.3">
      <c r="B1268" t="s">
        <v>59</v>
      </c>
      <c r="C1268">
        <v>1185732</v>
      </c>
      <c r="D1268" s="1">
        <v>44429</v>
      </c>
      <c r="E1268" t="s">
        <v>29</v>
      </c>
      <c r="F1268" t="s">
        <v>62</v>
      </c>
      <c r="G1268" t="s">
        <v>63</v>
      </c>
      <c r="H1268" t="s">
        <v>21</v>
      </c>
      <c r="I1268">
        <v>70</v>
      </c>
      <c r="J1268">
        <v>4000</v>
      </c>
      <c r="K1268">
        <v>280000</v>
      </c>
      <c r="L1268">
        <v>84000</v>
      </c>
      <c r="M1268" s="2">
        <v>0.3</v>
      </c>
      <c r="N1268" t="s">
        <v>22</v>
      </c>
    </row>
    <row r="1269" spans="2:14" x14ac:dyDescent="0.3">
      <c r="B1269" t="s">
        <v>59</v>
      </c>
      <c r="C1269">
        <v>1185732</v>
      </c>
      <c r="D1269" s="1">
        <v>44459</v>
      </c>
      <c r="E1269" t="s">
        <v>29</v>
      </c>
      <c r="F1269" t="s">
        <v>62</v>
      </c>
      <c r="G1269" t="s">
        <v>63</v>
      </c>
      <c r="H1269" t="s">
        <v>15</v>
      </c>
      <c r="I1269">
        <v>65</v>
      </c>
      <c r="J1269">
        <v>5250</v>
      </c>
      <c r="K1269">
        <v>341250</v>
      </c>
      <c r="L1269">
        <v>119437.5</v>
      </c>
      <c r="M1269" s="2">
        <v>0.35000000000000003</v>
      </c>
      <c r="N1269" t="s">
        <v>22</v>
      </c>
    </row>
    <row r="1270" spans="2:14" x14ac:dyDescent="0.3">
      <c r="B1270" t="s">
        <v>59</v>
      </c>
      <c r="C1270">
        <v>1185732</v>
      </c>
      <c r="D1270" s="1">
        <v>44459</v>
      </c>
      <c r="E1270" t="s">
        <v>29</v>
      </c>
      <c r="F1270" t="s">
        <v>62</v>
      </c>
      <c r="G1270" t="s">
        <v>63</v>
      </c>
      <c r="H1270" t="s">
        <v>17</v>
      </c>
      <c r="I1270">
        <v>60.000000000000007</v>
      </c>
      <c r="J1270">
        <v>3250</v>
      </c>
      <c r="K1270">
        <v>195000.00000000003</v>
      </c>
      <c r="L1270">
        <v>68250.000000000015</v>
      </c>
      <c r="M1270" s="2">
        <v>0.35000000000000003</v>
      </c>
      <c r="N1270" t="s">
        <v>22</v>
      </c>
    </row>
    <row r="1271" spans="2:14" x14ac:dyDescent="0.3">
      <c r="B1271" t="s">
        <v>59</v>
      </c>
      <c r="C1271">
        <v>1185732</v>
      </c>
      <c r="D1271" s="1">
        <v>44459</v>
      </c>
      <c r="E1271" t="s">
        <v>29</v>
      </c>
      <c r="F1271" t="s">
        <v>62</v>
      </c>
      <c r="G1271" t="s">
        <v>63</v>
      </c>
      <c r="H1271" t="s">
        <v>18</v>
      </c>
      <c r="I1271">
        <v>55.000000000000007</v>
      </c>
      <c r="J1271">
        <v>2250</v>
      </c>
      <c r="K1271">
        <v>123750.00000000001</v>
      </c>
      <c r="L1271">
        <v>30937.500000000004</v>
      </c>
      <c r="M1271" s="2">
        <v>0.25</v>
      </c>
      <c r="N1271" t="s">
        <v>22</v>
      </c>
    </row>
    <row r="1272" spans="2:14" x14ac:dyDescent="0.3">
      <c r="B1272" t="s">
        <v>59</v>
      </c>
      <c r="C1272">
        <v>1185732</v>
      </c>
      <c r="D1272" s="1">
        <v>44459</v>
      </c>
      <c r="E1272" t="s">
        <v>29</v>
      </c>
      <c r="F1272" t="s">
        <v>62</v>
      </c>
      <c r="G1272" t="s">
        <v>63</v>
      </c>
      <c r="H1272" t="s">
        <v>19</v>
      </c>
      <c r="I1272">
        <v>55.000000000000007</v>
      </c>
      <c r="J1272">
        <v>2000</v>
      </c>
      <c r="K1272">
        <v>110000.00000000001</v>
      </c>
      <c r="L1272">
        <v>27500.000000000004</v>
      </c>
      <c r="M1272" s="2">
        <v>0.25</v>
      </c>
      <c r="N1272" t="s">
        <v>22</v>
      </c>
    </row>
    <row r="1273" spans="2:14" x14ac:dyDescent="0.3">
      <c r="B1273" t="s">
        <v>59</v>
      </c>
      <c r="C1273">
        <v>1185732</v>
      </c>
      <c r="D1273" s="1">
        <v>44459</v>
      </c>
      <c r="E1273" t="s">
        <v>29</v>
      </c>
      <c r="F1273" t="s">
        <v>62</v>
      </c>
      <c r="G1273" t="s">
        <v>63</v>
      </c>
      <c r="H1273" t="s">
        <v>20</v>
      </c>
      <c r="I1273">
        <v>65</v>
      </c>
      <c r="J1273">
        <v>2000</v>
      </c>
      <c r="K1273">
        <v>130000</v>
      </c>
      <c r="L1273">
        <v>32500</v>
      </c>
      <c r="M1273" s="2">
        <v>0.25</v>
      </c>
      <c r="N1273" t="s">
        <v>22</v>
      </c>
    </row>
    <row r="1274" spans="2:14" x14ac:dyDescent="0.3">
      <c r="B1274" t="s">
        <v>59</v>
      </c>
      <c r="C1274">
        <v>1185732</v>
      </c>
      <c r="D1274" s="1">
        <v>44459</v>
      </c>
      <c r="E1274" t="s">
        <v>29</v>
      </c>
      <c r="F1274" t="s">
        <v>62</v>
      </c>
      <c r="G1274" t="s">
        <v>63</v>
      </c>
      <c r="H1274" t="s">
        <v>21</v>
      </c>
      <c r="I1274">
        <v>70</v>
      </c>
      <c r="J1274">
        <v>3000</v>
      </c>
      <c r="K1274">
        <v>210000</v>
      </c>
      <c r="L1274">
        <v>63000</v>
      </c>
      <c r="M1274" s="2">
        <v>0.3</v>
      </c>
      <c r="N1274" t="s">
        <v>22</v>
      </c>
    </row>
    <row r="1275" spans="2:14" x14ac:dyDescent="0.3">
      <c r="B1275" t="s">
        <v>59</v>
      </c>
      <c r="C1275">
        <v>1185732</v>
      </c>
      <c r="D1275" s="1">
        <v>44491</v>
      </c>
      <c r="E1275" t="s">
        <v>29</v>
      </c>
      <c r="F1275" t="s">
        <v>62</v>
      </c>
      <c r="G1275" t="s">
        <v>63</v>
      </c>
      <c r="H1275" t="s">
        <v>15</v>
      </c>
      <c r="I1275">
        <v>70</v>
      </c>
      <c r="J1275">
        <v>4500</v>
      </c>
      <c r="K1275">
        <v>315000</v>
      </c>
      <c r="L1275">
        <v>110250</v>
      </c>
      <c r="M1275" s="2">
        <v>0.35000000000000003</v>
      </c>
      <c r="N1275" t="s">
        <v>22</v>
      </c>
    </row>
    <row r="1276" spans="2:14" x14ac:dyDescent="0.3">
      <c r="B1276" t="s">
        <v>59</v>
      </c>
      <c r="C1276">
        <v>1185732</v>
      </c>
      <c r="D1276" s="1">
        <v>44491</v>
      </c>
      <c r="E1276" t="s">
        <v>29</v>
      </c>
      <c r="F1276" t="s">
        <v>62</v>
      </c>
      <c r="G1276" t="s">
        <v>63</v>
      </c>
      <c r="H1276" t="s">
        <v>17</v>
      </c>
      <c r="I1276">
        <v>65.000000000000014</v>
      </c>
      <c r="J1276">
        <v>2750</v>
      </c>
      <c r="K1276">
        <v>178750.00000000003</v>
      </c>
      <c r="L1276">
        <v>62562.500000000015</v>
      </c>
      <c r="M1276" s="2">
        <v>0.35000000000000003</v>
      </c>
      <c r="N1276" t="s">
        <v>22</v>
      </c>
    </row>
    <row r="1277" spans="2:14" x14ac:dyDescent="0.3">
      <c r="B1277" t="s">
        <v>59</v>
      </c>
      <c r="C1277">
        <v>1185732</v>
      </c>
      <c r="D1277" s="1">
        <v>44491</v>
      </c>
      <c r="E1277" t="s">
        <v>29</v>
      </c>
      <c r="F1277" t="s">
        <v>62</v>
      </c>
      <c r="G1277" t="s">
        <v>63</v>
      </c>
      <c r="H1277" t="s">
        <v>18</v>
      </c>
      <c r="I1277">
        <v>65.000000000000014</v>
      </c>
      <c r="J1277">
        <v>1750</v>
      </c>
      <c r="K1277">
        <v>113750.00000000003</v>
      </c>
      <c r="L1277">
        <v>28437.500000000007</v>
      </c>
      <c r="M1277" s="2">
        <v>0.25</v>
      </c>
      <c r="N1277" t="s">
        <v>22</v>
      </c>
    </row>
    <row r="1278" spans="2:14" x14ac:dyDescent="0.3">
      <c r="B1278" t="s">
        <v>59</v>
      </c>
      <c r="C1278">
        <v>1185732</v>
      </c>
      <c r="D1278" s="1">
        <v>44491</v>
      </c>
      <c r="E1278" t="s">
        <v>29</v>
      </c>
      <c r="F1278" t="s">
        <v>62</v>
      </c>
      <c r="G1278" t="s">
        <v>63</v>
      </c>
      <c r="H1278" t="s">
        <v>19</v>
      </c>
      <c r="I1278">
        <v>65.000000000000014</v>
      </c>
      <c r="J1278">
        <v>1500</v>
      </c>
      <c r="K1278">
        <v>97500.000000000015</v>
      </c>
      <c r="L1278">
        <v>24375.000000000004</v>
      </c>
      <c r="M1278" s="2">
        <v>0.25</v>
      </c>
      <c r="N1278" t="s">
        <v>22</v>
      </c>
    </row>
    <row r="1279" spans="2:14" x14ac:dyDescent="0.3">
      <c r="B1279" t="s">
        <v>59</v>
      </c>
      <c r="C1279">
        <v>1185732</v>
      </c>
      <c r="D1279" s="1">
        <v>44491</v>
      </c>
      <c r="E1279" t="s">
        <v>29</v>
      </c>
      <c r="F1279" t="s">
        <v>62</v>
      </c>
      <c r="G1279" t="s">
        <v>63</v>
      </c>
      <c r="H1279" t="s">
        <v>20</v>
      </c>
      <c r="I1279">
        <v>75.000000000000014</v>
      </c>
      <c r="J1279">
        <v>1500</v>
      </c>
      <c r="K1279">
        <v>112500.00000000001</v>
      </c>
      <c r="L1279">
        <v>28125.000000000004</v>
      </c>
      <c r="M1279" s="2">
        <v>0.25</v>
      </c>
      <c r="N1279" t="s">
        <v>22</v>
      </c>
    </row>
    <row r="1280" spans="2:14" x14ac:dyDescent="0.3">
      <c r="B1280" t="s">
        <v>59</v>
      </c>
      <c r="C1280">
        <v>1185732</v>
      </c>
      <c r="D1280" s="1">
        <v>44491</v>
      </c>
      <c r="E1280" t="s">
        <v>29</v>
      </c>
      <c r="F1280" t="s">
        <v>62</v>
      </c>
      <c r="G1280" t="s">
        <v>63</v>
      </c>
      <c r="H1280" t="s">
        <v>21</v>
      </c>
      <c r="I1280">
        <v>80</v>
      </c>
      <c r="J1280">
        <v>2750</v>
      </c>
      <c r="K1280">
        <v>220000</v>
      </c>
      <c r="L1280">
        <v>66000</v>
      </c>
      <c r="M1280" s="2">
        <v>0.3</v>
      </c>
      <c r="N1280" t="s">
        <v>22</v>
      </c>
    </row>
    <row r="1281" spans="2:14" x14ac:dyDescent="0.3">
      <c r="B1281" t="s">
        <v>59</v>
      </c>
      <c r="C1281">
        <v>1185732</v>
      </c>
      <c r="D1281" s="1">
        <v>44521</v>
      </c>
      <c r="E1281" t="s">
        <v>29</v>
      </c>
      <c r="F1281" t="s">
        <v>62</v>
      </c>
      <c r="G1281" t="s">
        <v>63</v>
      </c>
      <c r="H1281" t="s">
        <v>15</v>
      </c>
      <c r="I1281">
        <v>75.000000000000014</v>
      </c>
      <c r="J1281">
        <v>4250</v>
      </c>
      <c r="K1281">
        <v>318750.00000000006</v>
      </c>
      <c r="L1281">
        <v>111562.50000000004</v>
      </c>
      <c r="M1281" s="2">
        <v>0.35000000000000003</v>
      </c>
      <c r="N1281" t="s">
        <v>22</v>
      </c>
    </row>
    <row r="1282" spans="2:14" x14ac:dyDescent="0.3">
      <c r="B1282" t="s">
        <v>59</v>
      </c>
      <c r="C1282">
        <v>1185732</v>
      </c>
      <c r="D1282" s="1">
        <v>44521</v>
      </c>
      <c r="E1282" t="s">
        <v>29</v>
      </c>
      <c r="F1282" t="s">
        <v>62</v>
      </c>
      <c r="G1282" t="s">
        <v>63</v>
      </c>
      <c r="H1282" t="s">
        <v>17</v>
      </c>
      <c r="I1282">
        <v>65.000000000000014</v>
      </c>
      <c r="J1282">
        <v>3000</v>
      </c>
      <c r="K1282">
        <v>195000.00000000003</v>
      </c>
      <c r="L1282">
        <v>68250.000000000015</v>
      </c>
      <c r="M1282" s="2">
        <v>0.35000000000000003</v>
      </c>
      <c r="N1282" t="s">
        <v>22</v>
      </c>
    </row>
    <row r="1283" spans="2:14" x14ac:dyDescent="0.3">
      <c r="B1283" t="s">
        <v>59</v>
      </c>
      <c r="C1283">
        <v>1185732</v>
      </c>
      <c r="D1283" s="1">
        <v>44521</v>
      </c>
      <c r="E1283" t="s">
        <v>29</v>
      </c>
      <c r="F1283" t="s">
        <v>62</v>
      </c>
      <c r="G1283" t="s">
        <v>63</v>
      </c>
      <c r="H1283" t="s">
        <v>18</v>
      </c>
      <c r="I1283">
        <v>65.000000000000014</v>
      </c>
      <c r="J1283">
        <v>3200</v>
      </c>
      <c r="K1283">
        <v>208000.00000000006</v>
      </c>
      <c r="L1283">
        <v>52000.000000000015</v>
      </c>
      <c r="M1283" s="2">
        <v>0.25</v>
      </c>
      <c r="N1283" t="s">
        <v>22</v>
      </c>
    </row>
    <row r="1284" spans="2:14" x14ac:dyDescent="0.3">
      <c r="B1284" t="s">
        <v>59</v>
      </c>
      <c r="C1284">
        <v>1185732</v>
      </c>
      <c r="D1284" s="1">
        <v>44521</v>
      </c>
      <c r="E1284" t="s">
        <v>29</v>
      </c>
      <c r="F1284" t="s">
        <v>62</v>
      </c>
      <c r="G1284" t="s">
        <v>63</v>
      </c>
      <c r="H1284" t="s">
        <v>19</v>
      </c>
      <c r="I1284">
        <v>65.000000000000014</v>
      </c>
      <c r="J1284">
        <v>3000</v>
      </c>
      <c r="K1284">
        <v>195000.00000000003</v>
      </c>
      <c r="L1284">
        <v>48750.000000000007</v>
      </c>
      <c r="M1284" s="2">
        <v>0.25</v>
      </c>
      <c r="N1284" t="s">
        <v>22</v>
      </c>
    </row>
    <row r="1285" spans="2:14" x14ac:dyDescent="0.3">
      <c r="B1285" t="s">
        <v>59</v>
      </c>
      <c r="C1285">
        <v>1185732</v>
      </c>
      <c r="D1285" s="1">
        <v>44521</v>
      </c>
      <c r="E1285" t="s">
        <v>29</v>
      </c>
      <c r="F1285" t="s">
        <v>62</v>
      </c>
      <c r="G1285" t="s">
        <v>63</v>
      </c>
      <c r="H1285" t="s">
        <v>20</v>
      </c>
      <c r="I1285">
        <v>75.000000000000014</v>
      </c>
      <c r="J1285">
        <v>2750</v>
      </c>
      <c r="K1285">
        <v>206250.00000000003</v>
      </c>
      <c r="L1285">
        <v>51562.500000000007</v>
      </c>
      <c r="M1285" s="2">
        <v>0.25</v>
      </c>
      <c r="N1285" t="s">
        <v>22</v>
      </c>
    </row>
    <row r="1286" spans="2:14" x14ac:dyDescent="0.3">
      <c r="B1286" t="s">
        <v>59</v>
      </c>
      <c r="C1286">
        <v>1185732</v>
      </c>
      <c r="D1286" s="1">
        <v>44521</v>
      </c>
      <c r="E1286" t="s">
        <v>29</v>
      </c>
      <c r="F1286" t="s">
        <v>62</v>
      </c>
      <c r="G1286" t="s">
        <v>63</v>
      </c>
      <c r="H1286" t="s">
        <v>21</v>
      </c>
      <c r="I1286">
        <v>80</v>
      </c>
      <c r="J1286">
        <v>3750</v>
      </c>
      <c r="K1286">
        <v>300000</v>
      </c>
      <c r="L1286">
        <v>90000</v>
      </c>
      <c r="M1286" s="2">
        <v>0.3</v>
      </c>
      <c r="N1286" t="s">
        <v>22</v>
      </c>
    </row>
    <row r="1287" spans="2:14" x14ac:dyDescent="0.3">
      <c r="B1287" t="s">
        <v>59</v>
      </c>
      <c r="C1287">
        <v>1185732</v>
      </c>
      <c r="D1287" s="1">
        <v>44550</v>
      </c>
      <c r="E1287" t="s">
        <v>29</v>
      </c>
      <c r="F1287" t="s">
        <v>62</v>
      </c>
      <c r="G1287" t="s">
        <v>63</v>
      </c>
      <c r="H1287" t="s">
        <v>15</v>
      </c>
      <c r="I1287">
        <v>75.000000000000014</v>
      </c>
      <c r="J1287">
        <v>6000</v>
      </c>
      <c r="K1287">
        <v>450000.00000000006</v>
      </c>
      <c r="L1287">
        <v>157500.00000000003</v>
      </c>
      <c r="M1287" s="2">
        <v>0.35000000000000003</v>
      </c>
      <c r="N1287" t="s">
        <v>22</v>
      </c>
    </row>
    <row r="1288" spans="2:14" x14ac:dyDescent="0.3">
      <c r="B1288" t="s">
        <v>59</v>
      </c>
      <c r="C1288">
        <v>1185732</v>
      </c>
      <c r="D1288" s="1">
        <v>44550</v>
      </c>
      <c r="E1288" t="s">
        <v>29</v>
      </c>
      <c r="F1288" t="s">
        <v>62</v>
      </c>
      <c r="G1288" t="s">
        <v>63</v>
      </c>
      <c r="H1288" t="s">
        <v>17</v>
      </c>
      <c r="I1288">
        <v>65.000000000000014</v>
      </c>
      <c r="J1288">
        <v>4000</v>
      </c>
      <c r="K1288">
        <v>260000.00000000006</v>
      </c>
      <c r="L1288">
        <v>91000.000000000044</v>
      </c>
      <c r="M1288" s="2">
        <v>0.35000000000000003</v>
      </c>
      <c r="N1288" t="s">
        <v>22</v>
      </c>
    </row>
    <row r="1289" spans="2:14" x14ac:dyDescent="0.3">
      <c r="B1289" t="s">
        <v>12</v>
      </c>
      <c r="C1289">
        <v>1128299</v>
      </c>
      <c r="D1289" s="1">
        <v>44206</v>
      </c>
      <c r="E1289" t="s">
        <v>29</v>
      </c>
      <c r="F1289" t="s">
        <v>62</v>
      </c>
      <c r="G1289" t="s">
        <v>63</v>
      </c>
      <c r="H1289" t="s">
        <v>15</v>
      </c>
      <c r="I1289">
        <v>35</v>
      </c>
      <c r="J1289">
        <v>3750</v>
      </c>
      <c r="K1289">
        <v>131250</v>
      </c>
      <c r="L1289">
        <v>32812.5</v>
      </c>
      <c r="M1289" s="2">
        <v>0.25</v>
      </c>
      <c r="N1289" t="s">
        <v>22</v>
      </c>
    </row>
    <row r="1290" spans="2:14" x14ac:dyDescent="0.3">
      <c r="B1290" t="s">
        <v>12</v>
      </c>
      <c r="C1290">
        <v>1128299</v>
      </c>
      <c r="D1290" s="1">
        <v>44206</v>
      </c>
      <c r="E1290" t="s">
        <v>29</v>
      </c>
      <c r="F1290" t="s">
        <v>62</v>
      </c>
      <c r="G1290" t="s">
        <v>63</v>
      </c>
      <c r="H1290" t="s">
        <v>17</v>
      </c>
      <c r="I1290">
        <v>45</v>
      </c>
      <c r="J1290">
        <v>3750</v>
      </c>
      <c r="K1290">
        <v>168750</v>
      </c>
      <c r="L1290">
        <v>33750</v>
      </c>
      <c r="M1290" s="2">
        <v>0.2</v>
      </c>
      <c r="N1290" t="s">
        <v>22</v>
      </c>
    </row>
    <row r="1291" spans="2:14" x14ac:dyDescent="0.3">
      <c r="B1291" t="s">
        <v>12</v>
      </c>
      <c r="C1291">
        <v>1128299</v>
      </c>
      <c r="D1291" s="1">
        <v>44206</v>
      </c>
      <c r="E1291" t="s">
        <v>29</v>
      </c>
      <c r="F1291" t="s">
        <v>62</v>
      </c>
      <c r="G1291" t="s">
        <v>63</v>
      </c>
      <c r="H1291" t="s">
        <v>18</v>
      </c>
      <c r="I1291">
        <v>45</v>
      </c>
      <c r="J1291">
        <v>3750</v>
      </c>
      <c r="K1291">
        <v>168750</v>
      </c>
      <c r="L1291">
        <v>42187.5</v>
      </c>
      <c r="M1291" s="2">
        <v>0.25</v>
      </c>
      <c r="N1291" t="s">
        <v>22</v>
      </c>
    </row>
    <row r="1292" spans="2:14" x14ac:dyDescent="0.3">
      <c r="B1292" t="s">
        <v>12</v>
      </c>
      <c r="C1292">
        <v>1128299</v>
      </c>
      <c r="D1292" s="1">
        <v>44206</v>
      </c>
      <c r="E1292" t="s">
        <v>29</v>
      </c>
      <c r="F1292" t="s">
        <v>62</v>
      </c>
      <c r="G1292" t="s">
        <v>63</v>
      </c>
      <c r="H1292" t="s">
        <v>19</v>
      </c>
      <c r="I1292">
        <v>45</v>
      </c>
      <c r="J1292">
        <v>2250</v>
      </c>
      <c r="K1292">
        <v>101250</v>
      </c>
      <c r="L1292">
        <v>25312.5</v>
      </c>
      <c r="M1292" s="2">
        <v>0.25</v>
      </c>
      <c r="N1292" t="s">
        <v>22</v>
      </c>
    </row>
    <row r="1293" spans="2:14" x14ac:dyDescent="0.3">
      <c r="B1293" t="s">
        <v>12</v>
      </c>
      <c r="C1293">
        <v>1128299</v>
      </c>
      <c r="D1293" s="1">
        <v>44206</v>
      </c>
      <c r="E1293" t="s">
        <v>29</v>
      </c>
      <c r="F1293" t="s">
        <v>62</v>
      </c>
      <c r="G1293" t="s">
        <v>63</v>
      </c>
      <c r="H1293" t="s">
        <v>20</v>
      </c>
      <c r="I1293">
        <v>50</v>
      </c>
      <c r="J1293">
        <v>1750</v>
      </c>
      <c r="K1293">
        <v>87500</v>
      </c>
      <c r="L1293">
        <v>13125</v>
      </c>
      <c r="M1293" s="2">
        <v>0.15</v>
      </c>
      <c r="N1293" t="s">
        <v>22</v>
      </c>
    </row>
    <row r="1294" spans="2:14" x14ac:dyDescent="0.3">
      <c r="B1294" t="s">
        <v>12</v>
      </c>
      <c r="C1294">
        <v>1128299</v>
      </c>
      <c r="D1294" s="1">
        <v>44206</v>
      </c>
      <c r="E1294" t="s">
        <v>29</v>
      </c>
      <c r="F1294" t="s">
        <v>62</v>
      </c>
      <c r="G1294" t="s">
        <v>63</v>
      </c>
      <c r="H1294" t="s">
        <v>21</v>
      </c>
      <c r="I1294">
        <v>45</v>
      </c>
      <c r="J1294">
        <v>4250</v>
      </c>
      <c r="K1294">
        <v>191250</v>
      </c>
      <c r="L1294">
        <v>76500</v>
      </c>
      <c r="M1294" s="2">
        <v>0.4</v>
      </c>
      <c r="N1294" t="s">
        <v>22</v>
      </c>
    </row>
    <row r="1295" spans="2:14" x14ac:dyDescent="0.3">
      <c r="B1295" t="s">
        <v>12</v>
      </c>
      <c r="C1295">
        <v>1128299</v>
      </c>
      <c r="D1295" s="1">
        <v>44237</v>
      </c>
      <c r="E1295" t="s">
        <v>29</v>
      </c>
      <c r="F1295" t="s">
        <v>62</v>
      </c>
      <c r="G1295" t="s">
        <v>63</v>
      </c>
      <c r="H1295" t="s">
        <v>15</v>
      </c>
      <c r="I1295">
        <v>35</v>
      </c>
      <c r="J1295">
        <v>4750</v>
      </c>
      <c r="K1295">
        <v>166250</v>
      </c>
      <c r="L1295">
        <v>41562.5</v>
      </c>
      <c r="M1295" s="2">
        <v>0.25</v>
      </c>
      <c r="N1295" t="s">
        <v>22</v>
      </c>
    </row>
    <row r="1296" spans="2:14" x14ac:dyDescent="0.3">
      <c r="B1296" t="s">
        <v>12</v>
      </c>
      <c r="C1296">
        <v>1128299</v>
      </c>
      <c r="D1296" s="1">
        <v>44237</v>
      </c>
      <c r="E1296" t="s">
        <v>29</v>
      </c>
      <c r="F1296" t="s">
        <v>62</v>
      </c>
      <c r="G1296" t="s">
        <v>63</v>
      </c>
      <c r="H1296" t="s">
        <v>17</v>
      </c>
      <c r="I1296">
        <v>45</v>
      </c>
      <c r="J1296">
        <v>3750</v>
      </c>
      <c r="K1296">
        <v>168750</v>
      </c>
      <c r="L1296">
        <v>33750</v>
      </c>
      <c r="M1296" s="2">
        <v>0.2</v>
      </c>
      <c r="N1296" t="s">
        <v>22</v>
      </c>
    </row>
    <row r="1297" spans="2:14" x14ac:dyDescent="0.3">
      <c r="B1297" t="s">
        <v>12</v>
      </c>
      <c r="C1297">
        <v>1128299</v>
      </c>
      <c r="D1297" s="1">
        <v>44237</v>
      </c>
      <c r="E1297" t="s">
        <v>29</v>
      </c>
      <c r="F1297" t="s">
        <v>62</v>
      </c>
      <c r="G1297" t="s">
        <v>63</v>
      </c>
      <c r="H1297" t="s">
        <v>18</v>
      </c>
      <c r="I1297">
        <v>45</v>
      </c>
      <c r="J1297">
        <v>3750</v>
      </c>
      <c r="K1297">
        <v>168750</v>
      </c>
      <c r="L1297">
        <v>42187.5</v>
      </c>
      <c r="M1297" s="2">
        <v>0.25</v>
      </c>
      <c r="N1297" t="s">
        <v>22</v>
      </c>
    </row>
    <row r="1298" spans="2:14" x14ac:dyDescent="0.3">
      <c r="B1298" t="s">
        <v>12</v>
      </c>
      <c r="C1298">
        <v>1128299</v>
      </c>
      <c r="D1298" s="1">
        <v>44237</v>
      </c>
      <c r="E1298" t="s">
        <v>29</v>
      </c>
      <c r="F1298" t="s">
        <v>64</v>
      </c>
      <c r="G1298" t="s">
        <v>65</v>
      </c>
      <c r="H1298" t="s">
        <v>19</v>
      </c>
      <c r="I1298">
        <v>45</v>
      </c>
      <c r="J1298">
        <v>2250</v>
      </c>
      <c r="K1298">
        <v>101250</v>
      </c>
      <c r="L1298">
        <v>25312.5</v>
      </c>
      <c r="M1298" s="2">
        <v>0.25</v>
      </c>
      <c r="N1298" t="s">
        <v>22</v>
      </c>
    </row>
    <row r="1299" spans="2:14" x14ac:dyDescent="0.3">
      <c r="B1299" t="s">
        <v>12</v>
      </c>
      <c r="C1299">
        <v>1128299</v>
      </c>
      <c r="D1299" s="1">
        <v>44237</v>
      </c>
      <c r="E1299" t="s">
        <v>29</v>
      </c>
      <c r="F1299" t="s">
        <v>64</v>
      </c>
      <c r="G1299" t="s">
        <v>65</v>
      </c>
      <c r="H1299" t="s">
        <v>20</v>
      </c>
      <c r="I1299">
        <v>50</v>
      </c>
      <c r="J1299">
        <v>1500</v>
      </c>
      <c r="K1299">
        <v>75000</v>
      </c>
      <c r="L1299">
        <v>11250</v>
      </c>
      <c r="M1299" s="2">
        <v>0.15</v>
      </c>
      <c r="N1299" t="s">
        <v>22</v>
      </c>
    </row>
    <row r="1300" spans="2:14" x14ac:dyDescent="0.3">
      <c r="B1300" t="s">
        <v>12</v>
      </c>
      <c r="C1300">
        <v>1128299</v>
      </c>
      <c r="D1300" s="1">
        <v>44237</v>
      </c>
      <c r="E1300" t="s">
        <v>29</v>
      </c>
      <c r="F1300" t="s">
        <v>64</v>
      </c>
      <c r="G1300" t="s">
        <v>65</v>
      </c>
      <c r="H1300" t="s">
        <v>21</v>
      </c>
      <c r="I1300">
        <v>45</v>
      </c>
      <c r="J1300">
        <v>3500</v>
      </c>
      <c r="K1300">
        <v>157500</v>
      </c>
      <c r="L1300">
        <v>63000</v>
      </c>
      <c r="M1300" s="2">
        <v>0.4</v>
      </c>
      <c r="N1300" t="s">
        <v>22</v>
      </c>
    </row>
    <row r="1301" spans="2:14" x14ac:dyDescent="0.3">
      <c r="B1301" t="s">
        <v>12</v>
      </c>
      <c r="C1301">
        <v>1128299</v>
      </c>
      <c r="D1301" s="1">
        <v>44264</v>
      </c>
      <c r="E1301" t="s">
        <v>29</v>
      </c>
      <c r="F1301" t="s">
        <v>64</v>
      </c>
      <c r="G1301" t="s">
        <v>65</v>
      </c>
      <c r="H1301" t="s">
        <v>15</v>
      </c>
      <c r="I1301">
        <v>45</v>
      </c>
      <c r="J1301">
        <v>5000</v>
      </c>
      <c r="K1301">
        <v>225000</v>
      </c>
      <c r="L1301">
        <v>56250</v>
      </c>
      <c r="M1301" s="2">
        <v>0.25</v>
      </c>
      <c r="N1301" t="s">
        <v>22</v>
      </c>
    </row>
    <row r="1302" spans="2:14" x14ac:dyDescent="0.3">
      <c r="B1302" t="s">
        <v>12</v>
      </c>
      <c r="C1302">
        <v>1128299</v>
      </c>
      <c r="D1302" s="1">
        <v>44264</v>
      </c>
      <c r="E1302" t="s">
        <v>29</v>
      </c>
      <c r="F1302" t="s">
        <v>64</v>
      </c>
      <c r="G1302" t="s">
        <v>65</v>
      </c>
      <c r="H1302" t="s">
        <v>17</v>
      </c>
      <c r="I1302">
        <v>54.999999999999993</v>
      </c>
      <c r="J1302">
        <v>3500</v>
      </c>
      <c r="K1302">
        <v>192499.99999999997</v>
      </c>
      <c r="L1302">
        <v>38499.999999999993</v>
      </c>
      <c r="M1302" s="2">
        <v>0.2</v>
      </c>
      <c r="N1302" t="s">
        <v>22</v>
      </c>
    </row>
    <row r="1303" spans="2:14" x14ac:dyDescent="0.3">
      <c r="B1303" t="s">
        <v>12</v>
      </c>
      <c r="C1303">
        <v>1128299</v>
      </c>
      <c r="D1303" s="1">
        <v>44264</v>
      </c>
      <c r="E1303" t="s">
        <v>29</v>
      </c>
      <c r="F1303" t="s">
        <v>64</v>
      </c>
      <c r="G1303" t="s">
        <v>65</v>
      </c>
      <c r="H1303" t="s">
        <v>18</v>
      </c>
      <c r="I1303">
        <v>59.999999999999986</v>
      </c>
      <c r="J1303">
        <v>3750</v>
      </c>
      <c r="K1303">
        <v>224999.99999999994</v>
      </c>
      <c r="L1303">
        <v>56249.999999999985</v>
      </c>
      <c r="M1303" s="2">
        <v>0.25</v>
      </c>
      <c r="N1303" t="s">
        <v>22</v>
      </c>
    </row>
    <row r="1304" spans="2:14" x14ac:dyDescent="0.3">
      <c r="B1304" t="s">
        <v>12</v>
      </c>
      <c r="C1304">
        <v>1128299</v>
      </c>
      <c r="D1304" s="1">
        <v>44264</v>
      </c>
      <c r="E1304" t="s">
        <v>29</v>
      </c>
      <c r="F1304" t="s">
        <v>64</v>
      </c>
      <c r="G1304" t="s">
        <v>65</v>
      </c>
      <c r="H1304" t="s">
        <v>19</v>
      </c>
      <c r="I1304">
        <v>54.999999999999993</v>
      </c>
      <c r="J1304">
        <v>2750</v>
      </c>
      <c r="K1304">
        <v>151249.99999999997</v>
      </c>
      <c r="L1304">
        <v>37812.499999999993</v>
      </c>
      <c r="M1304" s="2">
        <v>0.25</v>
      </c>
      <c r="N1304" t="s">
        <v>22</v>
      </c>
    </row>
    <row r="1305" spans="2:14" x14ac:dyDescent="0.3">
      <c r="B1305" t="s">
        <v>12</v>
      </c>
      <c r="C1305">
        <v>1128299</v>
      </c>
      <c r="D1305" s="1">
        <v>44264</v>
      </c>
      <c r="E1305" t="s">
        <v>29</v>
      </c>
      <c r="F1305" t="s">
        <v>64</v>
      </c>
      <c r="G1305" t="s">
        <v>65</v>
      </c>
      <c r="H1305" t="s">
        <v>20</v>
      </c>
      <c r="I1305">
        <v>60</v>
      </c>
      <c r="J1305">
        <v>1250</v>
      </c>
      <c r="K1305">
        <v>75000</v>
      </c>
      <c r="L1305">
        <v>11250</v>
      </c>
      <c r="M1305" s="2">
        <v>0.15</v>
      </c>
      <c r="N1305" t="s">
        <v>22</v>
      </c>
    </row>
    <row r="1306" spans="2:14" x14ac:dyDescent="0.3">
      <c r="B1306" t="s">
        <v>12</v>
      </c>
      <c r="C1306">
        <v>1128299</v>
      </c>
      <c r="D1306" s="1">
        <v>44264</v>
      </c>
      <c r="E1306" t="s">
        <v>29</v>
      </c>
      <c r="F1306" t="s">
        <v>64</v>
      </c>
      <c r="G1306" t="s">
        <v>65</v>
      </c>
      <c r="H1306" t="s">
        <v>21</v>
      </c>
      <c r="I1306">
        <v>54.999999999999993</v>
      </c>
      <c r="J1306">
        <v>3250</v>
      </c>
      <c r="K1306">
        <v>178749.99999999997</v>
      </c>
      <c r="L1306">
        <v>71499.999999999985</v>
      </c>
      <c r="M1306" s="2">
        <v>0.4</v>
      </c>
      <c r="N1306" t="s">
        <v>22</v>
      </c>
    </row>
    <row r="1307" spans="2:14" x14ac:dyDescent="0.3">
      <c r="B1307" t="s">
        <v>12</v>
      </c>
      <c r="C1307">
        <v>1128299</v>
      </c>
      <c r="D1307" s="1">
        <v>44296</v>
      </c>
      <c r="E1307" t="s">
        <v>29</v>
      </c>
      <c r="F1307" t="s">
        <v>64</v>
      </c>
      <c r="G1307" t="s">
        <v>65</v>
      </c>
      <c r="H1307" t="s">
        <v>15</v>
      </c>
      <c r="I1307">
        <v>60</v>
      </c>
      <c r="J1307">
        <v>5000</v>
      </c>
      <c r="K1307">
        <v>300000</v>
      </c>
      <c r="L1307">
        <v>75000</v>
      </c>
      <c r="M1307" s="2">
        <v>0.25</v>
      </c>
      <c r="N1307" t="s">
        <v>22</v>
      </c>
    </row>
    <row r="1308" spans="2:14" x14ac:dyDescent="0.3">
      <c r="B1308" t="s">
        <v>12</v>
      </c>
      <c r="C1308">
        <v>1128299</v>
      </c>
      <c r="D1308" s="1">
        <v>44296</v>
      </c>
      <c r="E1308" t="s">
        <v>29</v>
      </c>
      <c r="F1308" t="s">
        <v>64</v>
      </c>
      <c r="G1308" t="s">
        <v>65</v>
      </c>
      <c r="H1308" t="s">
        <v>17</v>
      </c>
      <c r="I1308">
        <v>65</v>
      </c>
      <c r="J1308">
        <v>3000</v>
      </c>
      <c r="K1308">
        <v>195000</v>
      </c>
      <c r="L1308">
        <v>39000</v>
      </c>
      <c r="M1308" s="2">
        <v>0.2</v>
      </c>
      <c r="N1308" t="s">
        <v>22</v>
      </c>
    </row>
    <row r="1309" spans="2:14" x14ac:dyDescent="0.3">
      <c r="B1309" t="s">
        <v>12</v>
      </c>
      <c r="C1309">
        <v>1128299</v>
      </c>
      <c r="D1309" s="1">
        <v>44296</v>
      </c>
      <c r="E1309" t="s">
        <v>29</v>
      </c>
      <c r="F1309" t="s">
        <v>64</v>
      </c>
      <c r="G1309" t="s">
        <v>65</v>
      </c>
      <c r="H1309" t="s">
        <v>18</v>
      </c>
      <c r="I1309">
        <v>65</v>
      </c>
      <c r="J1309">
        <v>3500</v>
      </c>
      <c r="K1309">
        <v>227500</v>
      </c>
      <c r="L1309">
        <v>56875</v>
      </c>
      <c r="M1309" s="2">
        <v>0.25</v>
      </c>
      <c r="N1309" t="s">
        <v>22</v>
      </c>
    </row>
    <row r="1310" spans="2:14" x14ac:dyDescent="0.3">
      <c r="B1310" t="s">
        <v>12</v>
      </c>
      <c r="C1310">
        <v>1128299</v>
      </c>
      <c r="D1310" s="1">
        <v>44296</v>
      </c>
      <c r="E1310" t="s">
        <v>29</v>
      </c>
      <c r="F1310" t="s">
        <v>64</v>
      </c>
      <c r="G1310" t="s">
        <v>65</v>
      </c>
      <c r="H1310" t="s">
        <v>19</v>
      </c>
      <c r="I1310">
        <v>50</v>
      </c>
      <c r="J1310">
        <v>2500</v>
      </c>
      <c r="K1310">
        <v>125000</v>
      </c>
      <c r="L1310">
        <v>31250</v>
      </c>
      <c r="M1310" s="2">
        <v>0.25</v>
      </c>
      <c r="N1310" t="s">
        <v>22</v>
      </c>
    </row>
    <row r="1311" spans="2:14" x14ac:dyDescent="0.3">
      <c r="B1311" t="s">
        <v>12</v>
      </c>
      <c r="C1311">
        <v>1128299</v>
      </c>
      <c r="D1311" s="1">
        <v>44296</v>
      </c>
      <c r="E1311" t="s">
        <v>29</v>
      </c>
      <c r="F1311" t="s">
        <v>64</v>
      </c>
      <c r="G1311" t="s">
        <v>65</v>
      </c>
      <c r="H1311" t="s">
        <v>20</v>
      </c>
      <c r="I1311">
        <v>55.000000000000007</v>
      </c>
      <c r="J1311">
        <v>1500</v>
      </c>
      <c r="K1311">
        <v>82500.000000000015</v>
      </c>
      <c r="L1311">
        <v>12375.000000000002</v>
      </c>
      <c r="M1311" s="2">
        <v>0.15</v>
      </c>
      <c r="N1311" t="s">
        <v>22</v>
      </c>
    </row>
    <row r="1312" spans="2:14" x14ac:dyDescent="0.3">
      <c r="B1312" t="s">
        <v>12</v>
      </c>
      <c r="C1312">
        <v>1128299</v>
      </c>
      <c r="D1312" s="1">
        <v>44296</v>
      </c>
      <c r="E1312" t="s">
        <v>29</v>
      </c>
      <c r="F1312" t="s">
        <v>64</v>
      </c>
      <c r="G1312" t="s">
        <v>65</v>
      </c>
      <c r="H1312" t="s">
        <v>21</v>
      </c>
      <c r="I1312">
        <v>70</v>
      </c>
      <c r="J1312">
        <v>3250</v>
      </c>
      <c r="K1312">
        <v>227500</v>
      </c>
      <c r="L1312">
        <v>91000</v>
      </c>
      <c r="M1312" s="2">
        <v>0.4</v>
      </c>
      <c r="N1312" t="s">
        <v>22</v>
      </c>
    </row>
    <row r="1313" spans="2:14" x14ac:dyDescent="0.3">
      <c r="B1313" t="s">
        <v>12</v>
      </c>
      <c r="C1313">
        <v>1128299</v>
      </c>
      <c r="D1313" s="1">
        <v>44327</v>
      </c>
      <c r="E1313" t="s">
        <v>29</v>
      </c>
      <c r="F1313" t="s">
        <v>64</v>
      </c>
      <c r="G1313" t="s">
        <v>65</v>
      </c>
      <c r="H1313" t="s">
        <v>15</v>
      </c>
      <c r="I1313">
        <v>54.999999999999993</v>
      </c>
      <c r="J1313">
        <v>5250</v>
      </c>
      <c r="K1313">
        <v>288749.99999999994</v>
      </c>
      <c r="L1313">
        <v>72187.499999999985</v>
      </c>
      <c r="M1313" s="2">
        <v>0.25</v>
      </c>
      <c r="N1313" t="s">
        <v>22</v>
      </c>
    </row>
    <row r="1314" spans="2:14" x14ac:dyDescent="0.3">
      <c r="B1314" t="s">
        <v>12</v>
      </c>
      <c r="C1314">
        <v>1128299</v>
      </c>
      <c r="D1314" s="1">
        <v>44327</v>
      </c>
      <c r="E1314" t="s">
        <v>29</v>
      </c>
      <c r="F1314" t="s">
        <v>64</v>
      </c>
      <c r="G1314" t="s">
        <v>65</v>
      </c>
      <c r="H1314" t="s">
        <v>17</v>
      </c>
      <c r="I1314">
        <v>60</v>
      </c>
      <c r="J1314">
        <v>3750</v>
      </c>
      <c r="K1314">
        <v>225000</v>
      </c>
      <c r="L1314">
        <v>45000</v>
      </c>
      <c r="M1314" s="2">
        <v>0.2</v>
      </c>
      <c r="N1314" t="s">
        <v>22</v>
      </c>
    </row>
    <row r="1315" spans="2:14" x14ac:dyDescent="0.3">
      <c r="B1315" t="s">
        <v>12</v>
      </c>
      <c r="C1315">
        <v>1128299</v>
      </c>
      <c r="D1315" s="1">
        <v>44327</v>
      </c>
      <c r="E1315" t="s">
        <v>29</v>
      </c>
      <c r="F1315" t="s">
        <v>64</v>
      </c>
      <c r="G1315" t="s">
        <v>65</v>
      </c>
      <c r="H1315" t="s">
        <v>18</v>
      </c>
      <c r="I1315">
        <v>60</v>
      </c>
      <c r="J1315">
        <v>3750</v>
      </c>
      <c r="K1315">
        <v>225000</v>
      </c>
      <c r="L1315">
        <v>56250</v>
      </c>
      <c r="M1315" s="2">
        <v>0.25</v>
      </c>
      <c r="N1315" t="s">
        <v>22</v>
      </c>
    </row>
    <row r="1316" spans="2:14" x14ac:dyDescent="0.3">
      <c r="B1316" t="s">
        <v>12</v>
      </c>
      <c r="C1316">
        <v>1128299</v>
      </c>
      <c r="D1316" s="1">
        <v>44327</v>
      </c>
      <c r="E1316" t="s">
        <v>29</v>
      </c>
      <c r="F1316" t="s">
        <v>64</v>
      </c>
      <c r="G1316" t="s">
        <v>65</v>
      </c>
      <c r="H1316" t="s">
        <v>19</v>
      </c>
      <c r="I1316">
        <v>54.999999999999993</v>
      </c>
      <c r="J1316">
        <v>2750</v>
      </c>
      <c r="K1316">
        <v>151249.99999999997</v>
      </c>
      <c r="L1316">
        <v>37812.499999999993</v>
      </c>
      <c r="M1316" s="2">
        <v>0.25</v>
      </c>
      <c r="N1316" t="s">
        <v>22</v>
      </c>
    </row>
    <row r="1317" spans="2:14" x14ac:dyDescent="0.3">
      <c r="B1317" t="s">
        <v>12</v>
      </c>
      <c r="C1317">
        <v>1128299</v>
      </c>
      <c r="D1317" s="1">
        <v>44327</v>
      </c>
      <c r="E1317" t="s">
        <v>29</v>
      </c>
      <c r="F1317" t="s">
        <v>64</v>
      </c>
      <c r="G1317" t="s">
        <v>65</v>
      </c>
      <c r="H1317" t="s">
        <v>20</v>
      </c>
      <c r="I1317">
        <v>60</v>
      </c>
      <c r="J1317">
        <v>1750</v>
      </c>
      <c r="K1317">
        <v>105000</v>
      </c>
      <c r="L1317">
        <v>15750</v>
      </c>
      <c r="M1317" s="2">
        <v>0.15</v>
      </c>
      <c r="N1317" t="s">
        <v>22</v>
      </c>
    </row>
    <row r="1318" spans="2:14" x14ac:dyDescent="0.3">
      <c r="B1318" t="s">
        <v>12</v>
      </c>
      <c r="C1318">
        <v>1128299</v>
      </c>
      <c r="D1318" s="1">
        <v>44327</v>
      </c>
      <c r="E1318" t="s">
        <v>29</v>
      </c>
      <c r="F1318" t="s">
        <v>64</v>
      </c>
      <c r="G1318" t="s">
        <v>65</v>
      </c>
      <c r="H1318" t="s">
        <v>21</v>
      </c>
      <c r="I1318">
        <v>75</v>
      </c>
      <c r="J1318">
        <v>4750</v>
      </c>
      <c r="K1318">
        <v>356250</v>
      </c>
      <c r="L1318">
        <v>142500</v>
      </c>
      <c r="M1318" s="2">
        <v>0.4</v>
      </c>
      <c r="N1318" t="s">
        <v>22</v>
      </c>
    </row>
    <row r="1319" spans="2:14" x14ac:dyDescent="0.3">
      <c r="B1319" t="s">
        <v>12</v>
      </c>
      <c r="C1319">
        <v>1128299</v>
      </c>
      <c r="D1319" s="1">
        <v>44357</v>
      </c>
      <c r="E1319" t="s">
        <v>29</v>
      </c>
      <c r="F1319" t="s">
        <v>64</v>
      </c>
      <c r="G1319" t="s">
        <v>65</v>
      </c>
      <c r="H1319" t="s">
        <v>15</v>
      </c>
      <c r="I1319">
        <v>70</v>
      </c>
      <c r="J1319">
        <v>7250</v>
      </c>
      <c r="K1319">
        <v>507500</v>
      </c>
      <c r="L1319">
        <v>126875</v>
      </c>
      <c r="M1319" s="2">
        <v>0.25</v>
      </c>
      <c r="N1319" t="s">
        <v>22</v>
      </c>
    </row>
    <row r="1320" spans="2:14" x14ac:dyDescent="0.3">
      <c r="B1320" t="s">
        <v>12</v>
      </c>
      <c r="C1320">
        <v>1128299</v>
      </c>
      <c r="D1320" s="1">
        <v>44357</v>
      </c>
      <c r="E1320" t="s">
        <v>29</v>
      </c>
      <c r="F1320" t="s">
        <v>64</v>
      </c>
      <c r="G1320" t="s">
        <v>65</v>
      </c>
      <c r="H1320" t="s">
        <v>17</v>
      </c>
      <c r="I1320">
        <v>75</v>
      </c>
      <c r="J1320">
        <v>6000</v>
      </c>
      <c r="K1320">
        <v>450000</v>
      </c>
      <c r="L1320">
        <v>90000</v>
      </c>
      <c r="M1320" s="2">
        <v>0.2</v>
      </c>
      <c r="N1320" t="s">
        <v>22</v>
      </c>
    </row>
    <row r="1321" spans="2:14" x14ac:dyDescent="0.3">
      <c r="B1321" t="s">
        <v>12</v>
      </c>
      <c r="C1321">
        <v>1128299</v>
      </c>
      <c r="D1321" s="1">
        <v>44357</v>
      </c>
      <c r="E1321" t="s">
        <v>29</v>
      </c>
      <c r="F1321" t="s">
        <v>64</v>
      </c>
      <c r="G1321" t="s">
        <v>65</v>
      </c>
      <c r="H1321" t="s">
        <v>18</v>
      </c>
      <c r="I1321">
        <v>75</v>
      </c>
      <c r="J1321">
        <v>6000</v>
      </c>
      <c r="K1321">
        <v>450000</v>
      </c>
      <c r="L1321">
        <v>112500</v>
      </c>
      <c r="M1321" s="2">
        <v>0.25</v>
      </c>
      <c r="N1321" t="s">
        <v>22</v>
      </c>
    </row>
    <row r="1322" spans="2:14" x14ac:dyDescent="0.3">
      <c r="B1322" t="s">
        <v>12</v>
      </c>
      <c r="C1322">
        <v>1128299</v>
      </c>
      <c r="D1322" s="1">
        <v>44357</v>
      </c>
      <c r="E1322" t="s">
        <v>29</v>
      </c>
      <c r="F1322" t="s">
        <v>64</v>
      </c>
      <c r="G1322" t="s">
        <v>65</v>
      </c>
      <c r="H1322" t="s">
        <v>19</v>
      </c>
      <c r="I1322">
        <v>75</v>
      </c>
      <c r="J1322">
        <v>4750</v>
      </c>
      <c r="K1322">
        <v>356250</v>
      </c>
      <c r="L1322">
        <v>89062.5</v>
      </c>
      <c r="M1322" s="2">
        <v>0.25</v>
      </c>
      <c r="N1322" t="s">
        <v>22</v>
      </c>
    </row>
    <row r="1323" spans="2:14" x14ac:dyDescent="0.3">
      <c r="B1323" t="s">
        <v>12</v>
      </c>
      <c r="C1323">
        <v>1128299</v>
      </c>
      <c r="D1323" s="1">
        <v>44357</v>
      </c>
      <c r="E1323" t="s">
        <v>29</v>
      </c>
      <c r="F1323" t="s">
        <v>64</v>
      </c>
      <c r="G1323" t="s">
        <v>65</v>
      </c>
      <c r="H1323" t="s">
        <v>20</v>
      </c>
      <c r="I1323">
        <v>85.000000000000014</v>
      </c>
      <c r="J1323">
        <v>3500</v>
      </c>
      <c r="K1323">
        <v>297500.00000000006</v>
      </c>
      <c r="L1323">
        <v>44625.000000000007</v>
      </c>
      <c r="M1323" s="2">
        <v>0.15</v>
      </c>
      <c r="N1323" t="s">
        <v>22</v>
      </c>
    </row>
    <row r="1324" spans="2:14" x14ac:dyDescent="0.3">
      <c r="B1324" t="s">
        <v>12</v>
      </c>
      <c r="C1324">
        <v>1128299</v>
      </c>
      <c r="D1324" s="1">
        <v>44357</v>
      </c>
      <c r="E1324" t="s">
        <v>29</v>
      </c>
      <c r="F1324" t="s">
        <v>64</v>
      </c>
      <c r="G1324" t="s">
        <v>65</v>
      </c>
      <c r="H1324" t="s">
        <v>21</v>
      </c>
      <c r="I1324">
        <v>100</v>
      </c>
      <c r="J1324">
        <v>6500</v>
      </c>
      <c r="K1324">
        <v>650000</v>
      </c>
      <c r="L1324">
        <v>260000</v>
      </c>
      <c r="M1324" s="2">
        <v>0.4</v>
      </c>
      <c r="N1324" t="s">
        <v>22</v>
      </c>
    </row>
    <row r="1325" spans="2:14" x14ac:dyDescent="0.3">
      <c r="B1325" t="s">
        <v>12</v>
      </c>
      <c r="C1325">
        <v>1128299</v>
      </c>
      <c r="D1325" s="1">
        <v>44386</v>
      </c>
      <c r="E1325" t="s">
        <v>29</v>
      </c>
      <c r="F1325" t="s">
        <v>64</v>
      </c>
      <c r="G1325" t="s">
        <v>65</v>
      </c>
      <c r="H1325" t="s">
        <v>15</v>
      </c>
      <c r="I1325">
        <v>80</v>
      </c>
      <c r="J1325">
        <v>8000</v>
      </c>
      <c r="K1325">
        <v>640000</v>
      </c>
      <c r="L1325">
        <v>160000</v>
      </c>
      <c r="M1325" s="2">
        <v>0.25</v>
      </c>
      <c r="N1325" t="s">
        <v>22</v>
      </c>
    </row>
    <row r="1326" spans="2:14" x14ac:dyDescent="0.3">
      <c r="B1326" t="s">
        <v>12</v>
      </c>
      <c r="C1326">
        <v>1128299</v>
      </c>
      <c r="D1326" s="1">
        <v>44386</v>
      </c>
      <c r="E1326" t="s">
        <v>29</v>
      </c>
      <c r="F1326" t="s">
        <v>64</v>
      </c>
      <c r="G1326" t="s">
        <v>65</v>
      </c>
      <c r="H1326" t="s">
        <v>17</v>
      </c>
      <c r="I1326">
        <v>85.000000000000014</v>
      </c>
      <c r="J1326">
        <v>6500</v>
      </c>
      <c r="K1326">
        <v>552500.00000000012</v>
      </c>
      <c r="L1326">
        <v>110500.00000000004</v>
      </c>
      <c r="M1326" s="2">
        <v>0.2</v>
      </c>
      <c r="N1326" t="s">
        <v>22</v>
      </c>
    </row>
    <row r="1327" spans="2:14" x14ac:dyDescent="0.3">
      <c r="B1327" t="s">
        <v>12</v>
      </c>
      <c r="C1327">
        <v>1128299</v>
      </c>
      <c r="D1327" s="1">
        <v>44386</v>
      </c>
      <c r="E1327" t="s">
        <v>29</v>
      </c>
      <c r="F1327" t="s">
        <v>64</v>
      </c>
      <c r="G1327" t="s">
        <v>65</v>
      </c>
      <c r="H1327" t="s">
        <v>18</v>
      </c>
      <c r="I1327">
        <v>85.000000000000014</v>
      </c>
      <c r="J1327">
        <v>6000</v>
      </c>
      <c r="K1327">
        <v>510000.00000000006</v>
      </c>
      <c r="L1327">
        <v>127500</v>
      </c>
      <c r="M1327" s="2">
        <v>0.25</v>
      </c>
      <c r="N1327" t="s">
        <v>22</v>
      </c>
    </row>
    <row r="1328" spans="2:14" x14ac:dyDescent="0.3">
      <c r="B1328" t="s">
        <v>12</v>
      </c>
      <c r="C1328">
        <v>1128299</v>
      </c>
      <c r="D1328" s="1">
        <v>44386</v>
      </c>
      <c r="E1328" t="s">
        <v>29</v>
      </c>
      <c r="F1328" t="s">
        <v>64</v>
      </c>
      <c r="G1328" t="s">
        <v>65</v>
      </c>
      <c r="H1328" t="s">
        <v>19</v>
      </c>
      <c r="I1328">
        <v>80</v>
      </c>
      <c r="J1328">
        <v>5000</v>
      </c>
      <c r="K1328">
        <v>400000</v>
      </c>
      <c r="L1328">
        <v>100000</v>
      </c>
      <c r="M1328" s="2">
        <v>0.25</v>
      </c>
      <c r="N1328" t="s">
        <v>22</v>
      </c>
    </row>
    <row r="1329" spans="2:14" x14ac:dyDescent="0.3">
      <c r="B1329" t="s">
        <v>12</v>
      </c>
      <c r="C1329">
        <v>1128299</v>
      </c>
      <c r="D1329" s="1">
        <v>44386</v>
      </c>
      <c r="E1329" t="s">
        <v>29</v>
      </c>
      <c r="F1329" t="s">
        <v>64</v>
      </c>
      <c r="G1329" t="s">
        <v>65</v>
      </c>
      <c r="H1329" t="s">
        <v>20</v>
      </c>
      <c r="I1329">
        <v>85.000000000000014</v>
      </c>
      <c r="J1329">
        <v>5500</v>
      </c>
      <c r="K1329">
        <v>467500.00000000006</v>
      </c>
      <c r="L1329">
        <v>70125</v>
      </c>
      <c r="M1329" s="2">
        <v>0.15</v>
      </c>
      <c r="N1329" t="s">
        <v>22</v>
      </c>
    </row>
    <row r="1330" spans="2:14" x14ac:dyDescent="0.3">
      <c r="B1330" t="s">
        <v>12</v>
      </c>
      <c r="C1330">
        <v>1128299</v>
      </c>
      <c r="D1330" s="1">
        <v>44386</v>
      </c>
      <c r="E1330" t="s">
        <v>29</v>
      </c>
      <c r="F1330" t="s">
        <v>64</v>
      </c>
      <c r="G1330" t="s">
        <v>65</v>
      </c>
      <c r="H1330" t="s">
        <v>21</v>
      </c>
      <c r="I1330">
        <v>100</v>
      </c>
      <c r="J1330">
        <v>5500</v>
      </c>
      <c r="K1330">
        <v>550000</v>
      </c>
      <c r="L1330">
        <v>220000</v>
      </c>
      <c r="M1330" s="2">
        <v>0.4</v>
      </c>
      <c r="N1330" t="s">
        <v>22</v>
      </c>
    </row>
    <row r="1331" spans="2:14" x14ac:dyDescent="0.3">
      <c r="B1331" t="s">
        <v>12</v>
      </c>
      <c r="C1331">
        <v>1128299</v>
      </c>
      <c r="D1331" s="1">
        <v>44418</v>
      </c>
      <c r="E1331" t="s">
        <v>29</v>
      </c>
      <c r="F1331" t="s">
        <v>64</v>
      </c>
      <c r="G1331" t="s">
        <v>65</v>
      </c>
      <c r="H1331" t="s">
        <v>15</v>
      </c>
      <c r="I1331">
        <v>85.000000000000014</v>
      </c>
      <c r="J1331">
        <v>7500</v>
      </c>
      <c r="K1331">
        <v>637500.00000000012</v>
      </c>
      <c r="L1331">
        <v>159375.00000000003</v>
      </c>
      <c r="M1331" s="2">
        <v>0.25</v>
      </c>
      <c r="N1331" t="s">
        <v>22</v>
      </c>
    </row>
    <row r="1332" spans="2:14" x14ac:dyDescent="0.3">
      <c r="B1332" t="s">
        <v>12</v>
      </c>
      <c r="C1332">
        <v>1128299</v>
      </c>
      <c r="D1332" s="1">
        <v>44418</v>
      </c>
      <c r="E1332" t="s">
        <v>29</v>
      </c>
      <c r="F1332" t="s">
        <v>64</v>
      </c>
      <c r="G1332" t="s">
        <v>65</v>
      </c>
      <c r="H1332" t="s">
        <v>17</v>
      </c>
      <c r="I1332">
        <v>75.000000000000014</v>
      </c>
      <c r="J1332">
        <v>7250</v>
      </c>
      <c r="K1332">
        <v>543750.00000000012</v>
      </c>
      <c r="L1332">
        <v>108750.00000000004</v>
      </c>
      <c r="M1332" s="2">
        <v>0.2</v>
      </c>
      <c r="N1332" t="s">
        <v>22</v>
      </c>
    </row>
    <row r="1333" spans="2:14" x14ac:dyDescent="0.3">
      <c r="B1333" t="s">
        <v>12</v>
      </c>
      <c r="C1333">
        <v>1128299</v>
      </c>
      <c r="D1333" s="1">
        <v>44418</v>
      </c>
      <c r="E1333" t="s">
        <v>29</v>
      </c>
      <c r="F1333" t="s">
        <v>64</v>
      </c>
      <c r="G1333" t="s">
        <v>65</v>
      </c>
      <c r="H1333" t="s">
        <v>18</v>
      </c>
      <c r="I1333">
        <v>70</v>
      </c>
      <c r="J1333">
        <v>6000</v>
      </c>
      <c r="K1333">
        <v>420000</v>
      </c>
      <c r="L1333">
        <v>105000</v>
      </c>
      <c r="M1333" s="2">
        <v>0.25</v>
      </c>
      <c r="N1333" t="s">
        <v>22</v>
      </c>
    </row>
    <row r="1334" spans="2:14" x14ac:dyDescent="0.3">
      <c r="B1334" t="s">
        <v>12</v>
      </c>
      <c r="C1334">
        <v>1128299</v>
      </c>
      <c r="D1334" s="1">
        <v>44418</v>
      </c>
      <c r="E1334" t="s">
        <v>29</v>
      </c>
      <c r="F1334" t="s">
        <v>64</v>
      </c>
      <c r="G1334" t="s">
        <v>65</v>
      </c>
      <c r="H1334" t="s">
        <v>19</v>
      </c>
      <c r="I1334">
        <v>70</v>
      </c>
      <c r="J1334">
        <v>5250</v>
      </c>
      <c r="K1334">
        <v>367500</v>
      </c>
      <c r="L1334">
        <v>91875</v>
      </c>
      <c r="M1334" s="2">
        <v>0.25</v>
      </c>
      <c r="N1334" t="s">
        <v>22</v>
      </c>
    </row>
    <row r="1335" spans="2:14" x14ac:dyDescent="0.3">
      <c r="B1335" t="s">
        <v>23</v>
      </c>
      <c r="C1335">
        <v>1128299</v>
      </c>
      <c r="D1335" s="1">
        <v>44418</v>
      </c>
      <c r="E1335" t="s">
        <v>29</v>
      </c>
      <c r="F1335" t="s">
        <v>64</v>
      </c>
      <c r="G1335" t="s">
        <v>65</v>
      </c>
      <c r="H1335" t="s">
        <v>20</v>
      </c>
      <c r="I1335">
        <v>70</v>
      </c>
      <c r="J1335">
        <v>5250</v>
      </c>
      <c r="K1335">
        <v>367500</v>
      </c>
      <c r="L1335">
        <v>55125</v>
      </c>
      <c r="M1335" s="2">
        <v>0.15</v>
      </c>
      <c r="N1335" t="s">
        <v>22</v>
      </c>
    </row>
    <row r="1336" spans="2:14" x14ac:dyDescent="0.3">
      <c r="B1336" t="s">
        <v>23</v>
      </c>
      <c r="C1336">
        <v>1128299</v>
      </c>
      <c r="D1336" s="1">
        <v>44418</v>
      </c>
      <c r="E1336" t="s">
        <v>29</v>
      </c>
      <c r="F1336" t="s">
        <v>64</v>
      </c>
      <c r="G1336" t="s">
        <v>65</v>
      </c>
      <c r="H1336" t="s">
        <v>21</v>
      </c>
      <c r="I1336">
        <v>75</v>
      </c>
      <c r="J1336">
        <v>3500</v>
      </c>
      <c r="K1336">
        <v>262500</v>
      </c>
      <c r="L1336">
        <v>105000</v>
      </c>
      <c r="M1336" s="2">
        <v>0.4</v>
      </c>
      <c r="N1336" t="s">
        <v>22</v>
      </c>
    </row>
    <row r="1337" spans="2:14" x14ac:dyDescent="0.3">
      <c r="B1337" t="s">
        <v>23</v>
      </c>
      <c r="C1337">
        <v>1128299</v>
      </c>
      <c r="D1337" s="1">
        <v>44450</v>
      </c>
      <c r="E1337" t="s">
        <v>29</v>
      </c>
      <c r="F1337" t="s">
        <v>64</v>
      </c>
      <c r="G1337" t="s">
        <v>65</v>
      </c>
      <c r="H1337" t="s">
        <v>15</v>
      </c>
      <c r="I1337">
        <v>65.000000000000014</v>
      </c>
      <c r="J1337">
        <v>5500</v>
      </c>
      <c r="K1337">
        <v>357500.00000000006</v>
      </c>
      <c r="L1337">
        <v>89375.000000000015</v>
      </c>
      <c r="M1337" s="2">
        <v>0.25</v>
      </c>
      <c r="N1337" t="s">
        <v>22</v>
      </c>
    </row>
    <row r="1338" spans="2:14" x14ac:dyDescent="0.3">
      <c r="B1338" t="s">
        <v>23</v>
      </c>
      <c r="C1338">
        <v>1128299</v>
      </c>
      <c r="D1338" s="1">
        <v>44450</v>
      </c>
      <c r="E1338" t="s">
        <v>29</v>
      </c>
      <c r="F1338" t="s">
        <v>64</v>
      </c>
      <c r="G1338" t="s">
        <v>65</v>
      </c>
      <c r="H1338" t="s">
        <v>17</v>
      </c>
      <c r="I1338">
        <v>70.000000000000014</v>
      </c>
      <c r="J1338">
        <v>5500</v>
      </c>
      <c r="K1338">
        <v>385000.00000000006</v>
      </c>
      <c r="L1338">
        <v>77000.000000000015</v>
      </c>
      <c r="M1338" s="2">
        <v>0.2</v>
      </c>
      <c r="N1338" t="s">
        <v>22</v>
      </c>
    </row>
    <row r="1339" spans="2:14" x14ac:dyDescent="0.3">
      <c r="B1339" t="s">
        <v>23</v>
      </c>
      <c r="C1339">
        <v>1128299</v>
      </c>
      <c r="D1339" s="1">
        <v>44450</v>
      </c>
      <c r="E1339" t="s">
        <v>29</v>
      </c>
      <c r="F1339" t="s">
        <v>64</v>
      </c>
      <c r="G1339" t="s">
        <v>65</v>
      </c>
      <c r="H1339" t="s">
        <v>18</v>
      </c>
      <c r="I1339">
        <v>65.000000000000014</v>
      </c>
      <c r="J1339">
        <v>3750</v>
      </c>
      <c r="K1339">
        <v>243750.00000000006</v>
      </c>
      <c r="L1339">
        <v>60937.500000000015</v>
      </c>
      <c r="M1339" s="2">
        <v>0.25</v>
      </c>
      <c r="N1339" t="s">
        <v>22</v>
      </c>
    </row>
    <row r="1340" spans="2:14" x14ac:dyDescent="0.3">
      <c r="B1340" t="s">
        <v>23</v>
      </c>
      <c r="C1340">
        <v>1128299</v>
      </c>
      <c r="D1340" s="1">
        <v>44450</v>
      </c>
      <c r="E1340" t="s">
        <v>29</v>
      </c>
      <c r="F1340" t="s">
        <v>64</v>
      </c>
      <c r="G1340" t="s">
        <v>65</v>
      </c>
      <c r="H1340" t="s">
        <v>19</v>
      </c>
      <c r="I1340">
        <v>65.000000000000014</v>
      </c>
      <c r="J1340">
        <v>3250</v>
      </c>
      <c r="K1340">
        <v>211250.00000000006</v>
      </c>
      <c r="L1340">
        <v>52812.500000000015</v>
      </c>
      <c r="M1340" s="2">
        <v>0.25</v>
      </c>
      <c r="N1340" t="s">
        <v>22</v>
      </c>
    </row>
    <row r="1341" spans="2:14" x14ac:dyDescent="0.3">
      <c r="B1341" t="s">
        <v>23</v>
      </c>
      <c r="C1341">
        <v>1128299</v>
      </c>
      <c r="D1341" s="1">
        <v>44450</v>
      </c>
      <c r="E1341" t="s">
        <v>29</v>
      </c>
      <c r="F1341" t="s">
        <v>64</v>
      </c>
      <c r="G1341" t="s">
        <v>65</v>
      </c>
      <c r="H1341" t="s">
        <v>20</v>
      </c>
      <c r="I1341">
        <v>75.000000000000014</v>
      </c>
      <c r="J1341">
        <v>3500</v>
      </c>
      <c r="K1341">
        <v>262500.00000000006</v>
      </c>
      <c r="L1341">
        <v>39375.000000000007</v>
      </c>
      <c r="M1341" s="2">
        <v>0.15</v>
      </c>
      <c r="N1341" t="s">
        <v>22</v>
      </c>
    </row>
    <row r="1342" spans="2:14" x14ac:dyDescent="0.3">
      <c r="B1342" t="s">
        <v>23</v>
      </c>
      <c r="C1342">
        <v>1128299</v>
      </c>
      <c r="D1342" s="1">
        <v>44450</v>
      </c>
      <c r="E1342" t="s">
        <v>29</v>
      </c>
      <c r="F1342" t="s">
        <v>64</v>
      </c>
      <c r="G1342" t="s">
        <v>65</v>
      </c>
      <c r="H1342" t="s">
        <v>21</v>
      </c>
      <c r="I1342">
        <v>60</v>
      </c>
      <c r="J1342">
        <v>3750</v>
      </c>
      <c r="K1342">
        <v>225000</v>
      </c>
      <c r="L1342">
        <v>90000</v>
      </c>
      <c r="M1342" s="2">
        <v>0.4</v>
      </c>
      <c r="N1342" t="s">
        <v>22</v>
      </c>
    </row>
    <row r="1343" spans="2:14" x14ac:dyDescent="0.3">
      <c r="B1343" t="s">
        <v>23</v>
      </c>
      <c r="C1343">
        <v>1128299</v>
      </c>
      <c r="D1343" s="1">
        <v>44479</v>
      </c>
      <c r="E1343" t="s">
        <v>29</v>
      </c>
      <c r="F1343" t="s">
        <v>64</v>
      </c>
      <c r="G1343" t="s">
        <v>65</v>
      </c>
      <c r="H1343" t="s">
        <v>15</v>
      </c>
      <c r="I1343">
        <v>55.000000000000007</v>
      </c>
      <c r="J1343">
        <v>4750</v>
      </c>
      <c r="K1343">
        <v>261250.00000000003</v>
      </c>
      <c r="L1343">
        <v>65312.500000000007</v>
      </c>
      <c r="M1343" s="2">
        <v>0.25</v>
      </c>
      <c r="N1343" t="s">
        <v>22</v>
      </c>
    </row>
    <row r="1344" spans="2:14" x14ac:dyDescent="0.3">
      <c r="B1344" t="s">
        <v>23</v>
      </c>
      <c r="C1344">
        <v>1128299</v>
      </c>
      <c r="D1344" s="1">
        <v>44479</v>
      </c>
      <c r="E1344" t="s">
        <v>29</v>
      </c>
      <c r="F1344" t="s">
        <v>64</v>
      </c>
      <c r="G1344" t="s">
        <v>65</v>
      </c>
      <c r="H1344" t="s">
        <v>17</v>
      </c>
      <c r="I1344">
        <v>65.000000000000014</v>
      </c>
      <c r="J1344">
        <v>4750</v>
      </c>
      <c r="K1344">
        <v>308750.00000000006</v>
      </c>
      <c r="L1344">
        <v>61750.000000000015</v>
      </c>
      <c r="M1344" s="2">
        <v>0.2</v>
      </c>
      <c r="N1344" t="s">
        <v>22</v>
      </c>
    </row>
    <row r="1345" spans="2:14" x14ac:dyDescent="0.3">
      <c r="B1345" t="s">
        <v>23</v>
      </c>
      <c r="C1345">
        <v>1128299</v>
      </c>
      <c r="D1345" s="1">
        <v>44479</v>
      </c>
      <c r="E1345" t="s">
        <v>29</v>
      </c>
      <c r="F1345" t="s">
        <v>64</v>
      </c>
      <c r="G1345" t="s">
        <v>65</v>
      </c>
      <c r="H1345" t="s">
        <v>18</v>
      </c>
      <c r="I1345">
        <v>60.000000000000007</v>
      </c>
      <c r="J1345">
        <v>3000</v>
      </c>
      <c r="K1345">
        <v>180000.00000000003</v>
      </c>
      <c r="L1345">
        <v>45000.000000000007</v>
      </c>
      <c r="M1345" s="2">
        <v>0.25</v>
      </c>
      <c r="N1345" t="s">
        <v>22</v>
      </c>
    </row>
    <row r="1346" spans="2:14" x14ac:dyDescent="0.3">
      <c r="B1346" t="s">
        <v>23</v>
      </c>
      <c r="C1346">
        <v>1128299</v>
      </c>
      <c r="D1346" s="1">
        <v>44479</v>
      </c>
      <c r="E1346" t="s">
        <v>29</v>
      </c>
      <c r="F1346" t="s">
        <v>64</v>
      </c>
      <c r="G1346" t="s">
        <v>65</v>
      </c>
      <c r="H1346" t="s">
        <v>19</v>
      </c>
      <c r="I1346">
        <v>55.000000000000007</v>
      </c>
      <c r="J1346">
        <v>2750</v>
      </c>
      <c r="K1346">
        <v>151250.00000000003</v>
      </c>
      <c r="L1346">
        <v>37812.500000000007</v>
      </c>
      <c r="M1346" s="2">
        <v>0.25</v>
      </c>
      <c r="N1346" t="s">
        <v>22</v>
      </c>
    </row>
    <row r="1347" spans="2:14" x14ac:dyDescent="0.3">
      <c r="B1347" t="s">
        <v>23</v>
      </c>
      <c r="C1347">
        <v>1128299</v>
      </c>
      <c r="D1347" s="1">
        <v>44479</v>
      </c>
      <c r="E1347" t="s">
        <v>29</v>
      </c>
      <c r="F1347" t="s">
        <v>64</v>
      </c>
      <c r="G1347" t="s">
        <v>65</v>
      </c>
      <c r="H1347" t="s">
        <v>20</v>
      </c>
      <c r="I1347">
        <v>65</v>
      </c>
      <c r="J1347">
        <v>2500</v>
      </c>
      <c r="K1347">
        <v>162500</v>
      </c>
      <c r="L1347">
        <v>24375</v>
      </c>
      <c r="M1347" s="2">
        <v>0.15</v>
      </c>
      <c r="N1347" t="s">
        <v>22</v>
      </c>
    </row>
    <row r="1348" spans="2:14" x14ac:dyDescent="0.3">
      <c r="B1348" t="s">
        <v>23</v>
      </c>
      <c r="C1348">
        <v>1128299</v>
      </c>
      <c r="D1348" s="1">
        <v>44479</v>
      </c>
      <c r="E1348" t="s">
        <v>29</v>
      </c>
      <c r="F1348" t="s">
        <v>64</v>
      </c>
      <c r="G1348" t="s">
        <v>65</v>
      </c>
      <c r="H1348" t="s">
        <v>21</v>
      </c>
      <c r="I1348">
        <v>70</v>
      </c>
      <c r="J1348">
        <v>3000</v>
      </c>
      <c r="K1348">
        <v>210000</v>
      </c>
      <c r="L1348">
        <v>84000</v>
      </c>
      <c r="M1348" s="2">
        <v>0.4</v>
      </c>
      <c r="N1348" t="s">
        <v>22</v>
      </c>
    </row>
    <row r="1349" spans="2:14" x14ac:dyDescent="0.3">
      <c r="B1349" t="s">
        <v>23</v>
      </c>
      <c r="C1349">
        <v>1128299</v>
      </c>
      <c r="D1349" s="1">
        <v>44510</v>
      </c>
      <c r="E1349" t="s">
        <v>29</v>
      </c>
      <c r="F1349" t="s">
        <v>64</v>
      </c>
      <c r="G1349" t="s">
        <v>65</v>
      </c>
      <c r="H1349" t="s">
        <v>15</v>
      </c>
      <c r="I1349">
        <v>55.000000000000007</v>
      </c>
      <c r="J1349">
        <v>5250</v>
      </c>
      <c r="K1349">
        <v>288750.00000000006</v>
      </c>
      <c r="L1349">
        <v>72187.500000000015</v>
      </c>
      <c r="M1349" s="2">
        <v>0.25</v>
      </c>
      <c r="N1349" t="s">
        <v>22</v>
      </c>
    </row>
    <row r="1350" spans="2:14" x14ac:dyDescent="0.3">
      <c r="B1350" t="s">
        <v>23</v>
      </c>
      <c r="C1350">
        <v>1128299</v>
      </c>
      <c r="D1350" s="1">
        <v>44510</v>
      </c>
      <c r="E1350" t="s">
        <v>29</v>
      </c>
      <c r="F1350" t="s">
        <v>64</v>
      </c>
      <c r="G1350" t="s">
        <v>65</v>
      </c>
      <c r="H1350" t="s">
        <v>17</v>
      </c>
      <c r="I1350">
        <v>60.000000000000007</v>
      </c>
      <c r="J1350">
        <v>6000</v>
      </c>
      <c r="K1350">
        <v>360000.00000000006</v>
      </c>
      <c r="L1350">
        <v>72000.000000000015</v>
      </c>
      <c r="M1350" s="2">
        <v>0.2</v>
      </c>
      <c r="N1350" t="s">
        <v>22</v>
      </c>
    </row>
    <row r="1351" spans="2:14" x14ac:dyDescent="0.3">
      <c r="B1351" t="s">
        <v>23</v>
      </c>
      <c r="C1351">
        <v>1128299</v>
      </c>
      <c r="D1351" s="1">
        <v>44510</v>
      </c>
      <c r="E1351" t="s">
        <v>29</v>
      </c>
      <c r="F1351" t="s">
        <v>64</v>
      </c>
      <c r="G1351" t="s">
        <v>65</v>
      </c>
      <c r="H1351" t="s">
        <v>18</v>
      </c>
      <c r="I1351">
        <v>55.000000000000007</v>
      </c>
      <c r="J1351">
        <v>4250</v>
      </c>
      <c r="K1351">
        <v>233750.00000000003</v>
      </c>
      <c r="L1351">
        <v>58437.500000000007</v>
      </c>
      <c r="M1351" s="2">
        <v>0.25</v>
      </c>
      <c r="N1351" t="s">
        <v>22</v>
      </c>
    </row>
    <row r="1352" spans="2:14" x14ac:dyDescent="0.3">
      <c r="B1352" t="s">
        <v>23</v>
      </c>
      <c r="C1352">
        <v>1128299</v>
      </c>
      <c r="D1352" s="1">
        <v>44510</v>
      </c>
      <c r="E1352" t="s">
        <v>29</v>
      </c>
      <c r="F1352" t="s">
        <v>64</v>
      </c>
      <c r="G1352" t="s">
        <v>65</v>
      </c>
      <c r="H1352" t="s">
        <v>19</v>
      </c>
      <c r="I1352">
        <v>65.000000000000014</v>
      </c>
      <c r="J1352">
        <v>4000</v>
      </c>
      <c r="K1352">
        <v>260000.00000000006</v>
      </c>
      <c r="L1352">
        <v>65000.000000000015</v>
      </c>
      <c r="M1352" s="2">
        <v>0.25</v>
      </c>
      <c r="N1352" t="s">
        <v>22</v>
      </c>
    </row>
    <row r="1353" spans="2:14" x14ac:dyDescent="0.3">
      <c r="B1353" t="s">
        <v>23</v>
      </c>
      <c r="C1353">
        <v>1128299</v>
      </c>
      <c r="D1353" s="1">
        <v>44510</v>
      </c>
      <c r="E1353" t="s">
        <v>29</v>
      </c>
      <c r="F1353" t="s">
        <v>64</v>
      </c>
      <c r="G1353" t="s">
        <v>65</v>
      </c>
      <c r="H1353" t="s">
        <v>20</v>
      </c>
      <c r="I1353">
        <v>85.000000000000014</v>
      </c>
      <c r="J1353">
        <v>3750</v>
      </c>
      <c r="K1353">
        <v>318750.00000000006</v>
      </c>
      <c r="L1353">
        <v>47812.500000000007</v>
      </c>
      <c r="M1353" s="2">
        <v>0.15</v>
      </c>
      <c r="N1353" t="s">
        <v>22</v>
      </c>
    </row>
    <row r="1354" spans="2:14" x14ac:dyDescent="0.3">
      <c r="B1354" t="s">
        <v>23</v>
      </c>
      <c r="C1354">
        <v>1128299</v>
      </c>
      <c r="D1354" s="1">
        <v>44510</v>
      </c>
      <c r="E1354" t="s">
        <v>29</v>
      </c>
      <c r="F1354" t="s">
        <v>64</v>
      </c>
      <c r="G1354" t="s">
        <v>65</v>
      </c>
      <c r="H1354" t="s">
        <v>21</v>
      </c>
      <c r="I1354">
        <v>90.000000000000014</v>
      </c>
      <c r="J1354">
        <v>5000</v>
      </c>
      <c r="K1354">
        <v>450000.00000000006</v>
      </c>
      <c r="L1354">
        <v>180000.00000000003</v>
      </c>
      <c r="M1354" s="2">
        <v>0.4</v>
      </c>
      <c r="N1354" t="s">
        <v>22</v>
      </c>
    </row>
    <row r="1355" spans="2:14" x14ac:dyDescent="0.3">
      <c r="B1355" t="s">
        <v>23</v>
      </c>
      <c r="C1355">
        <v>1128299</v>
      </c>
      <c r="D1355" s="1">
        <v>44539</v>
      </c>
      <c r="E1355" t="s">
        <v>29</v>
      </c>
      <c r="F1355" t="s">
        <v>64</v>
      </c>
      <c r="G1355" t="s">
        <v>65</v>
      </c>
      <c r="H1355" t="s">
        <v>15</v>
      </c>
      <c r="I1355">
        <v>75.000000000000014</v>
      </c>
      <c r="J1355">
        <v>7000</v>
      </c>
      <c r="K1355">
        <v>525000.00000000012</v>
      </c>
      <c r="L1355">
        <v>131250.00000000003</v>
      </c>
      <c r="M1355" s="2">
        <v>0.25</v>
      </c>
      <c r="N1355" t="s">
        <v>22</v>
      </c>
    </row>
    <row r="1356" spans="2:14" x14ac:dyDescent="0.3">
      <c r="B1356" t="s">
        <v>23</v>
      </c>
      <c r="C1356">
        <v>1128299</v>
      </c>
      <c r="D1356" s="1">
        <v>44539</v>
      </c>
      <c r="E1356" t="s">
        <v>29</v>
      </c>
      <c r="F1356" t="s">
        <v>64</v>
      </c>
      <c r="G1356" t="s">
        <v>65</v>
      </c>
      <c r="H1356" t="s">
        <v>17</v>
      </c>
      <c r="I1356">
        <v>85.000000000000014</v>
      </c>
      <c r="J1356">
        <v>7000</v>
      </c>
      <c r="K1356">
        <v>595000.00000000012</v>
      </c>
      <c r="L1356">
        <v>119000.00000000004</v>
      </c>
      <c r="M1356" s="2">
        <v>0.2</v>
      </c>
      <c r="N1356" t="s">
        <v>22</v>
      </c>
    </row>
    <row r="1357" spans="2:14" x14ac:dyDescent="0.3">
      <c r="B1357" t="s">
        <v>24</v>
      </c>
      <c r="C1357">
        <v>1128299</v>
      </c>
      <c r="D1357" s="1">
        <v>44539</v>
      </c>
      <c r="E1357" t="s">
        <v>29</v>
      </c>
      <c r="F1357" t="s">
        <v>64</v>
      </c>
      <c r="G1357" t="s">
        <v>65</v>
      </c>
      <c r="H1357" t="s">
        <v>18</v>
      </c>
      <c r="I1357">
        <v>80.000000000000014</v>
      </c>
      <c r="J1357">
        <v>5000</v>
      </c>
      <c r="K1357">
        <v>400000.00000000006</v>
      </c>
      <c r="L1357">
        <v>100000</v>
      </c>
      <c r="M1357" s="2">
        <v>0.25</v>
      </c>
      <c r="N1357" t="s">
        <v>22</v>
      </c>
    </row>
    <row r="1358" spans="2:14" x14ac:dyDescent="0.3">
      <c r="B1358" t="s">
        <v>24</v>
      </c>
      <c r="C1358">
        <v>1128299</v>
      </c>
      <c r="D1358" s="1">
        <v>44539</v>
      </c>
      <c r="E1358" t="s">
        <v>29</v>
      </c>
      <c r="F1358" t="s">
        <v>64</v>
      </c>
      <c r="G1358" t="s">
        <v>65</v>
      </c>
      <c r="H1358" t="s">
        <v>19</v>
      </c>
      <c r="I1358">
        <v>80.000000000000014</v>
      </c>
      <c r="J1358">
        <v>5000</v>
      </c>
      <c r="K1358">
        <v>400000.00000000006</v>
      </c>
      <c r="L1358">
        <v>100000</v>
      </c>
      <c r="M1358" s="2">
        <v>0.25</v>
      </c>
      <c r="N1358" t="s">
        <v>22</v>
      </c>
    </row>
    <row r="1359" spans="2:14" x14ac:dyDescent="0.3">
      <c r="B1359" t="s">
        <v>24</v>
      </c>
      <c r="C1359">
        <v>1128299</v>
      </c>
      <c r="D1359" s="1">
        <v>44539</v>
      </c>
      <c r="E1359" t="s">
        <v>29</v>
      </c>
      <c r="F1359" t="s">
        <v>64</v>
      </c>
      <c r="G1359" t="s">
        <v>65</v>
      </c>
      <c r="H1359" t="s">
        <v>20</v>
      </c>
      <c r="I1359">
        <v>90.000000000000014</v>
      </c>
      <c r="J1359">
        <v>4250</v>
      </c>
      <c r="K1359">
        <v>382500.00000000006</v>
      </c>
      <c r="L1359">
        <v>57375.000000000007</v>
      </c>
      <c r="M1359" s="2">
        <v>0.15</v>
      </c>
      <c r="N1359" t="s">
        <v>22</v>
      </c>
    </row>
    <row r="1360" spans="2:14" x14ac:dyDescent="0.3">
      <c r="B1360" t="s">
        <v>24</v>
      </c>
      <c r="C1360">
        <v>1128299</v>
      </c>
      <c r="D1360" s="1">
        <v>44539</v>
      </c>
      <c r="E1360" t="s">
        <v>29</v>
      </c>
      <c r="F1360" t="s">
        <v>64</v>
      </c>
      <c r="G1360" t="s">
        <v>65</v>
      </c>
      <c r="H1360" t="s">
        <v>21</v>
      </c>
      <c r="I1360">
        <v>95</v>
      </c>
      <c r="J1360">
        <v>5250</v>
      </c>
      <c r="K1360">
        <v>498750</v>
      </c>
      <c r="L1360">
        <v>199500.00000000003</v>
      </c>
      <c r="M1360" s="2">
        <v>0.4</v>
      </c>
      <c r="N1360" t="s">
        <v>22</v>
      </c>
    </row>
    <row r="1361" spans="2:14" x14ac:dyDescent="0.3">
      <c r="B1361" t="s">
        <v>24</v>
      </c>
      <c r="C1361">
        <v>1128299</v>
      </c>
      <c r="D1361" s="1">
        <v>44213</v>
      </c>
      <c r="E1361" t="s">
        <v>29</v>
      </c>
      <c r="F1361" t="s">
        <v>64</v>
      </c>
      <c r="G1361" t="s">
        <v>65</v>
      </c>
      <c r="H1361" t="s">
        <v>15</v>
      </c>
      <c r="I1361">
        <v>40</v>
      </c>
      <c r="J1361">
        <v>4250</v>
      </c>
      <c r="K1361">
        <v>170000</v>
      </c>
      <c r="L1361">
        <v>51000</v>
      </c>
      <c r="M1361" s="2">
        <v>0.3</v>
      </c>
      <c r="N1361" t="s">
        <v>22</v>
      </c>
    </row>
    <row r="1362" spans="2:14" x14ac:dyDescent="0.3">
      <c r="B1362" t="s">
        <v>24</v>
      </c>
      <c r="C1362">
        <v>1128299</v>
      </c>
      <c r="D1362" s="1">
        <v>44213</v>
      </c>
      <c r="E1362" t="s">
        <v>29</v>
      </c>
      <c r="F1362" t="s">
        <v>64</v>
      </c>
      <c r="G1362" t="s">
        <v>65</v>
      </c>
      <c r="H1362" t="s">
        <v>17</v>
      </c>
      <c r="I1362">
        <v>50</v>
      </c>
      <c r="J1362">
        <v>4250</v>
      </c>
      <c r="K1362">
        <v>212500</v>
      </c>
      <c r="L1362">
        <v>53125</v>
      </c>
      <c r="M1362" s="2">
        <v>0.25</v>
      </c>
      <c r="N1362" t="s">
        <v>22</v>
      </c>
    </row>
    <row r="1363" spans="2:14" x14ac:dyDescent="0.3">
      <c r="B1363" t="s">
        <v>24</v>
      </c>
      <c r="C1363">
        <v>1128299</v>
      </c>
      <c r="D1363" s="1">
        <v>44213</v>
      </c>
      <c r="E1363" t="s">
        <v>29</v>
      </c>
      <c r="F1363" t="s">
        <v>64</v>
      </c>
      <c r="G1363" t="s">
        <v>65</v>
      </c>
      <c r="H1363" t="s">
        <v>18</v>
      </c>
      <c r="I1363">
        <v>50</v>
      </c>
      <c r="J1363">
        <v>4250</v>
      </c>
      <c r="K1363">
        <v>212500</v>
      </c>
      <c r="L1363">
        <v>63750</v>
      </c>
      <c r="M1363" s="2">
        <v>0.3</v>
      </c>
      <c r="N1363" t="s">
        <v>22</v>
      </c>
    </row>
    <row r="1364" spans="2:14" x14ac:dyDescent="0.3">
      <c r="B1364" t="s">
        <v>24</v>
      </c>
      <c r="C1364">
        <v>1128299</v>
      </c>
      <c r="D1364" s="1">
        <v>44213</v>
      </c>
      <c r="E1364" t="s">
        <v>29</v>
      </c>
      <c r="F1364" t="s">
        <v>64</v>
      </c>
      <c r="G1364" t="s">
        <v>65</v>
      </c>
      <c r="H1364" t="s">
        <v>19</v>
      </c>
      <c r="I1364">
        <v>50</v>
      </c>
      <c r="J1364">
        <v>2750</v>
      </c>
      <c r="K1364">
        <v>137500</v>
      </c>
      <c r="L1364">
        <v>41250</v>
      </c>
      <c r="M1364" s="2">
        <v>0.3</v>
      </c>
      <c r="N1364" t="s">
        <v>22</v>
      </c>
    </row>
    <row r="1365" spans="2:14" x14ac:dyDescent="0.3">
      <c r="B1365" t="s">
        <v>24</v>
      </c>
      <c r="C1365">
        <v>1128299</v>
      </c>
      <c r="D1365" s="1">
        <v>44213</v>
      </c>
      <c r="E1365" t="s">
        <v>29</v>
      </c>
      <c r="F1365" t="s">
        <v>64</v>
      </c>
      <c r="G1365" t="s">
        <v>65</v>
      </c>
      <c r="H1365" t="s">
        <v>20</v>
      </c>
      <c r="I1365">
        <v>55.000000000000007</v>
      </c>
      <c r="J1365">
        <v>2250</v>
      </c>
      <c r="K1365">
        <v>123750.00000000001</v>
      </c>
      <c r="L1365">
        <v>24750.000000000004</v>
      </c>
      <c r="M1365" s="2">
        <v>0.2</v>
      </c>
      <c r="N1365" t="s">
        <v>22</v>
      </c>
    </row>
    <row r="1366" spans="2:14" x14ac:dyDescent="0.3">
      <c r="B1366" t="s">
        <v>24</v>
      </c>
      <c r="C1366">
        <v>1128299</v>
      </c>
      <c r="D1366" s="1">
        <v>44213</v>
      </c>
      <c r="E1366" t="s">
        <v>29</v>
      </c>
      <c r="F1366" t="s">
        <v>64</v>
      </c>
      <c r="G1366" t="s">
        <v>65</v>
      </c>
      <c r="H1366" t="s">
        <v>21</v>
      </c>
      <c r="I1366">
        <v>50</v>
      </c>
      <c r="J1366">
        <v>4750</v>
      </c>
      <c r="K1366">
        <v>237500</v>
      </c>
      <c r="L1366">
        <v>106875</v>
      </c>
      <c r="M1366" s="2">
        <v>0.45</v>
      </c>
      <c r="N1366" t="s">
        <v>22</v>
      </c>
    </row>
    <row r="1367" spans="2:14" x14ac:dyDescent="0.3">
      <c r="B1367" t="s">
        <v>24</v>
      </c>
      <c r="C1367">
        <v>1128299</v>
      </c>
      <c r="D1367" s="1">
        <v>44244</v>
      </c>
      <c r="E1367" t="s">
        <v>29</v>
      </c>
      <c r="F1367" t="s">
        <v>64</v>
      </c>
      <c r="G1367" t="s">
        <v>65</v>
      </c>
      <c r="H1367" t="s">
        <v>15</v>
      </c>
      <c r="I1367">
        <v>40</v>
      </c>
      <c r="J1367">
        <v>5250</v>
      </c>
      <c r="K1367">
        <v>210000</v>
      </c>
      <c r="L1367">
        <v>63000</v>
      </c>
      <c r="M1367" s="2">
        <v>0.3</v>
      </c>
      <c r="N1367" t="s">
        <v>22</v>
      </c>
    </row>
    <row r="1368" spans="2:14" x14ac:dyDescent="0.3">
      <c r="B1368" t="s">
        <v>24</v>
      </c>
      <c r="C1368">
        <v>1128299</v>
      </c>
      <c r="D1368" s="1">
        <v>44244</v>
      </c>
      <c r="E1368" t="s">
        <v>29</v>
      </c>
      <c r="F1368" t="s">
        <v>64</v>
      </c>
      <c r="G1368" t="s">
        <v>65</v>
      </c>
      <c r="H1368" t="s">
        <v>17</v>
      </c>
      <c r="I1368">
        <v>50</v>
      </c>
      <c r="J1368">
        <v>4250</v>
      </c>
      <c r="K1368">
        <v>212500</v>
      </c>
      <c r="L1368">
        <v>53125</v>
      </c>
      <c r="M1368" s="2">
        <v>0.25</v>
      </c>
      <c r="N1368" t="s">
        <v>22</v>
      </c>
    </row>
    <row r="1369" spans="2:14" x14ac:dyDescent="0.3">
      <c r="B1369" t="s">
        <v>24</v>
      </c>
      <c r="C1369">
        <v>1128299</v>
      </c>
      <c r="D1369" s="1">
        <v>44244</v>
      </c>
      <c r="E1369" t="s">
        <v>29</v>
      </c>
      <c r="F1369" t="s">
        <v>64</v>
      </c>
      <c r="G1369" t="s">
        <v>65</v>
      </c>
      <c r="H1369" t="s">
        <v>18</v>
      </c>
      <c r="I1369">
        <v>50</v>
      </c>
      <c r="J1369">
        <v>4250</v>
      </c>
      <c r="K1369">
        <v>212500</v>
      </c>
      <c r="L1369">
        <v>63750</v>
      </c>
      <c r="M1369" s="2">
        <v>0.3</v>
      </c>
      <c r="N1369" t="s">
        <v>22</v>
      </c>
    </row>
    <row r="1370" spans="2:14" x14ac:dyDescent="0.3">
      <c r="B1370" t="s">
        <v>24</v>
      </c>
      <c r="C1370">
        <v>1128299</v>
      </c>
      <c r="D1370" s="1">
        <v>44244</v>
      </c>
      <c r="E1370" t="s">
        <v>46</v>
      </c>
      <c r="F1370" t="s">
        <v>47</v>
      </c>
      <c r="G1370" t="s">
        <v>66</v>
      </c>
      <c r="H1370" t="s">
        <v>19</v>
      </c>
      <c r="I1370">
        <v>50</v>
      </c>
      <c r="J1370">
        <v>2750</v>
      </c>
      <c r="K1370">
        <v>137500</v>
      </c>
      <c r="L1370">
        <v>41250</v>
      </c>
      <c r="M1370" s="2">
        <v>0.3</v>
      </c>
      <c r="N1370" t="s">
        <v>22</v>
      </c>
    </row>
    <row r="1371" spans="2:14" x14ac:dyDescent="0.3">
      <c r="B1371" t="s">
        <v>24</v>
      </c>
      <c r="C1371">
        <v>1128299</v>
      </c>
      <c r="D1371" s="1">
        <v>44244</v>
      </c>
      <c r="E1371" t="s">
        <v>46</v>
      </c>
      <c r="F1371" t="s">
        <v>47</v>
      </c>
      <c r="G1371" t="s">
        <v>66</v>
      </c>
      <c r="H1371" t="s">
        <v>20</v>
      </c>
      <c r="I1371">
        <v>55.000000000000007</v>
      </c>
      <c r="J1371">
        <v>2000</v>
      </c>
      <c r="K1371">
        <v>110000.00000000001</v>
      </c>
      <c r="L1371">
        <v>22000.000000000004</v>
      </c>
      <c r="M1371" s="2">
        <v>0.2</v>
      </c>
      <c r="N1371" t="s">
        <v>22</v>
      </c>
    </row>
    <row r="1372" spans="2:14" x14ac:dyDescent="0.3">
      <c r="B1372" t="s">
        <v>24</v>
      </c>
      <c r="C1372">
        <v>1128299</v>
      </c>
      <c r="D1372" s="1">
        <v>44244</v>
      </c>
      <c r="E1372" t="s">
        <v>46</v>
      </c>
      <c r="F1372" t="s">
        <v>47</v>
      </c>
      <c r="G1372" t="s">
        <v>66</v>
      </c>
      <c r="H1372" t="s">
        <v>21</v>
      </c>
      <c r="I1372">
        <v>50</v>
      </c>
      <c r="J1372">
        <v>4000</v>
      </c>
      <c r="K1372">
        <v>200000</v>
      </c>
      <c r="L1372">
        <v>90000</v>
      </c>
      <c r="M1372" s="2">
        <v>0.45</v>
      </c>
      <c r="N1372" t="s">
        <v>22</v>
      </c>
    </row>
    <row r="1373" spans="2:14" x14ac:dyDescent="0.3">
      <c r="B1373" t="s">
        <v>24</v>
      </c>
      <c r="C1373">
        <v>1128299</v>
      </c>
      <c r="D1373" s="1">
        <v>44271</v>
      </c>
      <c r="E1373" t="s">
        <v>46</v>
      </c>
      <c r="F1373" t="s">
        <v>47</v>
      </c>
      <c r="G1373" t="s">
        <v>66</v>
      </c>
      <c r="H1373" t="s">
        <v>15</v>
      </c>
      <c r="I1373">
        <v>50</v>
      </c>
      <c r="J1373">
        <v>5500</v>
      </c>
      <c r="K1373">
        <v>275000</v>
      </c>
      <c r="L1373">
        <v>82500</v>
      </c>
      <c r="M1373" s="2">
        <v>0.3</v>
      </c>
      <c r="N1373" t="s">
        <v>22</v>
      </c>
    </row>
    <row r="1374" spans="2:14" x14ac:dyDescent="0.3">
      <c r="B1374" t="s">
        <v>24</v>
      </c>
      <c r="C1374">
        <v>1128299</v>
      </c>
      <c r="D1374" s="1">
        <v>44271</v>
      </c>
      <c r="E1374" t="s">
        <v>46</v>
      </c>
      <c r="F1374" t="s">
        <v>47</v>
      </c>
      <c r="G1374" t="s">
        <v>66</v>
      </c>
      <c r="H1374" t="s">
        <v>17</v>
      </c>
      <c r="I1374">
        <v>60</v>
      </c>
      <c r="J1374">
        <v>4000</v>
      </c>
      <c r="K1374">
        <v>240000</v>
      </c>
      <c r="L1374">
        <v>60000</v>
      </c>
      <c r="M1374" s="2">
        <v>0.25</v>
      </c>
      <c r="N1374" t="s">
        <v>22</v>
      </c>
    </row>
    <row r="1375" spans="2:14" x14ac:dyDescent="0.3">
      <c r="B1375" t="s">
        <v>24</v>
      </c>
      <c r="C1375">
        <v>1128299</v>
      </c>
      <c r="D1375" s="1">
        <v>44271</v>
      </c>
      <c r="E1375" t="s">
        <v>46</v>
      </c>
      <c r="F1375" t="s">
        <v>47</v>
      </c>
      <c r="G1375" t="s">
        <v>66</v>
      </c>
      <c r="H1375" t="s">
        <v>18</v>
      </c>
      <c r="I1375">
        <v>64.999999999999986</v>
      </c>
      <c r="J1375">
        <v>4250</v>
      </c>
      <c r="K1375">
        <v>276249.99999999994</v>
      </c>
      <c r="L1375">
        <v>82874.999999999985</v>
      </c>
      <c r="M1375" s="2">
        <v>0.3</v>
      </c>
      <c r="N1375" t="s">
        <v>22</v>
      </c>
    </row>
    <row r="1376" spans="2:14" x14ac:dyDescent="0.3">
      <c r="B1376" t="s">
        <v>24</v>
      </c>
      <c r="C1376">
        <v>1128299</v>
      </c>
      <c r="D1376" s="1">
        <v>44271</v>
      </c>
      <c r="E1376" t="s">
        <v>46</v>
      </c>
      <c r="F1376" t="s">
        <v>47</v>
      </c>
      <c r="G1376" t="s">
        <v>66</v>
      </c>
      <c r="H1376" t="s">
        <v>19</v>
      </c>
      <c r="I1376">
        <v>60</v>
      </c>
      <c r="J1376">
        <v>3250</v>
      </c>
      <c r="K1376">
        <v>195000</v>
      </c>
      <c r="L1376">
        <v>58500</v>
      </c>
      <c r="M1376" s="2">
        <v>0.3</v>
      </c>
      <c r="N1376" t="s">
        <v>22</v>
      </c>
    </row>
    <row r="1377" spans="2:14" x14ac:dyDescent="0.3">
      <c r="B1377" t="s">
        <v>24</v>
      </c>
      <c r="C1377">
        <v>1128299</v>
      </c>
      <c r="D1377" s="1">
        <v>44271</v>
      </c>
      <c r="E1377" t="s">
        <v>46</v>
      </c>
      <c r="F1377" t="s">
        <v>47</v>
      </c>
      <c r="G1377" t="s">
        <v>66</v>
      </c>
      <c r="H1377" t="s">
        <v>20</v>
      </c>
      <c r="I1377">
        <v>65</v>
      </c>
      <c r="J1377">
        <v>1750</v>
      </c>
      <c r="K1377">
        <v>113750</v>
      </c>
      <c r="L1377">
        <v>22750</v>
      </c>
      <c r="M1377" s="2">
        <v>0.2</v>
      </c>
      <c r="N1377" t="s">
        <v>22</v>
      </c>
    </row>
    <row r="1378" spans="2:14" x14ac:dyDescent="0.3">
      <c r="B1378" t="s">
        <v>24</v>
      </c>
      <c r="C1378">
        <v>1128299</v>
      </c>
      <c r="D1378" s="1">
        <v>44271</v>
      </c>
      <c r="E1378" t="s">
        <v>46</v>
      </c>
      <c r="F1378" t="s">
        <v>47</v>
      </c>
      <c r="G1378" t="s">
        <v>66</v>
      </c>
      <c r="H1378" t="s">
        <v>21</v>
      </c>
      <c r="I1378">
        <v>60</v>
      </c>
      <c r="J1378">
        <v>3750</v>
      </c>
      <c r="K1378">
        <v>225000</v>
      </c>
      <c r="L1378">
        <v>101250</v>
      </c>
      <c r="M1378" s="2">
        <v>0.45</v>
      </c>
      <c r="N1378" t="s">
        <v>22</v>
      </c>
    </row>
    <row r="1379" spans="2:14" x14ac:dyDescent="0.3">
      <c r="B1379" t="s">
        <v>23</v>
      </c>
      <c r="C1379">
        <v>1128299</v>
      </c>
      <c r="D1379" s="1">
        <v>44303</v>
      </c>
      <c r="E1379" t="s">
        <v>46</v>
      </c>
      <c r="F1379" t="s">
        <v>47</v>
      </c>
      <c r="G1379" t="s">
        <v>66</v>
      </c>
      <c r="H1379" t="s">
        <v>15</v>
      </c>
      <c r="I1379">
        <v>65</v>
      </c>
      <c r="J1379">
        <v>5500</v>
      </c>
      <c r="K1379">
        <v>357500</v>
      </c>
      <c r="L1379">
        <v>107250</v>
      </c>
      <c r="M1379" s="2">
        <v>0.3</v>
      </c>
      <c r="N1379" t="s">
        <v>22</v>
      </c>
    </row>
    <row r="1380" spans="2:14" x14ac:dyDescent="0.3">
      <c r="B1380" t="s">
        <v>23</v>
      </c>
      <c r="C1380">
        <v>1128299</v>
      </c>
      <c r="D1380" s="1">
        <v>44303</v>
      </c>
      <c r="E1380" t="s">
        <v>46</v>
      </c>
      <c r="F1380" t="s">
        <v>47</v>
      </c>
      <c r="G1380" t="s">
        <v>66</v>
      </c>
      <c r="H1380" t="s">
        <v>17</v>
      </c>
      <c r="I1380">
        <v>70</v>
      </c>
      <c r="J1380">
        <v>3500</v>
      </c>
      <c r="K1380">
        <v>245000</v>
      </c>
      <c r="L1380">
        <v>61250</v>
      </c>
      <c r="M1380" s="2">
        <v>0.25</v>
      </c>
      <c r="N1380" t="s">
        <v>22</v>
      </c>
    </row>
    <row r="1381" spans="2:14" x14ac:dyDescent="0.3">
      <c r="B1381" t="s">
        <v>23</v>
      </c>
      <c r="C1381">
        <v>1128299</v>
      </c>
      <c r="D1381" s="1">
        <v>44303</v>
      </c>
      <c r="E1381" t="s">
        <v>46</v>
      </c>
      <c r="F1381" t="s">
        <v>47</v>
      </c>
      <c r="G1381" t="s">
        <v>66</v>
      </c>
      <c r="H1381" t="s">
        <v>18</v>
      </c>
      <c r="I1381">
        <v>70</v>
      </c>
      <c r="J1381">
        <v>4000</v>
      </c>
      <c r="K1381">
        <v>280000</v>
      </c>
      <c r="L1381">
        <v>84000</v>
      </c>
      <c r="M1381" s="2">
        <v>0.3</v>
      </c>
      <c r="N1381" t="s">
        <v>22</v>
      </c>
    </row>
    <row r="1382" spans="2:14" x14ac:dyDescent="0.3">
      <c r="B1382" t="s">
        <v>23</v>
      </c>
      <c r="C1382">
        <v>1128299</v>
      </c>
      <c r="D1382" s="1">
        <v>44303</v>
      </c>
      <c r="E1382" t="s">
        <v>46</v>
      </c>
      <c r="F1382" t="s">
        <v>47</v>
      </c>
      <c r="G1382" t="s">
        <v>66</v>
      </c>
      <c r="H1382" t="s">
        <v>19</v>
      </c>
      <c r="I1382">
        <v>55.000000000000007</v>
      </c>
      <c r="J1382">
        <v>3000</v>
      </c>
      <c r="K1382">
        <v>165000.00000000003</v>
      </c>
      <c r="L1382">
        <v>49500.000000000007</v>
      </c>
      <c r="M1382" s="2">
        <v>0.3</v>
      </c>
      <c r="N1382" t="s">
        <v>22</v>
      </c>
    </row>
    <row r="1383" spans="2:14" x14ac:dyDescent="0.3">
      <c r="B1383" t="s">
        <v>23</v>
      </c>
      <c r="C1383">
        <v>1128299</v>
      </c>
      <c r="D1383" s="1">
        <v>44303</v>
      </c>
      <c r="E1383" t="s">
        <v>46</v>
      </c>
      <c r="F1383" t="s">
        <v>47</v>
      </c>
      <c r="G1383" t="s">
        <v>66</v>
      </c>
      <c r="H1383" t="s">
        <v>20</v>
      </c>
      <c r="I1383">
        <v>60.000000000000007</v>
      </c>
      <c r="J1383">
        <v>2000</v>
      </c>
      <c r="K1383">
        <v>120000.00000000001</v>
      </c>
      <c r="L1383">
        <v>24000.000000000004</v>
      </c>
      <c r="M1383" s="2">
        <v>0.2</v>
      </c>
      <c r="N1383" t="s">
        <v>22</v>
      </c>
    </row>
    <row r="1384" spans="2:14" x14ac:dyDescent="0.3">
      <c r="B1384" t="s">
        <v>23</v>
      </c>
      <c r="C1384">
        <v>1128299</v>
      </c>
      <c r="D1384" s="1">
        <v>44303</v>
      </c>
      <c r="E1384" t="s">
        <v>46</v>
      </c>
      <c r="F1384" t="s">
        <v>47</v>
      </c>
      <c r="G1384" t="s">
        <v>66</v>
      </c>
      <c r="H1384" t="s">
        <v>21</v>
      </c>
      <c r="I1384">
        <v>75.000000000000014</v>
      </c>
      <c r="J1384">
        <v>3750</v>
      </c>
      <c r="K1384">
        <v>281250.00000000006</v>
      </c>
      <c r="L1384">
        <v>126562.50000000004</v>
      </c>
      <c r="M1384" s="2">
        <v>0.45</v>
      </c>
      <c r="N1384" t="s">
        <v>22</v>
      </c>
    </row>
    <row r="1385" spans="2:14" x14ac:dyDescent="0.3">
      <c r="B1385" t="s">
        <v>23</v>
      </c>
      <c r="C1385">
        <v>1128299</v>
      </c>
      <c r="D1385" s="1">
        <v>44334</v>
      </c>
      <c r="E1385" t="s">
        <v>46</v>
      </c>
      <c r="F1385" t="s">
        <v>47</v>
      </c>
      <c r="G1385" t="s">
        <v>66</v>
      </c>
      <c r="H1385" t="s">
        <v>15</v>
      </c>
      <c r="I1385">
        <v>60</v>
      </c>
      <c r="J1385">
        <v>5750</v>
      </c>
      <c r="K1385">
        <v>345000</v>
      </c>
      <c r="L1385">
        <v>103500</v>
      </c>
      <c r="M1385" s="2">
        <v>0.3</v>
      </c>
      <c r="N1385" t="s">
        <v>22</v>
      </c>
    </row>
    <row r="1386" spans="2:14" x14ac:dyDescent="0.3">
      <c r="B1386" t="s">
        <v>23</v>
      </c>
      <c r="C1386">
        <v>1128299</v>
      </c>
      <c r="D1386" s="1">
        <v>44334</v>
      </c>
      <c r="E1386" t="s">
        <v>46</v>
      </c>
      <c r="F1386" t="s">
        <v>47</v>
      </c>
      <c r="G1386" t="s">
        <v>66</v>
      </c>
      <c r="H1386" t="s">
        <v>17</v>
      </c>
      <c r="I1386">
        <v>65</v>
      </c>
      <c r="J1386">
        <v>4250</v>
      </c>
      <c r="K1386">
        <v>276250</v>
      </c>
      <c r="L1386">
        <v>69062.5</v>
      </c>
      <c r="M1386" s="2">
        <v>0.25</v>
      </c>
      <c r="N1386" t="s">
        <v>22</v>
      </c>
    </row>
    <row r="1387" spans="2:14" x14ac:dyDescent="0.3">
      <c r="B1387" t="s">
        <v>23</v>
      </c>
      <c r="C1387">
        <v>1128299</v>
      </c>
      <c r="D1387" s="1">
        <v>44334</v>
      </c>
      <c r="E1387" t="s">
        <v>46</v>
      </c>
      <c r="F1387" t="s">
        <v>47</v>
      </c>
      <c r="G1387" t="s">
        <v>66</v>
      </c>
      <c r="H1387" t="s">
        <v>18</v>
      </c>
      <c r="I1387">
        <v>65</v>
      </c>
      <c r="J1387">
        <v>4250</v>
      </c>
      <c r="K1387">
        <v>276250</v>
      </c>
      <c r="L1387">
        <v>82875</v>
      </c>
      <c r="M1387" s="2">
        <v>0.3</v>
      </c>
      <c r="N1387" t="s">
        <v>22</v>
      </c>
    </row>
    <row r="1388" spans="2:14" x14ac:dyDescent="0.3">
      <c r="B1388" t="s">
        <v>23</v>
      </c>
      <c r="C1388">
        <v>1128299</v>
      </c>
      <c r="D1388" s="1">
        <v>44334</v>
      </c>
      <c r="E1388" t="s">
        <v>46</v>
      </c>
      <c r="F1388" t="s">
        <v>47</v>
      </c>
      <c r="G1388" t="s">
        <v>66</v>
      </c>
      <c r="H1388" t="s">
        <v>19</v>
      </c>
      <c r="I1388">
        <v>60</v>
      </c>
      <c r="J1388">
        <v>3250</v>
      </c>
      <c r="K1388">
        <v>195000</v>
      </c>
      <c r="L1388">
        <v>58500</v>
      </c>
      <c r="M1388" s="2">
        <v>0.3</v>
      </c>
      <c r="N1388" t="s">
        <v>22</v>
      </c>
    </row>
    <row r="1389" spans="2:14" x14ac:dyDescent="0.3">
      <c r="B1389" t="s">
        <v>23</v>
      </c>
      <c r="C1389">
        <v>1128299</v>
      </c>
      <c r="D1389" s="1">
        <v>44334</v>
      </c>
      <c r="E1389" t="s">
        <v>46</v>
      </c>
      <c r="F1389" t="s">
        <v>47</v>
      </c>
      <c r="G1389" t="s">
        <v>66</v>
      </c>
      <c r="H1389" t="s">
        <v>20</v>
      </c>
      <c r="I1389">
        <v>54.999999999999993</v>
      </c>
      <c r="J1389">
        <v>2250</v>
      </c>
      <c r="K1389">
        <v>123749.99999999999</v>
      </c>
      <c r="L1389">
        <v>24750</v>
      </c>
      <c r="M1389" s="2">
        <v>0.2</v>
      </c>
      <c r="N1389" t="s">
        <v>22</v>
      </c>
    </row>
    <row r="1390" spans="2:14" x14ac:dyDescent="0.3">
      <c r="B1390" t="s">
        <v>23</v>
      </c>
      <c r="C1390">
        <v>1128299</v>
      </c>
      <c r="D1390" s="1">
        <v>44334</v>
      </c>
      <c r="E1390" t="s">
        <v>46</v>
      </c>
      <c r="F1390" t="s">
        <v>47</v>
      </c>
      <c r="G1390" t="s">
        <v>66</v>
      </c>
      <c r="H1390" t="s">
        <v>21</v>
      </c>
      <c r="I1390">
        <v>70</v>
      </c>
      <c r="J1390">
        <v>5750</v>
      </c>
      <c r="K1390">
        <v>402500</v>
      </c>
      <c r="L1390">
        <v>181125</v>
      </c>
      <c r="M1390" s="2">
        <v>0.45</v>
      </c>
      <c r="N1390" t="s">
        <v>22</v>
      </c>
    </row>
    <row r="1391" spans="2:14" x14ac:dyDescent="0.3">
      <c r="B1391" t="s">
        <v>23</v>
      </c>
      <c r="C1391">
        <v>1128299</v>
      </c>
      <c r="D1391" s="1">
        <v>44364</v>
      </c>
      <c r="E1391" t="s">
        <v>46</v>
      </c>
      <c r="F1391" t="s">
        <v>47</v>
      </c>
      <c r="G1391" t="s">
        <v>66</v>
      </c>
      <c r="H1391" t="s">
        <v>15</v>
      </c>
      <c r="I1391">
        <v>64.999999999999986</v>
      </c>
      <c r="J1391">
        <v>8250</v>
      </c>
      <c r="K1391">
        <v>536249.99999999988</v>
      </c>
      <c r="L1391">
        <v>160874.99999999997</v>
      </c>
      <c r="M1391" s="2">
        <v>0.3</v>
      </c>
      <c r="N1391" t="s">
        <v>22</v>
      </c>
    </row>
    <row r="1392" spans="2:14" x14ac:dyDescent="0.3">
      <c r="B1392" t="s">
        <v>23</v>
      </c>
      <c r="C1392">
        <v>1128299</v>
      </c>
      <c r="D1392" s="1">
        <v>44364</v>
      </c>
      <c r="E1392" t="s">
        <v>46</v>
      </c>
      <c r="F1392" t="s">
        <v>47</v>
      </c>
      <c r="G1392" t="s">
        <v>66</v>
      </c>
      <c r="H1392" t="s">
        <v>17</v>
      </c>
      <c r="I1392">
        <v>70</v>
      </c>
      <c r="J1392">
        <v>7000</v>
      </c>
      <c r="K1392">
        <v>490000</v>
      </c>
      <c r="L1392">
        <v>122500</v>
      </c>
      <c r="M1392" s="2">
        <v>0.25</v>
      </c>
      <c r="N1392" t="s">
        <v>16</v>
      </c>
    </row>
    <row r="1393" spans="2:14" x14ac:dyDescent="0.3">
      <c r="B1393" t="s">
        <v>23</v>
      </c>
      <c r="C1393">
        <v>1128299</v>
      </c>
      <c r="D1393" s="1">
        <v>44364</v>
      </c>
      <c r="E1393" t="s">
        <v>46</v>
      </c>
      <c r="F1393" t="s">
        <v>47</v>
      </c>
      <c r="G1393" t="s">
        <v>66</v>
      </c>
      <c r="H1393" t="s">
        <v>18</v>
      </c>
      <c r="I1393">
        <v>85</v>
      </c>
      <c r="J1393">
        <v>7000</v>
      </c>
      <c r="K1393">
        <v>595000</v>
      </c>
      <c r="L1393">
        <v>178500</v>
      </c>
      <c r="M1393" s="2">
        <v>0.3</v>
      </c>
      <c r="N1393" t="s">
        <v>16</v>
      </c>
    </row>
    <row r="1394" spans="2:14" x14ac:dyDescent="0.3">
      <c r="B1394" t="s">
        <v>23</v>
      </c>
      <c r="C1394">
        <v>1128299</v>
      </c>
      <c r="D1394" s="1">
        <v>44364</v>
      </c>
      <c r="E1394" t="s">
        <v>46</v>
      </c>
      <c r="F1394" t="s">
        <v>47</v>
      </c>
      <c r="G1394" t="s">
        <v>66</v>
      </c>
      <c r="H1394" t="s">
        <v>19</v>
      </c>
      <c r="I1394">
        <v>85</v>
      </c>
      <c r="J1394">
        <v>5750</v>
      </c>
      <c r="K1394">
        <v>488750</v>
      </c>
      <c r="L1394">
        <v>146625</v>
      </c>
      <c r="M1394" s="2">
        <v>0.3</v>
      </c>
      <c r="N1394" t="s">
        <v>16</v>
      </c>
    </row>
    <row r="1395" spans="2:14" x14ac:dyDescent="0.3">
      <c r="B1395" t="s">
        <v>23</v>
      </c>
      <c r="C1395">
        <v>1128299</v>
      </c>
      <c r="D1395" s="1">
        <v>44364</v>
      </c>
      <c r="E1395" t="s">
        <v>46</v>
      </c>
      <c r="F1395" t="s">
        <v>47</v>
      </c>
      <c r="G1395" t="s">
        <v>66</v>
      </c>
      <c r="H1395" t="s">
        <v>20</v>
      </c>
      <c r="I1395">
        <v>95</v>
      </c>
      <c r="J1395">
        <v>4500</v>
      </c>
      <c r="K1395">
        <v>427500</v>
      </c>
      <c r="L1395">
        <v>85500</v>
      </c>
      <c r="M1395" s="2">
        <v>0.2</v>
      </c>
      <c r="N1395" t="s">
        <v>16</v>
      </c>
    </row>
    <row r="1396" spans="2:14" x14ac:dyDescent="0.3">
      <c r="B1396" t="s">
        <v>23</v>
      </c>
      <c r="C1396">
        <v>1128299</v>
      </c>
      <c r="D1396" s="1">
        <v>44364</v>
      </c>
      <c r="E1396" t="s">
        <v>46</v>
      </c>
      <c r="F1396" t="s">
        <v>47</v>
      </c>
      <c r="G1396" t="s">
        <v>66</v>
      </c>
      <c r="H1396" t="s">
        <v>21</v>
      </c>
      <c r="I1396">
        <v>110</v>
      </c>
      <c r="J1396">
        <v>7500</v>
      </c>
      <c r="K1396">
        <v>825000</v>
      </c>
      <c r="L1396">
        <v>371250.00000000006</v>
      </c>
      <c r="M1396" s="2">
        <v>0.45</v>
      </c>
      <c r="N1396" t="s">
        <v>16</v>
      </c>
    </row>
    <row r="1397" spans="2:14" x14ac:dyDescent="0.3">
      <c r="B1397" t="s">
        <v>23</v>
      </c>
      <c r="C1397">
        <v>1128299</v>
      </c>
      <c r="D1397" s="1">
        <v>44393</v>
      </c>
      <c r="E1397" t="s">
        <v>46</v>
      </c>
      <c r="F1397" t="s">
        <v>47</v>
      </c>
      <c r="G1397" t="s">
        <v>66</v>
      </c>
      <c r="H1397" t="s">
        <v>15</v>
      </c>
      <c r="I1397">
        <v>90</v>
      </c>
      <c r="J1397">
        <v>9000</v>
      </c>
      <c r="K1397">
        <v>810000</v>
      </c>
      <c r="L1397">
        <v>243000</v>
      </c>
      <c r="M1397" s="2">
        <v>0.3</v>
      </c>
      <c r="N1397" t="s">
        <v>16</v>
      </c>
    </row>
    <row r="1398" spans="2:14" x14ac:dyDescent="0.3">
      <c r="B1398" t="s">
        <v>23</v>
      </c>
      <c r="C1398">
        <v>1128299</v>
      </c>
      <c r="D1398" s="1">
        <v>44393</v>
      </c>
      <c r="E1398" t="s">
        <v>46</v>
      </c>
      <c r="F1398" t="s">
        <v>47</v>
      </c>
      <c r="G1398" t="s">
        <v>66</v>
      </c>
      <c r="H1398" t="s">
        <v>17</v>
      </c>
      <c r="I1398">
        <v>95</v>
      </c>
      <c r="J1398">
        <v>7500</v>
      </c>
      <c r="K1398">
        <v>712500</v>
      </c>
      <c r="L1398">
        <v>178125</v>
      </c>
      <c r="M1398" s="2">
        <v>0.25</v>
      </c>
      <c r="N1398" t="s">
        <v>16</v>
      </c>
    </row>
    <row r="1399" spans="2:14" x14ac:dyDescent="0.3">
      <c r="B1399" t="s">
        <v>23</v>
      </c>
      <c r="C1399">
        <v>1128299</v>
      </c>
      <c r="D1399" s="1">
        <v>44393</v>
      </c>
      <c r="E1399" t="s">
        <v>46</v>
      </c>
      <c r="F1399" t="s">
        <v>47</v>
      </c>
      <c r="G1399" t="s">
        <v>66</v>
      </c>
      <c r="H1399" t="s">
        <v>18</v>
      </c>
      <c r="I1399">
        <v>95</v>
      </c>
      <c r="J1399">
        <v>7000</v>
      </c>
      <c r="K1399">
        <v>665000</v>
      </c>
      <c r="L1399">
        <v>199500</v>
      </c>
      <c r="M1399" s="2">
        <v>0.3</v>
      </c>
      <c r="N1399" t="s">
        <v>16</v>
      </c>
    </row>
    <row r="1400" spans="2:14" x14ac:dyDescent="0.3">
      <c r="B1400" t="s">
        <v>23</v>
      </c>
      <c r="C1400">
        <v>1128299</v>
      </c>
      <c r="D1400" s="1">
        <v>44393</v>
      </c>
      <c r="E1400" t="s">
        <v>46</v>
      </c>
      <c r="F1400" t="s">
        <v>47</v>
      </c>
      <c r="G1400" t="s">
        <v>66</v>
      </c>
      <c r="H1400" t="s">
        <v>19</v>
      </c>
      <c r="I1400">
        <v>90</v>
      </c>
      <c r="J1400">
        <v>6000</v>
      </c>
      <c r="K1400">
        <v>540000</v>
      </c>
      <c r="L1400">
        <v>162000</v>
      </c>
      <c r="M1400" s="2">
        <v>0.3</v>
      </c>
      <c r="N1400" t="s">
        <v>16</v>
      </c>
    </row>
    <row r="1401" spans="2:14" x14ac:dyDescent="0.3">
      <c r="B1401" t="s">
        <v>23</v>
      </c>
      <c r="C1401">
        <v>1128299</v>
      </c>
      <c r="D1401" s="1">
        <v>44393</v>
      </c>
      <c r="E1401" t="s">
        <v>46</v>
      </c>
      <c r="F1401" t="s">
        <v>47</v>
      </c>
      <c r="G1401" t="s">
        <v>66</v>
      </c>
      <c r="H1401" t="s">
        <v>20</v>
      </c>
      <c r="I1401">
        <v>95</v>
      </c>
      <c r="J1401">
        <v>6500</v>
      </c>
      <c r="K1401">
        <v>617500</v>
      </c>
      <c r="L1401">
        <v>123500</v>
      </c>
      <c r="M1401" s="2">
        <v>0.2</v>
      </c>
      <c r="N1401" t="s">
        <v>16</v>
      </c>
    </row>
    <row r="1402" spans="2:14" x14ac:dyDescent="0.3">
      <c r="B1402" t="s">
        <v>23</v>
      </c>
      <c r="C1402">
        <v>1128299</v>
      </c>
      <c r="D1402" s="1">
        <v>44393</v>
      </c>
      <c r="E1402" t="s">
        <v>46</v>
      </c>
      <c r="F1402" t="s">
        <v>47</v>
      </c>
      <c r="G1402" t="s">
        <v>66</v>
      </c>
      <c r="H1402" t="s">
        <v>21</v>
      </c>
      <c r="I1402">
        <v>110</v>
      </c>
      <c r="J1402">
        <v>6500</v>
      </c>
      <c r="K1402">
        <v>715000</v>
      </c>
      <c r="L1402">
        <v>321750.00000000006</v>
      </c>
      <c r="M1402" s="2">
        <v>0.45</v>
      </c>
      <c r="N1402" t="s">
        <v>16</v>
      </c>
    </row>
    <row r="1403" spans="2:14" x14ac:dyDescent="0.3">
      <c r="B1403" t="s">
        <v>23</v>
      </c>
      <c r="C1403">
        <v>1128299</v>
      </c>
      <c r="D1403" s="1">
        <v>44425</v>
      </c>
      <c r="E1403" t="s">
        <v>46</v>
      </c>
      <c r="F1403" t="s">
        <v>47</v>
      </c>
      <c r="G1403" t="s">
        <v>66</v>
      </c>
      <c r="H1403" t="s">
        <v>15</v>
      </c>
      <c r="I1403">
        <v>95</v>
      </c>
      <c r="J1403">
        <v>8500</v>
      </c>
      <c r="K1403">
        <v>807500</v>
      </c>
      <c r="L1403">
        <v>242250</v>
      </c>
      <c r="M1403" s="2">
        <v>0.3</v>
      </c>
      <c r="N1403" t="s">
        <v>16</v>
      </c>
    </row>
    <row r="1404" spans="2:14" x14ac:dyDescent="0.3">
      <c r="B1404" t="s">
        <v>23</v>
      </c>
      <c r="C1404">
        <v>1128299</v>
      </c>
      <c r="D1404" s="1">
        <v>44425</v>
      </c>
      <c r="E1404" t="s">
        <v>46</v>
      </c>
      <c r="F1404" t="s">
        <v>47</v>
      </c>
      <c r="G1404" t="s">
        <v>66</v>
      </c>
      <c r="H1404" t="s">
        <v>17</v>
      </c>
      <c r="I1404">
        <v>85.000000000000014</v>
      </c>
      <c r="J1404">
        <v>8250</v>
      </c>
      <c r="K1404">
        <v>701250.00000000012</v>
      </c>
      <c r="L1404">
        <v>175312.50000000003</v>
      </c>
      <c r="M1404" s="2">
        <v>0.25</v>
      </c>
      <c r="N1404" t="s">
        <v>16</v>
      </c>
    </row>
    <row r="1405" spans="2:14" x14ac:dyDescent="0.3">
      <c r="B1405" t="s">
        <v>23</v>
      </c>
      <c r="C1405">
        <v>1128299</v>
      </c>
      <c r="D1405" s="1">
        <v>44425</v>
      </c>
      <c r="E1405" t="s">
        <v>46</v>
      </c>
      <c r="F1405" t="s">
        <v>47</v>
      </c>
      <c r="G1405" t="s">
        <v>66</v>
      </c>
      <c r="H1405" t="s">
        <v>18</v>
      </c>
      <c r="I1405">
        <v>80</v>
      </c>
      <c r="J1405">
        <v>7000</v>
      </c>
      <c r="K1405">
        <v>560000</v>
      </c>
      <c r="L1405">
        <v>168000</v>
      </c>
      <c r="M1405" s="2">
        <v>0.3</v>
      </c>
      <c r="N1405" t="s">
        <v>16</v>
      </c>
    </row>
    <row r="1406" spans="2:14" x14ac:dyDescent="0.3">
      <c r="B1406" t="s">
        <v>23</v>
      </c>
      <c r="C1406">
        <v>1128299</v>
      </c>
      <c r="D1406" s="1">
        <v>44425</v>
      </c>
      <c r="E1406" t="s">
        <v>46</v>
      </c>
      <c r="F1406" t="s">
        <v>47</v>
      </c>
      <c r="G1406" t="s">
        <v>66</v>
      </c>
      <c r="H1406" t="s">
        <v>19</v>
      </c>
      <c r="I1406">
        <v>80</v>
      </c>
      <c r="J1406">
        <v>4750</v>
      </c>
      <c r="K1406">
        <v>380000</v>
      </c>
      <c r="L1406">
        <v>114000</v>
      </c>
      <c r="M1406" s="2">
        <v>0.3</v>
      </c>
      <c r="N1406" t="s">
        <v>16</v>
      </c>
    </row>
    <row r="1407" spans="2:14" x14ac:dyDescent="0.3">
      <c r="B1407" t="s">
        <v>23</v>
      </c>
      <c r="C1407">
        <v>1128299</v>
      </c>
      <c r="D1407" s="1">
        <v>44425</v>
      </c>
      <c r="E1407" t="s">
        <v>46</v>
      </c>
      <c r="F1407" t="s">
        <v>47</v>
      </c>
      <c r="G1407" t="s">
        <v>66</v>
      </c>
      <c r="H1407" t="s">
        <v>20</v>
      </c>
      <c r="I1407">
        <v>80</v>
      </c>
      <c r="J1407">
        <v>4750</v>
      </c>
      <c r="K1407">
        <v>380000</v>
      </c>
      <c r="L1407">
        <v>76000</v>
      </c>
      <c r="M1407" s="2">
        <v>0.2</v>
      </c>
      <c r="N1407" t="s">
        <v>16</v>
      </c>
    </row>
    <row r="1408" spans="2:14" x14ac:dyDescent="0.3">
      <c r="B1408" t="s">
        <v>23</v>
      </c>
      <c r="C1408">
        <v>1128299</v>
      </c>
      <c r="D1408" s="1">
        <v>44425</v>
      </c>
      <c r="E1408" t="s">
        <v>46</v>
      </c>
      <c r="F1408" t="s">
        <v>47</v>
      </c>
      <c r="G1408" t="s">
        <v>66</v>
      </c>
      <c r="H1408" t="s">
        <v>21</v>
      </c>
      <c r="I1408">
        <v>85</v>
      </c>
      <c r="J1408">
        <v>3000</v>
      </c>
      <c r="K1408">
        <v>255000</v>
      </c>
      <c r="L1408">
        <v>114750</v>
      </c>
      <c r="M1408" s="2">
        <v>0.45</v>
      </c>
      <c r="N1408" t="s">
        <v>16</v>
      </c>
    </row>
    <row r="1409" spans="2:14" x14ac:dyDescent="0.3">
      <c r="B1409" t="s">
        <v>23</v>
      </c>
      <c r="C1409">
        <v>1128299</v>
      </c>
      <c r="D1409" s="1">
        <v>44457</v>
      </c>
      <c r="E1409" t="s">
        <v>46</v>
      </c>
      <c r="F1409" t="s">
        <v>47</v>
      </c>
      <c r="G1409" t="s">
        <v>66</v>
      </c>
      <c r="H1409" t="s">
        <v>15</v>
      </c>
      <c r="I1409">
        <v>60.000000000000007</v>
      </c>
      <c r="J1409">
        <v>5000</v>
      </c>
      <c r="K1409">
        <v>300000.00000000006</v>
      </c>
      <c r="L1409">
        <v>90000.000000000015</v>
      </c>
      <c r="M1409" s="2">
        <v>0.3</v>
      </c>
      <c r="N1409" t="s">
        <v>16</v>
      </c>
    </row>
    <row r="1410" spans="2:14" x14ac:dyDescent="0.3">
      <c r="B1410" t="s">
        <v>23</v>
      </c>
      <c r="C1410">
        <v>1128299</v>
      </c>
      <c r="D1410" s="1">
        <v>44457</v>
      </c>
      <c r="E1410" t="s">
        <v>46</v>
      </c>
      <c r="F1410" t="s">
        <v>47</v>
      </c>
      <c r="G1410" t="s">
        <v>66</v>
      </c>
      <c r="H1410" t="s">
        <v>17</v>
      </c>
      <c r="I1410">
        <v>65.000000000000014</v>
      </c>
      <c r="J1410">
        <v>5000</v>
      </c>
      <c r="K1410">
        <v>325000.00000000006</v>
      </c>
      <c r="L1410">
        <v>81250.000000000015</v>
      </c>
      <c r="M1410" s="2">
        <v>0.25</v>
      </c>
      <c r="N1410" t="s">
        <v>16</v>
      </c>
    </row>
    <row r="1411" spans="2:14" x14ac:dyDescent="0.3">
      <c r="B1411" t="s">
        <v>23</v>
      </c>
      <c r="C1411">
        <v>1128299</v>
      </c>
      <c r="D1411" s="1">
        <v>44457</v>
      </c>
      <c r="E1411" t="s">
        <v>46</v>
      </c>
      <c r="F1411" t="s">
        <v>47</v>
      </c>
      <c r="G1411" t="s">
        <v>66</v>
      </c>
      <c r="H1411" t="s">
        <v>18</v>
      </c>
      <c r="I1411">
        <v>60.000000000000007</v>
      </c>
      <c r="J1411">
        <v>3000</v>
      </c>
      <c r="K1411">
        <v>180000.00000000003</v>
      </c>
      <c r="L1411">
        <v>54000.000000000007</v>
      </c>
      <c r="M1411" s="2">
        <v>0.3</v>
      </c>
      <c r="N1411" t="s">
        <v>16</v>
      </c>
    </row>
    <row r="1412" spans="2:14" x14ac:dyDescent="0.3">
      <c r="B1412" t="s">
        <v>23</v>
      </c>
      <c r="C1412">
        <v>1128299</v>
      </c>
      <c r="D1412" s="1">
        <v>44457</v>
      </c>
      <c r="E1412" t="s">
        <v>46</v>
      </c>
      <c r="F1412" t="s">
        <v>47</v>
      </c>
      <c r="G1412" t="s">
        <v>66</v>
      </c>
      <c r="H1412" t="s">
        <v>19</v>
      </c>
      <c r="I1412">
        <v>60.000000000000007</v>
      </c>
      <c r="J1412">
        <v>2500</v>
      </c>
      <c r="K1412">
        <v>150000.00000000003</v>
      </c>
      <c r="L1412">
        <v>45000.000000000007</v>
      </c>
      <c r="M1412" s="2">
        <v>0.3</v>
      </c>
      <c r="N1412" t="s">
        <v>16</v>
      </c>
    </row>
    <row r="1413" spans="2:14" x14ac:dyDescent="0.3">
      <c r="B1413" t="s">
        <v>23</v>
      </c>
      <c r="C1413">
        <v>1128299</v>
      </c>
      <c r="D1413" s="1">
        <v>44457</v>
      </c>
      <c r="E1413" t="s">
        <v>46</v>
      </c>
      <c r="F1413" t="s">
        <v>47</v>
      </c>
      <c r="G1413" t="s">
        <v>66</v>
      </c>
      <c r="H1413" t="s">
        <v>20</v>
      </c>
      <c r="I1413">
        <v>70</v>
      </c>
      <c r="J1413">
        <v>2750</v>
      </c>
      <c r="K1413">
        <v>192500</v>
      </c>
      <c r="L1413">
        <v>38500</v>
      </c>
      <c r="M1413" s="2">
        <v>0.2</v>
      </c>
      <c r="N1413" t="s">
        <v>16</v>
      </c>
    </row>
    <row r="1414" spans="2:14" x14ac:dyDescent="0.3">
      <c r="B1414" t="s">
        <v>23</v>
      </c>
      <c r="C1414">
        <v>1128299</v>
      </c>
      <c r="D1414" s="1">
        <v>44457</v>
      </c>
      <c r="E1414" t="s">
        <v>46</v>
      </c>
      <c r="F1414" t="s">
        <v>47</v>
      </c>
      <c r="G1414" t="s">
        <v>66</v>
      </c>
      <c r="H1414" t="s">
        <v>21</v>
      </c>
      <c r="I1414">
        <v>54.999999999999993</v>
      </c>
      <c r="J1414">
        <v>3000</v>
      </c>
      <c r="K1414">
        <v>164999.99999999997</v>
      </c>
      <c r="L1414">
        <v>74249.999999999985</v>
      </c>
      <c r="M1414" s="2">
        <v>0.45</v>
      </c>
      <c r="N1414" t="s">
        <v>16</v>
      </c>
    </row>
    <row r="1415" spans="2:14" x14ac:dyDescent="0.3">
      <c r="B1415" t="s">
        <v>23</v>
      </c>
      <c r="C1415">
        <v>1128299</v>
      </c>
      <c r="D1415" s="1">
        <v>44486</v>
      </c>
      <c r="E1415" t="s">
        <v>46</v>
      </c>
      <c r="F1415" t="s">
        <v>47</v>
      </c>
      <c r="G1415" t="s">
        <v>66</v>
      </c>
      <c r="H1415" t="s">
        <v>15</v>
      </c>
      <c r="I1415">
        <v>50</v>
      </c>
      <c r="J1415">
        <v>4000</v>
      </c>
      <c r="K1415">
        <v>200000</v>
      </c>
      <c r="L1415">
        <v>60000</v>
      </c>
      <c r="M1415" s="2">
        <v>0.3</v>
      </c>
      <c r="N1415" t="s">
        <v>16</v>
      </c>
    </row>
    <row r="1416" spans="2:14" x14ac:dyDescent="0.3">
      <c r="B1416" t="s">
        <v>23</v>
      </c>
      <c r="C1416">
        <v>1128299</v>
      </c>
      <c r="D1416" s="1">
        <v>44486</v>
      </c>
      <c r="E1416" t="s">
        <v>46</v>
      </c>
      <c r="F1416" t="s">
        <v>47</v>
      </c>
      <c r="G1416" t="s">
        <v>66</v>
      </c>
      <c r="H1416" t="s">
        <v>17</v>
      </c>
      <c r="I1416">
        <v>65.000000000000014</v>
      </c>
      <c r="J1416">
        <v>5750</v>
      </c>
      <c r="K1416">
        <v>373750.00000000006</v>
      </c>
      <c r="L1416">
        <v>93437.5</v>
      </c>
      <c r="M1416" s="2">
        <v>0.25</v>
      </c>
      <c r="N1416" t="s">
        <v>16</v>
      </c>
    </row>
    <row r="1417" spans="2:14" x14ac:dyDescent="0.3">
      <c r="B1417" t="s">
        <v>23</v>
      </c>
      <c r="C1417">
        <v>1128299</v>
      </c>
      <c r="D1417" s="1">
        <v>44486</v>
      </c>
      <c r="E1417" t="s">
        <v>46</v>
      </c>
      <c r="F1417" t="s">
        <v>47</v>
      </c>
      <c r="G1417" t="s">
        <v>66</v>
      </c>
      <c r="H1417" t="s">
        <v>18</v>
      </c>
      <c r="I1417">
        <v>60.000000000000007</v>
      </c>
      <c r="J1417">
        <v>4000</v>
      </c>
      <c r="K1417">
        <v>240000.00000000003</v>
      </c>
      <c r="L1417">
        <v>72000</v>
      </c>
      <c r="M1417" s="2">
        <v>0.3</v>
      </c>
      <c r="N1417" t="s">
        <v>16</v>
      </c>
    </row>
    <row r="1418" spans="2:14" x14ac:dyDescent="0.3">
      <c r="B1418" t="s">
        <v>23</v>
      </c>
      <c r="C1418">
        <v>1128299</v>
      </c>
      <c r="D1418" s="1">
        <v>44486</v>
      </c>
      <c r="E1418" t="s">
        <v>46</v>
      </c>
      <c r="F1418" t="s">
        <v>47</v>
      </c>
      <c r="G1418" t="s">
        <v>66</v>
      </c>
      <c r="H1418" t="s">
        <v>19</v>
      </c>
      <c r="I1418">
        <v>55.000000000000007</v>
      </c>
      <c r="J1418">
        <v>3750</v>
      </c>
      <c r="K1418">
        <v>206250.00000000003</v>
      </c>
      <c r="L1418">
        <v>61875.000000000007</v>
      </c>
      <c r="M1418" s="2">
        <v>0.3</v>
      </c>
      <c r="N1418" t="s">
        <v>16</v>
      </c>
    </row>
    <row r="1419" spans="2:14" x14ac:dyDescent="0.3">
      <c r="B1419" t="s">
        <v>23</v>
      </c>
      <c r="C1419">
        <v>1128299</v>
      </c>
      <c r="D1419" s="1">
        <v>44486</v>
      </c>
      <c r="E1419" t="s">
        <v>46</v>
      </c>
      <c r="F1419" t="s">
        <v>47</v>
      </c>
      <c r="G1419" t="s">
        <v>66</v>
      </c>
      <c r="H1419" t="s">
        <v>20</v>
      </c>
      <c r="I1419">
        <v>65</v>
      </c>
      <c r="J1419">
        <v>3500</v>
      </c>
      <c r="K1419">
        <v>227500</v>
      </c>
      <c r="L1419">
        <v>45500</v>
      </c>
      <c r="M1419" s="2">
        <v>0.2</v>
      </c>
      <c r="N1419" t="s">
        <v>16</v>
      </c>
    </row>
    <row r="1420" spans="2:14" x14ac:dyDescent="0.3">
      <c r="B1420" t="s">
        <v>23</v>
      </c>
      <c r="C1420">
        <v>1128299</v>
      </c>
      <c r="D1420" s="1">
        <v>44486</v>
      </c>
      <c r="E1420" t="s">
        <v>46</v>
      </c>
      <c r="F1420" t="s">
        <v>47</v>
      </c>
      <c r="G1420" t="s">
        <v>66</v>
      </c>
      <c r="H1420" t="s">
        <v>21</v>
      </c>
      <c r="I1420">
        <v>70</v>
      </c>
      <c r="J1420">
        <v>4000</v>
      </c>
      <c r="K1420">
        <v>280000</v>
      </c>
      <c r="L1420">
        <v>126000</v>
      </c>
      <c r="M1420" s="2">
        <v>0.45</v>
      </c>
      <c r="N1420" t="s">
        <v>16</v>
      </c>
    </row>
    <row r="1421" spans="2:14" x14ac:dyDescent="0.3">
      <c r="B1421" t="s">
        <v>23</v>
      </c>
      <c r="C1421">
        <v>1128299</v>
      </c>
      <c r="D1421" s="1">
        <v>44517</v>
      </c>
      <c r="E1421" t="s">
        <v>46</v>
      </c>
      <c r="F1421" t="s">
        <v>47</v>
      </c>
      <c r="G1421" t="s">
        <v>66</v>
      </c>
      <c r="H1421" t="s">
        <v>15</v>
      </c>
      <c r="I1421">
        <v>55.000000000000007</v>
      </c>
      <c r="J1421">
        <v>6250</v>
      </c>
      <c r="K1421">
        <v>343750.00000000006</v>
      </c>
      <c r="L1421">
        <v>103125</v>
      </c>
      <c r="M1421" s="2">
        <v>0.3</v>
      </c>
      <c r="N1421" t="s">
        <v>16</v>
      </c>
    </row>
    <row r="1422" spans="2:14" x14ac:dyDescent="0.3">
      <c r="B1422" t="s">
        <v>23</v>
      </c>
      <c r="C1422">
        <v>1128299</v>
      </c>
      <c r="D1422" s="1">
        <v>44517</v>
      </c>
      <c r="E1422" t="s">
        <v>46</v>
      </c>
      <c r="F1422" t="s">
        <v>47</v>
      </c>
      <c r="G1422" t="s">
        <v>66</v>
      </c>
      <c r="H1422" t="s">
        <v>17</v>
      </c>
      <c r="I1422">
        <v>60.000000000000007</v>
      </c>
      <c r="J1422">
        <v>7000</v>
      </c>
      <c r="K1422">
        <v>420000.00000000006</v>
      </c>
      <c r="L1422">
        <v>105000</v>
      </c>
      <c r="M1422" s="2">
        <v>0.25</v>
      </c>
      <c r="N1422" t="s">
        <v>16</v>
      </c>
    </row>
    <row r="1423" spans="2:14" x14ac:dyDescent="0.3">
      <c r="B1423" t="s">
        <v>23</v>
      </c>
      <c r="C1423">
        <v>1128299</v>
      </c>
      <c r="D1423" s="1">
        <v>44517</v>
      </c>
      <c r="E1423" t="s">
        <v>46</v>
      </c>
      <c r="F1423" t="s">
        <v>47</v>
      </c>
      <c r="G1423" t="s">
        <v>66</v>
      </c>
      <c r="H1423" t="s">
        <v>18</v>
      </c>
      <c r="I1423">
        <v>55.000000000000007</v>
      </c>
      <c r="J1423">
        <v>5250</v>
      </c>
      <c r="K1423">
        <v>288750.00000000006</v>
      </c>
      <c r="L1423">
        <v>86625.000000000015</v>
      </c>
      <c r="M1423" s="2">
        <v>0.3</v>
      </c>
      <c r="N1423" t="s">
        <v>16</v>
      </c>
    </row>
    <row r="1424" spans="2:14" x14ac:dyDescent="0.3">
      <c r="B1424" t="s">
        <v>23</v>
      </c>
      <c r="C1424">
        <v>1128299</v>
      </c>
      <c r="D1424" s="1">
        <v>44517</v>
      </c>
      <c r="E1424" t="s">
        <v>46</v>
      </c>
      <c r="F1424" t="s">
        <v>47</v>
      </c>
      <c r="G1424" t="s">
        <v>66</v>
      </c>
      <c r="H1424" t="s">
        <v>19</v>
      </c>
      <c r="I1424">
        <v>65.000000000000014</v>
      </c>
      <c r="J1424">
        <v>5000</v>
      </c>
      <c r="K1424">
        <v>325000.00000000006</v>
      </c>
      <c r="L1424">
        <v>97500</v>
      </c>
      <c r="M1424" s="2">
        <v>0.3</v>
      </c>
      <c r="N1424" t="s">
        <v>16</v>
      </c>
    </row>
    <row r="1425" spans="2:14" x14ac:dyDescent="0.3">
      <c r="B1425" t="s">
        <v>23</v>
      </c>
      <c r="C1425">
        <v>1128299</v>
      </c>
      <c r="D1425" s="1">
        <v>44517</v>
      </c>
      <c r="E1425" t="s">
        <v>46</v>
      </c>
      <c r="F1425" t="s">
        <v>47</v>
      </c>
      <c r="G1425" t="s">
        <v>66</v>
      </c>
      <c r="H1425" t="s">
        <v>20</v>
      </c>
      <c r="I1425">
        <v>85.000000000000014</v>
      </c>
      <c r="J1425">
        <v>4750</v>
      </c>
      <c r="K1425">
        <v>403750.00000000006</v>
      </c>
      <c r="L1425">
        <v>80750.000000000015</v>
      </c>
      <c r="M1425" s="2">
        <v>0.2</v>
      </c>
      <c r="N1425" t="s">
        <v>16</v>
      </c>
    </row>
    <row r="1426" spans="2:14" x14ac:dyDescent="0.3">
      <c r="B1426" t="s">
        <v>23</v>
      </c>
      <c r="C1426">
        <v>1128299</v>
      </c>
      <c r="D1426" s="1">
        <v>44517</v>
      </c>
      <c r="E1426" t="s">
        <v>46</v>
      </c>
      <c r="F1426" t="s">
        <v>47</v>
      </c>
      <c r="G1426" t="s">
        <v>66</v>
      </c>
      <c r="H1426" t="s">
        <v>21</v>
      </c>
      <c r="I1426">
        <v>90.000000000000014</v>
      </c>
      <c r="J1426">
        <v>6000</v>
      </c>
      <c r="K1426">
        <v>540000.00000000012</v>
      </c>
      <c r="L1426">
        <v>243000.00000000009</v>
      </c>
      <c r="M1426" s="2">
        <v>0.45</v>
      </c>
      <c r="N1426" t="s">
        <v>16</v>
      </c>
    </row>
    <row r="1427" spans="2:14" x14ac:dyDescent="0.3">
      <c r="B1427" t="s">
        <v>23</v>
      </c>
      <c r="C1427">
        <v>1128299</v>
      </c>
      <c r="D1427" s="1">
        <v>44546</v>
      </c>
      <c r="E1427" t="s">
        <v>46</v>
      </c>
      <c r="F1427" t="s">
        <v>47</v>
      </c>
      <c r="G1427" t="s">
        <v>66</v>
      </c>
      <c r="H1427" t="s">
        <v>15</v>
      </c>
      <c r="I1427">
        <v>75.000000000000014</v>
      </c>
      <c r="J1427">
        <v>8000</v>
      </c>
      <c r="K1427">
        <v>600000.00000000012</v>
      </c>
      <c r="L1427">
        <v>180000.00000000003</v>
      </c>
      <c r="M1427" s="2">
        <v>0.3</v>
      </c>
      <c r="N1427" t="s">
        <v>16</v>
      </c>
    </row>
    <row r="1428" spans="2:14" x14ac:dyDescent="0.3">
      <c r="B1428" t="s">
        <v>23</v>
      </c>
      <c r="C1428">
        <v>1128299</v>
      </c>
      <c r="D1428" s="1">
        <v>44546</v>
      </c>
      <c r="E1428" t="s">
        <v>46</v>
      </c>
      <c r="F1428" t="s">
        <v>47</v>
      </c>
      <c r="G1428" t="s">
        <v>66</v>
      </c>
      <c r="H1428" t="s">
        <v>17</v>
      </c>
      <c r="I1428">
        <v>85.000000000000014</v>
      </c>
      <c r="J1428">
        <v>8000</v>
      </c>
      <c r="K1428">
        <v>680000.00000000012</v>
      </c>
      <c r="L1428">
        <v>170000.00000000003</v>
      </c>
      <c r="M1428" s="2">
        <v>0.25</v>
      </c>
      <c r="N1428" t="s">
        <v>16</v>
      </c>
    </row>
    <row r="1429" spans="2:14" x14ac:dyDescent="0.3">
      <c r="B1429" t="s">
        <v>28</v>
      </c>
      <c r="C1429">
        <v>1128299</v>
      </c>
      <c r="D1429" s="1">
        <v>44546</v>
      </c>
      <c r="E1429" t="s">
        <v>46</v>
      </c>
      <c r="F1429" t="s">
        <v>47</v>
      </c>
      <c r="G1429" t="s">
        <v>66</v>
      </c>
      <c r="H1429" t="s">
        <v>18</v>
      </c>
      <c r="I1429">
        <v>80.000000000000014</v>
      </c>
      <c r="J1429">
        <v>6000</v>
      </c>
      <c r="K1429">
        <v>480000.00000000006</v>
      </c>
      <c r="L1429">
        <v>144000</v>
      </c>
      <c r="M1429" s="2">
        <v>0.3</v>
      </c>
      <c r="N1429" t="s">
        <v>16</v>
      </c>
    </row>
    <row r="1430" spans="2:14" x14ac:dyDescent="0.3">
      <c r="B1430" t="s">
        <v>28</v>
      </c>
      <c r="C1430">
        <v>1128299</v>
      </c>
      <c r="D1430" s="1">
        <v>44546</v>
      </c>
      <c r="E1430" t="s">
        <v>46</v>
      </c>
      <c r="F1430" t="s">
        <v>47</v>
      </c>
      <c r="G1430" t="s">
        <v>66</v>
      </c>
      <c r="H1430" t="s">
        <v>19</v>
      </c>
      <c r="I1430">
        <v>80.000000000000014</v>
      </c>
      <c r="J1430">
        <v>6000</v>
      </c>
      <c r="K1430">
        <v>480000.00000000006</v>
      </c>
      <c r="L1430">
        <v>144000</v>
      </c>
      <c r="M1430" s="2">
        <v>0.3</v>
      </c>
      <c r="N1430" t="s">
        <v>16</v>
      </c>
    </row>
    <row r="1431" spans="2:14" x14ac:dyDescent="0.3">
      <c r="B1431" t="s">
        <v>28</v>
      </c>
      <c r="C1431">
        <v>1128299</v>
      </c>
      <c r="D1431" s="1">
        <v>44546</v>
      </c>
      <c r="E1431" t="s">
        <v>46</v>
      </c>
      <c r="F1431" t="s">
        <v>47</v>
      </c>
      <c r="G1431" t="s">
        <v>66</v>
      </c>
      <c r="H1431" t="s">
        <v>20</v>
      </c>
      <c r="I1431">
        <v>90.000000000000014</v>
      </c>
      <c r="J1431">
        <v>5250</v>
      </c>
      <c r="K1431">
        <v>472500.00000000006</v>
      </c>
      <c r="L1431">
        <v>94500</v>
      </c>
      <c r="M1431" s="2">
        <v>0.2</v>
      </c>
      <c r="N1431" t="s">
        <v>16</v>
      </c>
    </row>
    <row r="1432" spans="2:14" x14ac:dyDescent="0.3">
      <c r="B1432" t="s">
        <v>28</v>
      </c>
      <c r="C1432">
        <v>1128299</v>
      </c>
      <c r="D1432" s="1">
        <v>44546</v>
      </c>
      <c r="E1432" t="s">
        <v>46</v>
      </c>
      <c r="F1432" t="s">
        <v>47</v>
      </c>
      <c r="G1432" t="s">
        <v>66</v>
      </c>
      <c r="H1432" t="s">
        <v>21</v>
      </c>
      <c r="I1432">
        <v>95</v>
      </c>
      <c r="J1432">
        <v>6250</v>
      </c>
      <c r="K1432">
        <v>593750</v>
      </c>
      <c r="L1432">
        <v>267187.50000000006</v>
      </c>
      <c r="M1432" s="2">
        <v>0.45</v>
      </c>
      <c r="N1432" t="s">
        <v>16</v>
      </c>
    </row>
    <row r="1433" spans="2:14" x14ac:dyDescent="0.3">
      <c r="B1433" t="s">
        <v>28</v>
      </c>
      <c r="C1433">
        <v>1185732</v>
      </c>
      <c r="D1433" s="1">
        <v>44208</v>
      </c>
      <c r="E1433" t="s">
        <v>46</v>
      </c>
      <c r="F1433" t="s">
        <v>47</v>
      </c>
      <c r="G1433" t="s">
        <v>66</v>
      </c>
      <c r="H1433" t="s">
        <v>15</v>
      </c>
      <c r="I1433">
        <v>45</v>
      </c>
      <c r="J1433">
        <v>8500</v>
      </c>
      <c r="K1433">
        <v>382500</v>
      </c>
      <c r="L1433">
        <v>172125</v>
      </c>
      <c r="M1433" s="2">
        <v>0.45</v>
      </c>
      <c r="N1433" t="s">
        <v>16</v>
      </c>
    </row>
    <row r="1434" spans="2:14" x14ac:dyDescent="0.3">
      <c r="B1434" t="s">
        <v>28</v>
      </c>
      <c r="C1434">
        <v>1185732</v>
      </c>
      <c r="D1434" s="1">
        <v>44208</v>
      </c>
      <c r="E1434" t="s">
        <v>46</v>
      </c>
      <c r="F1434" t="s">
        <v>47</v>
      </c>
      <c r="G1434" t="s">
        <v>66</v>
      </c>
      <c r="H1434" t="s">
        <v>17</v>
      </c>
      <c r="I1434">
        <v>45</v>
      </c>
      <c r="J1434">
        <v>6500</v>
      </c>
      <c r="K1434">
        <v>292500</v>
      </c>
      <c r="L1434">
        <v>102375</v>
      </c>
      <c r="M1434" s="2">
        <v>0.35</v>
      </c>
      <c r="N1434" t="s">
        <v>16</v>
      </c>
    </row>
    <row r="1435" spans="2:14" x14ac:dyDescent="0.3">
      <c r="B1435" t="s">
        <v>28</v>
      </c>
      <c r="C1435">
        <v>1185732</v>
      </c>
      <c r="D1435" s="1">
        <v>44208</v>
      </c>
      <c r="E1435" t="s">
        <v>46</v>
      </c>
      <c r="F1435" t="s">
        <v>47</v>
      </c>
      <c r="G1435" t="s">
        <v>66</v>
      </c>
      <c r="H1435" t="s">
        <v>18</v>
      </c>
      <c r="I1435">
        <v>35</v>
      </c>
      <c r="J1435">
        <v>6500</v>
      </c>
      <c r="K1435">
        <v>227500</v>
      </c>
      <c r="L1435">
        <v>56875</v>
      </c>
      <c r="M1435" s="2">
        <v>0.25</v>
      </c>
      <c r="N1435" t="s">
        <v>16</v>
      </c>
    </row>
    <row r="1436" spans="2:14" x14ac:dyDescent="0.3">
      <c r="B1436" t="s">
        <v>28</v>
      </c>
      <c r="C1436">
        <v>1185732</v>
      </c>
      <c r="D1436" s="1">
        <v>44208</v>
      </c>
      <c r="E1436" t="s">
        <v>46</v>
      </c>
      <c r="F1436" t="s">
        <v>47</v>
      </c>
      <c r="G1436" t="s">
        <v>66</v>
      </c>
      <c r="H1436" t="s">
        <v>19</v>
      </c>
      <c r="I1436">
        <v>40</v>
      </c>
      <c r="J1436">
        <v>5000</v>
      </c>
      <c r="K1436">
        <v>200000</v>
      </c>
      <c r="L1436">
        <v>60000</v>
      </c>
      <c r="M1436" s="2">
        <v>0.3</v>
      </c>
      <c r="N1436" t="s">
        <v>16</v>
      </c>
    </row>
    <row r="1437" spans="2:14" x14ac:dyDescent="0.3">
      <c r="B1437" t="s">
        <v>28</v>
      </c>
      <c r="C1437">
        <v>1185732</v>
      </c>
      <c r="D1437" s="1">
        <v>44208</v>
      </c>
      <c r="E1437" t="s">
        <v>46</v>
      </c>
      <c r="F1437" t="s">
        <v>47</v>
      </c>
      <c r="G1437" t="s">
        <v>66</v>
      </c>
      <c r="H1437" t="s">
        <v>20</v>
      </c>
      <c r="I1437">
        <v>55.000000000000007</v>
      </c>
      <c r="J1437">
        <v>5500</v>
      </c>
      <c r="K1437">
        <v>302500.00000000006</v>
      </c>
      <c r="L1437">
        <v>105875</v>
      </c>
      <c r="M1437" s="2">
        <v>0.35</v>
      </c>
      <c r="N1437" t="s">
        <v>16</v>
      </c>
    </row>
    <row r="1438" spans="2:14" x14ac:dyDescent="0.3">
      <c r="B1438" t="s">
        <v>28</v>
      </c>
      <c r="C1438">
        <v>1185732</v>
      </c>
      <c r="D1438" s="1">
        <v>44208</v>
      </c>
      <c r="E1438" t="s">
        <v>46</v>
      </c>
      <c r="F1438" t="s">
        <v>47</v>
      </c>
      <c r="G1438" t="s">
        <v>66</v>
      </c>
      <c r="H1438" t="s">
        <v>21</v>
      </c>
      <c r="I1438">
        <v>45</v>
      </c>
      <c r="J1438">
        <v>6500</v>
      </c>
      <c r="K1438">
        <v>292500</v>
      </c>
      <c r="L1438">
        <v>146250</v>
      </c>
      <c r="M1438" s="2">
        <v>0.5</v>
      </c>
      <c r="N1438" t="s">
        <v>16</v>
      </c>
    </row>
    <row r="1439" spans="2:14" x14ac:dyDescent="0.3">
      <c r="B1439" t="s">
        <v>28</v>
      </c>
      <c r="C1439">
        <v>1185732</v>
      </c>
      <c r="D1439" s="1">
        <v>44237</v>
      </c>
      <c r="E1439" t="s">
        <v>46</v>
      </c>
      <c r="F1439" t="s">
        <v>47</v>
      </c>
      <c r="G1439" t="s">
        <v>66</v>
      </c>
      <c r="H1439" t="s">
        <v>15</v>
      </c>
      <c r="I1439">
        <v>45</v>
      </c>
      <c r="J1439">
        <v>9000</v>
      </c>
      <c r="K1439">
        <v>405000</v>
      </c>
      <c r="L1439">
        <v>182250</v>
      </c>
      <c r="M1439" s="2">
        <v>0.45</v>
      </c>
      <c r="N1439" t="s">
        <v>16</v>
      </c>
    </row>
    <row r="1440" spans="2:14" x14ac:dyDescent="0.3">
      <c r="B1440" t="s">
        <v>28</v>
      </c>
      <c r="C1440">
        <v>1185732</v>
      </c>
      <c r="D1440" s="1">
        <v>44237</v>
      </c>
      <c r="E1440" t="s">
        <v>46</v>
      </c>
      <c r="F1440" t="s">
        <v>47</v>
      </c>
      <c r="G1440" t="s">
        <v>66</v>
      </c>
      <c r="H1440" t="s">
        <v>17</v>
      </c>
      <c r="I1440">
        <v>45</v>
      </c>
      <c r="J1440">
        <v>5500</v>
      </c>
      <c r="K1440">
        <v>247500</v>
      </c>
      <c r="L1440">
        <v>86625</v>
      </c>
      <c r="M1440" s="2">
        <v>0.35</v>
      </c>
      <c r="N1440" t="s">
        <v>16</v>
      </c>
    </row>
    <row r="1441" spans="2:14" x14ac:dyDescent="0.3">
      <c r="B1441" t="s">
        <v>28</v>
      </c>
      <c r="C1441">
        <v>1185732</v>
      </c>
      <c r="D1441" s="1">
        <v>44237</v>
      </c>
      <c r="E1441" t="s">
        <v>46</v>
      </c>
      <c r="F1441" t="s">
        <v>47</v>
      </c>
      <c r="G1441" t="s">
        <v>66</v>
      </c>
      <c r="H1441" t="s">
        <v>18</v>
      </c>
      <c r="I1441">
        <v>35</v>
      </c>
      <c r="J1441">
        <v>6000</v>
      </c>
      <c r="K1441">
        <v>210000</v>
      </c>
      <c r="L1441">
        <v>52500</v>
      </c>
      <c r="M1441" s="2">
        <v>0.25</v>
      </c>
      <c r="N1441" t="s">
        <v>16</v>
      </c>
    </row>
    <row r="1442" spans="2:14" x14ac:dyDescent="0.3">
      <c r="B1442" t="s">
        <v>28</v>
      </c>
      <c r="C1442">
        <v>1185732</v>
      </c>
      <c r="D1442" s="1">
        <v>44237</v>
      </c>
      <c r="E1442" t="s">
        <v>13</v>
      </c>
      <c r="F1442" t="s">
        <v>14</v>
      </c>
      <c r="G1442" t="s">
        <v>67</v>
      </c>
      <c r="H1442" t="s">
        <v>19</v>
      </c>
      <c r="I1442">
        <v>40</v>
      </c>
      <c r="J1442">
        <v>4750</v>
      </c>
      <c r="K1442">
        <v>190000</v>
      </c>
      <c r="L1442">
        <v>57000</v>
      </c>
      <c r="M1442" s="2">
        <v>0.3</v>
      </c>
      <c r="N1442" t="s">
        <v>16</v>
      </c>
    </row>
    <row r="1443" spans="2:14" x14ac:dyDescent="0.3">
      <c r="B1443" t="s">
        <v>28</v>
      </c>
      <c r="C1443">
        <v>1185732</v>
      </c>
      <c r="D1443" s="1">
        <v>44237</v>
      </c>
      <c r="E1443" t="s">
        <v>13</v>
      </c>
      <c r="F1443" t="s">
        <v>14</v>
      </c>
      <c r="G1443" t="s">
        <v>67</v>
      </c>
      <c r="H1443" t="s">
        <v>20</v>
      </c>
      <c r="I1443">
        <v>55.000000000000007</v>
      </c>
      <c r="J1443">
        <v>5500</v>
      </c>
      <c r="K1443">
        <v>302500.00000000006</v>
      </c>
      <c r="L1443">
        <v>105875</v>
      </c>
      <c r="M1443" s="2">
        <v>0.35</v>
      </c>
      <c r="N1443" t="s">
        <v>16</v>
      </c>
    </row>
    <row r="1444" spans="2:14" x14ac:dyDescent="0.3">
      <c r="B1444" t="s">
        <v>28</v>
      </c>
      <c r="C1444">
        <v>1185732</v>
      </c>
      <c r="D1444" s="1">
        <v>44237</v>
      </c>
      <c r="E1444" t="s">
        <v>13</v>
      </c>
      <c r="F1444" t="s">
        <v>14</v>
      </c>
      <c r="G1444" t="s">
        <v>67</v>
      </c>
      <c r="H1444" t="s">
        <v>21</v>
      </c>
      <c r="I1444">
        <v>45</v>
      </c>
      <c r="J1444">
        <v>6500</v>
      </c>
      <c r="K1444">
        <v>292500</v>
      </c>
      <c r="L1444">
        <v>146250</v>
      </c>
      <c r="M1444" s="2">
        <v>0.5</v>
      </c>
      <c r="N1444" t="s">
        <v>16</v>
      </c>
    </row>
    <row r="1445" spans="2:14" x14ac:dyDescent="0.3">
      <c r="B1445" t="s">
        <v>28</v>
      </c>
      <c r="C1445">
        <v>1185732</v>
      </c>
      <c r="D1445" s="1">
        <v>44263</v>
      </c>
      <c r="E1445" t="s">
        <v>13</v>
      </c>
      <c r="F1445" t="s">
        <v>14</v>
      </c>
      <c r="G1445" t="s">
        <v>67</v>
      </c>
      <c r="H1445" t="s">
        <v>15</v>
      </c>
      <c r="I1445">
        <v>45</v>
      </c>
      <c r="J1445">
        <v>8700</v>
      </c>
      <c r="K1445">
        <v>391500</v>
      </c>
      <c r="L1445">
        <v>176175</v>
      </c>
      <c r="M1445" s="2">
        <v>0.45</v>
      </c>
      <c r="N1445" t="s">
        <v>16</v>
      </c>
    </row>
    <row r="1446" spans="2:14" x14ac:dyDescent="0.3">
      <c r="B1446" t="s">
        <v>28</v>
      </c>
      <c r="C1446">
        <v>1185732</v>
      </c>
      <c r="D1446" s="1">
        <v>44263</v>
      </c>
      <c r="E1446" t="s">
        <v>13</v>
      </c>
      <c r="F1446" t="s">
        <v>14</v>
      </c>
      <c r="G1446" t="s">
        <v>67</v>
      </c>
      <c r="H1446" t="s">
        <v>17</v>
      </c>
      <c r="I1446">
        <v>45</v>
      </c>
      <c r="J1446">
        <v>5500</v>
      </c>
      <c r="K1446">
        <v>247500</v>
      </c>
      <c r="L1446">
        <v>86625</v>
      </c>
      <c r="M1446" s="2">
        <v>0.35</v>
      </c>
      <c r="N1446" t="s">
        <v>16</v>
      </c>
    </row>
    <row r="1447" spans="2:14" x14ac:dyDescent="0.3">
      <c r="B1447" t="s">
        <v>28</v>
      </c>
      <c r="C1447">
        <v>1185732</v>
      </c>
      <c r="D1447" s="1">
        <v>44263</v>
      </c>
      <c r="E1447" t="s">
        <v>13</v>
      </c>
      <c r="F1447" t="s">
        <v>14</v>
      </c>
      <c r="G1447" t="s">
        <v>67</v>
      </c>
      <c r="H1447" t="s">
        <v>18</v>
      </c>
      <c r="I1447">
        <v>35</v>
      </c>
      <c r="J1447">
        <v>5750</v>
      </c>
      <c r="K1447">
        <v>201250</v>
      </c>
      <c r="L1447">
        <v>50312.5</v>
      </c>
      <c r="M1447" s="2">
        <v>0.25</v>
      </c>
      <c r="N1447" t="s">
        <v>16</v>
      </c>
    </row>
    <row r="1448" spans="2:14" x14ac:dyDescent="0.3">
      <c r="B1448" t="s">
        <v>28</v>
      </c>
      <c r="C1448">
        <v>1185732</v>
      </c>
      <c r="D1448" s="1">
        <v>44263</v>
      </c>
      <c r="E1448" t="s">
        <v>13</v>
      </c>
      <c r="F1448" t="s">
        <v>14</v>
      </c>
      <c r="G1448" t="s">
        <v>67</v>
      </c>
      <c r="H1448" t="s">
        <v>19</v>
      </c>
      <c r="I1448">
        <v>40</v>
      </c>
      <c r="J1448">
        <v>4250</v>
      </c>
      <c r="K1448">
        <v>170000</v>
      </c>
      <c r="L1448">
        <v>51000</v>
      </c>
      <c r="M1448" s="2">
        <v>0.3</v>
      </c>
      <c r="N1448" t="s">
        <v>16</v>
      </c>
    </row>
    <row r="1449" spans="2:14" x14ac:dyDescent="0.3">
      <c r="B1449" t="s">
        <v>28</v>
      </c>
      <c r="C1449">
        <v>1185732</v>
      </c>
      <c r="D1449" s="1">
        <v>44263</v>
      </c>
      <c r="E1449" t="s">
        <v>13</v>
      </c>
      <c r="F1449" t="s">
        <v>14</v>
      </c>
      <c r="G1449" t="s">
        <v>67</v>
      </c>
      <c r="H1449" t="s">
        <v>20</v>
      </c>
      <c r="I1449">
        <v>55.000000000000007</v>
      </c>
      <c r="J1449">
        <v>4750</v>
      </c>
      <c r="K1449">
        <v>261250.00000000003</v>
      </c>
      <c r="L1449">
        <v>91437.5</v>
      </c>
      <c r="M1449" s="2">
        <v>0.35</v>
      </c>
      <c r="N1449" t="s">
        <v>16</v>
      </c>
    </row>
    <row r="1450" spans="2:14" x14ac:dyDescent="0.3">
      <c r="B1450" t="s">
        <v>28</v>
      </c>
      <c r="C1450">
        <v>1185732</v>
      </c>
      <c r="D1450" s="1">
        <v>44263</v>
      </c>
      <c r="E1450" t="s">
        <v>13</v>
      </c>
      <c r="F1450" t="s">
        <v>14</v>
      </c>
      <c r="G1450" t="s">
        <v>67</v>
      </c>
      <c r="H1450" t="s">
        <v>21</v>
      </c>
      <c r="I1450">
        <v>45</v>
      </c>
      <c r="J1450">
        <v>5750</v>
      </c>
      <c r="K1450">
        <v>258750</v>
      </c>
      <c r="L1450">
        <v>129375</v>
      </c>
      <c r="M1450" s="2">
        <v>0.5</v>
      </c>
      <c r="N1450" t="s">
        <v>16</v>
      </c>
    </row>
    <row r="1451" spans="2:14" x14ac:dyDescent="0.3">
      <c r="B1451" t="s">
        <v>28</v>
      </c>
      <c r="C1451">
        <v>1185732</v>
      </c>
      <c r="D1451" s="1">
        <v>44295</v>
      </c>
      <c r="E1451" t="s">
        <v>13</v>
      </c>
      <c r="F1451" t="s">
        <v>14</v>
      </c>
      <c r="G1451" t="s">
        <v>67</v>
      </c>
      <c r="H1451" t="s">
        <v>15</v>
      </c>
      <c r="I1451">
        <v>45</v>
      </c>
      <c r="J1451">
        <v>8250</v>
      </c>
      <c r="K1451">
        <v>371250</v>
      </c>
      <c r="L1451">
        <v>167062.5</v>
      </c>
      <c r="M1451" s="2">
        <v>0.45</v>
      </c>
      <c r="N1451" t="s">
        <v>16</v>
      </c>
    </row>
    <row r="1452" spans="2:14" x14ac:dyDescent="0.3">
      <c r="B1452" t="s">
        <v>28</v>
      </c>
      <c r="C1452">
        <v>1185732</v>
      </c>
      <c r="D1452" s="1">
        <v>44295</v>
      </c>
      <c r="E1452" t="s">
        <v>13</v>
      </c>
      <c r="F1452" t="s">
        <v>14</v>
      </c>
      <c r="G1452" t="s">
        <v>67</v>
      </c>
      <c r="H1452" t="s">
        <v>17</v>
      </c>
      <c r="I1452">
        <v>45</v>
      </c>
      <c r="J1452">
        <v>5250</v>
      </c>
      <c r="K1452">
        <v>236250</v>
      </c>
      <c r="L1452">
        <v>82687.5</v>
      </c>
      <c r="M1452" s="2">
        <v>0.35</v>
      </c>
      <c r="N1452" t="s">
        <v>16</v>
      </c>
    </row>
    <row r="1453" spans="2:14" x14ac:dyDescent="0.3">
      <c r="B1453" t="s">
        <v>28</v>
      </c>
      <c r="C1453">
        <v>1185732</v>
      </c>
      <c r="D1453" s="1">
        <v>44295</v>
      </c>
      <c r="E1453" t="s">
        <v>13</v>
      </c>
      <c r="F1453" t="s">
        <v>14</v>
      </c>
      <c r="G1453" t="s">
        <v>67</v>
      </c>
      <c r="H1453" t="s">
        <v>18</v>
      </c>
      <c r="I1453">
        <v>35</v>
      </c>
      <c r="J1453">
        <v>5250</v>
      </c>
      <c r="K1453">
        <v>183750</v>
      </c>
      <c r="L1453">
        <v>45937.5</v>
      </c>
      <c r="M1453" s="2">
        <v>0.25</v>
      </c>
      <c r="N1453" t="s">
        <v>16</v>
      </c>
    </row>
    <row r="1454" spans="2:14" x14ac:dyDescent="0.3">
      <c r="B1454" t="s">
        <v>28</v>
      </c>
      <c r="C1454">
        <v>1185732</v>
      </c>
      <c r="D1454" s="1">
        <v>44295</v>
      </c>
      <c r="E1454" t="s">
        <v>13</v>
      </c>
      <c r="F1454" t="s">
        <v>14</v>
      </c>
      <c r="G1454" t="s">
        <v>67</v>
      </c>
      <c r="H1454" t="s">
        <v>19</v>
      </c>
      <c r="I1454">
        <v>40</v>
      </c>
      <c r="J1454">
        <v>4500</v>
      </c>
      <c r="K1454">
        <v>180000</v>
      </c>
      <c r="L1454">
        <v>54000</v>
      </c>
      <c r="M1454" s="2">
        <v>0.3</v>
      </c>
      <c r="N1454" t="s">
        <v>16</v>
      </c>
    </row>
    <row r="1455" spans="2:14" x14ac:dyDescent="0.3">
      <c r="B1455" t="s">
        <v>28</v>
      </c>
      <c r="C1455">
        <v>1185732</v>
      </c>
      <c r="D1455" s="1">
        <v>44295</v>
      </c>
      <c r="E1455" t="s">
        <v>13</v>
      </c>
      <c r="F1455" t="s">
        <v>14</v>
      </c>
      <c r="G1455" t="s">
        <v>67</v>
      </c>
      <c r="H1455" t="s">
        <v>20</v>
      </c>
      <c r="I1455">
        <v>55.000000000000007</v>
      </c>
      <c r="J1455">
        <v>4750</v>
      </c>
      <c r="K1455">
        <v>261250.00000000003</v>
      </c>
      <c r="L1455">
        <v>91437.5</v>
      </c>
      <c r="M1455" s="2">
        <v>0.35</v>
      </c>
      <c r="N1455" t="s">
        <v>16</v>
      </c>
    </row>
    <row r="1456" spans="2:14" x14ac:dyDescent="0.3">
      <c r="B1456" t="s">
        <v>28</v>
      </c>
      <c r="C1456">
        <v>1185732</v>
      </c>
      <c r="D1456" s="1">
        <v>44295</v>
      </c>
      <c r="E1456" t="s">
        <v>13</v>
      </c>
      <c r="F1456" t="s">
        <v>14</v>
      </c>
      <c r="G1456" t="s">
        <v>67</v>
      </c>
      <c r="H1456" t="s">
        <v>21</v>
      </c>
      <c r="I1456">
        <v>45</v>
      </c>
      <c r="J1456">
        <v>6000</v>
      </c>
      <c r="K1456">
        <v>270000</v>
      </c>
      <c r="L1456">
        <v>135000</v>
      </c>
      <c r="M1456" s="2">
        <v>0.5</v>
      </c>
      <c r="N1456" t="s">
        <v>16</v>
      </c>
    </row>
    <row r="1457" spans="2:14" x14ac:dyDescent="0.3">
      <c r="B1457" t="s">
        <v>28</v>
      </c>
      <c r="C1457">
        <v>1185732</v>
      </c>
      <c r="D1457" s="1">
        <v>44324</v>
      </c>
      <c r="E1457" t="s">
        <v>13</v>
      </c>
      <c r="F1457" t="s">
        <v>14</v>
      </c>
      <c r="G1457" t="s">
        <v>67</v>
      </c>
      <c r="H1457" t="s">
        <v>15</v>
      </c>
      <c r="I1457">
        <v>55.000000000000007</v>
      </c>
      <c r="J1457">
        <v>8700</v>
      </c>
      <c r="K1457">
        <v>478500.00000000006</v>
      </c>
      <c r="L1457">
        <v>215325.00000000003</v>
      </c>
      <c r="M1457" s="2">
        <v>0.45</v>
      </c>
      <c r="N1457" t="s">
        <v>16</v>
      </c>
    </row>
    <row r="1458" spans="2:14" x14ac:dyDescent="0.3">
      <c r="B1458" t="s">
        <v>28</v>
      </c>
      <c r="C1458">
        <v>1185732</v>
      </c>
      <c r="D1458" s="1">
        <v>44324</v>
      </c>
      <c r="E1458" t="s">
        <v>13</v>
      </c>
      <c r="F1458" t="s">
        <v>14</v>
      </c>
      <c r="G1458" t="s">
        <v>67</v>
      </c>
      <c r="H1458" t="s">
        <v>17</v>
      </c>
      <c r="I1458">
        <v>55.000000000000007</v>
      </c>
      <c r="J1458">
        <v>5750</v>
      </c>
      <c r="K1458">
        <v>316250.00000000006</v>
      </c>
      <c r="L1458">
        <v>110687.5</v>
      </c>
      <c r="M1458" s="2">
        <v>0.35</v>
      </c>
      <c r="N1458" t="s">
        <v>16</v>
      </c>
    </row>
    <row r="1459" spans="2:14" x14ac:dyDescent="0.3">
      <c r="B1459" t="s">
        <v>28</v>
      </c>
      <c r="C1459">
        <v>1185732</v>
      </c>
      <c r="D1459" s="1">
        <v>44324</v>
      </c>
      <c r="E1459" t="s">
        <v>13</v>
      </c>
      <c r="F1459" t="s">
        <v>14</v>
      </c>
      <c r="G1459" t="s">
        <v>67</v>
      </c>
      <c r="H1459" t="s">
        <v>18</v>
      </c>
      <c r="I1459">
        <v>50</v>
      </c>
      <c r="J1459">
        <v>5500</v>
      </c>
      <c r="K1459">
        <v>275000</v>
      </c>
      <c r="L1459">
        <v>68750</v>
      </c>
      <c r="M1459" s="2">
        <v>0.25</v>
      </c>
      <c r="N1459" t="s">
        <v>16</v>
      </c>
    </row>
    <row r="1460" spans="2:14" x14ac:dyDescent="0.3">
      <c r="B1460" t="s">
        <v>28</v>
      </c>
      <c r="C1460">
        <v>1185732</v>
      </c>
      <c r="D1460" s="1">
        <v>44324</v>
      </c>
      <c r="E1460" t="s">
        <v>13</v>
      </c>
      <c r="F1460" t="s">
        <v>14</v>
      </c>
      <c r="G1460" t="s">
        <v>67</v>
      </c>
      <c r="H1460" t="s">
        <v>19</v>
      </c>
      <c r="I1460">
        <v>50</v>
      </c>
      <c r="J1460">
        <v>5000</v>
      </c>
      <c r="K1460">
        <v>250000</v>
      </c>
      <c r="L1460">
        <v>75000</v>
      </c>
      <c r="M1460" s="2">
        <v>0.3</v>
      </c>
      <c r="N1460" t="s">
        <v>16</v>
      </c>
    </row>
    <row r="1461" spans="2:14" x14ac:dyDescent="0.3">
      <c r="B1461" t="s">
        <v>28</v>
      </c>
      <c r="C1461">
        <v>1185732</v>
      </c>
      <c r="D1461" s="1">
        <v>44324</v>
      </c>
      <c r="E1461" t="s">
        <v>13</v>
      </c>
      <c r="F1461" t="s">
        <v>14</v>
      </c>
      <c r="G1461" t="s">
        <v>67</v>
      </c>
      <c r="H1461" t="s">
        <v>20</v>
      </c>
      <c r="I1461">
        <v>60</v>
      </c>
      <c r="J1461">
        <v>5250</v>
      </c>
      <c r="K1461">
        <v>315000</v>
      </c>
      <c r="L1461">
        <v>110250</v>
      </c>
      <c r="M1461" s="2">
        <v>0.35</v>
      </c>
      <c r="N1461" t="s">
        <v>16</v>
      </c>
    </row>
    <row r="1462" spans="2:14" x14ac:dyDescent="0.3">
      <c r="B1462" t="s">
        <v>28</v>
      </c>
      <c r="C1462">
        <v>1185732</v>
      </c>
      <c r="D1462" s="1">
        <v>44324</v>
      </c>
      <c r="E1462" t="s">
        <v>13</v>
      </c>
      <c r="F1462" t="s">
        <v>14</v>
      </c>
      <c r="G1462" t="s">
        <v>67</v>
      </c>
      <c r="H1462" t="s">
        <v>21</v>
      </c>
      <c r="I1462">
        <v>65</v>
      </c>
      <c r="J1462">
        <v>6250</v>
      </c>
      <c r="K1462">
        <v>406250</v>
      </c>
      <c r="L1462">
        <v>203125</v>
      </c>
      <c r="M1462" s="2">
        <v>0.5</v>
      </c>
      <c r="N1462" t="s">
        <v>16</v>
      </c>
    </row>
    <row r="1463" spans="2:14" x14ac:dyDescent="0.3">
      <c r="B1463" t="s">
        <v>28</v>
      </c>
      <c r="C1463">
        <v>1185732</v>
      </c>
      <c r="D1463" s="1">
        <v>44357</v>
      </c>
      <c r="E1463" t="s">
        <v>13</v>
      </c>
      <c r="F1463" t="s">
        <v>14</v>
      </c>
      <c r="G1463" t="s">
        <v>67</v>
      </c>
      <c r="H1463" t="s">
        <v>15</v>
      </c>
      <c r="I1463">
        <v>60</v>
      </c>
      <c r="J1463">
        <v>8750</v>
      </c>
      <c r="K1463">
        <v>525000</v>
      </c>
      <c r="L1463">
        <v>236250</v>
      </c>
      <c r="M1463" s="2">
        <v>0.45</v>
      </c>
      <c r="N1463" t="s">
        <v>16</v>
      </c>
    </row>
    <row r="1464" spans="2:14" x14ac:dyDescent="0.3">
      <c r="B1464" t="s">
        <v>28</v>
      </c>
      <c r="C1464">
        <v>1185732</v>
      </c>
      <c r="D1464" s="1">
        <v>44357</v>
      </c>
      <c r="E1464" t="s">
        <v>13</v>
      </c>
      <c r="F1464" t="s">
        <v>14</v>
      </c>
      <c r="G1464" t="s">
        <v>67</v>
      </c>
      <c r="H1464" t="s">
        <v>17</v>
      </c>
      <c r="I1464">
        <v>55.000000000000007</v>
      </c>
      <c r="J1464">
        <v>6250</v>
      </c>
      <c r="K1464">
        <v>343750.00000000006</v>
      </c>
      <c r="L1464">
        <v>120312.5</v>
      </c>
      <c r="M1464" s="2">
        <v>0.35</v>
      </c>
      <c r="N1464" t="s">
        <v>16</v>
      </c>
    </row>
    <row r="1465" spans="2:14" x14ac:dyDescent="0.3">
      <c r="B1465" t="s">
        <v>28</v>
      </c>
      <c r="C1465">
        <v>1185732</v>
      </c>
      <c r="D1465" s="1">
        <v>44357</v>
      </c>
      <c r="E1465" t="s">
        <v>13</v>
      </c>
      <c r="F1465" t="s">
        <v>14</v>
      </c>
      <c r="G1465" t="s">
        <v>67</v>
      </c>
      <c r="H1465" t="s">
        <v>18</v>
      </c>
      <c r="I1465">
        <v>50</v>
      </c>
      <c r="J1465">
        <v>6000</v>
      </c>
      <c r="K1465">
        <v>300000</v>
      </c>
      <c r="L1465">
        <v>75000</v>
      </c>
      <c r="M1465" s="2">
        <v>0.25</v>
      </c>
      <c r="N1465" t="s">
        <v>16</v>
      </c>
    </row>
    <row r="1466" spans="2:14" x14ac:dyDescent="0.3">
      <c r="B1466" t="s">
        <v>28</v>
      </c>
      <c r="C1466">
        <v>1185732</v>
      </c>
      <c r="D1466" s="1">
        <v>44357</v>
      </c>
      <c r="E1466" t="s">
        <v>13</v>
      </c>
      <c r="F1466" t="s">
        <v>14</v>
      </c>
      <c r="G1466" t="s">
        <v>67</v>
      </c>
      <c r="H1466" t="s">
        <v>19</v>
      </c>
      <c r="I1466">
        <v>50</v>
      </c>
      <c r="J1466">
        <v>5750</v>
      </c>
      <c r="K1466">
        <v>287500</v>
      </c>
      <c r="L1466">
        <v>86250</v>
      </c>
      <c r="M1466" s="2">
        <v>0.3</v>
      </c>
      <c r="N1466" t="s">
        <v>16</v>
      </c>
    </row>
    <row r="1467" spans="2:14" x14ac:dyDescent="0.3">
      <c r="B1467" t="s">
        <v>28</v>
      </c>
      <c r="C1467">
        <v>1185732</v>
      </c>
      <c r="D1467" s="1">
        <v>44357</v>
      </c>
      <c r="E1467" t="s">
        <v>13</v>
      </c>
      <c r="F1467" t="s">
        <v>14</v>
      </c>
      <c r="G1467" t="s">
        <v>67</v>
      </c>
      <c r="H1467" t="s">
        <v>20</v>
      </c>
      <c r="I1467">
        <v>65</v>
      </c>
      <c r="J1467">
        <v>5750</v>
      </c>
      <c r="K1467">
        <v>373750</v>
      </c>
      <c r="L1467">
        <v>130812.5</v>
      </c>
      <c r="M1467" s="2">
        <v>0.35</v>
      </c>
      <c r="N1467" t="s">
        <v>16</v>
      </c>
    </row>
    <row r="1468" spans="2:14" x14ac:dyDescent="0.3">
      <c r="B1468" t="s">
        <v>28</v>
      </c>
      <c r="C1468">
        <v>1185732</v>
      </c>
      <c r="D1468" s="1">
        <v>44357</v>
      </c>
      <c r="E1468" t="s">
        <v>13</v>
      </c>
      <c r="F1468" t="s">
        <v>14</v>
      </c>
      <c r="G1468" t="s">
        <v>67</v>
      </c>
      <c r="H1468" t="s">
        <v>21</v>
      </c>
      <c r="I1468">
        <v>70</v>
      </c>
      <c r="J1468">
        <v>7250</v>
      </c>
      <c r="K1468">
        <v>507500</v>
      </c>
      <c r="L1468">
        <v>253750</v>
      </c>
      <c r="M1468" s="2">
        <v>0.5</v>
      </c>
      <c r="N1468" t="s">
        <v>16</v>
      </c>
    </row>
    <row r="1469" spans="2:14" x14ac:dyDescent="0.3">
      <c r="B1469" t="s">
        <v>28</v>
      </c>
      <c r="C1469">
        <v>1185732</v>
      </c>
      <c r="D1469" s="1">
        <v>44385</v>
      </c>
      <c r="E1469" t="s">
        <v>13</v>
      </c>
      <c r="F1469" t="s">
        <v>14</v>
      </c>
      <c r="G1469" t="s">
        <v>67</v>
      </c>
      <c r="H1469" t="s">
        <v>15</v>
      </c>
      <c r="I1469">
        <v>65</v>
      </c>
      <c r="J1469">
        <v>9500</v>
      </c>
      <c r="K1469">
        <v>617500</v>
      </c>
      <c r="L1469">
        <v>277875</v>
      </c>
      <c r="M1469" s="2">
        <v>0.45</v>
      </c>
      <c r="N1469" t="s">
        <v>16</v>
      </c>
    </row>
    <row r="1470" spans="2:14" x14ac:dyDescent="0.3">
      <c r="B1470" t="s">
        <v>28</v>
      </c>
      <c r="C1470">
        <v>1185732</v>
      </c>
      <c r="D1470" s="1">
        <v>44385</v>
      </c>
      <c r="E1470" t="s">
        <v>13</v>
      </c>
      <c r="F1470" t="s">
        <v>14</v>
      </c>
      <c r="G1470" t="s">
        <v>67</v>
      </c>
      <c r="H1470" t="s">
        <v>17</v>
      </c>
      <c r="I1470">
        <v>60.000000000000007</v>
      </c>
      <c r="J1470">
        <v>7000</v>
      </c>
      <c r="K1470">
        <v>420000.00000000006</v>
      </c>
      <c r="L1470">
        <v>147000</v>
      </c>
      <c r="M1470" s="2">
        <v>0.35</v>
      </c>
      <c r="N1470" t="s">
        <v>16</v>
      </c>
    </row>
    <row r="1471" spans="2:14" x14ac:dyDescent="0.3">
      <c r="B1471" t="s">
        <v>28</v>
      </c>
      <c r="C1471">
        <v>1185732</v>
      </c>
      <c r="D1471" s="1">
        <v>44385</v>
      </c>
      <c r="E1471" t="s">
        <v>13</v>
      </c>
      <c r="F1471" t="s">
        <v>14</v>
      </c>
      <c r="G1471" t="s">
        <v>67</v>
      </c>
      <c r="H1471" t="s">
        <v>18</v>
      </c>
      <c r="I1471">
        <v>55.000000000000007</v>
      </c>
      <c r="J1471">
        <v>6250</v>
      </c>
      <c r="K1471">
        <v>343750.00000000006</v>
      </c>
      <c r="L1471">
        <v>85937.500000000015</v>
      </c>
      <c r="M1471" s="2">
        <v>0.25</v>
      </c>
      <c r="N1471" t="s">
        <v>16</v>
      </c>
    </row>
    <row r="1472" spans="2:14" x14ac:dyDescent="0.3">
      <c r="B1472" t="s">
        <v>28</v>
      </c>
      <c r="C1472">
        <v>1185732</v>
      </c>
      <c r="D1472" s="1">
        <v>44385</v>
      </c>
      <c r="E1472" t="s">
        <v>13</v>
      </c>
      <c r="F1472" t="s">
        <v>14</v>
      </c>
      <c r="G1472" t="s">
        <v>67</v>
      </c>
      <c r="H1472" t="s">
        <v>19</v>
      </c>
      <c r="I1472">
        <v>55.000000000000007</v>
      </c>
      <c r="J1472">
        <v>5750</v>
      </c>
      <c r="K1472">
        <v>316250.00000000006</v>
      </c>
      <c r="L1472">
        <v>94875</v>
      </c>
      <c r="M1472" s="2">
        <v>0.3</v>
      </c>
      <c r="N1472" t="s">
        <v>16</v>
      </c>
    </row>
    <row r="1473" spans="2:14" x14ac:dyDescent="0.3">
      <c r="B1473" t="s">
        <v>28</v>
      </c>
      <c r="C1473">
        <v>1185732</v>
      </c>
      <c r="D1473" s="1">
        <v>44385</v>
      </c>
      <c r="E1473" t="s">
        <v>13</v>
      </c>
      <c r="F1473" t="s">
        <v>14</v>
      </c>
      <c r="G1473" t="s">
        <v>67</v>
      </c>
      <c r="H1473" t="s">
        <v>20</v>
      </c>
      <c r="I1473">
        <v>65</v>
      </c>
      <c r="J1473">
        <v>6000</v>
      </c>
      <c r="K1473">
        <v>390000</v>
      </c>
      <c r="L1473">
        <v>136500</v>
      </c>
      <c r="M1473" s="2">
        <v>0.35</v>
      </c>
      <c r="N1473" t="s">
        <v>16</v>
      </c>
    </row>
    <row r="1474" spans="2:14" x14ac:dyDescent="0.3">
      <c r="B1474" t="s">
        <v>28</v>
      </c>
      <c r="C1474">
        <v>1185732</v>
      </c>
      <c r="D1474" s="1">
        <v>44385</v>
      </c>
      <c r="E1474" t="s">
        <v>13</v>
      </c>
      <c r="F1474" t="s">
        <v>14</v>
      </c>
      <c r="G1474" t="s">
        <v>67</v>
      </c>
      <c r="H1474" t="s">
        <v>21</v>
      </c>
      <c r="I1474">
        <v>70</v>
      </c>
      <c r="J1474">
        <v>7750</v>
      </c>
      <c r="K1474">
        <v>542500</v>
      </c>
      <c r="L1474">
        <v>271250</v>
      </c>
      <c r="M1474" s="2">
        <v>0.5</v>
      </c>
      <c r="N1474" t="s">
        <v>16</v>
      </c>
    </row>
    <row r="1475" spans="2:14" x14ac:dyDescent="0.3">
      <c r="B1475" t="s">
        <v>28</v>
      </c>
      <c r="C1475">
        <v>1185732</v>
      </c>
      <c r="D1475" s="1">
        <v>44417</v>
      </c>
      <c r="E1475" t="s">
        <v>13</v>
      </c>
      <c r="F1475" t="s">
        <v>14</v>
      </c>
      <c r="G1475" t="s">
        <v>67</v>
      </c>
      <c r="H1475" t="s">
        <v>15</v>
      </c>
      <c r="I1475">
        <v>65</v>
      </c>
      <c r="J1475">
        <v>9250</v>
      </c>
      <c r="K1475">
        <v>601250</v>
      </c>
      <c r="L1475">
        <v>270562.5</v>
      </c>
      <c r="M1475" s="2">
        <v>0.45</v>
      </c>
      <c r="N1475" t="s">
        <v>16</v>
      </c>
    </row>
    <row r="1476" spans="2:14" x14ac:dyDescent="0.3">
      <c r="B1476" t="s">
        <v>28</v>
      </c>
      <c r="C1476">
        <v>1185732</v>
      </c>
      <c r="D1476" s="1">
        <v>44417</v>
      </c>
      <c r="E1476" t="s">
        <v>13</v>
      </c>
      <c r="F1476" t="s">
        <v>14</v>
      </c>
      <c r="G1476" t="s">
        <v>67</v>
      </c>
      <c r="H1476" t="s">
        <v>17</v>
      </c>
      <c r="I1476">
        <v>60.000000000000007</v>
      </c>
      <c r="J1476">
        <v>7000</v>
      </c>
      <c r="K1476">
        <v>420000.00000000006</v>
      </c>
      <c r="L1476">
        <v>147000</v>
      </c>
      <c r="M1476" s="2">
        <v>0.35</v>
      </c>
      <c r="N1476" t="s">
        <v>16</v>
      </c>
    </row>
    <row r="1477" spans="2:14" x14ac:dyDescent="0.3">
      <c r="B1477" t="s">
        <v>28</v>
      </c>
      <c r="C1477">
        <v>1185732</v>
      </c>
      <c r="D1477" s="1">
        <v>44417</v>
      </c>
      <c r="E1477" t="s">
        <v>13</v>
      </c>
      <c r="F1477" t="s">
        <v>14</v>
      </c>
      <c r="G1477" t="s">
        <v>67</v>
      </c>
      <c r="H1477" t="s">
        <v>18</v>
      </c>
      <c r="I1477">
        <v>55.000000000000007</v>
      </c>
      <c r="J1477">
        <v>6250</v>
      </c>
      <c r="K1477">
        <v>343750.00000000006</v>
      </c>
      <c r="L1477">
        <v>85937.500000000015</v>
      </c>
      <c r="M1477" s="2">
        <v>0.25</v>
      </c>
      <c r="N1477" t="s">
        <v>16</v>
      </c>
    </row>
    <row r="1478" spans="2:14" x14ac:dyDescent="0.3">
      <c r="B1478" t="s">
        <v>28</v>
      </c>
      <c r="C1478">
        <v>1185732</v>
      </c>
      <c r="D1478" s="1">
        <v>44417</v>
      </c>
      <c r="E1478" t="s">
        <v>13</v>
      </c>
      <c r="F1478" t="s">
        <v>14</v>
      </c>
      <c r="G1478" t="s">
        <v>67</v>
      </c>
      <c r="H1478" t="s">
        <v>19</v>
      </c>
      <c r="I1478">
        <v>45</v>
      </c>
      <c r="J1478">
        <v>5750</v>
      </c>
      <c r="K1478">
        <v>258750</v>
      </c>
      <c r="L1478">
        <v>77625</v>
      </c>
      <c r="M1478" s="2">
        <v>0.3</v>
      </c>
      <c r="N1478" t="s">
        <v>16</v>
      </c>
    </row>
    <row r="1479" spans="2:14" x14ac:dyDescent="0.3">
      <c r="B1479" t="s">
        <v>28</v>
      </c>
      <c r="C1479">
        <v>1185732</v>
      </c>
      <c r="D1479" s="1">
        <v>44417</v>
      </c>
      <c r="E1479" t="s">
        <v>13</v>
      </c>
      <c r="F1479" t="s">
        <v>14</v>
      </c>
      <c r="G1479" t="s">
        <v>67</v>
      </c>
      <c r="H1479" t="s">
        <v>20</v>
      </c>
      <c r="I1479">
        <v>55.000000000000007</v>
      </c>
      <c r="J1479">
        <v>5500</v>
      </c>
      <c r="K1479">
        <v>302500.00000000006</v>
      </c>
      <c r="L1479">
        <v>105875</v>
      </c>
      <c r="M1479" s="2">
        <v>0.35</v>
      </c>
      <c r="N1479" t="s">
        <v>16</v>
      </c>
    </row>
    <row r="1480" spans="2:14" x14ac:dyDescent="0.3">
      <c r="B1480" t="s">
        <v>28</v>
      </c>
      <c r="C1480">
        <v>1185732</v>
      </c>
      <c r="D1480" s="1">
        <v>44417</v>
      </c>
      <c r="E1480" t="s">
        <v>13</v>
      </c>
      <c r="F1480" t="s">
        <v>14</v>
      </c>
      <c r="G1480" t="s">
        <v>67</v>
      </c>
      <c r="H1480" t="s">
        <v>21</v>
      </c>
      <c r="I1480">
        <v>60.000000000000007</v>
      </c>
      <c r="J1480">
        <v>7250</v>
      </c>
      <c r="K1480">
        <v>435000.00000000006</v>
      </c>
      <c r="L1480">
        <v>217500.00000000003</v>
      </c>
      <c r="M1480" s="2">
        <v>0.5</v>
      </c>
      <c r="N1480" t="s">
        <v>16</v>
      </c>
    </row>
    <row r="1481" spans="2:14" x14ac:dyDescent="0.3">
      <c r="B1481" t="s">
        <v>28</v>
      </c>
      <c r="C1481">
        <v>1185732</v>
      </c>
      <c r="D1481" s="1">
        <v>44447</v>
      </c>
      <c r="E1481" t="s">
        <v>13</v>
      </c>
      <c r="F1481" t="s">
        <v>14</v>
      </c>
      <c r="G1481" t="s">
        <v>67</v>
      </c>
      <c r="H1481" t="s">
        <v>15</v>
      </c>
      <c r="I1481">
        <v>55.000000000000007</v>
      </c>
      <c r="J1481">
        <v>8500</v>
      </c>
      <c r="K1481">
        <v>467500.00000000006</v>
      </c>
      <c r="L1481">
        <v>210375.00000000003</v>
      </c>
      <c r="M1481" s="2">
        <v>0.45</v>
      </c>
      <c r="N1481" t="s">
        <v>16</v>
      </c>
    </row>
    <row r="1482" spans="2:14" x14ac:dyDescent="0.3">
      <c r="B1482" t="s">
        <v>28</v>
      </c>
      <c r="C1482">
        <v>1185732</v>
      </c>
      <c r="D1482" s="1">
        <v>44447</v>
      </c>
      <c r="E1482" t="s">
        <v>13</v>
      </c>
      <c r="F1482" t="s">
        <v>14</v>
      </c>
      <c r="G1482" t="s">
        <v>67</v>
      </c>
      <c r="H1482" t="s">
        <v>17</v>
      </c>
      <c r="I1482">
        <v>50.000000000000014</v>
      </c>
      <c r="J1482">
        <v>6500</v>
      </c>
      <c r="K1482">
        <v>325000.00000000012</v>
      </c>
      <c r="L1482">
        <v>113750.00000000004</v>
      </c>
      <c r="M1482" s="2">
        <v>0.35</v>
      </c>
      <c r="N1482" t="s">
        <v>16</v>
      </c>
    </row>
    <row r="1483" spans="2:14" x14ac:dyDescent="0.3">
      <c r="B1483" t="s">
        <v>28</v>
      </c>
      <c r="C1483">
        <v>1185732</v>
      </c>
      <c r="D1483" s="1">
        <v>44447</v>
      </c>
      <c r="E1483" t="s">
        <v>13</v>
      </c>
      <c r="F1483" t="s">
        <v>14</v>
      </c>
      <c r="G1483" t="s">
        <v>67</v>
      </c>
      <c r="H1483" t="s">
        <v>18</v>
      </c>
      <c r="I1483">
        <v>45</v>
      </c>
      <c r="J1483">
        <v>5500</v>
      </c>
      <c r="K1483">
        <v>247500</v>
      </c>
      <c r="L1483">
        <v>61875</v>
      </c>
      <c r="M1483" s="2">
        <v>0.25</v>
      </c>
      <c r="N1483" t="s">
        <v>16</v>
      </c>
    </row>
    <row r="1484" spans="2:14" x14ac:dyDescent="0.3">
      <c r="B1484" t="s">
        <v>28</v>
      </c>
      <c r="C1484">
        <v>1185732</v>
      </c>
      <c r="D1484" s="1">
        <v>44447</v>
      </c>
      <c r="E1484" t="s">
        <v>13</v>
      </c>
      <c r="F1484" t="s">
        <v>14</v>
      </c>
      <c r="G1484" t="s">
        <v>67</v>
      </c>
      <c r="H1484" t="s">
        <v>19</v>
      </c>
      <c r="I1484">
        <v>45</v>
      </c>
      <c r="J1484">
        <v>5250</v>
      </c>
      <c r="K1484">
        <v>236250</v>
      </c>
      <c r="L1484">
        <v>70875</v>
      </c>
      <c r="M1484" s="2">
        <v>0.3</v>
      </c>
      <c r="N1484" t="s">
        <v>16</v>
      </c>
    </row>
    <row r="1485" spans="2:14" x14ac:dyDescent="0.3">
      <c r="B1485" t="s">
        <v>28</v>
      </c>
      <c r="C1485">
        <v>1185732</v>
      </c>
      <c r="D1485" s="1">
        <v>44447</v>
      </c>
      <c r="E1485" t="s">
        <v>13</v>
      </c>
      <c r="F1485" t="s">
        <v>14</v>
      </c>
      <c r="G1485" t="s">
        <v>67</v>
      </c>
      <c r="H1485" t="s">
        <v>20</v>
      </c>
      <c r="I1485">
        <v>55.000000000000007</v>
      </c>
      <c r="J1485">
        <v>5250</v>
      </c>
      <c r="K1485">
        <v>288750.00000000006</v>
      </c>
      <c r="L1485">
        <v>101062.5</v>
      </c>
      <c r="M1485" s="2">
        <v>0.35</v>
      </c>
      <c r="N1485" t="s">
        <v>16</v>
      </c>
    </row>
    <row r="1486" spans="2:14" x14ac:dyDescent="0.3">
      <c r="B1486" t="s">
        <v>28</v>
      </c>
      <c r="C1486">
        <v>1185732</v>
      </c>
      <c r="D1486" s="1">
        <v>44447</v>
      </c>
      <c r="E1486" t="s">
        <v>13</v>
      </c>
      <c r="F1486" t="s">
        <v>14</v>
      </c>
      <c r="G1486" t="s">
        <v>67</v>
      </c>
      <c r="H1486" t="s">
        <v>21</v>
      </c>
      <c r="I1486">
        <v>60.000000000000007</v>
      </c>
      <c r="J1486">
        <v>6250</v>
      </c>
      <c r="K1486">
        <v>375000.00000000006</v>
      </c>
      <c r="L1486">
        <v>187500.00000000003</v>
      </c>
      <c r="M1486" s="2">
        <v>0.5</v>
      </c>
      <c r="N1486" t="s">
        <v>16</v>
      </c>
    </row>
    <row r="1487" spans="2:14" x14ac:dyDescent="0.3">
      <c r="B1487" t="s">
        <v>28</v>
      </c>
      <c r="C1487">
        <v>1185732</v>
      </c>
      <c r="D1487" s="1">
        <v>44479</v>
      </c>
      <c r="E1487" t="s">
        <v>13</v>
      </c>
      <c r="F1487" t="s">
        <v>14</v>
      </c>
      <c r="G1487" t="s">
        <v>67</v>
      </c>
      <c r="H1487" t="s">
        <v>15</v>
      </c>
      <c r="I1487">
        <v>60.000000000000007</v>
      </c>
      <c r="J1487">
        <v>8000</v>
      </c>
      <c r="K1487">
        <v>480000.00000000006</v>
      </c>
      <c r="L1487">
        <v>216000.00000000003</v>
      </c>
      <c r="M1487" s="2">
        <v>0.45</v>
      </c>
      <c r="N1487" t="s">
        <v>16</v>
      </c>
    </row>
    <row r="1488" spans="2:14" x14ac:dyDescent="0.3">
      <c r="B1488" t="s">
        <v>28</v>
      </c>
      <c r="C1488">
        <v>1185732</v>
      </c>
      <c r="D1488" s="1">
        <v>44479</v>
      </c>
      <c r="E1488" t="s">
        <v>13</v>
      </c>
      <c r="F1488" t="s">
        <v>14</v>
      </c>
      <c r="G1488" t="s">
        <v>67</v>
      </c>
      <c r="H1488" t="s">
        <v>17</v>
      </c>
      <c r="I1488">
        <v>50.000000000000014</v>
      </c>
      <c r="J1488">
        <v>6250</v>
      </c>
      <c r="K1488">
        <v>312500.00000000012</v>
      </c>
      <c r="L1488">
        <v>109375.00000000004</v>
      </c>
      <c r="M1488" s="2">
        <v>0.35</v>
      </c>
      <c r="N1488" t="s">
        <v>16</v>
      </c>
    </row>
    <row r="1489" spans="2:14" x14ac:dyDescent="0.3">
      <c r="B1489" t="s">
        <v>28</v>
      </c>
      <c r="C1489">
        <v>1185732</v>
      </c>
      <c r="D1489" s="1">
        <v>44479</v>
      </c>
      <c r="E1489" t="s">
        <v>13</v>
      </c>
      <c r="F1489" t="s">
        <v>14</v>
      </c>
      <c r="G1489" t="s">
        <v>67</v>
      </c>
      <c r="H1489" t="s">
        <v>18</v>
      </c>
      <c r="I1489">
        <v>50.000000000000014</v>
      </c>
      <c r="J1489">
        <v>5250</v>
      </c>
      <c r="K1489">
        <v>262500.00000000006</v>
      </c>
      <c r="L1489">
        <v>65625.000000000015</v>
      </c>
      <c r="M1489" s="2">
        <v>0.25</v>
      </c>
      <c r="N1489" t="s">
        <v>16</v>
      </c>
    </row>
    <row r="1490" spans="2:14" x14ac:dyDescent="0.3">
      <c r="B1490" t="s">
        <v>28</v>
      </c>
      <c r="C1490">
        <v>1185732</v>
      </c>
      <c r="D1490" s="1">
        <v>44479</v>
      </c>
      <c r="E1490" t="s">
        <v>13</v>
      </c>
      <c r="F1490" t="s">
        <v>14</v>
      </c>
      <c r="G1490" t="s">
        <v>67</v>
      </c>
      <c r="H1490" t="s">
        <v>19</v>
      </c>
      <c r="I1490">
        <v>50.000000000000014</v>
      </c>
      <c r="J1490">
        <v>5000</v>
      </c>
      <c r="K1490">
        <v>250000.00000000006</v>
      </c>
      <c r="L1490">
        <v>75000.000000000015</v>
      </c>
      <c r="M1490" s="2">
        <v>0.3</v>
      </c>
      <c r="N1490" t="s">
        <v>16</v>
      </c>
    </row>
    <row r="1491" spans="2:14" x14ac:dyDescent="0.3">
      <c r="B1491" t="s">
        <v>28</v>
      </c>
      <c r="C1491">
        <v>1185732</v>
      </c>
      <c r="D1491" s="1">
        <v>44479</v>
      </c>
      <c r="E1491" t="s">
        <v>13</v>
      </c>
      <c r="F1491" t="s">
        <v>14</v>
      </c>
      <c r="G1491" t="s">
        <v>67</v>
      </c>
      <c r="H1491" t="s">
        <v>20</v>
      </c>
      <c r="I1491">
        <v>60.000000000000007</v>
      </c>
      <c r="J1491">
        <v>5000</v>
      </c>
      <c r="K1491">
        <v>300000.00000000006</v>
      </c>
      <c r="L1491">
        <v>105000</v>
      </c>
      <c r="M1491" s="2">
        <v>0.35</v>
      </c>
      <c r="N1491" t="s">
        <v>16</v>
      </c>
    </row>
    <row r="1492" spans="2:14" x14ac:dyDescent="0.3">
      <c r="B1492" t="s">
        <v>28</v>
      </c>
      <c r="C1492">
        <v>1185732</v>
      </c>
      <c r="D1492" s="1">
        <v>44479</v>
      </c>
      <c r="E1492" t="s">
        <v>13</v>
      </c>
      <c r="F1492" t="s">
        <v>14</v>
      </c>
      <c r="G1492" t="s">
        <v>67</v>
      </c>
      <c r="H1492" t="s">
        <v>21</v>
      </c>
      <c r="I1492">
        <v>65</v>
      </c>
      <c r="J1492">
        <v>6250</v>
      </c>
      <c r="K1492">
        <v>406250</v>
      </c>
      <c r="L1492">
        <v>203125</v>
      </c>
      <c r="M1492" s="2">
        <v>0.5</v>
      </c>
      <c r="N1492" t="s">
        <v>16</v>
      </c>
    </row>
    <row r="1493" spans="2:14" x14ac:dyDescent="0.3">
      <c r="B1493" t="s">
        <v>28</v>
      </c>
      <c r="C1493">
        <v>1185732</v>
      </c>
      <c r="D1493" s="1">
        <v>44509</v>
      </c>
      <c r="E1493" t="s">
        <v>13</v>
      </c>
      <c r="F1493" t="s">
        <v>14</v>
      </c>
      <c r="G1493" t="s">
        <v>67</v>
      </c>
      <c r="H1493" t="s">
        <v>15</v>
      </c>
      <c r="I1493">
        <v>60.000000000000007</v>
      </c>
      <c r="J1493">
        <v>7750</v>
      </c>
      <c r="K1493">
        <v>465000.00000000006</v>
      </c>
      <c r="L1493">
        <v>209250.00000000003</v>
      </c>
      <c r="M1493" s="2">
        <v>0.45</v>
      </c>
      <c r="N1493" t="s">
        <v>16</v>
      </c>
    </row>
    <row r="1494" spans="2:14" x14ac:dyDescent="0.3">
      <c r="B1494" t="s">
        <v>28</v>
      </c>
      <c r="C1494">
        <v>1185732</v>
      </c>
      <c r="D1494" s="1">
        <v>44509</v>
      </c>
      <c r="E1494" t="s">
        <v>13</v>
      </c>
      <c r="F1494" t="s">
        <v>14</v>
      </c>
      <c r="G1494" t="s">
        <v>67</v>
      </c>
      <c r="H1494" t="s">
        <v>17</v>
      </c>
      <c r="I1494">
        <v>50.000000000000014</v>
      </c>
      <c r="J1494">
        <v>6000</v>
      </c>
      <c r="K1494">
        <v>300000.00000000006</v>
      </c>
      <c r="L1494">
        <v>105000</v>
      </c>
      <c r="M1494" s="2">
        <v>0.35</v>
      </c>
      <c r="N1494" t="s">
        <v>16</v>
      </c>
    </row>
    <row r="1495" spans="2:14" x14ac:dyDescent="0.3">
      <c r="B1495" t="s">
        <v>28</v>
      </c>
      <c r="C1495">
        <v>1185732</v>
      </c>
      <c r="D1495" s="1">
        <v>44509</v>
      </c>
      <c r="E1495" t="s">
        <v>13</v>
      </c>
      <c r="F1495" t="s">
        <v>14</v>
      </c>
      <c r="G1495" t="s">
        <v>67</v>
      </c>
      <c r="H1495" t="s">
        <v>18</v>
      </c>
      <c r="I1495">
        <v>50.000000000000014</v>
      </c>
      <c r="J1495">
        <v>5450</v>
      </c>
      <c r="K1495">
        <v>272500.00000000006</v>
      </c>
      <c r="L1495">
        <v>68125.000000000015</v>
      </c>
      <c r="M1495" s="2">
        <v>0.25</v>
      </c>
      <c r="N1495" t="s">
        <v>16</v>
      </c>
    </row>
    <row r="1496" spans="2:14" x14ac:dyDescent="0.3">
      <c r="B1496" t="s">
        <v>28</v>
      </c>
      <c r="C1496">
        <v>1185732</v>
      </c>
      <c r="D1496" s="1">
        <v>44509</v>
      </c>
      <c r="E1496" t="s">
        <v>13</v>
      </c>
      <c r="F1496" t="s">
        <v>14</v>
      </c>
      <c r="G1496" t="s">
        <v>67</v>
      </c>
      <c r="H1496" t="s">
        <v>19</v>
      </c>
      <c r="I1496">
        <v>50.000000000000014</v>
      </c>
      <c r="J1496">
        <v>5750</v>
      </c>
      <c r="K1496">
        <v>287500.00000000006</v>
      </c>
      <c r="L1496">
        <v>86250.000000000015</v>
      </c>
      <c r="M1496" s="2">
        <v>0.3</v>
      </c>
      <c r="N1496" t="s">
        <v>16</v>
      </c>
    </row>
    <row r="1497" spans="2:14" x14ac:dyDescent="0.3">
      <c r="B1497" t="s">
        <v>28</v>
      </c>
      <c r="C1497">
        <v>1185732</v>
      </c>
      <c r="D1497" s="1">
        <v>44509</v>
      </c>
      <c r="E1497" t="s">
        <v>13</v>
      </c>
      <c r="F1497" t="s">
        <v>14</v>
      </c>
      <c r="G1497" t="s">
        <v>67</v>
      </c>
      <c r="H1497" t="s">
        <v>20</v>
      </c>
      <c r="I1497">
        <v>65</v>
      </c>
      <c r="J1497">
        <v>5500</v>
      </c>
      <c r="K1497">
        <v>357500</v>
      </c>
      <c r="L1497">
        <v>125125</v>
      </c>
      <c r="M1497" s="2">
        <v>0.35</v>
      </c>
      <c r="N1497" t="s">
        <v>16</v>
      </c>
    </row>
    <row r="1498" spans="2:14" x14ac:dyDescent="0.3">
      <c r="B1498" t="s">
        <v>28</v>
      </c>
      <c r="C1498">
        <v>1185732</v>
      </c>
      <c r="D1498" s="1">
        <v>44509</v>
      </c>
      <c r="E1498" t="s">
        <v>13</v>
      </c>
      <c r="F1498" t="s">
        <v>14</v>
      </c>
      <c r="G1498" t="s">
        <v>67</v>
      </c>
      <c r="H1498" t="s">
        <v>21</v>
      </c>
      <c r="I1498">
        <v>70</v>
      </c>
      <c r="J1498">
        <v>6500</v>
      </c>
      <c r="K1498">
        <v>455000</v>
      </c>
      <c r="L1498">
        <v>227500</v>
      </c>
      <c r="M1498" s="2">
        <v>0.5</v>
      </c>
      <c r="N1498" t="s">
        <v>16</v>
      </c>
    </row>
    <row r="1499" spans="2:14" x14ac:dyDescent="0.3">
      <c r="B1499" t="s">
        <v>28</v>
      </c>
      <c r="C1499">
        <v>1185732</v>
      </c>
      <c r="D1499" s="1">
        <v>44538</v>
      </c>
      <c r="E1499" t="s">
        <v>13</v>
      </c>
      <c r="F1499" t="s">
        <v>14</v>
      </c>
      <c r="G1499" t="s">
        <v>67</v>
      </c>
      <c r="H1499" t="s">
        <v>15</v>
      </c>
      <c r="I1499">
        <v>65</v>
      </c>
      <c r="J1499">
        <v>8750</v>
      </c>
      <c r="K1499">
        <v>568750</v>
      </c>
      <c r="L1499">
        <v>255937.5</v>
      </c>
      <c r="M1499" s="2">
        <v>0.45</v>
      </c>
      <c r="N1499" t="s">
        <v>16</v>
      </c>
    </row>
    <row r="1500" spans="2:14" x14ac:dyDescent="0.3">
      <c r="B1500" t="s">
        <v>28</v>
      </c>
      <c r="C1500">
        <v>1185732</v>
      </c>
      <c r="D1500" s="1">
        <v>44538</v>
      </c>
      <c r="E1500" t="s">
        <v>13</v>
      </c>
      <c r="F1500" t="s">
        <v>14</v>
      </c>
      <c r="G1500" t="s">
        <v>67</v>
      </c>
      <c r="H1500" t="s">
        <v>17</v>
      </c>
      <c r="I1500">
        <v>55.000000000000007</v>
      </c>
      <c r="J1500">
        <v>6750</v>
      </c>
      <c r="K1500">
        <v>371250.00000000006</v>
      </c>
      <c r="L1500">
        <v>129937.5</v>
      </c>
      <c r="M1500" s="2">
        <v>0.35</v>
      </c>
      <c r="N1500" t="s">
        <v>16</v>
      </c>
    </row>
    <row r="1501" spans="2:14" x14ac:dyDescent="0.3">
      <c r="B1501" t="s">
        <v>32</v>
      </c>
      <c r="C1501">
        <v>1185732</v>
      </c>
      <c r="D1501" s="1">
        <v>44538</v>
      </c>
      <c r="E1501" t="s">
        <v>13</v>
      </c>
      <c r="F1501" t="s">
        <v>14</v>
      </c>
      <c r="G1501" t="s">
        <v>67</v>
      </c>
      <c r="H1501" t="s">
        <v>18</v>
      </c>
      <c r="I1501">
        <v>55.000000000000007</v>
      </c>
      <c r="J1501">
        <v>6250</v>
      </c>
      <c r="K1501">
        <v>343750.00000000006</v>
      </c>
      <c r="L1501">
        <v>85937.500000000015</v>
      </c>
      <c r="M1501" s="2">
        <v>0.25</v>
      </c>
      <c r="N1501" t="s">
        <v>16</v>
      </c>
    </row>
    <row r="1502" spans="2:14" x14ac:dyDescent="0.3">
      <c r="B1502" t="s">
        <v>32</v>
      </c>
      <c r="C1502">
        <v>1185732</v>
      </c>
      <c r="D1502" s="1">
        <v>44538</v>
      </c>
      <c r="E1502" t="s">
        <v>13</v>
      </c>
      <c r="F1502" t="s">
        <v>14</v>
      </c>
      <c r="G1502" t="s">
        <v>67</v>
      </c>
      <c r="H1502" t="s">
        <v>19</v>
      </c>
      <c r="I1502">
        <v>55.000000000000007</v>
      </c>
      <c r="J1502">
        <v>5750</v>
      </c>
      <c r="K1502">
        <v>316250.00000000006</v>
      </c>
      <c r="L1502">
        <v>94875</v>
      </c>
      <c r="M1502" s="2">
        <v>0.3</v>
      </c>
      <c r="N1502" t="s">
        <v>16</v>
      </c>
    </row>
    <row r="1503" spans="2:14" x14ac:dyDescent="0.3">
      <c r="B1503" t="s">
        <v>32</v>
      </c>
      <c r="C1503">
        <v>1185732</v>
      </c>
      <c r="D1503" s="1">
        <v>44538</v>
      </c>
      <c r="E1503" t="s">
        <v>13</v>
      </c>
      <c r="F1503" t="s">
        <v>14</v>
      </c>
      <c r="G1503" t="s">
        <v>67</v>
      </c>
      <c r="H1503" t="s">
        <v>20</v>
      </c>
      <c r="I1503">
        <v>65</v>
      </c>
      <c r="J1503">
        <v>5750</v>
      </c>
      <c r="K1503">
        <v>373750</v>
      </c>
      <c r="L1503">
        <v>130812.5</v>
      </c>
      <c r="M1503" s="2">
        <v>0.35</v>
      </c>
      <c r="N1503" t="s">
        <v>16</v>
      </c>
    </row>
    <row r="1504" spans="2:14" x14ac:dyDescent="0.3">
      <c r="B1504" t="s">
        <v>32</v>
      </c>
      <c r="C1504">
        <v>1185732</v>
      </c>
      <c r="D1504" s="1">
        <v>44538</v>
      </c>
      <c r="E1504" t="s">
        <v>13</v>
      </c>
      <c r="F1504" t="s">
        <v>14</v>
      </c>
      <c r="G1504" t="s">
        <v>67</v>
      </c>
      <c r="H1504" t="s">
        <v>21</v>
      </c>
      <c r="I1504">
        <v>70</v>
      </c>
      <c r="J1504">
        <v>6750</v>
      </c>
      <c r="K1504">
        <v>472500</v>
      </c>
      <c r="L1504">
        <v>236250</v>
      </c>
      <c r="M1504" s="2">
        <v>0.5</v>
      </c>
      <c r="N1504" t="s">
        <v>16</v>
      </c>
    </row>
    <row r="1505" spans="2:14" x14ac:dyDescent="0.3">
      <c r="B1505" t="s">
        <v>32</v>
      </c>
      <c r="C1505">
        <v>1185732</v>
      </c>
      <c r="D1505" s="1">
        <v>44210</v>
      </c>
      <c r="E1505" t="s">
        <v>13</v>
      </c>
      <c r="F1505" t="s">
        <v>14</v>
      </c>
      <c r="G1505" t="s">
        <v>67</v>
      </c>
      <c r="H1505" t="s">
        <v>15</v>
      </c>
      <c r="I1505">
        <v>40</v>
      </c>
      <c r="J1505">
        <v>8000</v>
      </c>
      <c r="K1505">
        <v>320000</v>
      </c>
      <c r="L1505">
        <v>160000</v>
      </c>
      <c r="M1505" s="2">
        <v>0.5</v>
      </c>
      <c r="N1505" t="s">
        <v>16</v>
      </c>
    </row>
    <row r="1506" spans="2:14" x14ac:dyDescent="0.3">
      <c r="B1506" t="s">
        <v>32</v>
      </c>
      <c r="C1506">
        <v>1185732</v>
      </c>
      <c r="D1506" s="1">
        <v>44210</v>
      </c>
      <c r="E1506" t="s">
        <v>13</v>
      </c>
      <c r="F1506" t="s">
        <v>14</v>
      </c>
      <c r="G1506" t="s">
        <v>67</v>
      </c>
      <c r="H1506" t="s">
        <v>17</v>
      </c>
      <c r="I1506">
        <v>40</v>
      </c>
      <c r="J1506">
        <v>6000</v>
      </c>
      <c r="K1506">
        <v>240000</v>
      </c>
      <c r="L1506">
        <v>72000</v>
      </c>
      <c r="M1506" s="2">
        <v>0.3</v>
      </c>
      <c r="N1506" t="s">
        <v>16</v>
      </c>
    </row>
    <row r="1507" spans="2:14" x14ac:dyDescent="0.3">
      <c r="B1507" t="s">
        <v>32</v>
      </c>
      <c r="C1507">
        <v>1185732</v>
      </c>
      <c r="D1507" s="1">
        <v>44210</v>
      </c>
      <c r="E1507" t="s">
        <v>13</v>
      </c>
      <c r="F1507" t="s">
        <v>14</v>
      </c>
      <c r="G1507" t="s">
        <v>67</v>
      </c>
      <c r="H1507" t="s">
        <v>18</v>
      </c>
      <c r="I1507">
        <v>30.000000000000004</v>
      </c>
      <c r="J1507">
        <v>6000</v>
      </c>
      <c r="K1507">
        <v>180000.00000000003</v>
      </c>
      <c r="L1507">
        <v>63000.000000000007</v>
      </c>
      <c r="M1507" s="2">
        <v>0.35</v>
      </c>
      <c r="N1507" t="s">
        <v>16</v>
      </c>
    </row>
    <row r="1508" spans="2:14" x14ac:dyDescent="0.3">
      <c r="B1508" t="s">
        <v>32</v>
      </c>
      <c r="C1508">
        <v>1185732</v>
      </c>
      <c r="D1508" s="1">
        <v>44210</v>
      </c>
      <c r="E1508" t="s">
        <v>13</v>
      </c>
      <c r="F1508" t="s">
        <v>14</v>
      </c>
      <c r="G1508" t="s">
        <v>67</v>
      </c>
      <c r="H1508" t="s">
        <v>19</v>
      </c>
      <c r="I1508">
        <v>35</v>
      </c>
      <c r="J1508">
        <v>4500</v>
      </c>
      <c r="K1508">
        <v>157500</v>
      </c>
      <c r="L1508">
        <v>55125</v>
      </c>
      <c r="M1508" s="2">
        <v>0.35</v>
      </c>
      <c r="N1508" t="s">
        <v>16</v>
      </c>
    </row>
    <row r="1509" spans="2:14" x14ac:dyDescent="0.3">
      <c r="B1509" t="s">
        <v>32</v>
      </c>
      <c r="C1509">
        <v>1185732</v>
      </c>
      <c r="D1509" s="1">
        <v>44210</v>
      </c>
      <c r="E1509" t="s">
        <v>13</v>
      </c>
      <c r="F1509" t="s">
        <v>14</v>
      </c>
      <c r="G1509" t="s">
        <v>67</v>
      </c>
      <c r="H1509" t="s">
        <v>20</v>
      </c>
      <c r="I1509">
        <v>50</v>
      </c>
      <c r="J1509">
        <v>5000</v>
      </c>
      <c r="K1509">
        <v>250000</v>
      </c>
      <c r="L1509">
        <v>75000</v>
      </c>
      <c r="M1509" s="2">
        <v>0.3</v>
      </c>
      <c r="N1509" t="s">
        <v>16</v>
      </c>
    </row>
    <row r="1510" spans="2:14" x14ac:dyDescent="0.3">
      <c r="B1510" t="s">
        <v>32</v>
      </c>
      <c r="C1510">
        <v>1185732</v>
      </c>
      <c r="D1510" s="1">
        <v>44210</v>
      </c>
      <c r="E1510" t="s">
        <v>13</v>
      </c>
      <c r="F1510" t="s">
        <v>14</v>
      </c>
      <c r="G1510" t="s">
        <v>67</v>
      </c>
      <c r="H1510" t="s">
        <v>21</v>
      </c>
      <c r="I1510">
        <v>40</v>
      </c>
      <c r="J1510">
        <v>6000</v>
      </c>
      <c r="K1510">
        <v>240000</v>
      </c>
      <c r="L1510">
        <v>60000</v>
      </c>
      <c r="M1510" s="2">
        <v>0.25</v>
      </c>
      <c r="N1510" t="s">
        <v>16</v>
      </c>
    </row>
    <row r="1511" spans="2:14" x14ac:dyDescent="0.3">
      <c r="B1511" t="s">
        <v>32</v>
      </c>
      <c r="C1511">
        <v>1185732</v>
      </c>
      <c r="D1511" s="1">
        <v>44239</v>
      </c>
      <c r="E1511" t="s">
        <v>13</v>
      </c>
      <c r="F1511" t="s">
        <v>14</v>
      </c>
      <c r="G1511" t="s">
        <v>67</v>
      </c>
      <c r="H1511" t="s">
        <v>15</v>
      </c>
      <c r="I1511">
        <v>40</v>
      </c>
      <c r="J1511">
        <v>8500</v>
      </c>
      <c r="K1511">
        <v>340000</v>
      </c>
      <c r="L1511">
        <v>170000</v>
      </c>
      <c r="M1511" s="2">
        <v>0.5</v>
      </c>
      <c r="N1511" t="s">
        <v>16</v>
      </c>
    </row>
    <row r="1512" spans="2:14" x14ac:dyDescent="0.3">
      <c r="B1512" t="s">
        <v>32</v>
      </c>
      <c r="C1512">
        <v>1185732</v>
      </c>
      <c r="D1512" s="1">
        <v>44239</v>
      </c>
      <c r="E1512" t="s">
        <v>13</v>
      </c>
      <c r="F1512" t="s">
        <v>14</v>
      </c>
      <c r="G1512" t="s">
        <v>67</v>
      </c>
      <c r="H1512" t="s">
        <v>17</v>
      </c>
      <c r="I1512">
        <v>40</v>
      </c>
      <c r="J1512">
        <v>5000</v>
      </c>
      <c r="K1512">
        <v>200000</v>
      </c>
      <c r="L1512">
        <v>60000</v>
      </c>
      <c r="M1512" s="2">
        <v>0.3</v>
      </c>
      <c r="N1512" t="s">
        <v>16</v>
      </c>
    </row>
    <row r="1513" spans="2:14" x14ac:dyDescent="0.3">
      <c r="B1513" t="s">
        <v>32</v>
      </c>
      <c r="C1513">
        <v>1185732</v>
      </c>
      <c r="D1513" s="1">
        <v>44239</v>
      </c>
      <c r="E1513" t="s">
        <v>13</v>
      </c>
      <c r="F1513" t="s">
        <v>14</v>
      </c>
      <c r="G1513" t="s">
        <v>67</v>
      </c>
      <c r="H1513" t="s">
        <v>18</v>
      </c>
      <c r="I1513">
        <v>30.000000000000004</v>
      </c>
      <c r="J1513">
        <v>5500</v>
      </c>
      <c r="K1513">
        <v>165000.00000000003</v>
      </c>
      <c r="L1513">
        <v>57750.000000000007</v>
      </c>
      <c r="M1513" s="2">
        <v>0.35</v>
      </c>
      <c r="N1513" t="s">
        <v>16</v>
      </c>
    </row>
    <row r="1514" spans="2:14" x14ac:dyDescent="0.3">
      <c r="B1514" t="s">
        <v>32</v>
      </c>
      <c r="C1514">
        <v>1185732</v>
      </c>
      <c r="D1514" s="1">
        <v>44239</v>
      </c>
      <c r="E1514" t="s">
        <v>29</v>
      </c>
      <c r="F1514" t="s">
        <v>68</v>
      </c>
      <c r="G1514" t="s">
        <v>69</v>
      </c>
      <c r="H1514" t="s">
        <v>19</v>
      </c>
      <c r="I1514">
        <v>35</v>
      </c>
      <c r="J1514">
        <v>4250</v>
      </c>
      <c r="K1514">
        <v>148750</v>
      </c>
      <c r="L1514">
        <v>52062.5</v>
      </c>
      <c r="M1514" s="2">
        <v>0.35</v>
      </c>
      <c r="N1514" t="s">
        <v>16</v>
      </c>
    </row>
    <row r="1515" spans="2:14" x14ac:dyDescent="0.3">
      <c r="B1515" t="s">
        <v>32</v>
      </c>
      <c r="C1515">
        <v>1185732</v>
      </c>
      <c r="D1515" s="1">
        <v>44239</v>
      </c>
      <c r="E1515" t="s">
        <v>29</v>
      </c>
      <c r="F1515" t="s">
        <v>68</v>
      </c>
      <c r="G1515" t="s">
        <v>69</v>
      </c>
      <c r="H1515" t="s">
        <v>20</v>
      </c>
      <c r="I1515">
        <v>50</v>
      </c>
      <c r="J1515">
        <v>5000</v>
      </c>
      <c r="K1515">
        <v>250000</v>
      </c>
      <c r="L1515">
        <v>75000</v>
      </c>
      <c r="M1515" s="2">
        <v>0.3</v>
      </c>
      <c r="N1515" t="s">
        <v>16</v>
      </c>
    </row>
    <row r="1516" spans="2:14" x14ac:dyDescent="0.3">
      <c r="B1516" t="s">
        <v>32</v>
      </c>
      <c r="C1516">
        <v>1185732</v>
      </c>
      <c r="D1516" s="1">
        <v>44239</v>
      </c>
      <c r="E1516" t="s">
        <v>29</v>
      </c>
      <c r="F1516" t="s">
        <v>68</v>
      </c>
      <c r="G1516" t="s">
        <v>69</v>
      </c>
      <c r="H1516" t="s">
        <v>21</v>
      </c>
      <c r="I1516">
        <v>40</v>
      </c>
      <c r="J1516">
        <v>6000</v>
      </c>
      <c r="K1516">
        <v>240000</v>
      </c>
      <c r="L1516">
        <v>60000</v>
      </c>
      <c r="M1516" s="2">
        <v>0.25</v>
      </c>
      <c r="N1516" t="s">
        <v>16</v>
      </c>
    </row>
    <row r="1517" spans="2:14" x14ac:dyDescent="0.3">
      <c r="B1517" t="s">
        <v>32</v>
      </c>
      <c r="C1517">
        <v>1185732</v>
      </c>
      <c r="D1517" s="1">
        <v>44265</v>
      </c>
      <c r="E1517" t="s">
        <v>29</v>
      </c>
      <c r="F1517" t="s">
        <v>68</v>
      </c>
      <c r="G1517" t="s">
        <v>69</v>
      </c>
      <c r="H1517" t="s">
        <v>15</v>
      </c>
      <c r="I1517">
        <v>40</v>
      </c>
      <c r="J1517">
        <v>8200</v>
      </c>
      <c r="K1517">
        <v>328000</v>
      </c>
      <c r="L1517">
        <v>164000</v>
      </c>
      <c r="M1517" s="2">
        <v>0.5</v>
      </c>
      <c r="N1517" t="s">
        <v>16</v>
      </c>
    </row>
    <row r="1518" spans="2:14" x14ac:dyDescent="0.3">
      <c r="B1518" t="s">
        <v>32</v>
      </c>
      <c r="C1518">
        <v>1185732</v>
      </c>
      <c r="D1518" s="1">
        <v>44265</v>
      </c>
      <c r="E1518" t="s">
        <v>29</v>
      </c>
      <c r="F1518" t="s">
        <v>68</v>
      </c>
      <c r="G1518" t="s">
        <v>69</v>
      </c>
      <c r="H1518" t="s">
        <v>17</v>
      </c>
      <c r="I1518">
        <v>40</v>
      </c>
      <c r="J1518">
        <v>5250</v>
      </c>
      <c r="K1518">
        <v>210000</v>
      </c>
      <c r="L1518">
        <v>63000</v>
      </c>
      <c r="M1518" s="2">
        <v>0.3</v>
      </c>
      <c r="N1518" t="s">
        <v>16</v>
      </c>
    </row>
    <row r="1519" spans="2:14" x14ac:dyDescent="0.3">
      <c r="B1519" t="s">
        <v>32</v>
      </c>
      <c r="C1519">
        <v>1185732</v>
      </c>
      <c r="D1519" s="1">
        <v>44265</v>
      </c>
      <c r="E1519" t="s">
        <v>29</v>
      </c>
      <c r="F1519" t="s">
        <v>68</v>
      </c>
      <c r="G1519" t="s">
        <v>69</v>
      </c>
      <c r="H1519" t="s">
        <v>18</v>
      </c>
      <c r="I1519">
        <v>30.000000000000004</v>
      </c>
      <c r="J1519">
        <v>5500</v>
      </c>
      <c r="K1519">
        <v>165000.00000000003</v>
      </c>
      <c r="L1519">
        <v>57750.000000000007</v>
      </c>
      <c r="M1519" s="2">
        <v>0.35</v>
      </c>
      <c r="N1519" t="s">
        <v>16</v>
      </c>
    </row>
    <row r="1520" spans="2:14" x14ac:dyDescent="0.3">
      <c r="B1520" t="s">
        <v>32</v>
      </c>
      <c r="C1520">
        <v>1185732</v>
      </c>
      <c r="D1520" s="1">
        <v>44265</v>
      </c>
      <c r="E1520" t="s">
        <v>29</v>
      </c>
      <c r="F1520" t="s">
        <v>68</v>
      </c>
      <c r="G1520" t="s">
        <v>69</v>
      </c>
      <c r="H1520" t="s">
        <v>19</v>
      </c>
      <c r="I1520">
        <v>35</v>
      </c>
      <c r="J1520">
        <v>4000</v>
      </c>
      <c r="K1520">
        <v>140000</v>
      </c>
      <c r="L1520">
        <v>49000</v>
      </c>
      <c r="M1520" s="2">
        <v>0.35</v>
      </c>
      <c r="N1520" t="s">
        <v>16</v>
      </c>
    </row>
    <row r="1521" spans="2:14" x14ac:dyDescent="0.3">
      <c r="B1521" t="s">
        <v>32</v>
      </c>
      <c r="C1521">
        <v>1185732</v>
      </c>
      <c r="D1521" s="1">
        <v>44265</v>
      </c>
      <c r="E1521" t="s">
        <v>29</v>
      </c>
      <c r="F1521" t="s">
        <v>68</v>
      </c>
      <c r="G1521" t="s">
        <v>69</v>
      </c>
      <c r="H1521" t="s">
        <v>20</v>
      </c>
      <c r="I1521">
        <v>50</v>
      </c>
      <c r="J1521">
        <v>4500</v>
      </c>
      <c r="K1521">
        <v>225000</v>
      </c>
      <c r="L1521">
        <v>67500</v>
      </c>
      <c r="M1521" s="2">
        <v>0.3</v>
      </c>
      <c r="N1521" t="s">
        <v>16</v>
      </c>
    </row>
    <row r="1522" spans="2:14" x14ac:dyDescent="0.3">
      <c r="B1522" t="s">
        <v>32</v>
      </c>
      <c r="C1522">
        <v>1185732</v>
      </c>
      <c r="D1522" s="1">
        <v>44265</v>
      </c>
      <c r="E1522" t="s">
        <v>29</v>
      </c>
      <c r="F1522" t="s">
        <v>68</v>
      </c>
      <c r="G1522" t="s">
        <v>69</v>
      </c>
      <c r="H1522" t="s">
        <v>21</v>
      </c>
      <c r="I1522">
        <v>40</v>
      </c>
      <c r="J1522">
        <v>5500</v>
      </c>
      <c r="K1522">
        <v>220000</v>
      </c>
      <c r="L1522">
        <v>55000</v>
      </c>
      <c r="M1522" s="2">
        <v>0.25</v>
      </c>
      <c r="N1522" t="s">
        <v>16</v>
      </c>
    </row>
    <row r="1523" spans="2:14" x14ac:dyDescent="0.3">
      <c r="B1523" t="s">
        <v>32</v>
      </c>
      <c r="C1523">
        <v>1185732</v>
      </c>
      <c r="D1523" s="1">
        <v>44297</v>
      </c>
      <c r="E1523" t="s">
        <v>29</v>
      </c>
      <c r="F1523" t="s">
        <v>68</v>
      </c>
      <c r="G1523" t="s">
        <v>69</v>
      </c>
      <c r="H1523" t="s">
        <v>15</v>
      </c>
      <c r="I1523">
        <v>40</v>
      </c>
      <c r="J1523">
        <v>8000</v>
      </c>
      <c r="K1523">
        <v>320000</v>
      </c>
      <c r="L1523">
        <v>160000</v>
      </c>
      <c r="M1523" s="2">
        <v>0.5</v>
      </c>
      <c r="N1523" t="s">
        <v>16</v>
      </c>
    </row>
    <row r="1524" spans="2:14" x14ac:dyDescent="0.3">
      <c r="B1524" t="s">
        <v>32</v>
      </c>
      <c r="C1524">
        <v>1185732</v>
      </c>
      <c r="D1524" s="1">
        <v>44297</v>
      </c>
      <c r="E1524" t="s">
        <v>29</v>
      </c>
      <c r="F1524" t="s">
        <v>68</v>
      </c>
      <c r="G1524" t="s">
        <v>69</v>
      </c>
      <c r="H1524" t="s">
        <v>17</v>
      </c>
      <c r="I1524">
        <v>40</v>
      </c>
      <c r="J1524">
        <v>5000</v>
      </c>
      <c r="K1524">
        <v>200000</v>
      </c>
      <c r="L1524">
        <v>60000</v>
      </c>
      <c r="M1524" s="2">
        <v>0.3</v>
      </c>
      <c r="N1524" t="s">
        <v>16</v>
      </c>
    </row>
    <row r="1525" spans="2:14" x14ac:dyDescent="0.3">
      <c r="B1525" t="s">
        <v>32</v>
      </c>
      <c r="C1525">
        <v>1185732</v>
      </c>
      <c r="D1525" s="1">
        <v>44297</v>
      </c>
      <c r="E1525" t="s">
        <v>29</v>
      </c>
      <c r="F1525" t="s">
        <v>68</v>
      </c>
      <c r="G1525" t="s">
        <v>69</v>
      </c>
      <c r="H1525" t="s">
        <v>18</v>
      </c>
      <c r="I1525">
        <v>30.000000000000004</v>
      </c>
      <c r="J1525">
        <v>5000</v>
      </c>
      <c r="K1525">
        <v>150000.00000000003</v>
      </c>
      <c r="L1525">
        <v>52500.000000000007</v>
      </c>
      <c r="M1525" s="2">
        <v>0.35</v>
      </c>
      <c r="N1525" t="s">
        <v>16</v>
      </c>
    </row>
    <row r="1526" spans="2:14" x14ac:dyDescent="0.3">
      <c r="B1526" t="s">
        <v>32</v>
      </c>
      <c r="C1526">
        <v>1185732</v>
      </c>
      <c r="D1526" s="1">
        <v>44297</v>
      </c>
      <c r="E1526" t="s">
        <v>29</v>
      </c>
      <c r="F1526" t="s">
        <v>68</v>
      </c>
      <c r="G1526" t="s">
        <v>69</v>
      </c>
      <c r="H1526" t="s">
        <v>19</v>
      </c>
      <c r="I1526">
        <v>35</v>
      </c>
      <c r="J1526">
        <v>4250</v>
      </c>
      <c r="K1526">
        <v>148750</v>
      </c>
      <c r="L1526">
        <v>52062.5</v>
      </c>
      <c r="M1526" s="2">
        <v>0.35</v>
      </c>
      <c r="N1526" t="s">
        <v>16</v>
      </c>
    </row>
    <row r="1527" spans="2:14" x14ac:dyDescent="0.3">
      <c r="B1527" t="s">
        <v>32</v>
      </c>
      <c r="C1527">
        <v>1185732</v>
      </c>
      <c r="D1527" s="1">
        <v>44297</v>
      </c>
      <c r="E1527" t="s">
        <v>29</v>
      </c>
      <c r="F1527" t="s">
        <v>68</v>
      </c>
      <c r="G1527" t="s">
        <v>69</v>
      </c>
      <c r="H1527" t="s">
        <v>20</v>
      </c>
      <c r="I1527">
        <v>50</v>
      </c>
      <c r="J1527">
        <v>4250</v>
      </c>
      <c r="K1527">
        <v>212500</v>
      </c>
      <c r="L1527">
        <v>63750</v>
      </c>
      <c r="M1527" s="2">
        <v>0.3</v>
      </c>
      <c r="N1527" t="s">
        <v>16</v>
      </c>
    </row>
    <row r="1528" spans="2:14" x14ac:dyDescent="0.3">
      <c r="B1528" t="s">
        <v>32</v>
      </c>
      <c r="C1528">
        <v>1185732</v>
      </c>
      <c r="D1528" s="1">
        <v>44297</v>
      </c>
      <c r="E1528" t="s">
        <v>29</v>
      </c>
      <c r="F1528" t="s">
        <v>68</v>
      </c>
      <c r="G1528" t="s">
        <v>69</v>
      </c>
      <c r="H1528" t="s">
        <v>21</v>
      </c>
      <c r="I1528">
        <v>40</v>
      </c>
      <c r="J1528">
        <v>5500</v>
      </c>
      <c r="K1528">
        <v>220000</v>
      </c>
      <c r="L1528">
        <v>55000</v>
      </c>
      <c r="M1528" s="2">
        <v>0.25</v>
      </c>
      <c r="N1528" t="s">
        <v>16</v>
      </c>
    </row>
    <row r="1529" spans="2:14" x14ac:dyDescent="0.3">
      <c r="B1529" t="s">
        <v>32</v>
      </c>
      <c r="C1529">
        <v>1185732</v>
      </c>
      <c r="D1529" s="1">
        <v>44326</v>
      </c>
      <c r="E1529" t="s">
        <v>29</v>
      </c>
      <c r="F1529" t="s">
        <v>68</v>
      </c>
      <c r="G1529" t="s">
        <v>69</v>
      </c>
      <c r="H1529" t="s">
        <v>15</v>
      </c>
      <c r="I1529">
        <v>50</v>
      </c>
      <c r="J1529">
        <v>8200</v>
      </c>
      <c r="K1529">
        <v>410000</v>
      </c>
      <c r="L1529">
        <v>205000</v>
      </c>
      <c r="M1529" s="2">
        <v>0.5</v>
      </c>
      <c r="N1529" t="s">
        <v>16</v>
      </c>
    </row>
    <row r="1530" spans="2:14" x14ac:dyDescent="0.3">
      <c r="B1530" t="s">
        <v>32</v>
      </c>
      <c r="C1530">
        <v>1185732</v>
      </c>
      <c r="D1530" s="1">
        <v>44326</v>
      </c>
      <c r="E1530" t="s">
        <v>29</v>
      </c>
      <c r="F1530" t="s">
        <v>68</v>
      </c>
      <c r="G1530" t="s">
        <v>69</v>
      </c>
      <c r="H1530" t="s">
        <v>17</v>
      </c>
      <c r="I1530">
        <v>45.000000000000007</v>
      </c>
      <c r="J1530">
        <v>5250</v>
      </c>
      <c r="K1530">
        <v>236250.00000000003</v>
      </c>
      <c r="L1530">
        <v>70875</v>
      </c>
      <c r="M1530" s="2">
        <v>0.3</v>
      </c>
      <c r="N1530" t="s">
        <v>16</v>
      </c>
    </row>
    <row r="1531" spans="2:14" x14ac:dyDescent="0.3">
      <c r="B1531" t="s">
        <v>32</v>
      </c>
      <c r="C1531">
        <v>1185732</v>
      </c>
      <c r="D1531" s="1">
        <v>44326</v>
      </c>
      <c r="E1531" t="s">
        <v>29</v>
      </c>
      <c r="F1531" t="s">
        <v>68</v>
      </c>
      <c r="G1531" t="s">
        <v>69</v>
      </c>
      <c r="H1531" t="s">
        <v>18</v>
      </c>
      <c r="I1531">
        <v>40</v>
      </c>
      <c r="J1531">
        <v>5000</v>
      </c>
      <c r="K1531">
        <v>200000</v>
      </c>
      <c r="L1531">
        <v>70000</v>
      </c>
      <c r="M1531" s="2">
        <v>0.35</v>
      </c>
      <c r="N1531" t="s">
        <v>16</v>
      </c>
    </row>
    <row r="1532" spans="2:14" x14ac:dyDescent="0.3">
      <c r="B1532" t="s">
        <v>32</v>
      </c>
      <c r="C1532">
        <v>1185732</v>
      </c>
      <c r="D1532" s="1">
        <v>44326</v>
      </c>
      <c r="E1532" t="s">
        <v>29</v>
      </c>
      <c r="F1532" t="s">
        <v>68</v>
      </c>
      <c r="G1532" t="s">
        <v>69</v>
      </c>
      <c r="H1532" t="s">
        <v>19</v>
      </c>
      <c r="I1532">
        <v>40</v>
      </c>
      <c r="J1532">
        <v>4500</v>
      </c>
      <c r="K1532">
        <v>180000</v>
      </c>
      <c r="L1532">
        <v>62999.999999999993</v>
      </c>
      <c r="M1532" s="2">
        <v>0.35</v>
      </c>
      <c r="N1532" t="s">
        <v>16</v>
      </c>
    </row>
    <row r="1533" spans="2:14" x14ac:dyDescent="0.3">
      <c r="B1533" t="s">
        <v>32</v>
      </c>
      <c r="C1533">
        <v>1185732</v>
      </c>
      <c r="D1533" s="1">
        <v>44326</v>
      </c>
      <c r="E1533" t="s">
        <v>29</v>
      </c>
      <c r="F1533" t="s">
        <v>68</v>
      </c>
      <c r="G1533" t="s">
        <v>69</v>
      </c>
      <c r="H1533" t="s">
        <v>20</v>
      </c>
      <c r="I1533">
        <v>50</v>
      </c>
      <c r="J1533">
        <v>4750</v>
      </c>
      <c r="K1533">
        <v>237500</v>
      </c>
      <c r="L1533">
        <v>71250</v>
      </c>
      <c r="M1533" s="2">
        <v>0.3</v>
      </c>
      <c r="N1533" t="s">
        <v>16</v>
      </c>
    </row>
    <row r="1534" spans="2:14" x14ac:dyDescent="0.3">
      <c r="B1534" t="s">
        <v>32</v>
      </c>
      <c r="C1534">
        <v>1185732</v>
      </c>
      <c r="D1534" s="1">
        <v>44326</v>
      </c>
      <c r="E1534" t="s">
        <v>29</v>
      </c>
      <c r="F1534" t="s">
        <v>68</v>
      </c>
      <c r="G1534" t="s">
        <v>69</v>
      </c>
      <c r="H1534" t="s">
        <v>21</v>
      </c>
      <c r="I1534">
        <v>55.000000000000007</v>
      </c>
      <c r="J1534">
        <v>6000</v>
      </c>
      <c r="K1534">
        <v>330000.00000000006</v>
      </c>
      <c r="L1534">
        <v>82500.000000000015</v>
      </c>
      <c r="M1534" s="2">
        <v>0.25</v>
      </c>
      <c r="N1534" t="s">
        <v>16</v>
      </c>
    </row>
    <row r="1535" spans="2:14" x14ac:dyDescent="0.3">
      <c r="B1535" t="s">
        <v>32</v>
      </c>
      <c r="C1535">
        <v>1185732</v>
      </c>
      <c r="D1535" s="1">
        <v>44359</v>
      </c>
      <c r="E1535" t="s">
        <v>29</v>
      </c>
      <c r="F1535" t="s">
        <v>68</v>
      </c>
      <c r="G1535" t="s">
        <v>69</v>
      </c>
      <c r="H1535" t="s">
        <v>15</v>
      </c>
      <c r="I1535">
        <v>50</v>
      </c>
      <c r="J1535">
        <v>8500</v>
      </c>
      <c r="K1535">
        <v>425000</v>
      </c>
      <c r="L1535">
        <v>212500</v>
      </c>
      <c r="M1535" s="2">
        <v>0.5</v>
      </c>
      <c r="N1535" t="s">
        <v>16</v>
      </c>
    </row>
    <row r="1536" spans="2:14" x14ac:dyDescent="0.3">
      <c r="B1536" t="s">
        <v>32</v>
      </c>
      <c r="C1536">
        <v>1185732</v>
      </c>
      <c r="D1536" s="1">
        <v>44359</v>
      </c>
      <c r="E1536" t="s">
        <v>29</v>
      </c>
      <c r="F1536" t="s">
        <v>68</v>
      </c>
      <c r="G1536" t="s">
        <v>69</v>
      </c>
      <c r="H1536" t="s">
        <v>17</v>
      </c>
      <c r="I1536">
        <v>45.000000000000007</v>
      </c>
      <c r="J1536">
        <v>6000</v>
      </c>
      <c r="K1536">
        <v>270000.00000000006</v>
      </c>
      <c r="L1536">
        <v>81000.000000000015</v>
      </c>
      <c r="M1536" s="2">
        <v>0.3</v>
      </c>
      <c r="N1536" t="s">
        <v>16</v>
      </c>
    </row>
    <row r="1537" spans="2:14" x14ac:dyDescent="0.3">
      <c r="B1537" t="s">
        <v>32</v>
      </c>
      <c r="C1537">
        <v>1185732</v>
      </c>
      <c r="D1537" s="1">
        <v>44359</v>
      </c>
      <c r="E1537" t="s">
        <v>29</v>
      </c>
      <c r="F1537" t="s">
        <v>68</v>
      </c>
      <c r="G1537" t="s">
        <v>69</v>
      </c>
      <c r="H1537" t="s">
        <v>18</v>
      </c>
      <c r="I1537">
        <v>40</v>
      </c>
      <c r="J1537">
        <v>5250</v>
      </c>
      <c r="K1537">
        <v>210000</v>
      </c>
      <c r="L1537">
        <v>73500</v>
      </c>
      <c r="M1537" s="2">
        <v>0.35</v>
      </c>
      <c r="N1537" t="s">
        <v>16</v>
      </c>
    </row>
    <row r="1538" spans="2:14" x14ac:dyDescent="0.3">
      <c r="B1538" t="s">
        <v>32</v>
      </c>
      <c r="C1538">
        <v>1185732</v>
      </c>
      <c r="D1538" s="1">
        <v>44359</v>
      </c>
      <c r="E1538" t="s">
        <v>29</v>
      </c>
      <c r="F1538" t="s">
        <v>68</v>
      </c>
      <c r="G1538" t="s">
        <v>69</v>
      </c>
      <c r="H1538" t="s">
        <v>19</v>
      </c>
      <c r="I1538">
        <v>40</v>
      </c>
      <c r="J1538">
        <v>5000</v>
      </c>
      <c r="K1538">
        <v>200000</v>
      </c>
      <c r="L1538">
        <v>70000</v>
      </c>
      <c r="M1538" s="2">
        <v>0.35</v>
      </c>
      <c r="N1538" t="s">
        <v>16</v>
      </c>
    </row>
    <row r="1539" spans="2:14" x14ac:dyDescent="0.3">
      <c r="B1539" t="s">
        <v>32</v>
      </c>
      <c r="C1539">
        <v>1185732</v>
      </c>
      <c r="D1539" s="1">
        <v>44359</v>
      </c>
      <c r="E1539" t="s">
        <v>29</v>
      </c>
      <c r="F1539" t="s">
        <v>68</v>
      </c>
      <c r="G1539" t="s">
        <v>69</v>
      </c>
      <c r="H1539" t="s">
        <v>20</v>
      </c>
      <c r="I1539">
        <v>50</v>
      </c>
      <c r="J1539">
        <v>5000</v>
      </c>
      <c r="K1539">
        <v>250000</v>
      </c>
      <c r="L1539">
        <v>75000</v>
      </c>
      <c r="M1539" s="2">
        <v>0.3</v>
      </c>
      <c r="N1539" t="s">
        <v>16</v>
      </c>
    </row>
    <row r="1540" spans="2:14" x14ac:dyDescent="0.3">
      <c r="B1540" t="s">
        <v>32</v>
      </c>
      <c r="C1540">
        <v>1185732</v>
      </c>
      <c r="D1540" s="1">
        <v>44359</v>
      </c>
      <c r="E1540" t="s">
        <v>29</v>
      </c>
      <c r="F1540" t="s">
        <v>68</v>
      </c>
      <c r="G1540" t="s">
        <v>69</v>
      </c>
      <c r="H1540" t="s">
        <v>21</v>
      </c>
      <c r="I1540">
        <v>55.000000000000007</v>
      </c>
      <c r="J1540">
        <v>6500</v>
      </c>
      <c r="K1540">
        <v>357500.00000000006</v>
      </c>
      <c r="L1540">
        <v>89375.000000000015</v>
      </c>
      <c r="M1540" s="2">
        <v>0.25</v>
      </c>
      <c r="N1540" t="s">
        <v>16</v>
      </c>
    </row>
    <row r="1541" spans="2:14" x14ac:dyDescent="0.3">
      <c r="B1541" t="s">
        <v>32</v>
      </c>
      <c r="C1541">
        <v>1185732</v>
      </c>
      <c r="D1541" s="1">
        <v>44387</v>
      </c>
      <c r="E1541" t="s">
        <v>29</v>
      </c>
      <c r="F1541" t="s">
        <v>68</v>
      </c>
      <c r="G1541" t="s">
        <v>69</v>
      </c>
      <c r="H1541" t="s">
        <v>15</v>
      </c>
      <c r="I1541">
        <v>50</v>
      </c>
      <c r="J1541">
        <v>8750</v>
      </c>
      <c r="K1541">
        <v>437500</v>
      </c>
      <c r="L1541">
        <v>218750</v>
      </c>
      <c r="M1541" s="2">
        <v>0.5</v>
      </c>
      <c r="N1541" t="s">
        <v>16</v>
      </c>
    </row>
    <row r="1542" spans="2:14" x14ac:dyDescent="0.3">
      <c r="B1542" t="s">
        <v>32</v>
      </c>
      <c r="C1542">
        <v>1185732</v>
      </c>
      <c r="D1542" s="1">
        <v>44387</v>
      </c>
      <c r="E1542" t="s">
        <v>29</v>
      </c>
      <c r="F1542" t="s">
        <v>68</v>
      </c>
      <c r="G1542" t="s">
        <v>69</v>
      </c>
      <c r="H1542" t="s">
        <v>17</v>
      </c>
      <c r="I1542">
        <v>45.000000000000007</v>
      </c>
      <c r="J1542">
        <v>6250</v>
      </c>
      <c r="K1542">
        <v>281250.00000000006</v>
      </c>
      <c r="L1542">
        <v>84375.000000000015</v>
      </c>
      <c r="M1542" s="2">
        <v>0.3</v>
      </c>
      <c r="N1542" t="s">
        <v>16</v>
      </c>
    </row>
    <row r="1543" spans="2:14" x14ac:dyDescent="0.3">
      <c r="B1543" t="s">
        <v>32</v>
      </c>
      <c r="C1543">
        <v>1185732</v>
      </c>
      <c r="D1543" s="1">
        <v>44387</v>
      </c>
      <c r="E1543" t="s">
        <v>29</v>
      </c>
      <c r="F1543" t="s">
        <v>68</v>
      </c>
      <c r="G1543" t="s">
        <v>69</v>
      </c>
      <c r="H1543" t="s">
        <v>18</v>
      </c>
      <c r="I1543">
        <v>40</v>
      </c>
      <c r="J1543">
        <v>5500</v>
      </c>
      <c r="K1543">
        <v>220000</v>
      </c>
      <c r="L1543">
        <v>77000</v>
      </c>
      <c r="M1543" s="2">
        <v>0.35</v>
      </c>
      <c r="N1543" t="s">
        <v>16</v>
      </c>
    </row>
    <row r="1544" spans="2:14" x14ac:dyDescent="0.3">
      <c r="B1544" t="s">
        <v>32</v>
      </c>
      <c r="C1544">
        <v>1185732</v>
      </c>
      <c r="D1544" s="1">
        <v>44387</v>
      </c>
      <c r="E1544" t="s">
        <v>29</v>
      </c>
      <c r="F1544" t="s">
        <v>68</v>
      </c>
      <c r="G1544" t="s">
        <v>69</v>
      </c>
      <c r="H1544" t="s">
        <v>19</v>
      </c>
      <c r="I1544">
        <v>40</v>
      </c>
      <c r="J1544">
        <v>5000</v>
      </c>
      <c r="K1544">
        <v>200000</v>
      </c>
      <c r="L1544">
        <v>70000</v>
      </c>
      <c r="M1544" s="2">
        <v>0.35</v>
      </c>
      <c r="N1544" t="s">
        <v>16</v>
      </c>
    </row>
    <row r="1545" spans="2:14" x14ac:dyDescent="0.3">
      <c r="B1545" t="s">
        <v>32</v>
      </c>
      <c r="C1545">
        <v>1185732</v>
      </c>
      <c r="D1545" s="1">
        <v>44387</v>
      </c>
      <c r="E1545" t="s">
        <v>29</v>
      </c>
      <c r="F1545" t="s">
        <v>68</v>
      </c>
      <c r="G1545" t="s">
        <v>69</v>
      </c>
      <c r="H1545" t="s">
        <v>20</v>
      </c>
      <c r="I1545">
        <v>50</v>
      </c>
      <c r="J1545">
        <v>5250</v>
      </c>
      <c r="K1545">
        <v>262500</v>
      </c>
      <c r="L1545">
        <v>78750</v>
      </c>
      <c r="M1545" s="2">
        <v>0.3</v>
      </c>
      <c r="N1545" t="s">
        <v>16</v>
      </c>
    </row>
    <row r="1546" spans="2:14" x14ac:dyDescent="0.3">
      <c r="B1546" t="s">
        <v>32</v>
      </c>
      <c r="C1546">
        <v>1185732</v>
      </c>
      <c r="D1546" s="1">
        <v>44387</v>
      </c>
      <c r="E1546" t="s">
        <v>29</v>
      </c>
      <c r="F1546" t="s">
        <v>68</v>
      </c>
      <c r="G1546" t="s">
        <v>69</v>
      </c>
      <c r="H1546" t="s">
        <v>21</v>
      </c>
      <c r="I1546">
        <v>55.000000000000007</v>
      </c>
      <c r="J1546">
        <v>7000</v>
      </c>
      <c r="K1546">
        <v>385000.00000000006</v>
      </c>
      <c r="L1546">
        <v>96250</v>
      </c>
      <c r="M1546" s="2">
        <v>0.25</v>
      </c>
      <c r="N1546" t="s">
        <v>16</v>
      </c>
    </row>
    <row r="1547" spans="2:14" x14ac:dyDescent="0.3">
      <c r="B1547" t="s">
        <v>32</v>
      </c>
      <c r="C1547">
        <v>1185732</v>
      </c>
      <c r="D1547" s="1">
        <v>44419</v>
      </c>
      <c r="E1547" t="s">
        <v>29</v>
      </c>
      <c r="F1547" t="s">
        <v>68</v>
      </c>
      <c r="G1547" t="s">
        <v>69</v>
      </c>
      <c r="H1547" t="s">
        <v>15</v>
      </c>
      <c r="I1547">
        <v>50</v>
      </c>
      <c r="J1547">
        <v>8500</v>
      </c>
      <c r="K1547">
        <v>425000</v>
      </c>
      <c r="L1547">
        <v>212500</v>
      </c>
      <c r="M1547" s="2">
        <v>0.5</v>
      </c>
      <c r="N1547" t="s">
        <v>16</v>
      </c>
    </row>
    <row r="1548" spans="2:14" x14ac:dyDescent="0.3">
      <c r="B1548" t="s">
        <v>32</v>
      </c>
      <c r="C1548">
        <v>1185732</v>
      </c>
      <c r="D1548" s="1">
        <v>44419</v>
      </c>
      <c r="E1548" t="s">
        <v>29</v>
      </c>
      <c r="F1548" t="s">
        <v>68</v>
      </c>
      <c r="G1548" t="s">
        <v>69</v>
      </c>
      <c r="H1548" t="s">
        <v>17</v>
      </c>
      <c r="I1548">
        <v>45.000000000000007</v>
      </c>
      <c r="J1548">
        <v>6250</v>
      </c>
      <c r="K1548">
        <v>281250.00000000006</v>
      </c>
      <c r="L1548">
        <v>84375.000000000015</v>
      </c>
      <c r="M1548" s="2">
        <v>0.3</v>
      </c>
      <c r="N1548" t="s">
        <v>16</v>
      </c>
    </row>
    <row r="1549" spans="2:14" x14ac:dyDescent="0.3">
      <c r="B1549" t="s">
        <v>32</v>
      </c>
      <c r="C1549">
        <v>1185732</v>
      </c>
      <c r="D1549" s="1">
        <v>44419</v>
      </c>
      <c r="E1549" t="s">
        <v>29</v>
      </c>
      <c r="F1549" t="s">
        <v>68</v>
      </c>
      <c r="G1549" t="s">
        <v>69</v>
      </c>
      <c r="H1549" t="s">
        <v>18</v>
      </c>
      <c r="I1549">
        <v>40</v>
      </c>
      <c r="J1549">
        <v>5500</v>
      </c>
      <c r="K1549">
        <v>220000</v>
      </c>
      <c r="L1549">
        <v>77000</v>
      </c>
      <c r="M1549" s="2">
        <v>0.35</v>
      </c>
      <c r="N1549" t="s">
        <v>16</v>
      </c>
    </row>
    <row r="1550" spans="2:14" x14ac:dyDescent="0.3">
      <c r="B1550" t="s">
        <v>32</v>
      </c>
      <c r="C1550">
        <v>1185732</v>
      </c>
      <c r="D1550" s="1">
        <v>44419</v>
      </c>
      <c r="E1550" t="s">
        <v>29</v>
      </c>
      <c r="F1550" t="s">
        <v>68</v>
      </c>
      <c r="G1550" t="s">
        <v>69</v>
      </c>
      <c r="H1550" t="s">
        <v>19</v>
      </c>
      <c r="I1550">
        <v>40</v>
      </c>
      <c r="J1550">
        <v>5250</v>
      </c>
      <c r="K1550">
        <v>210000</v>
      </c>
      <c r="L1550">
        <v>73500</v>
      </c>
      <c r="M1550" s="2">
        <v>0.35</v>
      </c>
      <c r="N1550" t="s">
        <v>16</v>
      </c>
    </row>
    <row r="1551" spans="2:14" x14ac:dyDescent="0.3">
      <c r="B1551" t="s">
        <v>32</v>
      </c>
      <c r="C1551">
        <v>1185732</v>
      </c>
      <c r="D1551" s="1">
        <v>44419</v>
      </c>
      <c r="E1551" t="s">
        <v>29</v>
      </c>
      <c r="F1551" t="s">
        <v>68</v>
      </c>
      <c r="G1551" t="s">
        <v>69</v>
      </c>
      <c r="H1551" t="s">
        <v>20</v>
      </c>
      <c r="I1551">
        <v>50</v>
      </c>
      <c r="J1551">
        <v>5000</v>
      </c>
      <c r="K1551">
        <v>250000</v>
      </c>
      <c r="L1551">
        <v>75000</v>
      </c>
      <c r="M1551" s="2">
        <v>0.3</v>
      </c>
      <c r="N1551" t="s">
        <v>16</v>
      </c>
    </row>
    <row r="1552" spans="2:14" x14ac:dyDescent="0.3">
      <c r="B1552" t="s">
        <v>32</v>
      </c>
      <c r="C1552">
        <v>1185732</v>
      </c>
      <c r="D1552" s="1">
        <v>44419</v>
      </c>
      <c r="E1552" t="s">
        <v>29</v>
      </c>
      <c r="F1552" t="s">
        <v>68</v>
      </c>
      <c r="G1552" t="s">
        <v>69</v>
      </c>
      <c r="H1552" t="s">
        <v>21</v>
      </c>
      <c r="I1552">
        <v>55.000000000000007</v>
      </c>
      <c r="J1552">
        <v>6750</v>
      </c>
      <c r="K1552">
        <v>371250.00000000006</v>
      </c>
      <c r="L1552">
        <v>92812.5</v>
      </c>
      <c r="M1552" s="2">
        <v>0.25</v>
      </c>
      <c r="N1552" t="s">
        <v>16</v>
      </c>
    </row>
    <row r="1553" spans="2:14" x14ac:dyDescent="0.3">
      <c r="B1553" t="s">
        <v>32</v>
      </c>
      <c r="C1553">
        <v>1185732</v>
      </c>
      <c r="D1553" s="1">
        <v>44449</v>
      </c>
      <c r="E1553" t="s">
        <v>29</v>
      </c>
      <c r="F1553" t="s">
        <v>68</v>
      </c>
      <c r="G1553" t="s">
        <v>69</v>
      </c>
      <c r="H1553" t="s">
        <v>15</v>
      </c>
      <c r="I1553">
        <v>50</v>
      </c>
      <c r="J1553">
        <v>8000</v>
      </c>
      <c r="K1553">
        <v>400000</v>
      </c>
      <c r="L1553">
        <v>200000</v>
      </c>
      <c r="M1553" s="2">
        <v>0.5</v>
      </c>
      <c r="N1553" t="s">
        <v>16</v>
      </c>
    </row>
    <row r="1554" spans="2:14" x14ac:dyDescent="0.3">
      <c r="B1554" t="s">
        <v>32</v>
      </c>
      <c r="C1554">
        <v>1185732</v>
      </c>
      <c r="D1554" s="1">
        <v>44449</v>
      </c>
      <c r="E1554" t="s">
        <v>29</v>
      </c>
      <c r="F1554" t="s">
        <v>68</v>
      </c>
      <c r="G1554" t="s">
        <v>69</v>
      </c>
      <c r="H1554" t="s">
        <v>17</v>
      </c>
      <c r="I1554">
        <v>45.000000000000007</v>
      </c>
      <c r="J1554">
        <v>6000</v>
      </c>
      <c r="K1554">
        <v>270000.00000000006</v>
      </c>
      <c r="L1554">
        <v>81000.000000000015</v>
      </c>
      <c r="M1554" s="2">
        <v>0.3</v>
      </c>
      <c r="N1554" t="s">
        <v>16</v>
      </c>
    </row>
    <row r="1555" spans="2:14" x14ac:dyDescent="0.3">
      <c r="B1555" t="s">
        <v>32</v>
      </c>
      <c r="C1555">
        <v>1185732</v>
      </c>
      <c r="D1555" s="1">
        <v>44449</v>
      </c>
      <c r="E1555" t="s">
        <v>29</v>
      </c>
      <c r="F1555" t="s">
        <v>68</v>
      </c>
      <c r="G1555" t="s">
        <v>69</v>
      </c>
      <c r="H1555" t="s">
        <v>18</v>
      </c>
      <c r="I1555">
        <v>40</v>
      </c>
      <c r="J1555">
        <v>5250</v>
      </c>
      <c r="K1555">
        <v>210000</v>
      </c>
      <c r="L1555">
        <v>73500</v>
      </c>
      <c r="M1555" s="2">
        <v>0.35</v>
      </c>
      <c r="N1555" t="s">
        <v>16</v>
      </c>
    </row>
    <row r="1556" spans="2:14" x14ac:dyDescent="0.3">
      <c r="B1556" t="s">
        <v>32</v>
      </c>
      <c r="C1556">
        <v>1185732</v>
      </c>
      <c r="D1556" s="1">
        <v>44449</v>
      </c>
      <c r="E1556" t="s">
        <v>29</v>
      </c>
      <c r="F1556" t="s">
        <v>68</v>
      </c>
      <c r="G1556" t="s">
        <v>69</v>
      </c>
      <c r="H1556" t="s">
        <v>19</v>
      </c>
      <c r="I1556">
        <v>40</v>
      </c>
      <c r="J1556">
        <v>5000</v>
      </c>
      <c r="K1556">
        <v>200000</v>
      </c>
      <c r="L1556">
        <v>70000</v>
      </c>
      <c r="M1556" s="2">
        <v>0.35</v>
      </c>
      <c r="N1556" t="s">
        <v>16</v>
      </c>
    </row>
    <row r="1557" spans="2:14" x14ac:dyDescent="0.3">
      <c r="B1557" t="s">
        <v>32</v>
      </c>
      <c r="C1557">
        <v>1185732</v>
      </c>
      <c r="D1557" s="1">
        <v>44449</v>
      </c>
      <c r="E1557" t="s">
        <v>29</v>
      </c>
      <c r="F1557" t="s">
        <v>68</v>
      </c>
      <c r="G1557" t="s">
        <v>69</v>
      </c>
      <c r="H1557" t="s">
        <v>20</v>
      </c>
      <c r="I1557">
        <v>50</v>
      </c>
      <c r="J1557">
        <v>5000</v>
      </c>
      <c r="K1557">
        <v>250000</v>
      </c>
      <c r="L1557">
        <v>75000</v>
      </c>
      <c r="M1557" s="2">
        <v>0.3</v>
      </c>
      <c r="N1557" t="s">
        <v>16</v>
      </c>
    </row>
    <row r="1558" spans="2:14" x14ac:dyDescent="0.3">
      <c r="B1558" t="s">
        <v>32</v>
      </c>
      <c r="C1558">
        <v>1185732</v>
      </c>
      <c r="D1558" s="1">
        <v>44449</v>
      </c>
      <c r="E1558" t="s">
        <v>29</v>
      </c>
      <c r="F1558" t="s">
        <v>68</v>
      </c>
      <c r="G1558" t="s">
        <v>69</v>
      </c>
      <c r="H1558" t="s">
        <v>21</v>
      </c>
      <c r="I1558">
        <v>55.000000000000007</v>
      </c>
      <c r="J1558">
        <v>6000</v>
      </c>
      <c r="K1558">
        <v>330000.00000000006</v>
      </c>
      <c r="L1558">
        <v>82500.000000000015</v>
      </c>
      <c r="M1558" s="2">
        <v>0.25</v>
      </c>
      <c r="N1558" t="s">
        <v>16</v>
      </c>
    </row>
    <row r="1559" spans="2:14" x14ac:dyDescent="0.3">
      <c r="B1559" t="s">
        <v>32</v>
      </c>
      <c r="C1559">
        <v>1185732</v>
      </c>
      <c r="D1559" s="1">
        <v>44481</v>
      </c>
      <c r="E1559" t="s">
        <v>29</v>
      </c>
      <c r="F1559" t="s">
        <v>68</v>
      </c>
      <c r="G1559" t="s">
        <v>69</v>
      </c>
      <c r="H1559" t="s">
        <v>15</v>
      </c>
      <c r="I1559">
        <v>55.000000000000007</v>
      </c>
      <c r="J1559">
        <v>7750</v>
      </c>
      <c r="K1559">
        <v>426250.00000000006</v>
      </c>
      <c r="L1559">
        <v>213125.00000000003</v>
      </c>
      <c r="M1559" s="2">
        <v>0.5</v>
      </c>
      <c r="N1559" t="s">
        <v>16</v>
      </c>
    </row>
    <row r="1560" spans="2:14" x14ac:dyDescent="0.3">
      <c r="B1560" t="s">
        <v>32</v>
      </c>
      <c r="C1560">
        <v>1185732</v>
      </c>
      <c r="D1560" s="1">
        <v>44481</v>
      </c>
      <c r="E1560" t="s">
        <v>29</v>
      </c>
      <c r="F1560" t="s">
        <v>68</v>
      </c>
      <c r="G1560" t="s">
        <v>69</v>
      </c>
      <c r="H1560" t="s">
        <v>17</v>
      </c>
      <c r="I1560">
        <v>45.000000000000007</v>
      </c>
      <c r="J1560">
        <v>6000</v>
      </c>
      <c r="K1560">
        <v>270000.00000000006</v>
      </c>
      <c r="L1560">
        <v>81000.000000000015</v>
      </c>
      <c r="M1560" s="2">
        <v>0.3</v>
      </c>
      <c r="N1560" t="s">
        <v>16</v>
      </c>
    </row>
    <row r="1561" spans="2:14" x14ac:dyDescent="0.3">
      <c r="B1561" t="s">
        <v>32</v>
      </c>
      <c r="C1561">
        <v>1185732</v>
      </c>
      <c r="D1561" s="1">
        <v>44481</v>
      </c>
      <c r="E1561" t="s">
        <v>29</v>
      </c>
      <c r="F1561" t="s">
        <v>68</v>
      </c>
      <c r="G1561" t="s">
        <v>69</v>
      </c>
      <c r="H1561" t="s">
        <v>18</v>
      </c>
      <c r="I1561">
        <v>45.000000000000007</v>
      </c>
      <c r="J1561">
        <v>5000</v>
      </c>
      <c r="K1561">
        <v>225000.00000000003</v>
      </c>
      <c r="L1561">
        <v>78750</v>
      </c>
      <c r="M1561" s="2">
        <v>0.35</v>
      </c>
      <c r="N1561" t="s">
        <v>16</v>
      </c>
    </row>
    <row r="1562" spans="2:14" x14ac:dyDescent="0.3">
      <c r="B1562" t="s">
        <v>32</v>
      </c>
      <c r="C1562">
        <v>1185732</v>
      </c>
      <c r="D1562" s="1">
        <v>44481</v>
      </c>
      <c r="E1562" t="s">
        <v>29</v>
      </c>
      <c r="F1562" t="s">
        <v>68</v>
      </c>
      <c r="G1562" t="s">
        <v>69</v>
      </c>
      <c r="H1562" t="s">
        <v>19</v>
      </c>
      <c r="I1562">
        <v>45.000000000000007</v>
      </c>
      <c r="J1562">
        <v>4750</v>
      </c>
      <c r="K1562">
        <v>213750.00000000003</v>
      </c>
      <c r="L1562">
        <v>74812.5</v>
      </c>
      <c r="M1562" s="2">
        <v>0.35</v>
      </c>
      <c r="N1562" t="s">
        <v>16</v>
      </c>
    </row>
    <row r="1563" spans="2:14" x14ac:dyDescent="0.3">
      <c r="B1563" t="s">
        <v>32</v>
      </c>
      <c r="C1563">
        <v>1185732</v>
      </c>
      <c r="D1563" s="1">
        <v>44481</v>
      </c>
      <c r="E1563" t="s">
        <v>29</v>
      </c>
      <c r="F1563" t="s">
        <v>68</v>
      </c>
      <c r="G1563" t="s">
        <v>69</v>
      </c>
      <c r="H1563" t="s">
        <v>20</v>
      </c>
      <c r="I1563">
        <v>55.000000000000007</v>
      </c>
      <c r="J1563">
        <v>4750</v>
      </c>
      <c r="K1563">
        <v>261250.00000000003</v>
      </c>
      <c r="L1563">
        <v>78375</v>
      </c>
      <c r="M1563" s="2">
        <v>0.3</v>
      </c>
      <c r="N1563" t="s">
        <v>16</v>
      </c>
    </row>
    <row r="1564" spans="2:14" x14ac:dyDescent="0.3">
      <c r="B1564" t="s">
        <v>32</v>
      </c>
      <c r="C1564">
        <v>1185732</v>
      </c>
      <c r="D1564" s="1">
        <v>44481</v>
      </c>
      <c r="E1564" t="s">
        <v>29</v>
      </c>
      <c r="F1564" t="s">
        <v>68</v>
      </c>
      <c r="G1564" t="s">
        <v>69</v>
      </c>
      <c r="H1564" t="s">
        <v>21</v>
      </c>
      <c r="I1564">
        <v>60</v>
      </c>
      <c r="J1564">
        <v>6000</v>
      </c>
      <c r="K1564">
        <v>360000</v>
      </c>
      <c r="L1564">
        <v>90000</v>
      </c>
      <c r="M1564" s="2">
        <v>0.25</v>
      </c>
      <c r="N1564" t="s">
        <v>16</v>
      </c>
    </row>
    <row r="1565" spans="2:14" x14ac:dyDescent="0.3">
      <c r="B1565" t="s">
        <v>32</v>
      </c>
      <c r="C1565">
        <v>1185732</v>
      </c>
      <c r="D1565" s="1">
        <v>44511</v>
      </c>
      <c r="E1565" t="s">
        <v>29</v>
      </c>
      <c r="F1565" t="s">
        <v>68</v>
      </c>
      <c r="G1565" t="s">
        <v>69</v>
      </c>
      <c r="H1565" t="s">
        <v>15</v>
      </c>
      <c r="I1565">
        <v>55.000000000000007</v>
      </c>
      <c r="J1565">
        <v>7500</v>
      </c>
      <c r="K1565">
        <v>412500.00000000006</v>
      </c>
      <c r="L1565">
        <v>206250.00000000003</v>
      </c>
      <c r="M1565" s="2">
        <v>0.5</v>
      </c>
      <c r="N1565" t="s">
        <v>16</v>
      </c>
    </row>
    <row r="1566" spans="2:14" x14ac:dyDescent="0.3">
      <c r="B1566" t="s">
        <v>32</v>
      </c>
      <c r="C1566">
        <v>1185732</v>
      </c>
      <c r="D1566" s="1">
        <v>44511</v>
      </c>
      <c r="E1566" t="s">
        <v>29</v>
      </c>
      <c r="F1566" t="s">
        <v>68</v>
      </c>
      <c r="G1566" t="s">
        <v>69</v>
      </c>
      <c r="H1566" t="s">
        <v>17</v>
      </c>
      <c r="I1566">
        <v>45.000000000000007</v>
      </c>
      <c r="J1566">
        <v>5750</v>
      </c>
      <c r="K1566">
        <v>258750.00000000003</v>
      </c>
      <c r="L1566">
        <v>77625</v>
      </c>
      <c r="M1566" s="2">
        <v>0.3</v>
      </c>
      <c r="N1566" t="s">
        <v>16</v>
      </c>
    </row>
    <row r="1567" spans="2:14" x14ac:dyDescent="0.3">
      <c r="B1567" t="s">
        <v>32</v>
      </c>
      <c r="C1567">
        <v>1185732</v>
      </c>
      <c r="D1567" s="1">
        <v>44511</v>
      </c>
      <c r="E1567" t="s">
        <v>29</v>
      </c>
      <c r="F1567" t="s">
        <v>68</v>
      </c>
      <c r="G1567" t="s">
        <v>69</v>
      </c>
      <c r="H1567" t="s">
        <v>18</v>
      </c>
      <c r="I1567">
        <v>45.000000000000007</v>
      </c>
      <c r="J1567">
        <v>5200</v>
      </c>
      <c r="K1567">
        <v>234000.00000000003</v>
      </c>
      <c r="L1567">
        <v>81900</v>
      </c>
      <c r="M1567" s="2">
        <v>0.35</v>
      </c>
      <c r="N1567" t="s">
        <v>16</v>
      </c>
    </row>
    <row r="1568" spans="2:14" x14ac:dyDescent="0.3">
      <c r="B1568" t="s">
        <v>32</v>
      </c>
      <c r="C1568">
        <v>1185732</v>
      </c>
      <c r="D1568" s="1">
        <v>44511</v>
      </c>
      <c r="E1568" t="s">
        <v>29</v>
      </c>
      <c r="F1568" t="s">
        <v>68</v>
      </c>
      <c r="G1568" t="s">
        <v>69</v>
      </c>
      <c r="H1568" t="s">
        <v>19</v>
      </c>
      <c r="I1568">
        <v>45.000000000000007</v>
      </c>
      <c r="J1568">
        <v>5000</v>
      </c>
      <c r="K1568">
        <v>225000.00000000003</v>
      </c>
      <c r="L1568">
        <v>78750</v>
      </c>
      <c r="M1568" s="2">
        <v>0.35</v>
      </c>
      <c r="N1568" t="s">
        <v>16</v>
      </c>
    </row>
    <row r="1569" spans="2:14" x14ac:dyDescent="0.3">
      <c r="B1569" t="s">
        <v>32</v>
      </c>
      <c r="C1569">
        <v>1185732</v>
      </c>
      <c r="D1569" s="1">
        <v>44511</v>
      </c>
      <c r="E1569" t="s">
        <v>29</v>
      </c>
      <c r="F1569" t="s">
        <v>68</v>
      </c>
      <c r="G1569" t="s">
        <v>69</v>
      </c>
      <c r="H1569" t="s">
        <v>20</v>
      </c>
      <c r="I1569">
        <v>55.000000000000007</v>
      </c>
      <c r="J1569">
        <v>4750</v>
      </c>
      <c r="K1569">
        <v>261250.00000000003</v>
      </c>
      <c r="L1569">
        <v>78375</v>
      </c>
      <c r="M1569" s="2">
        <v>0.3</v>
      </c>
      <c r="N1569" t="s">
        <v>16</v>
      </c>
    </row>
    <row r="1570" spans="2:14" x14ac:dyDescent="0.3">
      <c r="B1570" t="s">
        <v>32</v>
      </c>
      <c r="C1570">
        <v>1185732</v>
      </c>
      <c r="D1570" s="1">
        <v>44511</v>
      </c>
      <c r="E1570" t="s">
        <v>29</v>
      </c>
      <c r="F1570" t="s">
        <v>68</v>
      </c>
      <c r="G1570" t="s">
        <v>69</v>
      </c>
      <c r="H1570" t="s">
        <v>21</v>
      </c>
      <c r="I1570">
        <v>60</v>
      </c>
      <c r="J1570">
        <v>5750</v>
      </c>
      <c r="K1570">
        <v>345000</v>
      </c>
      <c r="L1570">
        <v>86250</v>
      </c>
      <c r="M1570" s="2">
        <v>0.25</v>
      </c>
      <c r="N1570" t="s">
        <v>16</v>
      </c>
    </row>
    <row r="1571" spans="2:14" x14ac:dyDescent="0.3">
      <c r="B1571" t="s">
        <v>32</v>
      </c>
      <c r="C1571">
        <v>1185732</v>
      </c>
      <c r="D1571" s="1">
        <v>44540</v>
      </c>
      <c r="E1571" t="s">
        <v>29</v>
      </c>
      <c r="F1571" t="s">
        <v>68</v>
      </c>
      <c r="G1571" t="s">
        <v>69</v>
      </c>
      <c r="H1571" t="s">
        <v>15</v>
      </c>
      <c r="I1571">
        <v>55.000000000000007</v>
      </c>
      <c r="J1571">
        <v>8000</v>
      </c>
      <c r="K1571">
        <v>440000.00000000006</v>
      </c>
      <c r="L1571">
        <v>220000.00000000003</v>
      </c>
      <c r="M1571" s="2">
        <v>0.5</v>
      </c>
      <c r="N1571" t="s">
        <v>16</v>
      </c>
    </row>
    <row r="1572" spans="2:14" x14ac:dyDescent="0.3">
      <c r="B1572" t="s">
        <v>32</v>
      </c>
      <c r="C1572">
        <v>1185732</v>
      </c>
      <c r="D1572" s="1">
        <v>44540</v>
      </c>
      <c r="E1572" t="s">
        <v>29</v>
      </c>
      <c r="F1572" t="s">
        <v>68</v>
      </c>
      <c r="G1572" t="s">
        <v>69</v>
      </c>
      <c r="H1572" t="s">
        <v>17</v>
      </c>
      <c r="I1572">
        <v>45.000000000000007</v>
      </c>
      <c r="J1572">
        <v>6000</v>
      </c>
      <c r="K1572">
        <v>270000.00000000006</v>
      </c>
      <c r="L1572">
        <v>81000.000000000015</v>
      </c>
      <c r="M1572" s="2">
        <v>0.3</v>
      </c>
      <c r="N1572" t="s">
        <v>16</v>
      </c>
    </row>
    <row r="1573" spans="2:14" x14ac:dyDescent="0.3">
      <c r="B1573" t="s">
        <v>12</v>
      </c>
      <c r="C1573">
        <v>1185732</v>
      </c>
      <c r="D1573" s="1">
        <v>44540</v>
      </c>
      <c r="E1573" t="s">
        <v>29</v>
      </c>
      <c r="F1573" t="s">
        <v>68</v>
      </c>
      <c r="G1573" t="s">
        <v>69</v>
      </c>
      <c r="H1573" t="s">
        <v>18</v>
      </c>
      <c r="I1573">
        <v>45.000000000000007</v>
      </c>
      <c r="J1573">
        <v>5500</v>
      </c>
      <c r="K1573">
        <v>247500.00000000003</v>
      </c>
      <c r="L1573">
        <v>86625</v>
      </c>
      <c r="M1573" s="2">
        <v>0.35</v>
      </c>
      <c r="N1573" t="s">
        <v>16</v>
      </c>
    </row>
    <row r="1574" spans="2:14" x14ac:dyDescent="0.3">
      <c r="B1574" t="s">
        <v>12</v>
      </c>
      <c r="C1574">
        <v>1185732</v>
      </c>
      <c r="D1574" s="1">
        <v>44540</v>
      </c>
      <c r="E1574" t="s">
        <v>29</v>
      </c>
      <c r="F1574" t="s">
        <v>68</v>
      </c>
      <c r="G1574" t="s">
        <v>69</v>
      </c>
      <c r="H1574" t="s">
        <v>19</v>
      </c>
      <c r="I1574">
        <v>45.000000000000007</v>
      </c>
      <c r="J1574">
        <v>5000</v>
      </c>
      <c r="K1574">
        <v>225000.00000000003</v>
      </c>
      <c r="L1574">
        <v>78750</v>
      </c>
      <c r="M1574" s="2">
        <v>0.35</v>
      </c>
      <c r="N1574" t="s">
        <v>16</v>
      </c>
    </row>
    <row r="1575" spans="2:14" x14ac:dyDescent="0.3">
      <c r="B1575" t="s">
        <v>12</v>
      </c>
      <c r="C1575">
        <v>1185732</v>
      </c>
      <c r="D1575" s="1">
        <v>44540</v>
      </c>
      <c r="E1575" t="s">
        <v>29</v>
      </c>
      <c r="F1575" t="s">
        <v>68</v>
      </c>
      <c r="G1575" t="s">
        <v>69</v>
      </c>
      <c r="H1575" t="s">
        <v>20</v>
      </c>
      <c r="I1575">
        <v>55.000000000000007</v>
      </c>
      <c r="J1575">
        <v>5000</v>
      </c>
      <c r="K1575">
        <v>275000.00000000006</v>
      </c>
      <c r="L1575">
        <v>82500.000000000015</v>
      </c>
      <c r="M1575" s="2">
        <v>0.3</v>
      </c>
      <c r="N1575" t="s">
        <v>16</v>
      </c>
    </row>
    <row r="1576" spans="2:14" x14ac:dyDescent="0.3">
      <c r="B1576" t="s">
        <v>12</v>
      </c>
      <c r="C1576">
        <v>1185732</v>
      </c>
      <c r="D1576" s="1">
        <v>44540</v>
      </c>
      <c r="E1576" t="s">
        <v>29</v>
      </c>
      <c r="F1576" t="s">
        <v>68</v>
      </c>
      <c r="G1576" t="s">
        <v>69</v>
      </c>
      <c r="H1576" t="s">
        <v>21</v>
      </c>
      <c r="I1576">
        <v>60</v>
      </c>
      <c r="J1576">
        <v>6000</v>
      </c>
      <c r="K1576">
        <v>360000</v>
      </c>
      <c r="L1576">
        <v>90000</v>
      </c>
      <c r="M1576" s="2">
        <v>0.25</v>
      </c>
      <c r="N1576" t="s">
        <v>16</v>
      </c>
    </row>
    <row r="1577" spans="2:14" x14ac:dyDescent="0.3">
      <c r="B1577" t="s">
        <v>12</v>
      </c>
      <c r="C1577">
        <v>1128299</v>
      </c>
      <c r="D1577" s="1">
        <v>44220</v>
      </c>
      <c r="E1577" t="s">
        <v>29</v>
      </c>
      <c r="F1577" t="s">
        <v>68</v>
      </c>
      <c r="G1577" t="s">
        <v>69</v>
      </c>
      <c r="H1577" t="s">
        <v>15</v>
      </c>
      <c r="I1577">
        <v>30.000000000000004</v>
      </c>
      <c r="J1577">
        <v>3500</v>
      </c>
      <c r="K1577">
        <v>105000.00000000001</v>
      </c>
      <c r="L1577">
        <v>36750</v>
      </c>
      <c r="M1577" s="2">
        <v>0.35</v>
      </c>
      <c r="N1577" t="s">
        <v>16</v>
      </c>
    </row>
    <row r="1578" spans="2:14" x14ac:dyDescent="0.3">
      <c r="B1578" t="s">
        <v>12</v>
      </c>
      <c r="C1578">
        <v>1128299</v>
      </c>
      <c r="D1578" s="1">
        <v>44220</v>
      </c>
      <c r="E1578" t="s">
        <v>29</v>
      </c>
      <c r="F1578" t="s">
        <v>68</v>
      </c>
      <c r="G1578" t="s">
        <v>69</v>
      </c>
      <c r="H1578" t="s">
        <v>17</v>
      </c>
      <c r="I1578">
        <v>40</v>
      </c>
      <c r="J1578">
        <v>3500</v>
      </c>
      <c r="K1578">
        <v>140000</v>
      </c>
      <c r="L1578">
        <v>49000</v>
      </c>
      <c r="M1578" s="2">
        <v>0.35</v>
      </c>
      <c r="N1578" t="s">
        <v>16</v>
      </c>
    </row>
    <row r="1579" spans="2:14" x14ac:dyDescent="0.3">
      <c r="B1579" t="s">
        <v>12</v>
      </c>
      <c r="C1579">
        <v>1128299</v>
      </c>
      <c r="D1579" s="1">
        <v>44220</v>
      </c>
      <c r="E1579" t="s">
        <v>29</v>
      </c>
      <c r="F1579" t="s">
        <v>68</v>
      </c>
      <c r="G1579" t="s">
        <v>69</v>
      </c>
      <c r="H1579" t="s">
        <v>18</v>
      </c>
      <c r="I1579">
        <v>40</v>
      </c>
      <c r="J1579">
        <v>3500</v>
      </c>
      <c r="K1579">
        <v>140000</v>
      </c>
      <c r="L1579">
        <v>49000</v>
      </c>
      <c r="M1579" s="2">
        <v>0.35</v>
      </c>
      <c r="N1579" t="s">
        <v>16</v>
      </c>
    </row>
    <row r="1580" spans="2:14" x14ac:dyDescent="0.3">
      <c r="B1580" t="s">
        <v>12</v>
      </c>
      <c r="C1580">
        <v>1128299</v>
      </c>
      <c r="D1580" s="1">
        <v>44220</v>
      </c>
      <c r="E1580" t="s">
        <v>29</v>
      </c>
      <c r="F1580" t="s">
        <v>68</v>
      </c>
      <c r="G1580" t="s">
        <v>69</v>
      </c>
      <c r="H1580" t="s">
        <v>19</v>
      </c>
      <c r="I1580">
        <v>40</v>
      </c>
      <c r="J1580">
        <v>2000</v>
      </c>
      <c r="K1580">
        <v>80000</v>
      </c>
      <c r="L1580">
        <v>28000</v>
      </c>
      <c r="M1580" s="2">
        <v>0.35</v>
      </c>
      <c r="N1580" t="s">
        <v>16</v>
      </c>
    </row>
    <row r="1581" spans="2:14" x14ac:dyDescent="0.3">
      <c r="B1581" t="s">
        <v>12</v>
      </c>
      <c r="C1581">
        <v>1128299</v>
      </c>
      <c r="D1581" s="1">
        <v>44220</v>
      </c>
      <c r="E1581" t="s">
        <v>29</v>
      </c>
      <c r="F1581" t="s">
        <v>68</v>
      </c>
      <c r="G1581" t="s">
        <v>69</v>
      </c>
      <c r="H1581" t="s">
        <v>20</v>
      </c>
      <c r="I1581">
        <v>45.000000000000007</v>
      </c>
      <c r="J1581">
        <v>1500</v>
      </c>
      <c r="K1581">
        <v>67500.000000000015</v>
      </c>
      <c r="L1581">
        <v>27000.000000000007</v>
      </c>
      <c r="M1581" s="2">
        <v>0.4</v>
      </c>
      <c r="N1581" t="s">
        <v>16</v>
      </c>
    </row>
    <row r="1582" spans="2:14" x14ac:dyDescent="0.3">
      <c r="B1582" t="s">
        <v>12</v>
      </c>
      <c r="C1582">
        <v>1128299</v>
      </c>
      <c r="D1582" s="1">
        <v>44220</v>
      </c>
      <c r="E1582" t="s">
        <v>29</v>
      </c>
      <c r="F1582" t="s">
        <v>68</v>
      </c>
      <c r="G1582" t="s">
        <v>69</v>
      </c>
      <c r="H1582" t="s">
        <v>21</v>
      </c>
      <c r="I1582">
        <v>40</v>
      </c>
      <c r="J1582">
        <v>4000</v>
      </c>
      <c r="K1582">
        <v>160000</v>
      </c>
      <c r="L1582">
        <v>48000</v>
      </c>
      <c r="M1582" s="2">
        <v>0.3</v>
      </c>
      <c r="N1582" t="s">
        <v>16</v>
      </c>
    </row>
    <row r="1583" spans="2:14" x14ac:dyDescent="0.3">
      <c r="B1583" t="s">
        <v>12</v>
      </c>
      <c r="C1583">
        <v>1128299</v>
      </c>
      <c r="D1583" s="1">
        <v>44251</v>
      </c>
      <c r="E1583" t="s">
        <v>29</v>
      </c>
      <c r="F1583" t="s">
        <v>68</v>
      </c>
      <c r="G1583" t="s">
        <v>69</v>
      </c>
      <c r="H1583" t="s">
        <v>15</v>
      </c>
      <c r="I1583">
        <v>30.000000000000004</v>
      </c>
      <c r="J1583">
        <v>4500</v>
      </c>
      <c r="K1583">
        <v>135000.00000000003</v>
      </c>
      <c r="L1583">
        <v>47250.000000000007</v>
      </c>
      <c r="M1583" s="2">
        <v>0.35</v>
      </c>
      <c r="N1583" t="s">
        <v>16</v>
      </c>
    </row>
    <row r="1584" spans="2:14" x14ac:dyDescent="0.3">
      <c r="B1584" t="s">
        <v>12</v>
      </c>
      <c r="C1584">
        <v>1128299</v>
      </c>
      <c r="D1584" s="1">
        <v>44251</v>
      </c>
      <c r="E1584" t="s">
        <v>29</v>
      </c>
      <c r="F1584" t="s">
        <v>68</v>
      </c>
      <c r="G1584" t="s">
        <v>69</v>
      </c>
      <c r="H1584" t="s">
        <v>17</v>
      </c>
      <c r="I1584">
        <v>40</v>
      </c>
      <c r="J1584">
        <v>3500</v>
      </c>
      <c r="K1584">
        <v>140000</v>
      </c>
      <c r="L1584">
        <v>49000</v>
      </c>
      <c r="M1584" s="2">
        <v>0.35</v>
      </c>
      <c r="N1584" t="s">
        <v>16</v>
      </c>
    </row>
    <row r="1585" spans="2:14" x14ac:dyDescent="0.3">
      <c r="B1585" t="s">
        <v>12</v>
      </c>
      <c r="C1585">
        <v>1128299</v>
      </c>
      <c r="D1585" s="1">
        <v>44251</v>
      </c>
      <c r="E1585" t="s">
        <v>29</v>
      </c>
      <c r="F1585" t="s">
        <v>68</v>
      </c>
      <c r="G1585" t="s">
        <v>69</v>
      </c>
      <c r="H1585" t="s">
        <v>18</v>
      </c>
      <c r="I1585">
        <v>40</v>
      </c>
      <c r="J1585">
        <v>3500</v>
      </c>
      <c r="K1585">
        <v>140000</v>
      </c>
      <c r="L1585">
        <v>49000</v>
      </c>
      <c r="M1585" s="2">
        <v>0.35</v>
      </c>
      <c r="N1585" t="s">
        <v>16</v>
      </c>
    </row>
    <row r="1586" spans="2:14" x14ac:dyDescent="0.3">
      <c r="B1586" t="s">
        <v>12</v>
      </c>
      <c r="C1586">
        <v>1128299</v>
      </c>
      <c r="D1586" s="1">
        <v>44251</v>
      </c>
      <c r="E1586" t="s">
        <v>46</v>
      </c>
      <c r="F1586" t="s">
        <v>70</v>
      </c>
      <c r="G1586" t="s">
        <v>71</v>
      </c>
      <c r="H1586" t="s">
        <v>19</v>
      </c>
      <c r="I1586">
        <v>40</v>
      </c>
      <c r="J1586">
        <v>2000</v>
      </c>
      <c r="K1586">
        <v>80000</v>
      </c>
      <c r="L1586">
        <v>28000</v>
      </c>
      <c r="M1586" s="2">
        <v>0.35</v>
      </c>
      <c r="N1586" t="s">
        <v>16</v>
      </c>
    </row>
    <row r="1587" spans="2:14" x14ac:dyDescent="0.3">
      <c r="B1587" t="s">
        <v>12</v>
      </c>
      <c r="C1587">
        <v>1128299</v>
      </c>
      <c r="D1587" s="1">
        <v>44251</v>
      </c>
      <c r="E1587" t="s">
        <v>46</v>
      </c>
      <c r="F1587" t="s">
        <v>70</v>
      </c>
      <c r="G1587" t="s">
        <v>71</v>
      </c>
      <c r="H1587" t="s">
        <v>20</v>
      </c>
      <c r="I1587">
        <v>45.000000000000007</v>
      </c>
      <c r="J1587">
        <v>1250</v>
      </c>
      <c r="K1587">
        <v>56250.000000000007</v>
      </c>
      <c r="L1587">
        <v>22500.000000000004</v>
      </c>
      <c r="M1587" s="2">
        <v>0.4</v>
      </c>
      <c r="N1587" t="s">
        <v>16</v>
      </c>
    </row>
    <row r="1588" spans="2:14" x14ac:dyDescent="0.3">
      <c r="B1588" t="s">
        <v>12</v>
      </c>
      <c r="C1588">
        <v>1128299</v>
      </c>
      <c r="D1588" s="1">
        <v>44251</v>
      </c>
      <c r="E1588" t="s">
        <v>46</v>
      </c>
      <c r="F1588" t="s">
        <v>70</v>
      </c>
      <c r="G1588" t="s">
        <v>71</v>
      </c>
      <c r="H1588" t="s">
        <v>21</v>
      </c>
      <c r="I1588">
        <v>40</v>
      </c>
      <c r="J1588">
        <v>3250</v>
      </c>
      <c r="K1588">
        <v>130000</v>
      </c>
      <c r="L1588">
        <v>39000</v>
      </c>
      <c r="M1588" s="2">
        <v>0.3</v>
      </c>
      <c r="N1588" t="s">
        <v>16</v>
      </c>
    </row>
    <row r="1589" spans="2:14" x14ac:dyDescent="0.3">
      <c r="B1589" t="s">
        <v>12</v>
      </c>
      <c r="C1589">
        <v>1128299</v>
      </c>
      <c r="D1589" s="1">
        <v>44278</v>
      </c>
      <c r="E1589" t="s">
        <v>46</v>
      </c>
      <c r="F1589" t="s">
        <v>70</v>
      </c>
      <c r="G1589" t="s">
        <v>71</v>
      </c>
      <c r="H1589" t="s">
        <v>15</v>
      </c>
      <c r="I1589">
        <v>40</v>
      </c>
      <c r="J1589">
        <v>4750</v>
      </c>
      <c r="K1589">
        <v>190000</v>
      </c>
      <c r="L1589">
        <v>66500</v>
      </c>
      <c r="M1589" s="2">
        <v>0.35</v>
      </c>
      <c r="N1589" t="s">
        <v>16</v>
      </c>
    </row>
    <row r="1590" spans="2:14" x14ac:dyDescent="0.3">
      <c r="B1590" t="s">
        <v>12</v>
      </c>
      <c r="C1590">
        <v>1128299</v>
      </c>
      <c r="D1590" s="1">
        <v>44278</v>
      </c>
      <c r="E1590" t="s">
        <v>46</v>
      </c>
      <c r="F1590" t="s">
        <v>70</v>
      </c>
      <c r="G1590" t="s">
        <v>71</v>
      </c>
      <c r="H1590" t="s">
        <v>17</v>
      </c>
      <c r="I1590">
        <v>50</v>
      </c>
      <c r="J1590">
        <v>3250</v>
      </c>
      <c r="K1590">
        <v>162500</v>
      </c>
      <c r="L1590">
        <v>56875</v>
      </c>
      <c r="M1590" s="2">
        <v>0.35</v>
      </c>
      <c r="N1590" t="s">
        <v>16</v>
      </c>
    </row>
    <row r="1591" spans="2:14" x14ac:dyDescent="0.3">
      <c r="B1591" t="s">
        <v>12</v>
      </c>
      <c r="C1591">
        <v>1128299</v>
      </c>
      <c r="D1591" s="1">
        <v>44278</v>
      </c>
      <c r="E1591" t="s">
        <v>46</v>
      </c>
      <c r="F1591" t="s">
        <v>70</v>
      </c>
      <c r="G1591" t="s">
        <v>71</v>
      </c>
      <c r="H1591" t="s">
        <v>18</v>
      </c>
      <c r="I1591">
        <v>54.999999999999993</v>
      </c>
      <c r="J1591">
        <v>3500</v>
      </c>
      <c r="K1591">
        <v>192499.99999999997</v>
      </c>
      <c r="L1591">
        <v>67374.999999999985</v>
      </c>
      <c r="M1591" s="2">
        <v>0.35</v>
      </c>
      <c r="N1591" t="s">
        <v>16</v>
      </c>
    </row>
    <row r="1592" spans="2:14" x14ac:dyDescent="0.3">
      <c r="B1592" t="s">
        <v>12</v>
      </c>
      <c r="C1592">
        <v>1128299</v>
      </c>
      <c r="D1592" s="1">
        <v>44278</v>
      </c>
      <c r="E1592" t="s">
        <v>46</v>
      </c>
      <c r="F1592" t="s">
        <v>70</v>
      </c>
      <c r="G1592" t="s">
        <v>71</v>
      </c>
      <c r="H1592" t="s">
        <v>19</v>
      </c>
      <c r="I1592">
        <v>50</v>
      </c>
      <c r="J1592">
        <v>2500</v>
      </c>
      <c r="K1592">
        <v>125000</v>
      </c>
      <c r="L1592">
        <v>43750</v>
      </c>
      <c r="M1592" s="2">
        <v>0.35</v>
      </c>
      <c r="N1592" t="s">
        <v>16</v>
      </c>
    </row>
    <row r="1593" spans="2:14" x14ac:dyDescent="0.3">
      <c r="B1593" t="s">
        <v>12</v>
      </c>
      <c r="C1593">
        <v>1128299</v>
      </c>
      <c r="D1593" s="1">
        <v>44278</v>
      </c>
      <c r="E1593" t="s">
        <v>46</v>
      </c>
      <c r="F1593" t="s">
        <v>70</v>
      </c>
      <c r="G1593" t="s">
        <v>71</v>
      </c>
      <c r="H1593" t="s">
        <v>20</v>
      </c>
      <c r="I1593">
        <v>55.000000000000007</v>
      </c>
      <c r="J1593">
        <v>1000</v>
      </c>
      <c r="K1593">
        <v>55000.000000000007</v>
      </c>
      <c r="L1593">
        <v>22000.000000000004</v>
      </c>
      <c r="M1593" s="2">
        <v>0.4</v>
      </c>
      <c r="N1593" t="s">
        <v>16</v>
      </c>
    </row>
    <row r="1594" spans="2:14" x14ac:dyDescent="0.3">
      <c r="B1594" t="s">
        <v>12</v>
      </c>
      <c r="C1594">
        <v>1128299</v>
      </c>
      <c r="D1594" s="1">
        <v>44278</v>
      </c>
      <c r="E1594" t="s">
        <v>46</v>
      </c>
      <c r="F1594" t="s">
        <v>70</v>
      </c>
      <c r="G1594" t="s">
        <v>71</v>
      </c>
      <c r="H1594" t="s">
        <v>21</v>
      </c>
      <c r="I1594">
        <v>50</v>
      </c>
      <c r="J1594">
        <v>3000</v>
      </c>
      <c r="K1594">
        <v>150000</v>
      </c>
      <c r="L1594">
        <v>45000</v>
      </c>
      <c r="M1594" s="2">
        <v>0.3</v>
      </c>
      <c r="N1594" t="s">
        <v>16</v>
      </c>
    </row>
    <row r="1595" spans="2:14" x14ac:dyDescent="0.3">
      <c r="B1595" t="s">
        <v>12</v>
      </c>
      <c r="C1595">
        <v>1128299</v>
      </c>
      <c r="D1595" s="1">
        <v>44310</v>
      </c>
      <c r="E1595" t="s">
        <v>46</v>
      </c>
      <c r="F1595" t="s">
        <v>70</v>
      </c>
      <c r="G1595" t="s">
        <v>71</v>
      </c>
      <c r="H1595" t="s">
        <v>15</v>
      </c>
      <c r="I1595">
        <v>55.000000000000007</v>
      </c>
      <c r="J1595">
        <v>4750</v>
      </c>
      <c r="K1595">
        <v>261250.00000000003</v>
      </c>
      <c r="L1595">
        <v>91437.5</v>
      </c>
      <c r="M1595" s="2">
        <v>0.35</v>
      </c>
      <c r="N1595" t="s">
        <v>16</v>
      </c>
    </row>
    <row r="1596" spans="2:14" x14ac:dyDescent="0.3">
      <c r="B1596" t="s">
        <v>12</v>
      </c>
      <c r="C1596">
        <v>1128299</v>
      </c>
      <c r="D1596" s="1">
        <v>44310</v>
      </c>
      <c r="E1596" t="s">
        <v>46</v>
      </c>
      <c r="F1596" t="s">
        <v>70</v>
      </c>
      <c r="G1596" t="s">
        <v>71</v>
      </c>
      <c r="H1596" t="s">
        <v>17</v>
      </c>
      <c r="I1596">
        <v>60.000000000000007</v>
      </c>
      <c r="J1596">
        <v>2750</v>
      </c>
      <c r="K1596">
        <v>165000.00000000003</v>
      </c>
      <c r="L1596">
        <v>57750.000000000007</v>
      </c>
      <c r="M1596" s="2">
        <v>0.35</v>
      </c>
      <c r="N1596" t="s">
        <v>16</v>
      </c>
    </row>
    <row r="1597" spans="2:14" x14ac:dyDescent="0.3">
      <c r="B1597" t="s">
        <v>12</v>
      </c>
      <c r="C1597">
        <v>1128299</v>
      </c>
      <c r="D1597" s="1">
        <v>44310</v>
      </c>
      <c r="E1597" t="s">
        <v>46</v>
      </c>
      <c r="F1597" t="s">
        <v>70</v>
      </c>
      <c r="G1597" t="s">
        <v>71</v>
      </c>
      <c r="H1597" t="s">
        <v>18</v>
      </c>
      <c r="I1597">
        <v>60.000000000000007</v>
      </c>
      <c r="J1597">
        <v>3250</v>
      </c>
      <c r="K1597">
        <v>195000.00000000003</v>
      </c>
      <c r="L1597">
        <v>68250</v>
      </c>
      <c r="M1597" s="2">
        <v>0.35</v>
      </c>
      <c r="N1597" t="s">
        <v>16</v>
      </c>
    </row>
    <row r="1598" spans="2:14" x14ac:dyDescent="0.3">
      <c r="B1598" t="s">
        <v>12</v>
      </c>
      <c r="C1598">
        <v>1128299</v>
      </c>
      <c r="D1598" s="1">
        <v>44310</v>
      </c>
      <c r="E1598" t="s">
        <v>46</v>
      </c>
      <c r="F1598" t="s">
        <v>70</v>
      </c>
      <c r="G1598" t="s">
        <v>71</v>
      </c>
      <c r="H1598" t="s">
        <v>19</v>
      </c>
      <c r="I1598">
        <v>45.000000000000007</v>
      </c>
      <c r="J1598">
        <v>2250</v>
      </c>
      <c r="K1598">
        <v>101250.00000000001</v>
      </c>
      <c r="L1598">
        <v>35437.5</v>
      </c>
      <c r="M1598" s="2">
        <v>0.35</v>
      </c>
      <c r="N1598" t="s">
        <v>16</v>
      </c>
    </row>
    <row r="1599" spans="2:14" x14ac:dyDescent="0.3">
      <c r="B1599" t="s">
        <v>12</v>
      </c>
      <c r="C1599">
        <v>1128299</v>
      </c>
      <c r="D1599" s="1">
        <v>44310</v>
      </c>
      <c r="E1599" t="s">
        <v>46</v>
      </c>
      <c r="F1599" t="s">
        <v>70</v>
      </c>
      <c r="G1599" t="s">
        <v>71</v>
      </c>
      <c r="H1599" t="s">
        <v>20</v>
      </c>
      <c r="I1599">
        <v>50.000000000000014</v>
      </c>
      <c r="J1599">
        <v>1250</v>
      </c>
      <c r="K1599">
        <v>62500.000000000015</v>
      </c>
      <c r="L1599">
        <v>25000.000000000007</v>
      </c>
      <c r="M1599" s="2">
        <v>0.4</v>
      </c>
      <c r="N1599" t="s">
        <v>16</v>
      </c>
    </row>
    <row r="1600" spans="2:14" x14ac:dyDescent="0.3">
      <c r="B1600" t="s">
        <v>12</v>
      </c>
      <c r="C1600">
        <v>1128299</v>
      </c>
      <c r="D1600" s="1">
        <v>44310</v>
      </c>
      <c r="E1600" t="s">
        <v>46</v>
      </c>
      <c r="F1600" t="s">
        <v>70</v>
      </c>
      <c r="G1600" t="s">
        <v>71</v>
      </c>
      <c r="H1600" t="s">
        <v>21</v>
      </c>
      <c r="I1600">
        <v>65.000000000000014</v>
      </c>
      <c r="J1600">
        <v>3000</v>
      </c>
      <c r="K1600">
        <v>195000.00000000003</v>
      </c>
      <c r="L1600">
        <v>58500.000000000007</v>
      </c>
      <c r="M1600" s="2">
        <v>0.3</v>
      </c>
      <c r="N1600" t="s">
        <v>16</v>
      </c>
    </row>
    <row r="1601" spans="2:14" x14ac:dyDescent="0.3">
      <c r="B1601" t="s">
        <v>12</v>
      </c>
      <c r="C1601">
        <v>1128299</v>
      </c>
      <c r="D1601" s="1">
        <v>44341</v>
      </c>
      <c r="E1601" t="s">
        <v>46</v>
      </c>
      <c r="F1601" t="s">
        <v>70</v>
      </c>
      <c r="G1601" t="s">
        <v>71</v>
      </c>
      <c r="H1601" t="s">
        <v>15</v>
      </c>
      <c r="I1601">
        <v>50</v>
      </c>
      <c r="J1601">
        <v>5000</v>
      </c>
      <c r="K1601">
        <v>250000</v>
      </c>
      <c r="L1601">
        <v>87500</v>
      </c>
      <c r="M1601" s="2">
        <v>0.35</v>
      </c>
      <c r="N1601" t="s">
        <v>16</v>
      </c>
    </row>
    <row r="1602" spans="2:14" x14ac:dyDescent="0.3">
      <c r="B1602" t="s">
        <v>12</v>
      </c>
      <c r="C1602">
        <v>1128299</v>
      </c>
      <c r="D1602" s="1">
        <v>44341</v>
      </c>
      <c r="E1602" t="s">
        <v>46</v>
      </c>
      <c r="F1602" t="s">
        <v>70</v>
      </c>
      <c r="G1602" t="s">
        <v>71</v>
      </c>
      <c r="H1602" t="s">
        <v>17</v>
      </c>
      <c r="I1602">
        <v>55.000000000000007</v>
      </c>
      <c r="J1602">
        <v>3500</v>
      </c>
      <c r="K1602">
        <v>192500.00000000003</v>
      </c>
      <c r="L1602">
        <v>67375</v>
      </c>
      <c r="M1602" s="2">
        <v>0.35</v>
      </c>
      <c r="N1602" t="s">
        <v>16</v>
      </c>
    </row>
    <row r="1603" spans="2:14" x14ac:dyDescent="0.3">
      <c r="B1603" t="s">
        <v>12</v>
      </c>
      <c r="C1603">
        <v>1128299</v>
      </c>
      <c r="D1603" s="1">
        <v>44341</v>
      </c>
      <c r="E1603" t="s">
        <v>46</v>
      </c>
      <c r="F1603" t="s">
        <v>70</v>
      </c>
      <c r="G1603" t="s">
        <v>71</v>
      </c>
      <c r="H1603" t="s">
        <v>18</v>
      </c>
      <c r="I1603">
        <v>55.000000000000007</v>
      </c>
      <c r="J1603">
        <v>3500</v>
      </c>
      <c r="K1603">
        <v>192500.00000000003</v>
      </c>
      <c r="L1603">
        <v>67375</v>
      </c>
      <c r="M1603" s="2">
        <v>0.35</v>
      </c>
      <c r="N1603" t="s">
        <v>16</v>
      </c>
    </row>
    <row r="1604" spans="2:14" x14ac:dyDescent="0.3">
      <c r="B1604" t="s">
        <v>12</v>
      </c>
      <c r="C1604">
        <v>1128299</v>
      </c>
      <c r="D1604" s="1">
        <v>44341</v>
      </c>
      <c r="E1604" t="s">
        <v>46</v>
      </c>
      <c r="F1604" t="s">
        <v>70</v>
      </c>
      <c r="G1604" t="s">
        <v>71</v>
      </c>
      <c r="H1604" t="s">
        <v>19</v>
      </c>
      <c r="I1604">
        <v>50</v>
      </c>
      <c r="J1604">
        <v>2750</v>
      </c>
      <c r="K1604">
        <v>137500</v>
      </c>
      <c r="L1604">
        <v>48125</v>
      </c>
      <c r="M1604" s="2">
        <v>0.35</v>
      </c>
      <c r="N1604" t="s">
        <v>16</v>
      </c>
    </row>
    <row r="1605" spans="2:14" x14ac:dyDescent="0.3">
      <c r="B1605" t="s">
        <v>12</v>
      </c>
      <c r="C1605">
        <v>1128299</v>
      </c>
      <c r="D1605" s="1">
        <v>44341</v>
      </c>
      <c r="E1605" t="s">
        <v>46</v>
      </c>
      <c r="F1605" t="s">
        <v>70</v>
      </c>
      <c r="G1605" t="s">
        <v>71</v>
      </c>
      <c r="H1605" t="s">
        <v>20</v>
      </c>
      <c r="I1605">
        <v>44.999999999999993</v>
      </c>
      <c r="J1605">
        <v>1750</v>
      </c>
      <c r="K1605">
        <v>78749.999999999985</v>
      </c>
      <c r="L1605">
        <v>31499.999999999996</v>
      </c>
      <c r="M1605" s="2">
        <v>0.4</v>
      </c>
      <c r="N1605" t="s">
        <v>16</v>
      </c>
    </row>
    <row r="1606" spans="2:14" x14ac:dyDescent="0.3">
      <c r="B1606" t="s">
        <v>12</v>
      </c>
      <c r="C1606">
        <v>1128299</v>
      </c>
      <c r="D1606" s="1">
        <v>44341</v>
      </c>
      <c r="E1606" t="s">
        <v>46</v>
      </c>
      <c r="F1606" t="s">
        <v>70</v>
      </c>
      <c r="G1606" t="s">
        <v>71</v>
      </c>
      <c r="H1606" t="s">
        <v>21</v>
      </c>
      <c r="I1606">
        <v>60</v>
      </c>
      <c r="J1606">
        <v>5250</v>
      </c>
      <c r="K1606">
        <v>315000</v>
      </c>
      <c r="L1606">
        <v>94500</v>
      </c>
      <c r="M1606" s="2">
        <v>0.3</v>
      </c>
      <c r="N1606" t="s">
        <v>16</v>
      </c>
    </row>
    <row r="1607" spans="2:14" x14ac:dyDescent="0.3">
      <c r="B1607" t="s">
        <v>12</v>
      </c>
      <c r="C1607">
        <v>1128299</v>
      </c>
      <c r="D1607" s="1">
        <v>44371</v>
      </c>
      <c r="E1607" t="s">
        <v>46</v>
      </c>
      <c r="F1607" t="s">
        <v>70</v>
      </c>
      <c r="G1607" t="s">
        <v>71</v>
      </c>
      <c r="H1607" t="s">
        <v>15</v>
      </c>
      <c r="I1607">
        <v>54.999999999999993</v>
      </c>
      <c r="J1607">
        <v>7750</v>
      </c>
      <c r="K1607">
        <v>426249.99999999994</v>
      </c>
      <c r="L1607">
        <v>149187.49999999997</v>
      </c>
      <c r="M1607" s="2">
        <v>0.35</v>
      </c>
      <c r="N1607" t="s">
        <v>16</v>
      </c>
    </row>
    <row r="1608" spans="2:14" x14ac:dyDescent="0.3">
      <c r="B1608" t="s">
        <v>12</v>
      </c>
      <c r="C1608">
        <v>1128299</v>
      </c>
      <c r="D1608" s="1">
        <v>44371</v>
      </c>
      <c r="E1608" t="s">
        <v>46</v>
      </c>
      <c r="F1608" t="s">
        <v>70</v>
      </c>
      <c r="G1608" t="s">
        <v>71</v>
      </c>
      <c r="H1608" t="s">
        <v>17</v>
      </c>
      <c r="I1608">
        <v>64.999999999999986</v>
      </c>
      <c r="J1608">
        <v>6500</v>
      </c>
      <c r="K1608">
        <v>422499.99999999988</v>
      </c>
      <c r="L1608">
        <v>147874.99999999994</v>
      </c>
      <c r="M1608" s="2">
        <v>0.35</v>
      </c>
      <c r="N1608" t="s">
        <v>16</v>
      </c>
    </row>
    <row r="1609" spans="2:14" x14ac:dyDescent="0.3">
      <c r="B1609" t="s">
        <v>12</v>
      </c>
      <c r="C1609">
        <v>1128299</v>
      </c>
      <c r="D1609" s="1">
        <v>44371</v>
      </c>
      <c r="E1609" t="s">
        <v>46</v>
      </c>
      <c r="F1609" t="s">
        <v>70</v>
      </c>
      <c r="G1609" t="s">
        <v>71</v>
      </c>
      <c r="H1609" t="s">
        <v>18</v>
      </c>
      <c r="I1609">
        <v>80</v>
      </c>
      <c r="J1609">
        <v>6500</v>
      </c>
      <c r="K1609">
        <v>520000</v>
      </c>
      <c r="L1609">
        <v>182000</v>
      </c>
      <c r="M1609" s="2">
        <v>0.35</v>
      </c>
      <c r="N1609" t="s">
        <v>16</v>
      </c>
    </row>
    <row r="1610" spans="2:14" x14ac:dyDescent="0.3">
      <c r="B1610" t="s">
        <v>12</v>
      </c>
      <c r="C1610">
        <v>1128299</v>
      </c>
      <c r="D1610" s="1">
        <v>44371</v>
      </c>
      <c r="E1610" t="s">
        <v>46</v>
      </c>
      <c r="F1610" t="s">
        <v>70</v>
      </c>
      <c r="G1610" t="s">
        <v>71</v>
      </c>
      <c r="H1610" t="s">
        <v>19</v>
      </c>
      <c r="I1610">
        <v>80</v>
      </c>
      <c r="J1610">
        <v>5250</v>
      </c>
      <c r="K1610">
        <v>420000</v>
      </c>
      <c r="L1610">
        <v>147000</v>
      </c>
      <c r="M1610" s="2">
        <v>0.35</v>
      </c>
      <c r="N1610" t="s">
        <v>16</v>
      </c>
    </row>
    <row r="1611" spans="2:14" x14ac:dyDescent="0.3">
      <c r="B1611" t="s">
        <v>12</v>
      </c>
      <c r="C1611">
        <v>1128299</v>
      </c>
      <c r="D1611" s="1">
        <v>44371</v>
      </c>
      <c r="E1611" t="s">
        <v>46</v>
      </c>
      <c r="F1611" t="s">
        <v>70</v>
      </c>
      <c r="G1611" t="s">
        <v>71</v>
      </c>
      <c r="H1611" t="s">
        <v>20</v>
      </c>
      <c r="I1611">
        <v>90</v>
      </c>
      <c r="J1611">
        <v>4000</v>
      </c>
      <c r="K1611">
        <v>360000</v>
      </c>
      <c r="L1611">
        <v>144000</v>
      </c>
      <c r="M1611" s="2">
        <v>0.4</v>
      </c>
      <c r="N1611" t="s">
        <v>16</v>
      </c>
    </row>
    <row r="1612" spans="2:14" x14ac:dyDescent="0.3">
      <c r="B1612" t="s">
        <v>12</v>
      </c>
      <c r="C1612">
        <v>1128299</v>
      </c>
      <c r="D1612" s="1">
        <v>44371</v>
      </c>
      <c r="E1612" t="s">
        <v>46</v>
      </c>
      <c r="F1612" t="s">
        <v>70</v>
      </c>
      <c r="G1612" t="s">
        <v>71</v>
      </c>
      <c r="H1612" t="s">
        <v>21</v>
      </c>
      <c r="I1612">
        <v>105</v>
      </c>
      <c r="J1612">
        <v>7000</v>
      </c>
      <c r="K1612">
        <v>735000</v>
      </c>
      <c r="L1612">
        <v>220500</v>
      </c>
      <c r="M1612" s="2">
        <v>0.3</v>
      </c>
      <c r="N1612" t="s">
        <v>16</v>
      </c>
    </row>
    <row r="1613" spans="2:14" x14ac:dyDescent="0.3">
      <c r="B1613" t="s">
        <v>12</v>
      </c>
      <c r="C1613">
        <v>1128299</v>
      </c>
      <c r="D1613" s="1">
        <v>44400</v>
      </c>
      <c r="E1613" t="s">
        <v>46</v>
      </c>
      <c r="F1613" t="s">
        <v>70</v>
      </c>
      <c r="G1613" t="s">
        <v>71</v>
      </c>
      <c r="H1613" t="s">
        <v>15</v>
      </c>
      <c r="I1613">
        <v>85</v>
      </c>
      <c r="J1613">
        <v>8500</v>
      </c>
      <c r="K1613">
        <v>722500</v>
      </c>
      <c r="L1613">
        <v>252874.99999999997</v>
      </c>
      <c r="M1613" s="2">
        <v>0.35</v>
      </c>
      <c r="N1613" t="s">
        <v>16</v>
      </c>
    </row>
    <row r="1614" spans="2:14" x14ac:dyDescent="0.3">
      <c r="B1614" t="s">
        <v>12</v>
      </c>
      <c r="C1614">
        <v>1128299</v>
      </c>
      <c r="D1614" s="1">
        <v>44400</v>
      </c>
      <c r="E1614" t="s">
        <v>46</v>
      </c>
      <c r="F1614" t="s">
        <v>70</v>
      </c>
      <c r="G1614" t="s">
        <v>71</v>
      </c>
      <c r="H1614" t="s">
        <v>17</v>
      </c>
      <c r="I1614">
        <v>90</v>
      </c>
      <c r="J1614">
        <v>7000</v>
      </c>
      <c r="K1614">
        <v>630000</v>
      </c>
      <c r="L1614">
        <v>220500</v>
      </c>
      <c r="M1614" s="2">
        <v>0.35</v>
      </c>
      <c r="N1614" t="s">
        <v>16</v>
      </c>
    </row>
    <row r="1615" spans="2:14" x14ac:dyDescent="0.3">
      <c r="B1615" t="s">
        <v>12</v>
      </c>
      <c r="C1615">
        <v>1128299</v>
      </c>
      <c r="D1615" s="1">
        <v>44400</v>
      </c>
      <c r="E1615" t="s">
        <v>46</v>
      </c>
      <c r="F1615" t="s">
        <v>70</v>
      </c>
      <c r="G1615" t="s">
        <v>71</v>
      </c>
      <c r="H1615" t="s">
        <v>18</v>
      </c>
      <c r="I1615">
        <v>90</v>
      </c>
      <c r="J1615">
        <v>6500</v>
      </c>
      <c r="K1615">
        <v>585000</v>
      </c>
      <c r="L1615">
        <v>204750</v>
      </c>
      <c r="M1615" s="2">
        <v>0.35</v>
      </c>
      <c r="N1615" t="s">
        <v>16</v>
      </c>
    </row>
    <row r="1616" spans="2:14" x14ac:dyDescent="0.3">
      <c r="B1616" t="s">
        <v>12</v>
      </c>
      <c r="C1616">
        <v>1128299</v>
      </c>
      <c r="D1616" s="1">
        <v>44400</v>
      </c>
      <c r="E1616" t="s">
        <v>46</v>
      </c>
      <c r="F1616" t="s">
        <v>70</v>
      </c>
      <c r="G1616" t="s">
        <v>71</v>
      </c>
      <c r="H1616" t="s">
        <v>19</v>
      </c>
      <c r="I1616">
        <v>85</v>
      </c>
      <c r="J1616">
        <v>5500</v>
      </c>
      <c r="K1616">
        <v>467500</v>
      </c>
      <c r="L1616">
        <v>163625</v>
      </c>
      <c r="M1616" s="2">
        <v>0.35</v>
      </c>
      <c r="N1616" t="s">
        <v>16</v>
      </c>
    </row>
    <row r="1617" spans="2:14" x14ac:dyDescent="0.3">
      <c r="B1617" t="s">
        <v>12</v>
      </c>
      <c r="C1617">
        <v>1128299</v>
      </c>
      <c r="D1617" s="1">
        <v>44400</v>
      </c>
      <c r="E1617" t="s">
        <v>46</v>
      </c>
      <c r="F1617" t="s">
        <v>70</v>
      </c>
      <c r="G1617" t="s">
        <v>71</v>
      </c>
      <c r="H1617" t="s">
        <v>20</v>
      </c>
      <c r="I1617">
        <v>90</v>
      </c>
      <c r="J1617">
        <v>6000</v>
      </c>
      <c r="K1617">
        <v>540000</v>
      </c>
      <c r="L1617">
        <v>216000</v>
      </c>
      <c r="M1617" s="2">
        <v>0.4</v>
      </c>
      <c r="N1617" t="s">
        <v>16</v>
      </c>
    </row>
    <row r="1618" spans="2:14" x14ac:dyDescent="0.3">
      <c r="B1618" t="s">
        <v>12</v>
      </c>
      <c r="C1618">
        <v>1128299</v>
      </c>
      <c r="D1618" s="1">
        <v>44400</v>
      </c>
      <c r="E1618" t="s">
        <v>46</v>
      </c>
      <c r="F1618" t="s">
        <v>70</v>
      </c>
      <c r="G1618" t="s">
        <v>71</v>
      </c>
      <c r="H1618" t="s">
        <v>21</v>
      </c>
      <c r="I1618">
        <v>105</v>
      </c>
      <c r="J1618">
        <v>6000</v>
      </c>
      <c r="K1618">
        <v>630000</v>
      </c>
      <c r="L1618">
        <v>189000</v>
      </c>
      <c r="M1618" s="2">
        <v>0.3</v>
      </c>
      <c r="N1618" t="s">
        <v>16</v>
      </c>
    </row>
    <row r="1619" spans="2:14" x14ac:dyDescent="0.3">
      <c r="B1619" t="s">
        <v>12</v>
      </c>
      <c r="C1619">
        <v>1128299</v>
      </c>
      <c r="D1619" s="1">
        <v>44432</v>
      </c>
      <c r="E1619" t="s">
        <v>46</v>
      </c>
      <c r="F1619" t="s">
        <v>70</v>
      </c>
      <c r="G1619" t="s">
        <v>71</v>
      </c>
      <c r="H1619" t="s">
        <v>15</v>
      </c>
      <c r="I1619">
        <v>90</v>
      </c>
      <c r="J1619">
        <v>8000</v>
      </c>
      <c r="K1619">
        <v>720000</v>
      </c>
      <c r="L1619">
        <v>251999.99999999997</v>
      </c>
      <c r="M1619" s="2">
        <v>0.35</v>
      </c>
      <c r="N1619" t="s">
        <v>16</v>
      </c>
    </row>
    <row r="1620" spans="2:14" x14ac:dyDescent="0.3">
      <c r="B1620" t="s">
        <v>12</v>
      </c>
      <c r="C1620">
        <v>1128299</v>
      </c>
      <c r="D1620" s="1">
        <v>44432</v>
      </c>
      <c r="E1620" t="s">
        <v>46</v>
      </c>
      <c r="F1620" t="s">
        <v>70</v>
      </c>
      <c r="G1620" t="s">
        <v>71</v>
      </c>
      <c r="H1620" t="s">
        <v>17</v>
      </c>
      <c r="I1620">
        <v>80</v>
      </c>
      <c r="J1620">
        <v>7750</v>
      </c>
      <c r="K1620">
        <v>620000</v>
      </c>
      <c r="L1620">
        <v>217000</v>
      </c>
      <c r="M1620" s="2">
        <v>0.35</v>
      </c>
      <c r="N1620" t="s">
        <v>16</v>
      </c>
    </row>
    <row r="1621" spans="2:14" x14ac:dyDescent="0.3">
      <c r="B1621" t="s">
        <v>12</v>
      </c>
      <c r="C1621">
        <v>1128299</v>
      </c>
      <c r="D1621" s="1">
        <v>44432</v>
      </c>
      <c r="E1621" t="s">
        <v>46</v>
      </c>
      <c r="F1621" t="s">
        <v>70</v>
      </c>
      <c r="G1621" t="s">
        <v>71</v>
      </c>
      <c r="H1621" t="s">
        <v>18</v>
      </c>
      <c r="I1621">
        <v>70</v>
      </c>
      <c r="J1621">
        <v>6500</v>
      </c>
      <c r="K1621">
        <v>455000</v>
      </c>
      <c r="L1621">
        <v>159250</v>
      </c>
      <c r="M1621" s="2">
        <v>0.35</v>
      </c>
      <c r="N1621" t="s">
        <v>16</v>
      </c>
    </row>
    <row r="1622" spans="2:14" x14ac:dyDescent="0.3">
      <c r="B1622" t="s">
        <v>12</v>
      </c>
      <c r="C1622">
        <v>1128299</v>
      </c>
      <c r="D1622" s="1">
        <v>44432</v>
      </c>
      <c r="E1622" t="s">
        <v>46</v>
      </c>
      <c r="F1622" t="s">
        <v>70</v>
      </c>
      <c r="G1622" t="s">
        <v>71</v>
      </c>
      <c r="H1622" t="s">
        <v>19</v>
      </c>
      <c r="I1622">
        <v>70</v>
      </c>
      <c r="J1622">
        <v>4250</v>
      </c>
      <c r="K1622">
        <v>297500</v>
      </c>
      <c r="L1622">
        <v>104125</v>
      </c>
      <c r="M1622" s="2">
        <v>0.35</v>
      </c>
      <c r="N1622" t="s">
        <v>16</v>
      </c>
    </row>
    <row r="1623" spans="2:14" x14ac:dyDescent="0.3">
      <c r="B1623" t="s">
        <v>12</v>
      </c>
      <c r="C1623">
        <v>1128299</v>
      </c>
      <c r="D1623" s="1">
        <v>44432</v>
      </c>
      <c r="E1623" t="s">
        <v>46</v>
      </c>
      <c r="F1623" t="s">
        <v>70</v>
      </c>
      <c r="G1623" t="s">
        <v>71</v>
      </c>
      <c r="H1623" t="s">
        <v>20</v>
      </c>
      <c r="I1623">
        <v>70</v>
      </c>
      <c r="J1623">
        <v>4250</v>
      </c>
      <c r="K1623">
        <v>297500</v>
      </c>
      <c r="L1623">
        <v>119000</v>
      </c>
      <c r="M1623" s="2">
        <v>0.4</v>
      </c>
      <c r="N1623" t="s">
        <v>16</v>
      </c>
    </row>
    <row r="1624" spans="2:14" x14ac:dyDescent="0.3">
      <c r="B1624" t="s">
        <v>12</v>
      </c>
      <c r="C1624">
        <v>1128299</v>
      </c>
      <c r="D1624" s="1">
        <v>44432</v>
      </c>
      <c r="E1624" t="s">
        <v>46</v>
      </c>
      <c r="F1624" t="s">
        <v>70</v>
      </c>
      <c r="G1624" t="s">
        <v>71</v>
      </c>
      <c r="H1624" t="s">
        <v>21</v>
      </c>
      <c r="I1624">
        <v>75</v>
      </c>
      <c r="J1624">
        <v>2500</v>
      </c>
      <c r="K1624">
        <v>187500</v>
      </c>
      <c r="L1624">
        <v>56250</v>
      </c>
      <c r="M1624" s="2">
        <v>0.3</v>
      </c>
      <c r="N1624" t="s">
        <v>16</v>
      </c>
    </row>
    <row r="1625" spans="2:14" x14ac:dyDescent="0.3">
      <c r="B1625" t="s">
        <v>12</v>
      </c>
      <c r="C1625">
        <v>1128299</v>
      </c>
      <c r="D1625" s="1">
        <v>44464</v>
      </c>
      <c r="E1625" t="s">
        <v>46</v>
      </c>
      <c r="F1625" t="s">
        <v>70</v>
      </c>
      <c r="G1625" t="s">
        <v>71</v>
      </c>
      <c r="H1625" t="s">
        <v>15</v>
      </c>
      <c r="I1625">
        <v>50.000000000000014</v>
      </c>
      <c r="J1625">
        <v>4500</v>
      </c>
      <c r="K1625">
        <v>225000.00000000006</v>
      </c>
      <c r="L1625">
        <v>78750.000000000015</v>
      </c>
      <c r="M1625" s="2">
        <v>0.35</v>
      </c>
      <c r="N1625" t="s">
        <v>16</v>
      </c>
    </row>
    <row r="1626" spans="2:14" x14ac:dyDescent="0.3">
      <c r="B1626" t="s">
        <v>12</v>
      </c>
      <c r="C1626">
        <v>1128299</v>
      </c>
      <c r="D1626" s="1">
        <v>44464</v>
      </c>
      <c r="E1626" t="s">
        <v>46</v>
      </c>
      <c r="F1626" t="s">
        <v>70</v>
      </c>
      <c r="G1626" t="s">
        <v>71</v>
      </c>
      <c r="H1626" t="s">
        <v>17</v>
      </c>
      <c r="I1626">
        <v>55.000000000000014</v>
      </c>
      <c r="J1626">
        <v>4500</v>
      </c>
      <c r="K1626">
        <v>247500.00000000006</v>
      </c>
      <c r="L1626">
        <v>86625.000000000015</v>
      </c>
      <c r="M1626" s="2">
        <v>0.35</v>
      </c>
      <c r="N1626" t="s">
        <v>16</v>
      </c>
    </row>
    <row r="1627" spans="2:14" x14ac:dyDescent="0.3">
      <c r="B1627" t="s">
        <v>12</v>
      </c>
      <c r="C1627">
        <v>1128299</v>
      </c>
      <c r="D1627" s="1">
        <v>44464</v>
      </c>
      <c r="E1627" t="s">
        <v>46</v>
      </c>
      <c r="F1627" t="s">
        <v>70</v>
      </c>
      <c r="G1627" t="s">
        <v>71</v>
      </c>
      <c r="H1627" t="s">
        <v>18</v>
      </c>
      <c r="I1627">
        <v>50.000000000000014</v>
      </c>
      <c r="J1627">
        <v>2500</v>
      </c>
      <c r="K1627">
        <v>125000.00000000003</v>
      </c>
      <c r="L1627">
        <v>43750.000000000007</v>
      </c>
      <c r="M1627" s="2">
        <v>0.35</v>
      </c>
      <c r="N1627" t="s">
        <v>16</v>
      </c>
    </row>
    <row r="1628" spans="2:14" x14ac:dyDescent="0.3">
      <c r="B1628" t="s">
        <v>12</v>
      </c>
      <c r="C1628">
        <v>1128299</v>
      </c>
      <c r="D1628" s="1">
        <v>44464</v>
      </c>
      <c r="E1628" t="s">
        <v>46</v>
      </c>
      <c r="F1628" t="s">
        <v>70</v>
      </c>
      <c r="G1628" t="s">
        <v>71</v>
      </c>
      <c r="H1628" t="s">
        <v>19</v>
      </c>
      <c r="I1628">
        <v>50.000000000000014</v>
      </c>
      <c r="J1628">
        <v>2000</v>
      </c>
      <c r="K1628">
        <v>100000.00000000003</v>
      </c>
      <c r="L1628">
        <v>35000.000000000007</v>
      </c>
      <c r="M1628" s="2">
        <v>0.35</v>
      </c>
      <c r="N1628" t="s">
        <v>16</v>
      </c>
    </row>
    <row r="1629" spans="2:14" x14ac:dyDescent="0.3">
      <c r="B1629" t="s">
        <v>12</v>
      </c>
      <c r="C1629">
        <v>1128299</v>
      </c>
      <c r="D1629" s="1">
        <v>44464</v>
      </c>
      <c r="E1629" t="s">
        <v>46</v>
      </c>
      <c r="F1629" t="s">
        <v>70</v>
      </c>
      <c r="G1629" t="s">
        <v>71</v>
      </c>
      <c r="H1629" t="s">
        <v>20</v>
      </c>
      <c r="I1629">
        <v>60.000000000000007</v>
      </c>
      <c r="J1629">
        <v>2250</v>
      </c>
      <c r="K1629">
        <v>135000.00000000003</v>
      </c>
      <c r="L1629">
        <v>54000.000000000015</v>
      </c>
      <c r="M1629" s="2">
        <v>0.4</v>
      </c>
      <c r="N1629" t="s">
        <v>16</v>
      </c>
    </row>
    <row r="1630" spans="2:14" x14ac:dyDescent="0.3">
      <c r="B1630" t="s">
        <v>12</v>
      </c>
      <c r="C1630">
        <v>1128299</v>
      </c>
      <c r="D1630" s="1">
        <v>44464</v>
      </c>
      <c r="E1630" t="s">
        <v>46</v>
      </c>
      <c r="F1630" t="s">
        <v>70</v>
      </c>
      <c r="G1630" t="s">
        <v>71</v>
      </c>
      <c r="H1630" t="s">
        <v>21</v>
      </c>
      <c r="I1630">
        <v>44.999999999999993</v>
      </c>
      <c r="J1630">
        <v>2500</v>
      </c>
      <c r="K1630">
        <v>112499.99999999999</v>
      </c>
      <c r="L1630">
        <v>33749.999999999993</v>
      </c>
      <c r="M1630" s="2">
        <v>0.3</v>
      </c>
      <c r="N1630" t="s">
        <v>16</v>
      </c>
    </row>
    <row r="1631" spans="2:14" x14ac:dyDescent="0.3">
      <c r="B1631" t="s">
        <v>12</v>
      </c>
      <c r="C1631">
        <v>1128299</v>
      </c>
      <c r="D1631" s="1">
        <v>44493</v>
      </c>
      <c r="E1631" t="s">
        <v>46</v>
      </c>
      <c r="F1631" t="s">
        <v>70</v>
      </c>
      <c r="G1631" t="s">
        <v>71</v>
      </c>
      <c r="H1631" t="s">
        <v>15</v>
      </c>
      <c r="I1631">
        <v>40</v>
      </c>
      <c r="J1631">
        <v>3500</v>
      </c>
      <c r="K1631">
        <v>140000</v>
      </c>
      <c r="L1631">
        <v>49000</v>
      </c>
      <c r="M1631" s="2">
        <v>0.35</v>
      </c>
      <c r="N1631" t="s">
        <v>16</v>
      </c>
    </row>
    <row r="1632" spans="2:14" x14ac:dyDescent="0.3">
      <c r="B1632" t="s">
        <v>12</v>
      </c>
      <c r="C1632">
        <v>1128299</v>
      </c>
      <c r="D1632" s="1">
        <v>44493</v>
      </c>
      <c r="E1632" t="s">
        <v>46</v>
      </c>
      <c r="F1632" t="s">
        <v>70</v>
      </c>
      <c r="G1632" t="s">
        <v>71</v>
      </c>
      <c r="H1632" t="s">
        <v>17</v>
      </c>
      <c r="I1632">
        <v>55.000000000000014</v>
      </c>
      <c r="J1632">
        <v>5250</v>
      </c>
      <c r="K1632">
        <v>288750.00000000006</v>
      </c>
      <c r="L1632">
        <v>101062.5</v>
      </c>
      <c r="M1632" s="2">
        <v>0.35</v>
      </c>
      <c r="N1632" t="s">
        <v>16</v>
      </c>
    </row>
    <row r="1633" spans="2:14" x14ac:dyDescent="0.3">
      <c r="B1633" t="s">
        <v>12</v>
      </c>
      <c r="C1633">
        <v>1128299</v>
      </c>
      <c r="D1633" s="1">
        <v>44493</v>
      </c>
      <c r="E1633" t="s">
        <v>46</v>
      </c>
      <c r="F1633" t="s">
        <v>70</v>
      </c>
      <c r="G1633" t="s">
        <v>71</v>
      </c>
      <c r="H1633" t="s">
        <v>18</v>
      </c>
      <c r="I1633">
        <v>50.000000000000014</v>
      </c>
      <c r="J1633">
        <v>3500</v>
      </c>
      <c r="K1633">
        <v>175000.00000000006</v>
      </c>
      <c r="L1633">
        <v>61250.000000000015</v>
      </c>
      <c r="M1633" s="2">
        <v>0.35</v>
      </c>
      <c r="N1633" t="s">
        <v>16</v>
      </c>
    </row>
    <row r="1634" spans="2:14" x14ac:dyDescent="0.3">
      <c r="B1634" t="s">
        <v>12</v>
      </c>
      <c r="C1634">
        <v>1128299</v>
      </c>
      <c r="D1634" s="1">
        <v>44493</v>
      </c>
      <c r="E1634" t="s">
        <v>46</v>
      </c>
      <c r="F1634" t="s">
        <v>70</v>
      </c>
      <c r="G1634" t="s">
        <v>71</v>
      </c>
      <c r="H1634" t="s">
        <v>19</v>
      </c>
      <c r="I1634">
        <v>45.000000000000007</v>
      </c>
      <c r="J1634">
        <v>3250</v>
      </c>
      <c r="K1634">
        <v>146250.00000000003</v>
      </c>
      <c r="L1634">
        <v>51187.500000000007</v>
      </c>
      <c r="M1634" s="2">
        <v>0.35</v>
      </c>
      <c r="N1634" t="s">
        <v>16</v>
      </c>
    </row>
    <row r="1635" spans="2:14" x14ac:dyDescent="0.3">
      <c r="B1635" t="s">
        <v>12</v>
      </c>
      <c r="C1635">
        <v>1128299</v>
      </c>
      <c r="D1635" s="1">
        <v>44493</v>
      </c>
      <c r="E1635" t="s">
        <v>46</v>
      </c>
      <c r="F1635" t="s">
        <v>70</v>
      </c>
      <c r="G1635" t="s">
        <v>71</v>
      </c>
      <c r="H1635" t="s">
        <v>20</v>
      </c>
      <c r="I1635">
        <v>55.000000000000007</v>
      </c>
      <c r="J1635">
        <v>3000</v>
      </c>
      <c r="K1635">
        <v>165000.00000000003</v>
      </c>
      <c r="L1635">
        <v>66000.000000000015</v>
      </c>
      <c r="M1635" s="2">
        <v>0.4</v>
      </c>
      <c r="N1635" t="s">
        <v>16</v>
      </c>
    </row>
    <row r="1636" spans="2:14" x14ac:dyDescent="0.3">
      <c r="B1636" t="s">
        <v>12</v>
      </c>
      <c r="C1636">
        <v>1128299</v>
      </c>
      <c r="D1636" s="1">
        <v>44493</v>
      </c>
      <c r="E1636" t="s">
        <v>46</v>
      </c>
      <c r="F1636" t="s">
        <v>70</v>
      </c>
      <c r="G1636" t="s">
        <v>71</v>
      </c>
      <c r="H1636" t="s">
        <v>21</v>
      </c>
      <c r="I1636">
        <v>60.000000000000007</v>
      </c>
      <c r="J1636">
        <v>3500</v>
      </c>
      <c r="K1636">
        <v>210000.00000000003</v>
      </c>
      <c r="L1636">
        <v>63000.000000000007</v>
      </c>
      <c r="M1636" s="2">
        <v>0.3</v>
      </c>
      <c r="N1636" t="s">
        <v>16</v>
      </c>
    </row>
    <row r="1637" spans="2:14" x14ac:dyDescent="0.3">
      <c r="B1637" t="s">
        <v>12</v>
      </c>
      <c r="C1637">
        <v>1128299</v>
      </c>
      <c r="D1637" s="1">
        <v>44524</v>
      </c>
      <c r="E1637" t="s">
        <v>46</v>
      </c>
      <c r="F1637" t="s">
        <v>70</v>
      </c>
      <c r="G1637" t="s">
        <v>71</v>
      </c>
      <c r="H1637" t="s">
        <v>15</v>
      </c>
      <c r="I1637">
        <v>45.000000000000007</v>
      </c>
      <c r="J1637">
        <v>5750</v>
      </c>
      <c r="K1637">
        <v>258750.00000000003</v>
      </c>
      <c r="L1637">
        <v>90562.5</v>
      </c>
      <c r="M1637" s="2">
        <v>0.35</v>
      </c>
      <c r="N1637" t="s">
        <v>16</v>
      </c>
    </row>
    <row r="1638" spans="2:14" x14ac:dyDescent="0.3">
      <c r="B1638" t="s">
        <v>12</v>
      </c>
      <c r="C1638">
        <v>1128299</v>
      </c>
      <c r="D1638" s="1">
        <v>44524</v>
      </c>
      <c r="E1638" t="s">
        <v>46</v>
      </c>
      <c r="F1638" t="s">
        <v>70</v>
      </c>
      <c r="G1638" t="s">
        <v>71</v>
      </c>
      <c r="H1638" t="s">
        <v>17</v>
      </c>
      <c r="I1638">
        <v>50.000000000000014</v>
      </c>
      <c r="J1638">
        <v>6500</v>
      </c>
      <c r="K1638">
        <v>325000.00000000012</v>
      </c>
      <c r="L1638">
        <v>113750.00000000004</v>
      </c>
      <c r="M1638" s="2">
        <v>0.35</v>
      </c>
      <c r="N1638" t="s">
        <v>16</v>
      </c>
    </row>
    <row r="1639" spans="2:14" x14ac:dyDescent="0.3">
      <c r="B1639" t="s">
        <v>12</v>
      </c>
      <c r="C1639">
        <v>1128299</v>
      </c>
      <c r="D1639" s="1">
        <v>44524</v>
      </c>
      <c r="E1639" t="s">
        <v>46</v>
      </c>
      <c r="F1639" t="s">
        <v>70</v>
      </c>
      <c r="G1639" t="s">
        <v>71</v>
      </c>
      <c r="H1639" t="s">
        <v>18</v>
      </c>
      <c r="I1639">
        <v>45.000000000000007</v>
      </c>
      <c r="J1639">
        <v>4750</v>
      </c>
      <c r="K1639">
        <v>213750.00000000003</v>
      </c>
      <c r="L1639">
        <v>74812.5</v>
      </c>
      <c r="M1639" s="2">
        <v>0.35</v>
      </c>
      <c r="N1639" t="s">
        <v>16</v>
      </c>
    </row>
    <row r="1640" spans="2:14" x14ac:dyDescent="0.3">
      <c r="B1640" t="s">
        <v>12</v>
      </c>
      <c r="C1640">
        <v>1128299</v>
      </c>
      <c r="D1640" s="1">
        <v>44524</v>
      </c>
      <c r="E1640" t="s">
        <v>46</v>
      </c>
      <c r="F1640" t="s">
        <v>70</v>
      </c>
      <c r="G1640" t="s">
        <v>71</v>
      </c>
      <c r="H1640" t="s">
        <v>19</v>
      </c>
      <c r="I1640">
        <v>55.000000000000014</v>
      </c>
      <c r="J1640">
        <v>4500</v>
      </c>
      <c r="K1640">
        <v>247500.00000000006</v>
      </c>
      <c r="L1640">
        <v>86625.000000000015</v>
      </c>
      <c r="M1640" s="2">
        <v>0.35</v>
      </c>
      <c r="N1640" t="s">
        <v>16</v>
      </c>
    </row>
    <row r="1641" spans="2:14" x14ac:dyDescent="0.3">
      <c r="B1641" t="s">
        <v>12</v>
      </c>
      <c r="C1641">
        <v>1128299</v>
      </c>
      <c r="D1641" s="1">
        <v>44524</v>
      </c>
      <c r="E1641" t="s">
        <v>46</v>
      </c>
      <c r="F1641" t="s">
        <v>70</v>
      </c>
      <c r="G1641" t="s">
        <v>71</v>
      </c>
      <c r="H1641" t="s">
        <v>20</v>
      </c>
      <c r="I1641">
        <v>75.000000000000014</v>
      </c>
      <c r="J1641">
        <v>4250</v>
      </c>
      <c r="K1641">
        <v>318750.00000000006</v>
      </c>
      <c r="L1641">
        <v>127500.00000000004</v>
      </c>
      <c r="M1641" s="2">
        <v>0.4</v>
      </c>
      <c r="N1641" t="s">
        <v>16</v>
      </c>
    </row>
    <row r="1642" spans="2:14" x14ac:dyDescent="0.3">
      <c r="B1642" t="s">
        <v>12</v>
      </c>
      <c r="C1642">
        <v>1128299</v>
      </c>
      <c r="D1642" s="1">
        <v>44524</v>
      </c>
      <c r="E1642" t="s">
        <v>46</v>
      </c>
      <c r="F1642" t="s">
        <v>70</v>
      </c>
      <c r="G1642" t="s">
        <v>71</v>
      </c>
      <c r="H1642" t="s">
        <v>21</v>
      </c>
      <c r="I1642">
        <v>80.000000000000014</v>
      </c>
      <c r="J1642">
        <v>5500</v>
      </c>
      <c r="K1642">
        <v>440000.00000000006</v>
      </c>
      <c r="L1642">
        <v>132000</v>
      </c>
      <c r="M1642" s="2">
        <v>0.3</v>
      </c>
      <c r="N1642" t="s">
        <v>16</v>
      </c>
    </row>
    <row r="1643" spans="2:14" x14ac:dyDescent="0.3">
      <c r="B1643" t="s">
        <v>12</v>
      </c>
      <c r="C1643">
        <v>1128299</v>
      </c>
      <c r="D1643" s="1">
        <v>44553</v>
      </c>
      <c r="E1643" t="s">
        <v>46</v>
      </c>
      <c r="F1643" t="s">
        <v>70</v>
      </c>
      <c r="G1643" t="s">
        <v>71</v>
      </c>
      <c r="H1643" t="s">
        <v>15</v>
      </c>
      <c r="I1643">
        <v>65.000000000000014</v>
      </c>
      <c r="J1643">
        <v>7500</v>
      </c>
      <c r="K1643">
        <v>487500.00000000012</v>
      </c>
      <c r="L1643">
        <v>170625.00000000003</v>
      </c>
      <c r="M1643" s="2">
        <v>0.35</v>
      </c>
      <c r="N1643" t="s">
        <v>16</v>
      </c>
    </row>
    <row r="1644" spans="2:14" x14ac:dyDescent="0.3">
      <c r="B1644" t="s">
        <v>12</v>
      </c>
      <c r="C1644">
        <v>1128299</v>
      </c>
      <c r="D1644" s="1">
        <v>44553</v>
      </c>
      <c r="E1644" t="s">
        <v>46</v>
      </c>
      <c r="F1644" t="s">
        <v>70</v>
      </c>
      <c r="G1644" t="s">
        <v>71</v>
      </c>
      <c r="H1644" t="s">
        <v>17</v>
      </c>
      <c r="I1644">
        <v>75.000000000000028</v>
      </c>
      <c r="J1644">
        <v>7500</v>
      </c>
      <c r="K1644">
        <v>562500.00000000023</v>
      </c>
      <c r="L1644">
        <v>196875.00000000009</v>
      </c>
      <c r="M1644" s="2">
        <v>0.35</v>
      </c>
      <c r="N1644" t="s">
        <v>16</v>
      </c>
    </row>
    <row r="1645" spans="2:14" x14ac:dyDescent="0.3">
      <c r="B1645" t="s">
        <v>24</v>
      </c>
      <c r="C1645">
        <v>1128299</v>
      </c>
      <c r="D1645" s="1">
        <v>44553</v>
      </c>
      <c r="E1645" t="s">
        <v>46</v>
      </c>
      <c r="F1645" t="s">
        <v>70</v>
      </c>
      <c r="G1645" t="s">
        <v>71</v>
      </c>
      <c r="H1645" t="s">
        <v>18</v>
      </c>
      <c r="I1645">
        <v>70.000000000000014</v>
      </c>
      <c r="J1645">
        <v>5500</v>
      </c>
      <c r="K1645">
        <v>385000.00000000006</v>
      </c>
      <c r="L1645">
        <v>134750</v>
      </c>
      <c r="M1645" s="2">
        <v>0.35</v>
      </c>
      <c r="N1645" t="s">
        <v>16</v>
      </c>
    </row>
    <row r="1646" spans="2:14" x14ac:dyDescent="0.3">
      <c r="B1646" t="s">
        <v>24</v>
      </c>
      <c r="C1646">
        <v>1128299</v>
      </c>
      <c r="D1646" s="1">
        <v>44553</v>
      </c>
      <c r="E1646" t="s">
        <v>46</v>
      </c>
      <c r="F1646" t="s">
        <v>70</v>
      </c>
      <c r="G1646" t="s">
        <v>71</v>
      </c>
      <c r="H1646" t="s">
        <v>19</v>
      </c>
      <c r="I1646">
        <v>70.000000000000014</v>
      </c>
      <c r="J1646">
        <v>5500</v>
      </c>
      <c r="K1646">
        <v>385000.00000000006</v>
      </c>
      <c r="L1646">
        <v>134750</v>
      </c>
      <c r="M1646" s="2">
        <v>0.35</v>
      </c>
      <c r="N1646" t="s">
        <v>16</v>
      </c>
    </row>
    <row r="1647" spans="2:14" x14ac:dyDescent="0.3">
      <c r="B1647" t="s">
        <v>24</v>
      </c>
      <c r="C1647">
        <v>1128299</v>
      </c>
      <c r="D1647" s="1">
        <v>44553</v>
      </c>
      <c r="E1647" t="s">
        <v>46</v>
      </c>
      <c r="F1647" t="s">
        <v>70</v>
      </c>
      <c r="G1647" t="s">
        <v>71</v>
      </c>
      <c r="H1647" t="s">
        <v>20</v>
      </c>
      <c r="I1647">
        <v>80.000000000000014</v>
      </c>
      <c r="J1647">
        <v>4750</v>
      </c>
      <c r="K1647">
        <v>380000.00000000006</v>
      </c>
      <c r="L1647">
        <v>152000.00000000003</v>
      </c>
      <c r="M1647" s="2">
        <v>0.4</v>
      </c>
      <c r="N1647" t="s">
        <v>16</v>
      </c>
    </row>
    <row r="1648" spans="2:14" x14ac:dyDescent="0.3">
      <c r="B1648" t="s">
        <v>24</v>
      </c>
      <c r="C1648">
        <v>1128299</v>
      </c>
      <c r="D1648" s="1">
        <v>44553</v>
      </c>
      <c r="E1648" t="s">
        <v>46</v>
      </c>
      <c r="F1648" t="s">
        <v>70</v>
      </c>
      <c r="G1648" t="s">
        <v>71</v>
      </c>
      <c r="H1648" t="s">
        <v>21</v>
      </c>
      <c r="I1648">
        <v>85.000000000000014</v>
      </c>
      <c r="J1648">
        <v>5750</v>
      </c>
      <c r="K1648">
        <v>488750.00000000006</v>
      </c>
      <c r="L1648">
        <v>146625</v>
      </c>
      <c r="M1648" s="2">
        <v>0.3</v>
      </c>
      <c r="N1648" t="s">
        <v>16</v>
      </c>
    </row>
    <row r="1649" spans="2:14" x14ac:dyDescent="0.3">
      <c r="B1649" t="s">
        <v>24</v>
      </c>
      <c r="C1649">
        <v>1185732</v>
      </c>
      <c r="D1649" s="1">
        <v>44215</v>
      </c>
      <c r="E1649" t="s">
        <v>46</v>
      </c>
      <c r="F1649" t="s">
        <v>70</v>
      </c>
      <c r="G1649" t="s">
        <v>71</v>
      </c>
      <c r="H1649" t="s">
        <v>15</v>
      </c>
      <c r="I1649">
        <v>35</v>
      </c>
      <c r="J1649">
        <v>7500</v>
      </c>
      <c r="K1649">
        <v>262500</v>
      </c>
      <c r="L1649">
        <v>131250</v>
      </c>
      <c r="M1649" s="2">
        <v>0.5</v>
      </c>
      <c r="N1649" t="s">
        <v>16</v>
      </c>
    </row>
    <row r="1650" spans="2:14" x14ac:dyDescent="0.3">
      <c r="B1650" t="s">
        <v>24</v>
      </c>
      <c r="C1650">
        <v>1185732</v>
      </c>
      <c r="D1650" s="1">
        <v>44215</v>
      </c>
      <c r="E1650" t="s">
        <v>46</v>
      </c>
      <c r="F1650" t="s">
        <v>70</v>
      </c>
      <c r="G1650" t="s">
        <v>71</v>
      </c>
      <c r="H1650" t="s">
        <v>17</v>
      </c>
      <c r="I1650">
        <v>35</v>
      </c>
      <c r="J1650">
        <v>5500</v>
      </c>
      <c r="K1650">
        <v>192500</v>
      </c>
      <c r="L1650">
        <v>77000</v>
      </c>
      <c r="M1650" s="2">
        <v>0.4</v>
      </c>
      <c r="N1650" t="s">
        <v>16</v>
      </c>
    </row>
    <row r="1651" spans="2:14" x14ac:dyDescent="0.3">
      <c r="B1651" t="s">
        <v>24</v>
      </c>
      <c r="C1651">
        <v>1185732</v>
      </c>
      <c r="D1651" s="1">
        <v>44215</v>
      </c>
      <c r="E1651" t="s">
        <v>46</v>
      </c>
      <c r="F1651" t="s">
        <v>70</v>
      </c>
      <c r="G1651" t="s">
        <v>71</v>
      </c>
      <c r="H1651" t="s">
        <v>18</v>
      </c>
      <c r="I1651">
        <v>25</v>
      </c>
      <c r="J1651">
        <v>5500</v>
      </c>
      <c r="K1651">
        <v>137500</v>
      </c>
      <c r="L1651">
        <v>41250</v>
      </c>
      <c r="M1651" s="2">
        <v>0.3</v>
      </c>
      <c r="N1651" t="s">
        <v>16</v>
      </c>
    </row>
    <row r="1652" spans="2:14" x14ac:dyDescent="0.3">
      <c r="B1652" t="s">
        <v>24</v>
      </c>
      <c r="C1652">
        <v>1185732</v>
      </c>
      <c r="D1652" s="1">
        <v>44215</v>
      </c>
      <c r="E1652" t="s">
        <v>46</v>
      </c>
      <c r="F1652" t="s">
        <v>70</v>
      </c>
      <c r="G1652" t="s">
        <v>71</v>
      </c>
      <c r="H1652" t="s">
        <v>19</v>
      </c>
      <c r="I1652">
        <v>29.999999999999993</v>
      </c>
      <c r="J1652">
        <v>4000</v>
      </c>
      <c r="K1652">
        <v>119999.99999999997</v>
      </c>
      <c r="L1652">
        <v>41999.999999999985</v>
      </c>
      <c r="M1652" s="2">
        <v>0.35</v>
      </c>
      <c r="N1652" t="s">
        <v>16</v>
      </c>
    </row>
    <row r="1653" spans="2:14" x14ac:dyDescent="0.3">
      <c r="B1653" t="s">
        <v>24</v>
      </c>
      <c r="C1653">
        <v>1185732</v>
      </c>
      <c r="D1653" s="1">
        <v>44215</v>
      </c>
      <c r="E1653" t="s">
        <v>46</v>
      </c>
      <c r="F1653" t="s">
        <v>70</v>
      </c>
      <c r="G1653" t="s">
        <v>71</v>
      </c>
      <c r="H1653" t="s">
        <v>20</v>
      </c>
      <c r="I1653">
        <v>45.000000000000007</v>
      </c>
      <c r="J1653">
        <v>4500</v>
      </c>
      <c r="K1653">
        <v>202500.00000000003</v>
      </c>
      <c r="L1653">
        <v>81000</v>
      </c>
      <c r="M1653" s="2">
        <v>0.4</v>
      </c>
      <c r="N1653" t="s">
        <v>16</v>
      </c>
    </row>
    <row r="1654" spans="2:14" x14ac:dyDescent="0.3">
      <c r="B1654" t="s">
        <v>24</v>
      </c>
      <c r="C1654">
        <v>1185732</v>
      </c>
      <c r="D1654" s="1">
        <v>44215</v>
      </c>
      <c r="E1654" t="s">
        <v>46</v>
      </c>
      <c r="F1654" t="s">
        <v>70</v>
      </c>
      <c r="G1654" t="s">
        <v>71</v>
      </c>
      <c r="H1654" t="s">
        <v>21</v>
      </c>
      <c r="I1654">
        <v>35</v>
      </c>
      <c r="J1654">
        <v>5500</v>
      </c>
      <c r="K1654">
        <v>192500</v>
      </c>
      <c r="L1654">
        <v>105875</v>
      </c>
      <c r="M1654" s="2">
        <v>0.55000000000000004</v>
      </c>
      <c r="N1654" t="s">
        <v>16</v>
      </c>
    </row>
    <row r="1655" spans="2:14" x14ac:dyDescent="0.3">
      <c r="B1655" t="s">
        <v>24</v>
      </c>
      <c r="C1655">
        <v>1185732</v>
      </c>
      <c r="D1655" s="1">
        <v>44244</v>
      </c>
      <c r="E1655" t="s">
        <v>46</v>
      </c>
      <c r="F1655" t="s">
        <v>70</v>
      </c>
      <c r="G1655" t="s">
        <v>71</v>
      </c>
      <c r="H1655" t="s">
        <v>15</v>
      </c>
      <c r="I1655">
        <v>35</v>
      </c>
      <c r="J1655">
        <v>8000</v>
      </c>
      <c r="K1655">
        <v>280000</v>
      </c>
      <c r="L1655">
        <v>140000</v>
      </c>
      <c r="M1655" s="2">
        <v>0.5</v>
      </c>
      <c r="N1655" t="s">
        <v>16</v>
      </c>
    </row>
    <row r="1656" spans="2:14" x14ac:dyDescent="0.3">
      <c r="B1656" t="s">
        <v>24</v>
      </c>
      <c r="C1656">
        <v>1185732</v>
      </c>
      <c r="D1656" s="1">
        <v>44244</v>
      </c>
      <c r="E1656" t="s">
        <v>46</v>
      </c>
      <c r="F1656" t="s">
        <v>70</v>
      </c>
      <c r="G1656" t="s">
        <v>71</v>
      </c>
      <c r="H1656" t="s">
        <v>17</v>
      </c>
      <c r="I1656">
        <v>35</v>
      </c>
      <c r="J1656">
        <v>4500</v>
      </c>
      <c r="K1656">
        <v>157500</v>
      </c>
      <c r="L1656">
        <v>62999.999999999993</v>
      </c>
      <c r="M1656" s="2">
        <v>0.4</v>
      </c>
      <c r="N1656" t="s">
        <v>16</v>
      </c>
    </row>
    <row r="1657" spans="2:14" x14ac:dyDescent="0.3">
      <c r="B1657" t="s">
        <v>24</v>
      </c>
      <c r="C1657">
        <v>1185732</v>
      </c>
      <c r="D1657" s="1">
        <v>44244</v>
      </c>
      <c r="E1657" t="s">
        <v>46</v>
      </c>
      <c r="F1657" t="s">
        <v>70</v>
      </c>
      <c r="G1657" t="s">
        <v>71</v>
      </c>
      <c r="H1657" t="s">
        <v>18</v>
      </c>
      <c r="I1657">
        <v>25</v>
      </c>
      <c r="J1657">
        <v>5000</v>
      </c>
      <c r="K1657">
        <v>125000</v>
      </c>
      <c r="L1657">
        <v>37500</v>
      </c>
      <c r="M1657" s="2">
        <v>0.3</v>
      </c>
      <c r="N1657" t="s">
        <v>16</v>
      </c>
    </row>
    <row r="1658" spans="2:14" x14ac:dyDescent="0.3">
      <c r="B1658" t="s">
        <v>24</v>
      </c>
      <c r="C1658">
        <v>1185732</v>
      </c>
      <c r="D1658" s="1">
        <v>44244</v>
      </c>
      <c r="E1658" t="s">
        <v>34</v>
      </c>
      <c r="F1658" t="s">
        <v>72</v>
      </c>
      <c r="G1658" t="s">
        <v>73</v>
      </c>
      <c r="H1658" t="s">
        <v>19</v>
      </c>
      <c r="I1658">
        <v>29.999999999999993</v>
      </c>
      <c r="J1658">
        <v>3750</v>
      </c>
      <c r="K1658">
        <v>112499.99999999997</v>
      </c>
      <c r="L1658">
        <v>39374.999999999985</v>
      </c>
      <c r="M1658" s="2">
        <v>0.35</v>
      </c>
      <c r="N1658" t="s">
        <v>16</v>
      </c>
    </row>
    <row r="1659" spans="2:14" x14ac:dyDescent="0.3">
      <c r="B1659" t="s">
        <v>24</v>
      </c>
      <c r="C1659">
        <v>1185732</v>
      </c>
      <c r="D1659" s="1">
        <v>44244</v>
      </c>
      <c r="E1659" t="s">
        <v>34</v>
      </c>
      <c r="F1659" t="s">
        <v>72</v>
      </c>
      <c r="G1659" t="s">
        <v>73</v>
      </c>
      <c r="H1659" t="s">
        <v>20</v>
      </c>
      <c r="I1659">
        <v>45.000000000000007</v>
      </c>
      <c r="J1659">
        <v>4500</v>
      </c>
      <c r="K1659">
        <v>202500.00000000003</v>
      </c>
      <c r="L1659">
        <v>81000</v>
      </c>
      <c r="M1659" s="2">
        <v>0.4</v>
      </c>
      <c r="N1659" t="s">
        <v>16</v>
      </c>
    </row>
    <row r="1660" spans="2:14" x14ac:dyDescent="0.3">
      <c r="B1660" t="s">
        <v>24</v>
      </c>
      <c r="C1660">
        <v>1185732</v>
      </c>
      <c r="D1660" s="1">
        <v>44244</v>
      </c>
      <c r="E1660" t="s">
        <v>34</v>
      </c>
      <c r="F1660" t="s">
        <v>72</v>
      </c>
      <c r="G1660" t="s">
        <v>73</v>
      </c>
      <c r="H1660" t="s">
        <v>21</v>
      </c>
      <c r="I1660">
        <v>35</v>
      </c>
      <c r="J1660">
        <v>5500</v>
      </c>
      <c r="K1660">
        <v>192500</v>
      </c>
      <c r="L1660">
        <v>105875</v>
      </c>
      <c r="M1660" s="2">
        <v>0.55000000000000004</v>
      </c>
      <c r="N1660" t="s">
        <v>16</v>
      </c>
    </row>
    <row r="1661" spans="2:14" x14ac:dyDescent="0.3">
      <c r="B1661" t="s">
        <v>24</v>
      </c>
      <c r="C1661">
        <v>1185732</v>
      </c>
      <c r="D1661" s="1">
        <v>44270</v>
      </c>
      <c r="E1661" t="s">
        <v>34</v>
      </c>
      <c r="F1661" t="s">
        <v>72</v>
      </c>
      <c r="G1661" t="s">
        <v>73</v>
      </c>
      <c r="H1661" t="s">
        <v>15</v>
      </c>
      <c r="I1661">
        <v>35</v>
      </c>
      <c r="J1661">
        <v>7700</v>
      </c>
      <c r="K1661">
        <v>269500</v>
      </c>
      <c r="L1661">
        <v>134750</v>
      </c>
      <c r="M1661" s="2">
        <v>0.5</v>
      </c>
      <c r="N1661" t="s">
        <v>16</v>
      </c>
    </row>
    <row r="1662" spans="2:14" x14ac:dyDescent="0.3">
      <c r="B1662" t="s">
        <v>24</v>
      </c>
      <c r="C1662">
        <v>1185732</v>
      </c>
      <c r="D1662" s="1">
        <v>44270</v>
      </c>
      <c r="E1662" t="s">
        <v>34</v>
      </c>
      <c r="F1662" t="s">
        <v>72</v>
      </c>
      <c r="G1662" t="s">
        <v>73</v>
      </c>
      <c r="H1662" t="s">
        <v>17</v>
      </c>
      <c r="I1662">
        <v>35</v>
      </c>
      <c r="J1662">
        <v>4500</v>
      </c>
      <c r="K1662">
        <v>157500</v>
      </c>
      <c r="L1662">
        <v>62999.999999999993</v>
      </c>
      <c r="M1662" s="2">
        <v>0.4</v>
      </c>
      <c r="N1662" t="s">
        <v>16</v>
      </c>
    </row>
    <row r="1663" spans="2:14" x14ac:dyDescent="0.3">
      <c r="B1663" t="s">
        <v>24</v>
      </c>
      <c r="C1663">
        <v>1185732</v>
      </c>
      <c r="D1663" s="1">
        <v>44270</v>
      </c>
      <c r="E1663" t="s">
        <v>34</v>
      </c>
      <c r="F1663" t="s">
        <v>72</v>
      </c>
      <c r="G1663" t="s">
        <v>73</v>
      </c>
      <c r="H1663" t="s">
        <v>18</v>
      </c>
      <c r="I1663">
        <v>25</v>
      </c>
      <c r="J1663">
        <v>4750</v>
      </c>
      <c r="K1663">
        <v>118750</v>
      </c>
      <c r="L1663">
        <v>35625</v>
      </c>
      <c r="M1663" s="2">
        <v>0.3</v>
      </c>
      <c r="N1663" t="s">
        <v>16</v>
      </c>
    </row>
    <row r="1664" spans="2:14" x14ac:dyDescent="0.3">
      <c r="B1664" t="s">
        <v>24</v>
      </c>
      <c r="C1664">
        <v>1185732</v>
      </c>
      <c r="D1664" s="1">
        <v>44270</v>
      </c>
      <c r="E1664" t="s">
        <v>34</v>
      </c>
      <c r="F1664" t="s">
        <v>72</v>
      </c>
      <c r="G1664" t="s">
        <v>73</v>
      </c>
      <c r="H1664" t="s">
        <v>19</v>
      </c>
      <c r="I1664">
        <v>29.999999999999993</v>
      </c>
      <c r="J1664">
        <v>3250</v>
      </c>
      <c r="K1664">
        <v>97499.999999999971</v>
      </c>
      <c r="L1664">
        <v>34124.999999999985</v>
      </c>
      <c r="M1664" s="2">
        <v>0.35</v>
      </c>
      <c r="N1664" t="s">
        <v>16</v>
      </c>
    </row>
    <row r="1665" spans="2:14" x14ac:dyDescent="0.3">
      <c r="B1665" t="s">
        <v>24</v>
      </c>
      <c r="C1665">
        <v>1185732</v>
      </c>
      <c r="D1665" s="1">
        <v>44270</v>
      </c>
      <c r="E1665" t="s">
        <v>34</v>
      </c>
      <c r="F1665" t="s">
        <v>72</v>
      </c>
      <c r="G1665" t="s">
        <v>73</v>
      </c>
      <c r="H1665" t="s">
        <v>20</v>
      </c>
      <c r="I1665">
        <v>45.000000000000007</v>
      </c>
      <c r="J1665">
        <v>3750</v>
      </c>
      <c r="K1665">
        <v>168750.00000000003</v>
      </c>
      <c r="L1665">
        <v>67500</v>
      </c>
      <c r="M1665" s="2">
        <v>0.4</v>
      </c>
      <c r="N1665" t="s">
        <v>16</v>
      </c>
    </row>
    <row r="1666" spans="2:14" x14ac:dyDescent="0.3">
      <c r="B1666" t="s">
        <v>24</v>
      </c>
      <c r="C1666">
        <v>1185732</v>
      </c>
      <c r="D1666" s="1">
        <v>44270</v>
      </c>
      <c r="E1666" t="s">
        <v>34</v>
      </c>
      <c r="F1666" t="s">
        <v>72</v>
      </c>
      <c r="G1666" t="s">
        <v>73</v>
      </c>
      <c r="H1666" t="s">
        <v>21</v>
      </c>
      <c r="I1666">
        <v>35</v>
      </c>
      <c r="J1666">
        <v>4750</v>
      </c>
      <c r="K1666">
        <v>166250</v>
      </c>
      <c r="L1666">
        <v>91437.5</v>
      </c>
      <c r="M1666" s="2">
        <v>0.55000000000000004</v>
      </c>
      <c r="N1666" t="s">
        <v>16</v>
      </c>
    </row>
    <row r="1667" spans="2:14" x14ac:dyDescent="0.3">
      <c r="B1667" t="s">
        <v>24</v>
      </c>
      <c r="C1667">
        <v>1185732</v>
      </c>
      <c r="D1667" s="1">
        <v>44302</v>
      </c>
      <c r="E1667" t="s">
        <v>34</v>
      </c>
      <c r="F1667" t="s">
        <v>72</v>
      </c>
      <c r="G1667" t="s">
        <v>73</v>
      </c>
      <c r="H1667" t="s">
        <v>15</v>
      </c>
      <c r="I1667">
        <v>35</v>
      </c>
      <c r="J1667">
        <v>7250</v>
      </c>
      <c r="K1667">
        <v>253750</v>
      </c>
      <c r="L1667">
        <v>126875</v>
      </c>
      <c r="M1667" s="2">
        <v>0.5</v>
      </c>
      <c r="N1667" t="s">
        <v>16</v>
      </c>
    </row>
    <row r="1668" spans="2:14" x14ac:dyDescent="0.3">
      <c r="B1668" t="s">
        <v>24</v>
      </c>
      <c r="C1668">
        <v>1185732</v>
      </c>
      <c r="D1668" s="1">
        <v>44302</v>
      </c>
      <c r="E1668" t="s">
        <v>34</v>
      </c>
      <c r="F1668" t="s">
        <v>72</v>
      </c>
      <c r="G1668" t="s">
        <v>73</v>
      </c>
      <c r="H1668" t="s">
        <v>17</v>
      </c>
      <c r="I1668">
        <v>40</v>
      </c>
      <c r="J1668">
        <v>4250</v>
      </c>
      <c r="K1668">
        <v>170000</v>
      </c>
      <c r="L1668">
        <v>68000</v>
      </c>
      <c r="M1668" s="2">
        <v>0.4</v>
      </c>
      <c r="N1668" t="s">
        <v>16</v>
      </c>
    </row>
    <row r="1669" spans="2:14" x14ac:dyDescent="0.3">
      <c r="B1669" t="s">
        <v>24</v>
      </c>
      <c r="C1669">
        <v>1185732</v>
      </c>
      <c r="D1669" s="1">
        <v>44302</v>
      </c>
      <c r="E1669" t="s">
        <v>34</v>
      </c>
      <c r="F1669" t="s">
        <v>72</v>
      </c>
      <c r="G1669" t="s">
        <v>73</v>
      </c>
      <c r="H1669" t="s">
        <v>18</v>
      </c>
      <c r="I1669">
        <v>30.000000000000004</v>
      </c>
      <c r="J1669">
        <v>4500</v>
      </c>
      <c r="K1669">
        <v>135000.00000000003</v>
      </c>
      <c r="L1669">
        <v>40500.000000000007</v>
      </c>
      <c r="M1669" s="2">
        <v>0.3</v>
      </c>
      <c r="N1669" t="s">
        <v>16</v>
      </c>
    </row>
    <row r="1670" spans="2:14" x14ac:dyDescent="0.3">
      <c r="B1670" t="s">
        <v>24</v>
      </c>
      <c r="C1670">
        <v>1185732</v>
      </c>
      <c r="D1670" s="1">
        <v>44302</v>
      </c>
      <c r="E1670" t="s">
        <v>34</v>
      </c>
      <c r="F1670" t="s">
        <v>72</v>
      </c>
      <c r="G1670" t="s">
        <v>73</v>
      </c>
      <c r="H1670" t="s">
        <v>19</v>
      </c>
      <c r="I1670">
        <v>35</v>
      </c>
      <c r="J1670">
        <v>3750</v>
      </c>
      <c r="K1670">
        <v>131250</v>
      </c>
      <c r="L1670">
        <v>45937.5</v>
      </c>
      <c r="M1670" s="2">
        <v>0.35</v>
      </c>
      <c r="N1670" t="s">
        <v>16</v>
      </c>
    </row>
    <row r="1671" spans="2:14" x14ac:dyDescent="0.3">
      <c r="B1671" t="s">
        <v>24</v>
      </c>
      <c r="C1671">
        <v>1185732</v>
      </c>
      <c r="D1671" s="1">
        <v>44302</v>
      </c>
      <c r="E1671" t="s">
        <v>34</v>
      </c>
      <c r="F1671" t="s">
        <v>72</v>
      </c>
      <c r="G1671" t="s">
        <v>73</v>
      </c>
      <c r="H1671" t="s">
        <v>20</v>
      </c>
      <c r="I1671">
        <v>50</v>
      </c>
      <c r="J1671">
        <v>4000</v>
      </c>
      <c r="K1671">
        <v>200000</v>
      </c>
      <c r="L1671">
        <v>80000</v>
      </c>
      <c r="M1671" s="2">
        <v>0.4</v>
      </c>
      <c r="N1671" t="s">
        <v>16</v>
      </c>
    </row>
    <row r="1672" spans="2:14" x14ac:dyDescent="0.3">
      <c r="B1672" t="s">
        <v>24</v>
      </c>
      <c r="C1672">
        <v>1185732</v>
      </c>
      <c r="D1672" s="1">
        <v>44302</v>
      </c>
      <c r="E1672" t="s">
        <v>34</v>
      </c>
      <c r="F1672" t="s">
        <v>72</v>
      </c>
      <c r="G1672" t="s">
        <v>73</v>
      </c>
      <c r="H1672" t="s">
        <v>21</v>
      </c>
      <c r="I1672">
        <v>40</v>
      </c>
      <c r="J1672">
        <v>5250</v>
      </c>
      <c r="K1672">
        <v>210000</v>
      </c>
      <c r="L1672">
        <v>115500</v>
      </c>
      <c r="M1672" s="2">
        <v>0.55000000000000004</v>
      </c>
      <c r="N1672" t="s">
        <v>16</v>
      </c>
    </row>
    <row r="1673" spans="2:14" x14ac:dyDescent="0.3">
      <c r="B1673" t="s">
        <v>24</v>
      </c>
      <c r="C1673">
        <v>1185732</v>
      </c>
      <c r="D1673" s="1">
        <v>44331</v>
      </c>
      <c r="E1673" t="s">
        <v>34</v>
      </c>
      <c r="F1673" t="s">
        <v>72</v>
      </c>
      <c r="G1673" t="s">
        <v>73</v>
      </c>
      <c r="H1673" t="s">
        <v>15</v>
      </c>
      <c r="I1673">
        <v>50</v>
      </c>
      <c r="J1673">
        <v>7950</v>
      </c>
      <c r="K1673">
        <v>397500</v>
      </c>
      <c r="L1673">
        <v>198750</v>
      </c>
      <c r="M1673" s="2">
        <v>0.5</v>
      </c>
      <c r="N1673" t="s">
        <v>16</v>
      </c>
    </row>
    <row r="1674" spans="2:14" x14ac:dyDescent="0.3">
      <c r="B1674" t="s">
        <v>24</v>
      </c>
      <c r="C1674">
        <v>1185732</v>
      </c>
      <c r="D1674" s="1">
        <v>44331</v>
      </c>
      <c r="E1674" t="s">
        <v>34</v>
      </c>
      <c r="F1674" t="s">
        <v>72</v>
      </c>
      <c r="G1674" t="s">
        <v>73</v>
      </c>
      <c r="H1674" t="s">
        <v>17</v>
      </c>
      <c r="I1674">
        <v>50</v>
      </c>
      <c r="J1674">
        <v>5000</v>
      </c>
      <c r="K1674">
        <v>250000</v>
      </c>
      <c r="L1674">
        <v>100000</v>
      </c>
      <c r="M1674" s="2">
        <v>0.4</v>
      </c>
      <c r="N1674" t="s">
        <v>16</v>
      </c>
    </row>
    <row r="1675" spans="2:14" x14ac:dyDescent="0.3">
      <c r="B1675" t="s">
        <v>24</v>
      </c>
      <c r="C1675">
        <v>1185732</v>
      </c>
      <c r="D1675" s="1">
        <v>44331</v>
      </c>
      <c r="E1675" t="s">
        <v>34</v>
      </c>
      <c r="F1675" t="s">
        <v>72</v>
      </c>
      <c r="G1675" t="s">
        <v>73</v>
      </c>
      <c r="H1675" t="s">
        <v>18</v>
      </c>
      <c r="I1675">
        <v>45</v>
      </c>
      <c r="J1675">
        <v>4750</v>
      </c>
      <c r="K1675">
        <v>213750</v>
      </c>
      <c r="L1675">
        <v>64125</v>
      </c>
      <c r="M1675" s="2">
        <v>0.3</v>
      </c>
      <c r="N1675" t="s">
        <v>16</v>
      </c>
    </row>
    <row r="1676" spans="2:14" x14ac:dyDescent="0.3">
      <c r="B1676" t="s">
        <v>24</v>
      </c>
      <c r="C1676">
        <v>1185732</v>
      </c>
      <c r="D1676" s="1">
        <v>44331</v>
      </c>
      <c r="E1676" t="s">
        <v>34</v>
      </c>
      <c r="F1676" t="s">
        <v>72</v>
      </c>
      <c r="G1676" t="s">
        <v>73</v>
      </c>
      <c r="H1676" t="s">
        <v>19</v>
      </c>
      <c r="I1676">
        <v>45</v>
      </c>
      <c r="J1676">
        <v>4500</v>
      </c>
      <c r="K1676">
        <v>202500</v>
      </c>
      <c r="L1676">
        <v>70875</v>
      </c>
      <c r="M1676" s="2">
        <v>0.35</v>
      </c>
      <c r="N1676" t="s">
        <v>16</v>
      </c>
    </row>
    <row r="1677" spans="2:14" x14ac:dyDescent="0.3">
      <c r="B1677" t="s">
        <v>24</v>
      </c>
      <c r="C1677">
        <v>1185732</v>
      </c>
      <c r="D1677" s="1">
        <v>44331</v>
      </c>
      <c r="E1677" t="s">
        <v>34</v>
      </c>
      <c r="F1677" t="s">
        <v>72</v>
      </c>
      <c r="G1677" t="s">
        <v>73</v>
      </c>
      <c r="H1677" t="s">
        <v>20</v>
      </c>
      <c r="I1677">
        <v>54.999999999999993</v>
      </c>
      <c r="J1677">
        <v>4750</v>
      </c>
      <c r="K1677">
        <v>261249.99999999997</v>
      </c>
      <c r="L1677">
        <v>104500</v>
      </c>
      <c r="M1677" s="2">
        <v>0.4</v>
      </c>
      <c r="N1677" t="s">
        <v>16</v>
      </c>
    </row>
    <row r="1678" spans="2:14" x14ac:dyDescent="0.3">
      <c r="B1678" t="s">
        <v>24</v>
      </c>
      <c r="C1678">
        <v>1185732</v>
      </c>
      <c r="D1678" s="1">
        <v>44331</v>
      </c>
      <c r="E1678" t="s">
        <v>34</v>
      </c>
      <c r="F1678" t="s">
        <v>72</v>
      </c>
      <c r="G1678" t="s">
        <v>73</v>
      </c>
      <c r="H1678" t="s">
        <v>21</v>
      </c>
      <c r="I1678">
        <v>60</v>
      </c>
      <c r="J1678">
        <v>5750</v>
      </c>
      <c r="K1678">
        <v>345000</v>
      </c>
      <c r="L1678">
        <v>189750.00000000003</v>
      </c>
      <c r="M1678" s="2">
        <v>0.55000000000000004</v>
      </c>
      <c r="N1678" t="s">
        <v>16</v>
      </c>
    </row>
    <row r="1679" spans="2:14" x14ac:dyDescent="0.3">
      <c r="B1679" t="s">
        <v>24</v>
      </c>
      <c r="C1679">
        <v>1185732</v>
      </c>
      <c r="D1679" s="1">
        <v>44364</v>
      </c>
      <c r="E1679" t="s">
        <v>34</v>
      </c>
      <c r="F1679" t="s">
        <v>72</v>
      </c>
      <c r="G1679" t="s">
        <v>73</v>
      </c>
      <c r="H1679" t="s">
        <v>15</v>
      </c>
      <c r="I1679">
        <v>54.999999999999993</v>
      </c>
      <c r="J1679">
        <v>8250</v>
      </c>
      <c r="K1679">
        <v>453749.99999999994</v>
      </c>
      <c r="L1679">
        <v>226874.99999999997</v>
      </c>
      <c r="M1679" s="2">
        <v>0.5</v>
      </c>
      <c r="N1679" t="s">
        <v>16</v>
      </c>
    </row>
    <row r="1680" spans="2:14" x14ac:dyDescent="0.3">
      <c r="B1680" t="s">
        <v>24</v>
      </c>
      <c r="C1680">
        <v>1185732</v>
      </c>
      <c r="D1680" s="1">
        <v>44364</v>
      </c>
      <c r="E1680" t="s">
        <v>34</v>
      </c>
      <c r="F1680" t="s">
        <v>72</v>
      </c>
      <c r="G1680" t="s">
        <v>73</v>
      </c>
      <c r="H1680" t="s">
        <v>17</v>
      </c>
      <c r="I1680">
        <v>50</v>
      </c>
      <c r="J1680">
        <v>5750</v>
      </c>
      <c r="K1680">
        <v>287500</v>
      </c>
      <c r="L1680">
        <v>115000</v>
      </c>
      <c r="M1680" s="2">
        <v>0.4</v>
      </c>
      <c r="N1680" t="s">
        <v>16</v>
      </c>
    </row>
    <row r="1681" spans="2:14" x14ac:dyDescent="0.3">
      <c r="B1681" t="s">
        <v>24</v>
      </c>
      <c r="C1681">
        <v>1185732</v>
      </c>
      <c r="D1681" s="1">
        <v>44364</v>
      </c>
      <c r="E1681" t="s">
        <v>34</v>
      </c>
      <c r="F1681" t="s">
        <v>72</v>
      </c>
      <c r="G1681" t="s">
        <v>73</v>
      </c>
      <c r="H1681" t="s">
        <v>18</v>
      </c>
      <c r="I1681">
        <v>45</v>
      </c>
      <c r="J1681">
        <v>5500</v>
      </c>
      <c r="K1681">
        <v>247500</v>
      </c>
      <c r="L1681">
        <v>74250</v>
      </c>
      <c r="M1681" s="2">
        <v>0.3</v>
      </c>
      <c r="N1681" t="s">
        <v>16</v>
      </c>
    </row>
    <row r="1682" spans="2:14" x14ac:dyDescent="0.3">
      <c r="B1682" t="s">
        <v>24</v>
      </c>
      <c r="C1682">
        <v>1185732</v>
      </c>
      <c r="D1682" s="1">
        <v>44364</v>
      </c>
      <c r="E1682" t="s">
        <v>34</v>
      </c>
      <c r="F1682" t="s">
        <v>72</v>
      </c>
      <c r="G1682" t="s">
        <v>73</v>
      </c>
      <c r="H1682" t="s">
        <v>19</v>
      </c>
      <c r="I1682">
        <v>45</v>
      </c>
      <c r="J1682">
        <v>5250</v>
      </c>
      <c r="K1682">
        <v>236250</v>
      </c>
      <c r="L1682">
        <v>82687.5</v>
      </c>
      <c r="M1682" s="2">
        <v>0.35</v>
      </c>
      <c r="N1682" t="s">
        <v>16</v>
      </c>
    </row>
    <row r="1683" spans="2:14" x14ac:dyDescent="0.3">
      <c r="B1683" t="s">
        <v>24</v>
      </c>
      <c r="C1683">
        <v>1185732</v>
      </c>
      <c r="D1683" s="1">
        <v>44364</v>
      </c>
      <c r="E1683" t="s">
        <v>34</v>
      </c>
      <c r="F1683" t="s">
        <v>72</v>
      </c>
      <c r="G1683" t="s">
        <v>73</v>
      </c>
      <c r="H1683" t="s">
        <v>20</v>
      </c>
      <c r="I1683">
        <v>60</v>
      </c>
      <c r="J1683">
        <v>5250</v>
      </c>
      <c r="K1683">
        <v>315000</v>
      </c>
      <c r="L1683">
        <v>126000</v>
      </c>
      <c r="M1683" s="2">
        <v>0.4</v>
      </c>
      <c r="N1683" t="s">
        <v>16</v>
      </c>
    </row>
    <row r="1684" spans="2:14" x14ac:dyDescent="0.3">
      <c r="B1684" t="s">
        <v>24</v>
      </c>
      <c r="C1684">
        <v>1185732</v>
      </c>
      <c r="D1684" s="1">
        <v>44364</v>
      </c>
      <c r="E1684" t="s">
        <v>34</v>
      </c>
      <c r="F1684" t="s">
        <v>72</v>
      </c>
      <c r="G1684" t="s">
        <v>73</v>
      </c>
      <c r="H1684" t="s">
        <v>21</v>
      </c>
      <c r="I1684">
        <v>65</v>
      </c>
      <c r="J1684">
        <v>6750</v>
      </c>
      <c r="K1684">
        <v>438750</v>
      </c>
      <c r="L1684">
        <v>241312.50000000003</v>
      </c>
      <c r="M1684" s="2">
        <v>0.55000000000000004</v>
      </c>
      <c r="N1684" t="s">
        <v>16</v>
      </c>
    </row>
    <row r="1685" spans="2:14" x14ac:dyDescent="0.3">
      <c r="B1685" t="s">
        <v>24</v>
      </c>
      <c r="C1685">
        <v>1185732</v>
      </c>
      <c r="D1685" s="1">
        <v>44392</v>
      </c>
      <c r="E1685" t="s">
        <v>34</v>
      </c>
      <c r="F1685" t="s">
        <v>72</v>
      </c>
      <c r="G1685" t="s">
        <v>73</v>
      </c>
      <c r="H1685" t="s">
        <v>15</v>
      </c>
      <c r="I1685">
        <v>60</v>
      </c>
      <c r="J1685">
        <v>9000</v>
      </c>
      <c r="K1685">
        <v>540000</v>
      </c>
      <c r="L1685">
        <v>270000</v>
      </c>
      <c r="M1685" s="2">
        <v>0.5</v>
      </c>
      <c r="N1685" t="s">
        <v>16</v>
      </c>
    </row>
    <row r="1686" spans="2:14" x14ac:dyDescent="0.3">
      <c r="B1686" t="s">
        <v>24</v>
      </c>
      <c r="C1686">
        <v>1185732</v>
      </c>
      <c r="D1686" s="1">
        <v>44392</v>
      </c>
      <c r="E1686" t="s">
        <v>34</v>
      </c>
      <c r="F1686" t="s">
        <v>72</v>
      </c>
      <c r="G1686" t="s">
        <v>73</v>
      </c>
      <c r="H1686" t="s">
        <v>17</v>
      </c>
      <c r="I1686">
        <v>55.000000000000007</v>
      </c>
      <c r="J1686">
        <v>6500</v>
      </c>
      <c r="K1686">
        <v>357500.00000000006</v>
      </c>
      <c r="L1686">
        <v>143000</v>
      </c>
      <c r="M1686" s="2">
        <v>0.4</v>
      </c>
      <c r="N1686" t="s">
        <v>16</v>
      </c>
    </row>
    <row r="1687" spans="2:14" x14ac:dyDescent="0.3">
      <c r="B1687" t="s">
        <v>24</v>
      </c>
      <c r="C1687">
        <v>1185732</v>
      </c>
      <c r="D1687" s="1">
        <v>44392</v>
      </c>
      <c r="E1687" t="s">
        <v>34</v>
      </c>
      <c r="F1687" t="s">
        <v>72</v>
      </c>
      <c r="G1687" t="s">
        <v>73</v>
      </c>
      <c r="H1687" t="s">
        <v>18</v>
      </c>
      <c r="I1687">
        <v>50</v>
      </c>
      <c r="J1687">
        <v>5750</v>
      </c>
      <c r="K1687">
        <v>287500</v>
      </c>
      <c r="L1687">
        <v>86250</v>
      </c>
      <c r="M1687" s="2">
        <v>0.3</v>
      </c>
      <c r="N1687" t="s">
        <v>16</v>
      </c>
    </row>
    <row r="1688" spans="2:14" x14ac:dyDescent="0.3">
      <c r="B1688" t="s">
        <v>24</v>
      </c>
      <c r="C1688">
        <v>1185732</v>
      </c>
      <c r="D1688" s="1">
        <v>44392</v>
      </c>
      <c r="E1688" t="s">
        <v>34</v>
      </c>
      <c r="F1688" t="s">
        <v>72</v>
      </c>
      <c r="G1688" t="s">
        <v>73</v>
      </c>
      <c r="H1688" t="s">
        <v>19</v>
      </c>
      <c r="I1688">
        <v>50</v>
      </c>
      <c r="J1688">
        <v>5250</v>
      </c>
      <c r="K1688">
        <v>262500</v>
      </c>
      <c r="L1688">
        <v>91875</v>
      </c>
      <c r="M1688" s="2">
        <v>0.35</v>
      </c>
      <c r="N1688" t="s">
        <v>16</v>
      </c>
    </row>
    <row r="1689" spans="2:14" x14ac:dyDescent="0.3">
      <c r="B1689" t="s">
        <v>24</v>
      </c>
      <c r="C1689">
        <v>1185732</v>
      </c>
      <c r="D1689" s="1">
        <v>44392</v>
      </c>
      <c r="E1689" t="s">
        <v>34</v>
      </c>
      <c r="F1689" t="s">
        <v>72</v>
      </c>
      <c r="G1689" t="s">
        <v>73</v>
      </c>
      <c r="H1689" t="s">
        <v>20</v>
      </c>
      <c r="I1689">
        <v>60</v>
      </c>
      <c r="J1689">
        <v>5500</v>
      </c>
      <c r="K1689">
        <v>330000</v>
      </c>
      <c r="L1689">
        <v>132000</v>
      </c>
      <c r="M1689" s="2">
        <v>0.4</v>
      </c>
      <c r="N1689" t="s">
        <v>16</v>
      </c>
    </row>
    <row r="1690" spans="2:14" x14ac:dyDescent="0.3">
      <c r="B1690" t="s">
        <v>24</v>
      </c>
      <c r="C1690">
        <v>1185732</v>
      </c>
      <c r="D1690" s="1">
        <v>44392</v>
      </c>
      <c r="E1690" t="s">
        <v>34</v>
      </c>
      <c r="F1690" t="s">
        <v>72</v>
      </c>
      <c r="G1690" t="s">
        <v>73</v>
      </c>
      <c r="H1690" t="s">
        <v>21</v>
      </c>
      <c r="I1690">
        <v>65</v>
      </c>
      <c r="J1690">
        <v>7250</v>
      </c>
      <c r="K1690">
        <v>471250</v>
      </c>
      <c r="L1690">
        <v>259187.50000000003</v>
      </c>
      <c r="M1690" s="2">
        <v>0.55000000000000004</v>
      </c>
      <c r="N1690" t="s">
        <v>16</v>
      </c>
    </row>
    <row r="1691" spans="2:14" x14ac:dyDescent="0.3">
      <c r="B1691" t="s">
        <v>24</v>
      </c>
      <c r="C1691">
        <v>1185732</v>
      </c>
      <c r="D1691" s="1">
        <v>44424</v>
      </c>
      <c r="E1691" t="s">
        <v>34</v>
      </c>
      <c r="F1691" t="s">
        <v>72</v>
      </c>
      <c r="G1691" t="s">
        <v>73</v>
      </c>
      <c r="H1691" t="s">
        <v>15</v>
      </c>
      <c r="I1691">
        <v>60</v>
      </c>
      <c r="J1691">
        <v>8750</v>
      </c>
      <c r="K1691">
        <v>525000</v>
      </c>
      <c r="L1691">
        <v>262500</v>
      </c>
      <c r="M1691" s="2">
        <v>0.5</v>
      </c>
      <c r="N1691" t="s">
        <v>16</v>
      </c>
    </row>
    <row r="1692" spans="2:14" x14ac:dyDescent="0.3">
      <c r="B1692" t="s">
        <v>24</v>
      </c>
      <c r="C1692">
        <v>1185732</v>
      </c>
      <c r="D1692" s="1">
        <v>44424</v>
      </c>
      <c r="E1692" t="s">
        <v>34</v>
      </c>
      <c r="F1692" t="s">
        <v>72</v>
      </c>
      <c r="G1692" t="s">
        <v>73</v>
      </c>
      <c r="H1692" t="s">
        <v>17</v>
      </c>
      <c r="I1692">
        <v>55.000000000000007</v>
      </c>
      <c r="J1692">
        <v>6500</v>
      </c>
      <c r="K1692">
        <v>357500.00000000006</v>
      </c>
      <c r="L1692">
        <v>143000</v>
      </c>
      <c r="M1692" s="2">
        <v>0.4</v>
      </c>
      <c r="N1692" t="s">
        <v>16</v>
      </c>
    </row>
    <row r="1693" spans="2:14" x14ac:dyDescent="0.3">
      <c r="B1693" t="s">
        <v>24</v>
      </c>
      <c r="C1693">
        <v>1185732</v>
      </c>
      <c r="D1693" s="1">
        <v>44424</v>
      </c>
      <c r="E1693" t="s">
        <v>34</v>
      </c>
      <c r="F1693" t="s">
        <v>72</v>
      </c>
      <c r="G1693" t="s">
        <v>73</v>
      </c>
      <c r="H1693" t="s">
        <v>18</v>
      </c>
      <c r="I1693">
        <v>45.000000000000007</v>
      </c>
      <c r="J1693">
        <v>5750</v>
      </c>
      <c r="K1693">
        <v>258750.00000000003</v>
      </c>
      <c r="L1693">
        <v>77625</v>
      </c>
      <c r="M1693" s="2">
        <v>0.3</v>
      </c>
      <c r="N1693" t="s">
        <v>16</v>
      </c>
    </row>
    <row r="1694" spans="2:14" x14ac:dyDescent="0.3">
      <c r="B1694" t="s">
        <v>24</v>
      </c>
      <c r="C1694">
        <v>1185732</v>
      </c>
      <c r="D1694" s="1">
        <v>44424</v>
      </c>
      <c r="E1694" t="s">
        <v>34</v>
      </c>
      <c r="F1694" t="s">
        <v>72</v>
      </c>
      <c r="G1694" t="s">
        <v>73</v>
      </c>
      <c r="H1694" t="s">
        <v>19</v>
      </c>
      <c r="I1694">
        <v>35</v>
      </c>
      <c r="J1694">
        <v>5250</v>
      </c>
      <c r="K1694">
        <v>183750</v>
      </c>
      <c r="L1694">
        <v>64312.499999999993</v>
      </c>
      <c r="M1694" s="2">
        <v>0.35</v>
      </c>
      <c r="N1694" t="s">
        <v>16</v>
      </c>
    </row>
    <row r="1695" spans="2:14" x14ac:dyDescent="0.3">
      <c r="B1695" t="s">
        <v>24</v>
      </c>
      <c r="C1695">
        <v>1185732</v>
      </c>
      <c r="D1695" s="1">
        <v>44424</v>
      </c>
      <c r="E1695" t="s">
        <v>34</v>
      </c>
      <c r="F1695" t="s">
        <v>72</v>
      </c>
      <c r="G1695" t="s">
        <v>73</v>
      </c>
      <c r="H1695" t="s">
        <v>20</v>
      </c>
      <c r="I1695">
        <v>45.000000000000007</v>
      </c>
      <c r="J1695">
        <v>5000</v>
      </c>
      <c r="K1695">
        <v>225000.00000000003</v>
      </c>
      <c r="L1695">
        <v>90000</v>
      </c>
      <c r="M1695" s="2">
        <v>0.4</v>
      </c>
      <c r="N1695" t="s">
        <v>16</v>
      </c>
    </row>
    <row r="1696" spans="2:14" x14ac:dyDescent="0.3">
      <c r="B1696" t="s">
        <v>24</v>
      </c>
      <c r="C1696">
        <v>1185732</v>
      </c>
      <c r="D1696" s="1">
        <v>44424</v>
      </c>
      <c r="E1696" t="s">
        <v>34</v>
      </c>
      <c r="F1696" t="s">
        <v>72</v>
      </c>
      <c r="G1696" t="s">
        <v>73</v>
      </c>
      <c r="H1696" t="s">
        <v>21</v>
      </c>
      <c r="I1696">
        <v>50.000000000000014</v>
      </c>
      <c r="J1696">
        <v>6750</v>
      </c>
      <c r="K1696">
        <v>337500.00000000012</v>
      </c>
      <c r="L1696">
        <v>185625.00000000009</v>
      </c>
      <c r="M1696" s="2">
        <v>0.55000000000000004</v>
      </c>
      <c r="N1696" t="s">
        <v>16</v>
      </c>
    </row>
    <row r="1697" spans="2:14" x14ac:dyDescent="0.3">
      <c r="B1697" t="s">
        <v>24</v>
      </c>
      <c r="C1697">
        <v>1185732</v>
      </c>
      <c r="D1697" s="1">
        <v>44454</v>
      </c>
      <c r="E1697" t="s">
        <v>34</v>
      </c>
      <c r="F1697" t="s">
        <v>72</v>
      </c>
      <c r="G1697" t="s">
        <v>73</v>
      </c>
      <c r="H1697" t="s">
        <v>15</v>
      </c>
      <c r="I1697">
        <v>45.000000000000007</v>
      </c>
      <c r="J1697">
        <v>8000</v>
      </c>
      <c r="K1697">
        <v>360000.00000000006</v>
      </c>
      <c r="L1697">
        <v>180000.00000000003</v>
      </c>
      <c r="M1697" s="2">
        <v>0.5</v>
      </c>
      <c r="N1697" t="s">
        <v>16</v>
      </c>
    </row>
    <row r="1698" spans="2:14" x14ac:dyDescent="0.3">
      <c r="B1698" t="s">
        <v>24</v>
      </c>
      <c r="C1698">
        <v>1185732</v>
      </c>
      <c r="D1698" s="1">
        <v>44454</v>
      </c>
      <c r="E1698" t="s">
        <v>34</v>
      </c>
      <c r="F1698" t="s">
        <v>72</v>
      </c>
      <c r="G1698" t="s">
        <v>73</v>
      </c>
      <c r="H1698" t="s">
        <v>17</v>
      </c>
      <c r="I1698">
        <v>40.000000000000014</v>
      </c>
      <c r="J1698">
        <v>6000</v>
      </c>
      <c r="K1698">
        <v>240000.00000000009</v>
      </c>
      <c r="L1698">
        <v>96000.000000000044</v>
      </c>
      <c r="M1698" s="2">
        <v>0.4</v>
      </c>
      <c r="N1698" t="s">
        <v>16</v>
      </c>
    </row>
    <row r="1699" spans="2:14" x14ac:dyDescent="0.3">
      <c r="B1699" t="s">
        <v>24</v>
      </c>
      <c r="C1699">
        <v>1185732</v>
      </c>
      <c r="D1699" s="1">
        <v>44454</v>
      </c>
      <c r="E1699" t="s">
        <v>34</v>
      </c>
      <c r="F1699" t="s">
        <v>72</v>
      </c>
      <c r="G1699" t="s">
        <v>73</v>
      </c>
      <c r="H1699" t="s">
        <v>18</v>
      </c>
      <c r="I1699">
        <v>35</v>
      </c>
      <c r="J1699">
        <v>5000</v>
      </c>
      <c r="K1699">
        <v>175000</v>
      </c>
      <c r="L1699">
        <v>52500</v>
      </c>
      <c r="M1699" s="2">
        <v>0.3</v>
      </c>
      <c r="N1699" t="s">
        <v>16</v>
      </c>
    </row>
    <row r="1700" spans="2:14" x14ac:dyDescent="0.3">
      <c r="B1700" t="s">
        <v>24</v>
      </c>
      <c r="C1700">
        <v>1185732</v>
      </c>
      <c r="D1700" s="1">
        <v>44454</v>
      </c>
      <c r="E1700" t="s">
        <v>34</v>
      </c>
      <c r="F1700" t="s">
        <v>72</v>
      </c>
      <c r="G1700" t="s">
        <v>73</v>
      </c>
      <c r="H1700" t="s">
        <v>19</v>
      </c>
      <c r="I1700">
        <v>35</v>
      </c>
      <c r="J1700">
        <v>4750</v>
      </c>
      <c r="K1700">
        <v>166250</v>
      </c>
      <c r="L1700">
        <v>58187.499999999993</v>
      </c>
      <c r="M1700" s="2">
        <v>0.35</v>
      </c>
      <c r="N1700" t="s">
        <v>16</v>
      </c>
    </row>
    <row r="1701" spans="2:14" x14ac:dyDescent="0.3">
      <c r="B1701" t="s">
        <v>24</v>
      </c>
      <c r="C1701">
        <v>1185732</v>
      </c>
      <c r="D1701" s="1">
        <v>44454</v>
      </c>
      <c r="E1701" t="s">
        <v>34</v>
      </c>
      <c r="F1701" t="s">
        <v>72</v>
      </c>
      <c r="G1701" t="s">
        <v>73</v>
      </c>
      <c r="H1701" t="s">
        <v>20</v>
      </c>
      <c r="I1701">
        <v>45.000000000000007</v>
      </c>
      <c r="J1701">
        <v>4750</v>
      </c>
      <c r="K1701">
        <v>213750.00000000003</v>
      </c>
      <c r="L1701">
        <v>85500</v>
      </c>
      <c r="M1701" s="2">
        <v>0.4</v>
      </c>
      <c r="N1701" t="s">
        <v>16</v>
      </c>
    </row>
    <row r="1702" spans="2:14" x14ac:dyDescent="0.3">
      <c r="B1702" t="s">
        <v>24</v>
      </c>
      <c r="C1702">
        <v>1185732</v>
      </c>
      <c r="D1702" s="1">
        <v>44454</v>
      </c>
      <c r="E1702" t="s">
        <v>34</v>
      </c>
      <c r="F1702" t="s">
        <v>72</v>
      </c>
      <c r="G1702" t="s">
        <v>73</v>
      </c>
      <c r="H1702" t="s">
        <v>21</v>
      </c>
      <c r="I1702">
        <v>50.000000000000014</v>
      </c>
      <c r="J1702">
        <v>5750</v>
      </c>
      <c r="K1702">
        <v>287500.00000000006</v>
      </c>
      <c r="L1702">
        <v>158125.00000000006</v>
      </c>
      <c r="M1702" s="2">
        <v>0.55000000000000004</v>
      </c>
      <c r="N1702" t="s">
        <v>16</v>
      </c>
    </row>
    <row r="1703" spans="2:14" x14ac:dyDescent="0.3">
      <c r="B1703" t="s">
        <v>24</v>
      </c>
      <c r="C1703">
        <v>1185732</v>
      </c>
      <c r="D1703" s="1">
        <v>44486</v>
      </c>
      <c r="E1703" t="s">
        <v>34</v>
      </c>
      <c r="F1703" t="s">
        <v>72</v>
      </c>
      <c r="G1703" t="s">
        <v>73</v>
      </c>
      <c r="H1703" t="s">
        <v>15</v>
      </c>
      <c r="I1703">
        <v>50.000000000000014</v>
      </c>
      <c r="J1703">
        <v>7500</v>
      </c>
      <c r="K1703">
        <v>375000.00000000012</v>
      </c>
      <c r="L1703">
        <v>187500.00000000009</v>
      </c>
      <c r="M1703" s="2">
        <v>0.5</v>
      </c>
      <c r="N1703" t="s">
        <v>16</v>
      </c>
    </row>
    <row r="1704" spans="2:14" x14ac:dyDescent="0.3">
      <c r="B1704" t="s">
        <v>24</v>
      </c>
      <c r="C1704">
        <v>1185732</v>
      </c>
      <c r="D1704" s="1">
        <v>44486</v>
      </c>
      <c r="E1704" t="s">
        <v>34</v>
      </c>
      <c r="F1704" t="s">
        <v>72</v>
      </c>
      <c r="G1704" t="s">
        <v>73</v>
      </c>
      <c r="H1704" t="s">
        <v>17</v>
      </c>
      <c r="I1704">
        <v>40.000000000000014</v>
      </c>
      <c r="J1704">
        <v>5750</v>
      </c>
      <c r="K1704">
        <v>230000.00000000009</v>
      </c>
      <c r="L1704">
        <v>92000.000000000044</v>
      </c>
      <c r="M1704" s="2">
        <v>0.4</v>
      </c>
      <c r="N1704" t="s">
        <v>16</v>
      </c>
    </row>
    <row r="1705" spans="2:14" x14ac:dyDescent="0.3">
      <c r="B1705" t="s">
        <v>24</v>
      </c>
      <c r="C1705">
        <v>1185732</v>
      </c>
      <c r="D1705" s="1">
        <v>44486</v>
      </c>
      <c r="E1705" t="s">
        <v>34</v>
      </c>
      <c r="F1705" t="s">
        <v>72</v>
      </c>
      <c r="G1705" t="s">
        <v>73</v>
      </c>
      <c r="H1705" t="s">
        <v>18</v>
      </c>
      <c r="I1705">
        <v>40.000000000000014</v>
      </c>
      <c r="J1705">
        <v>4250</v>
      </c>
      <c r="K1705">
        <v>170000.00000000006</v>
      </c>
      <c r="L1705">
        <v>51000.000000000015</v>
      </c>
      <c r="M1705" s="2">
        <v>0.3</v>
      </c>
      <c r="N1705" t="s">
        <v>16</v>
      </c>
    </row>
    <row r="1706" spans="2:14" x14ac:dyDescent="0.3">
      <c r="B1706" t="s">
        <v>24</v>
      </c>
      <c r="C1706">
        <v>1185732</v>
      </c>
      <c r="D1706" s="1">
        <v>44486</v>
      </c>
      <c r="E1706" t="s">
        <v>34</v>
      </c>
      <c r="F1706" t="s">
        <v>72</v>
      </c>
      <c r="G1706" t="s">
        <v>73</v>
      </c>
      <c r="H1706" t="s">
        <v>19</v>
      </c>
      <c r="I1706">
        <v>40.000000000000014</v>
      </c>
      <c r="J1706">
        <v>4000</v>
      </c>
      <c r="K1706">
        <v>160000.00000000006</v>
      </c>
      <c r="L1706">
        <v>56000.000000000015</v>
      </c>
      <c r="M1706" s="2">
        <v>0.35</v>
      </c>
      <c r="N1706" t="s">
        <v>16</v>
      </c>
    </row>
    <row r="1707" spans="2:14" x14ac:dyDescent="0.3">
      <c r="B1707" t="s">
        <v>24</v>
      </c>
      <c r="C1707">
        <v>1185732</v>
      </c>
      <c r="D1707" s="1">
        <v>44486</v>
      </c>
      <c r="E1707" t="s">
        <v>34</v>
      </c>
      <c r="F1707" t="s">
        <v>72</v>
      </c>
      <c r="G1707" t="s">
        <v>73</v>
      </c>
      <c r="H1707" t="s">
        <v>20</v>
      </c>
      <c r="I1707">
        <v>50.000000000000014</v>
      </c>
      <c r="J1707">
        <v>4000</v>
      </c>
      <c r="K1707">
        <v>200000.00000000006</v>
      </c>
      <c r="L1707">
        <v>80000.000000000015</v>
      </c>
      <c r="M1707" s="2">
        <v>0.4</v>
      </c>
      <c r="N1707" t="s">
        <v>16</v>
      </c>
    </row>
    <row r="1708" spans="2:14" x14ac:dyDescent="0.3">
      <c r="B1708" t="s">
        <v>24</v>
      </c>
      <c r="C1708">
        <v>1185732</v>
      </c>
      <c r="D1708" s="1">
        <v>44486</v>
      </c>
      <c r="E1708" t="s">
        <v>34</v>
      </c>
      <c r="F1708" t="s">
        <v>72</v>
      </c>
      <c r="G1708" t="s">
        <v>73</v>
      </c>
      <c r="H1708" t="s">
        <v>21</v>
      </c>
      <c r="I1708">
        <v>55.000000000000007</v>
      </c>
      <c r="J1708">
        <v>5250</v>
      </c>
      <c r="K1708">
        <v>288750.00000000006</v>
      </c>
      <c r="L1708">
        <v>158812.50000000006</v>
      </c>
      <c r="M1708" s="2">
        <v>0.55000000000000004</v>
      </c>
      <c r="N1708" t="s">
        <v>16</v>
      </c>
    </row>
    <row r="1709" spans="2:14" x14ac:dyDescent="0.3">
      <c r="B1709" t="s">
        <v>24</v>
      </c>
      <c r="C1709">
        <v>1185732</v>
      </c>
      <c r="D1709" s="1">
        <v>44516</v>
      </c>
      <c r="E1709" t="s">
        <v>34</v>
      </c>
      <c r="F1709" t="s">
        <v>72</v>
      </c>
      <c r="G1709" t="s">
        <v>73</v>
      </c>
      <c r="H1709" t="s">
        <v>15</v>
      </c>
      <c r="I1709">
        <v>50.000000000000014</v>
      </c>
      <c r="J1709">
        <v>6750</v>
      </c>
      <c r="K1709">
        <v>337500.00000000012</v>
      </c>
      <c r="L1709">
        <v>168750.00000000006</v>
      </c>
      <c r="M1709" s="2">
        <v>0.5</v>
      </c>
      <c r="N1709" t="s">
        <v>16</v>
      </c>
    </row>
    <row r="1710" spans="2:14" x14ac:dyDescent="0.3">
      <c r="B1710" t="s">
        <v>24</v>
      </c>
      <c r="C1710">
        <v>1185732</v>
      </c>
      <c r="D1710" s="1">
        <v>44516</v>
      </c>
      <c r="E1710" t="s">
        <v>34</v>
      </c>
      <c r="F1710" t="s">
        <v>72</v>
      </c>
      <c r="G1710" t="s">
        <v>73</v>
      </c>
      <c r="H1710" t="s">
        <v>17</v>
      </c>
      <c r="I1710">
        <v>45.000000000000014</v>
      </c>
      <c r="J1710">
        <v>5000</v>
      </c>
      <c r="K1710">
        <v>225000.00000000006</v>
      </c>
      <c r="L1710">
        <v>90000.000000000015</v>
      </c>
      <c r="M1710" s="2">
        <v>0.4</v>
      </c>
      <c r="N1710" t="s">
        <v>16</v>
      </c>
    </row>
    <row r="1711" spans="2:14" x14ac:dyDescent="0.3">
      <c r="B1711" t="s">
        <v>24</v>
      </c>
      <c r="C1711">
        <v>1185732</v>
      </c>
      <c r="D1711" s="1">
        <v>44516</v>
      </c>
      <c r="E1711" t="s">
        <v>34</v>
      </c>
      <c r="F1711" t="s">
        <v>72</v>
      </c>
      <c r="G1711" t="s">
        <v>73</v>
      </c>
      <c r="H1711" t="s">
        <v>18</v>
      </c>
      <c r="I1711">
        <v>45.000000000000014</v>
      </c>
      <c r="J1711">
        <v>4450</v>
      </c>
      <c r="K1711">
        <v>200250.00000000006</v>
      </c>
      <c r="L1711">
        <v>60075.000000000015</v>
      </c>
      <c r="M1711" s="2">
        <v>0.3</v>
      </c>
      <c r="N1711" t="s">
        <v>16</v>
      </c>
    </row>
    <row r="1712" spans="2:14" x14ac:dyDescent="0.3">
      <c r="B1712" t="s">
        <v>24</v>
      </c>
      <c r="C1712">
        <v>1185732</v>
      </c>
      <c r="D1712" s="1">
        <v>44516</v>
      </c>
      <c r="E1712" t="s">
        <v>34</v>
      </c>
      <c r="F1712" t="s">
        <v>72</v>
      </c>
      <c r="G1712" t="s">
        <v>73</v>
      </c>
      <c r="H1712" t="s">
        <v>19</v>
      </c>
      <c r="I1712">
        <v>45.000000000000014</v>
      </c>
      <c r="J1712">
        <v>4750</v>
      </c>
      <c r="K1712">
        <v>213750.00000000006</v>
      </c>
      <c r="L1712">
        <v>74812.500000000015</v>
      </c>
      <c r="M1712" s="2">
        <v>0.35</v>
      </c>
      <c r="N1712" t="s">
        <v>16</v>
      </c>
    </row>
    <row r="1713" spans="2:14" x14ac:dyDescent="0.3">
      <c r="B1713" t="s">
        <v>24</v>
      </c>
      <c r="C1713">
        <v>1185732</v>
      </c>
      <c r="D1713" s="1">
        <v>44516</v>
      </c>
      <c r="E1713" t="s">
        <v>34</v>
      </c>
      <c r="F1713" t="s">
        <v>72</v>
      </c>
      <c r="G1713" t="s">
        <v>73</v>
      </c>
      <c r="H1713" t="s">
        <v>20</v>
      </c>
      <c r="I1713">
        <v>60</v>
      </c>
      <c r="J1713">
        <v>4500</v>
      </c>
      <c r="K1713">
        <v>270000</v>
      </c>
      <c r="L1713">
        <v>108000</v>
      </c>
      <c r="M1713" s="2">
        <v>0.4</v>
      </c>
      <c r="N1713" t="s">
        <v>16</v>
      </c>
    </row>
    <row r="1714" spans="2:14" x14ac:dyDescent="0.3">
      <c r="B1714" t="s">
        <v>24</v>
      </c>
      <c r="C1714">
        <v>1185732</v>
      </c>
      <c r="D1714" s="1">
        <v>44516</v>
      </c>
      <c r="E1714" t="s">
        <v>34</v>
      </c>
      <c r="F1714" t="s">
        <v>72</v>
      </c>
      <c r="G1714" t="s">
        <v>73</v>
      </c>
      <c r="H1714" t="s">
        <v>21</v>
      </c>
      <c r="I1714">
        <v>64.999999999999986</v>
      </c>
      <c r="J1714">
        <v>6250</v>
      </c>
      <c r="K1714">
        <v>406249.99999999988</v>
      </c>
      <c r="L1714">
        <v>223437.49999999991</v>
      </c>
      <c r="M1714" s="2">
        <v>0.55000000000000004</v>
      </c>
      <c r="N1714" t="s">
        <v>16</v>
      </c>
    </row>
    <row r="1715" spans="2:14" x14ac:dyDescent="0.3">
      <c r="B1715" t="s">
        <v>24</v>
      </c>
      <c r="C1715">
        <v>1185732</v>
      </c>
      <c r="D1715" s="1">
        <v>44545</v>
      </c>
      <c r="E1715" t="s">
        <v>34</v>
      </c>
      <c r="F1715" t="s">
        <v>72</v>
      </c>
      <c r="G1715" t="s">
        <v>73</v>
      </c>
      <c r="H1715" t="s">
        <v>15</v>
      </c>
      <c r="I1715">
        <v>60</v>
      </c>
      <c r="J1715">
        <v>8500</v>
      </c>
      <c r="K1715">
        <v>510000</v>
      </c>
      <c r="L1715">
        <v>255000</v>
      </c>
      <c r="M1715" s="2">
        <v>0.5</v>
      </c>
      <c r="N1715" t="s">
        <v>16</v>
      </c>
    </row>
    <row r="1716" spans="2:14" x14ac:dyDescent="0.3">
      <c r="B1716" t="s">
        <v>24</v>
      </c>
      <c r="C1716">
        <v>1185732</v>
      </c>
      <c r="D1716" s="1">
        <v>44545</v>
      </c>
      <c r="E1716" t="s">
        <v>34</v>
      </c>
      <c r="F1716" t="s">
        <v>72</v>
      </c>
      <c r="G1716" t="s">
        <v>73</v>
      </c>
      <c r="H1716" t="s">
        <v>17</v>
      </c>
      <c r="I1716">
        <v>50</v>
      </c>
      <c r="J1716">
        <v>6500</v>
      </c>
      <c r="K1716">
        <v>325000</v>
      </c>
      <c r="L1716">
        <v>130000</v>
      </c>
      <c r="M1716" s="2">
        <v>0.4</v>
      </c>
      <c r="N1716" t="s">
        <v>16</v>
      </c>
    </row>
    <row r="1717" spans="2:14" x14ac:dyDescent="0.3">
      <c r="B1717" t="s">
        <v>12</v>
      </c>
      <c r="C1717">
        <v>1185732</v>
      </c>
      <c r="D1717" s="1">
        <v>44545</v>
      </c>
      <c r="E1717" t="s">
        <v>34</v>
      </c>
      <c r="F1717" t="s">
        <v>72</v>
      </c>
      <c r="G1717" t="s">
        <v>73</v>
      </c>
      <c r="H1717" t="s">
        <v>18</v>
      </c>
      <c r="I1717">
        <v>50</v>
      </c>
      <c r="J1717">
        <v>6000</v>
      </c>
      <c r="K1717">
        <v>300000</v>
      </c>
      <c r="L1717">
        <v>90000</v>
      </c>
      <c r="M1717" s="2">
        <v>0.3</v>
      </c>
      <c r="N1717" t="s">
        <v>16</v>
      </c>
    </row>
    <row r="1718" spans="2:14" x14ac:dyDescent="0.3">
      <c r="B1718" t="s">
        <v>12</v>
      </c>
      <c r="C1718">
        <v>1185732</v>
      </c>
      <c r="D1718" s="1">
        <v>44545</v>
      </c>
      <c r="E1718" t="s">
        <v>34</v>
      </c>
      <c r="F1718" t="s">
        <v>72</v>
      </c>
      <c r="G1718" t="s">
        <v>73</v>
      </c>
      <c r="H1718" t="s">
        <v>19</v>
      </c>
      <c r="I1718">
        <v>50</v>
      </c>
      <c r="J1718">
        <v>5500</v>
      </c>
      <c r="K1718">
        <v>275000</v>
      </c>
      <c r="L1718">
        <v>96250</v>
      </c>
      <c r="M1718" s="2">
        <v>0.35</v>
      </c>
      <c r="N1718" t="s">
        <v>16</v>
      </c>
    </row>
    <row r="1719" spans="2:14" x14ac:dyDescent="0.3">
      <c r="B1719" t="s">
        <v>12</v>
      </c>
      <c r="C1719">
        <v>1185732</v>
      </c>
      <c r="D1719" s="1">
        <v>44545</v>
      </c>
      <c r="E1719" t="s">
        <v>34</v>
      </c>
      <c r="F1719" t="s">
        <v>72</v>
      </c>
      <c r="G1719" t="s">
        <v>73</v>
      </c>
      <c r="H1719" t="s">
        <v>20</v>
      </c>
      <c r="I1719">
        <v>60</v>
      </c>
      <c r="J1719">
        <v>5500</v>
      </c>
      <c r="K1719">
        <v>330000</v>
      </c>
      <c r="L1719">
        <v>132000</v>
      </c>
      <c r="M1719" s="2">
        <v>0.4</v>
      </c>
      <c r="N1719" t="s">
        <v>16</v>
      </c>
    </row>
    <row r="1720" spans="2:14" x14ac:dyDescent="0.3">
      <c r="B1720" t="s">
        <v>12</v>
      </c>
      <c r="C1720">
        <v>1185732</v>
      </c>
      <c r="D1720" s="1">
        <v>44545</v>
      </c>
      <c r="E1720" t="s">
        <v>34</v>
      </c>
      <c r="F1720" t="s">
        <v>72</v>
      </c>
      <c r="G1720" t="s">
        <v>73</v>
      </c>
      <c r="H1720" t="s">
        <v>21</v>
      </c>
      <c r="I1720">
        <v>64.999999999999986</v>
      </c>
      <c r="J1720">
        <v>6500</v>
      </c>
      <c r="K1720">
        <v>422499.99999999988</v>
      </c>
      <c r="L1720">
        <v>232374.99999999991</v>
      </c>
      <c r="M1720" s="2">
        <v>0.55000000000000004</v>
      </c>
      <c r="N1720" t="s">
        <v>16</v>
      </c>
    </row>
    <row r="1721" spans="2:14" x14ac:dyDescent="0.3">
      <c r="B1721" t="s">
        <v>12</v>
      </c>
      <c r="C1721">
        <v>1185732</v>
      </c>
      <c r="D1721" s="1">
        <v>44214</v>
      </c>
      <c r="E1721" t="s">
        <v>34</v>
      </c>
      <c r="F1721" t="s">
        <v>72</v>
      </c>
      <c r="G1721" t="s">
        <v>73</v>
      </c>
      <c r="H1721" t="s">
        <v>15</v>
      </c>
      <c r="I1721">
        <v>30</v>
      </c>
      <c r="J1721">
        <v>6250</v>
      </c>
      <c r="K1721">
        <v>187500</v>
      </c>
      <c r="L1721">
        <v>75000</v>
      </c>
      <c r="M1721" s="2">
        <v>0.4</v>
      </c>
      <c r="N1721" t="s">
        <v>16</v>
      </c>
    </row>
    <row r="1722" spans="2:14" x14ac:dyDescent="0.3">
      <c r="B1722" t="s">
        <v>12</v>
      </c>
      <c r="C1722">
        <v>1185732</v>
      </c>
      <c r="D1722" s="1">
        <v>44214</v>
      </c>
      <c r="E1722" t="s">
        <v>34</v>
      </c>
      <c r="F1722" t="s">
        <v>72</v>
      </c>
      <c r="G1722" t="s">
        <v>73</v>
      </c>
      <c r="H1722" t="s">
        <v>17</v>
      </c>
      <c r="I1722">
        <v>30</v>
      </c>
      <c r="J1722">
        <v>4250</v>
      </c>
      <c r="K1722">
        <v>127500</v>
      </c>
      <c r="L1722">
        <v>44625</v>
      </c>
      <c r="M1722" s="2">
        <v>0.35</v>
      </c>
      <c r="N1722" t="s">
        <v>16</v>
      </c>
    </row>
    <row r="1723" spans="2:14" x14ac:dyDescent="0.3">
      <c r="B1723" t="s">
        <v>12</v>
      </c>
      <c r="C1723">
        <v>1185732</v>
      </c>
      <c r="D1723" s="1">
        <v>44214</v>
      </c>
      <c r="E1723" t="s">
        <v>34</v>
      </c>
      <c r="F1723" t="s">
        <v>72</v>
      </c>
      <c r="G1723" t="s">
        <v>73</v>
      </c>
      <c r="H1723" t="s">
        <v>18</v>
      </c>
      <c r="I1723">
        <v>20</v>
      </c>
      <c r="J1723">
        <v>4250</v>
      </c>
      <c r="K1723">
        <v>85000</v>
      </c>
      <c r="L1723">
        <v>29749.999999999996</v>
      </c>
      <c r="M1723" s="2">
        <v>0.35</v>
      </c>
      <c r="N1723" t="s">
        <v>16</v>
      </c>
    </row>
    <row r="1724" spans="2:14" x14ac:dyDescent="0.3">
      <c r="B1724" t="s">
        <v>12</v>
      </c>
      <c r="C1724">
        <v>1185732</v>
      </c>
      <c r="D1724" s="1">
        <v>44214</v>
      </c>
      <c r="E1724" t="s">
        <v>34</v>
      </c>
      <c r="F1724" t="s">
        <v>72</v>
      </c>
      <c r="G1724" t="s">
        <v>73</v>
      </c>
      <c r="H1724" t="s">
        <v>19</v>
      </c>
      <c r="I1724">
        <v>25.000000000000007</v>
      </c>
      <c r="J1724">
        <v>2750</v>
      </c>
      <c r="K1724">
        <v>68750.000000000015</v>
      </c>
      <c r="L1724">
        <v>27500.000000000007</v>
      </c>
      <c r="M1724" s="2">
        <v>0.4</v>
      </c>
      <c r="N1724" t="s">
        <v>16</v>
      </c>
    </row>
    <row r="1725" spans="2:14" x14ac:dyDescent="0.3">
      <c r="B1725" t="s">
        <v>12</v>
      </c>
      <c r="C1725">
        <v>1185732</v>
      </c>
      <c r="D1725" s="1">
        <v>44214</v>
      </c>
      <c r="E1725" t="s">
        <v>34</v>
      </c>
      <c r="F1725" t="s">
        <v>72</v>
      </c>
      <c r="G1725" t="s">
        <v>73</v>
      </c>
      <c r="H1725" t="s">
        <v>20</v>
      </c>
      <c r="I1725">
        <v>40</v>
      </c>
      <c r="J1725">
        <v>3250</v>
      </c>
      <c r="K1725">
        <v>130000</v>
      </c>
      <c r="L1725">
        <v>45500</v>
      </c>
      <c r="M1725" s="2">
        <v>0.35</v>
      </c>
      <c r="N1725" t="s">
        <v>16</v>
      </c>
    </row>
    <row r="1726" spans="2:14" x14ac:dyDescent="0.3">
      <c r="B1726" t="s">
        <v>12</v>
      </c>
      <c r="C1726">
        <v>1185732</v>
      </c>
      <c r="D1726" s="1">
        <v>44214</v>
      </c>
      <c r="E1726" t="s">
        <v>34</v>
      </c>
      <c r="F1726" t="s">
        <v>72</v>
      </c>
      <c r="G1726" t="s">
        <v>73</v>
      </c>
      <c r="H1726" t="s">
        <v>21</v>
      </c>
      <c r="I1726">
        <v>30</v>
      </c>
      <c r="J1726">
        <v>4250</v>
      </c>
      <c r="K1726">
        <v>127500</v>
      </c>
      <c r="L1726">
        <v>63750</v>
      </c>
      <c r="M1726" s="2">
        <v>0.5</v>
      </c>
      <c r="N1726" t="s">
        <v>16</v>
      </c>
    </row>
    <row r="1727" spans="2:14" x14ac:dyDescent="0.3">
      <c r="B1727" t="s">
        <v>12</v>
      </c>
      <c r="C1727">
        <v>1185732</v>
      </c>
      <c r="D1727" s="1">
        <v>44245</v>
      </c>
      <c r="E1727" t="s">
        <v>34</v>
      </c>
      <c r="F1727" t="s">
        <v>72</v>
      </c>
      <c r="G1727" t="s">
        <v>73</v>
      </c>
      <c r="H1727" t="s">
        <v>15</v>
      </c>
      <c r="I1727">
        <v>30</v>
      </c>
      <c r="J1727">
        <v>6750</v>
      </c>
      <c r="K1727">
        <v>202500</v>
      </c>
      <c r="L1727">
        <v>81000</v>
      </c>
      <c r="M1727" s="2">
        <v>0.4</v>
      </c>
      <c r="N1727" t="s">
        <v>16</v>
      </c>
    </row>
    <row r="1728" spans="2:14" x14ac:dyDescent="0.3">
      <c r="B1728" t="s">
        <v>12</v>
      </c>
      <c r="C1728">
        <v>1185732</v>
      </c>
      <c r="D1728" s="1">
        <v>44245</v>
      </c>
      <c r="E1728" t="s">
        <v>34</v>
      </c>
      <c r="F1728" t="s">
        <v>72</v>
      </c>
      <c r="G1728" t="s">
        <v>73</v>
      </c>
      <c r="H1728" t="s">
        <v>17</v>
      </c>
      <c r="I1728">
        <v>30</v>
      </c>
      <c r="J1728">
        <v>3250</v>
      </c>
      <c r="K1728">
        <v>97500</v>
      </c>
      <c r="L1728">
        <v>34125</v>
      </c>
      <c r="M1728" s="2">
        <v>0.35</v>
      </c>
      <c r="N1728" t="s">
        <v>16</v>
      </c>
    </row>
    <row r="1729" spans="2:14" x14ac:dyDescent="0.3">
      <c r="B1729" t="s">
        <v>12</v>
      </c>
      <c r="C1729">
        <v>1185732</v>
      </c>
      <c r="D1729" s="1">
        <v>44245</v>
      </c>
      <c r="E1729" t="s">
        <v>34</v>
      </c>
      <c r="F1729" t="s">
        <v>72</v>
      </c>
      <c r="G1729" t="s">
        <v>73</v>
      </c>
      <c r="H1729" t="s">
        <v>18</v>
      </c>
      <c r="I1729">
        <v>20</v>
      </c>
      <c r="J1729">
        <v>3750</v>
      </c>
      <c r="K1729">
        <v>75000</v>
      </c>
      <c r="L1729">
        <v>26250</v>
      </c>
      <c r="M1729" s="2">
        <v>0.35</v>
      </c>
      <c r="N1729" t="s">
        <v>16</v>
      </c>
    </row>
    <row r="1730" spans="2:14" x14ac:dyDescent="0.3">
      <c r="B1730" t="s">
        <v>12</v>
      </c>
      <c r="C1730">
        <v>1185732</v>
      </c>
      <c r="D1730" s="1">
        <v>44245</v>
      </c>
      <c r="E1730" t="s">
        <v>34</v>
      </c>
      <c r="F1730" t="s">
        <v>74</v>
      </c>
      <c r="G1730" t="s">
        <v>75</v>
      </c>
      <c r="H1730" t="s">
        <v>19</v>
      </c>
      <c r="I1730">
        <v>25.000000000000007</v>
      </c>
      <c r="J1730">
        <v>2500</v>
      </c>
      <c r="K1730">
        <v>62500.000000000015</v>
      </c>
      <c r="L1730">
        <v>25000.000000000007</v>
      </c>
      <c r="M1730" s="2">
        <v>0.4</v>
      </c>
      <c r="N1730" t="s">
        <v>16</v>
      </c>
    </row>
    <row r="1731" spans="2:14" x14ac:dyDescent="0.3">
      <c r="B1731" t="s">
        <v>12</v>
      </c>
      <c r="C1731">
        <v>1185732</v>
      </c>
      <c r="D1731" s="1">
        <v>44245</v>
      </c>
      <c r="E1731" t="s">
        <v>34</v>
      </c>
      <c r="F1731" t="s">
        <v>74</v>
      </c>
      <c r="G1731" t="s">
        <v>75</v>
      </c>
      <c r="H1731" t="s">
        <v>20</v>
      </c>
      <c r="I1731">
        <v>40</v>
      </c>
      <c r="J1731">
        <v>3250</v>
      </c>
      <c r="K1731">
        <v>130000</v>
      </c>
      <c r="L1731">
        <v>45500</v>
      </c>
      <c r="M1731" s="2">
        <v>0.35</v>
      </c>
      <c r="N1731" t="s">
        <v>16</v>
      </c>
    </row>
    <row r="1732" spans="2:14" x14ac:dyDescent="0.3">
      <c r="B1732" t="s">
        <v>12</v>
      </c>
      <c r="C1732">
        <v>1185732</v>
      </c>
      <c r="D1732" s="1">
        <v>44245</v>
      </c>
      <c r="E1732" t="s">
        <v>34</v>
      </c>
      <c r="F1732" t="s">
        <v>74</v>
      </c>
      <c r="G1732" t="s">
        <v>75</v>
      </c>
      <c r="H1732" t="s">
        <v>21</v>
      </c>
      <c r="I1732">
        <v>30</v>
      </c>
      <c r="J1732">
        <v>4000</v>
      </c>
      <c r="K1732">
        <v>120000</v>
      </c>
      <c r="L1732">
        <v>60000</v>
      </c>
      <c r="M1732" s="2">
        <v>0.5</v>
      </c>
      <c r="N1732" t="s">
        <v>16</v>
      </c>
    </row>
    <row r="1733" spans="2:14" x14ac:dyDescent="0.3">
      <c r="B1733" t="s">
        <v>12</v>
      </c>
      <c r="C1733">
        <v>1185732</v>
      </c>
      <c r="D1733" s="1">
        <v>44272</v>
      </c>
      <c r="E1733" t="s">
        <v>34</v>
      </c>
      <c r="F1733" t="s">
        <v>74</v>
      </c>
      <c r="G1733" t="s">
        <v>75</v>
      </c>
      <c r="H1733" t="s">
        <v>15</v>
      </c>
      <c r="I1733">
        <v>35</v>
      </c>
      <c r="J1733">
        <v>6200</v>
      </c>
      <c r="K1733">
        <v>217000</v>
      </c>
      <c r="L1733">
        <v>86800</v>
      </c>
      <c r="M1733" s="2">
        <v>0.4</v>
      </c>
      <c r="N1733" t="s">
        <v>16</v>
      </c>
    </row>
    <row r="1734" spans="2:14" x14ac:dyDescent="0.3">
      <c r="B1734" t="s">
        <v>12</v>
      </c>
      <c r="C1734">
        <v>1185732</v>
      </c>
      <c r="D1734" s="1">
        <v>44272</v>
      </c>
      <c r="E1734" t="s">
        <v>34</v>
      </c>
      <c r="F1734" t="s">
        <v>74</v>
      </c>
      <c r="G1734" t="s">
        <v>75</v>
      </c>
      <c r="H1734" t="s">
        <v>17</v>
      </c>
      <c r="I1734">
        <v>35</v>
      </c>
      <c r="J1734">
        <v>3000</v>
      </c>
      <c r="K1734">
        <v>105000</v>
      </c>
      <c r="L1734">
        <v>36750</v>
      </c>
      <c r="M1734" s="2">
        <v>0.35</v>
      </c>
      <c r="N1734" t="s">
        <v>16</v>
      </c>
    </row>
    <row r="1735" spans="2:14" x14ac:dyDescent="0.3">
      <c r="B1735" t="s">
        <v>12</v>
      </c>
      <c r="C1735">
        <v>1185732</v>
      </c>
      <c r="D1735" s="1">
        <v>44272</v>
      </c>
      <c r="E1735" t="s">
        <v>34</v>
      </c>
      <c r="F1735" t="s">
        <v>74</v>
      </c>
      <c r="G1735" t="s">
        <v>75</v>
      </c>
      <c r="H1735" t="s">
        <v>18</v>
      </c>
      <c r="I1735">
        <v>25.000000000000007</v>
      </c>
      <c r="J1735">
        <v>3500</v>
      </c>
      <c r="K1735">
        <v>87500.000000000029</v>
      </c>
      <c r="L1735">
        <v>30625.000000000007</v>
      </c>
      <c r="M1735" s="2">
        <v>0.35</v>
      </c>
      <c r="N1735" t="s">
        <v>16</v>
      </c>
    </row>
    <row r="1736" spans="2:14" x14ac:dyDescent="0.3">
      <c r="B1736" t="s">
        <v>12</v>
      </c>
      <c r="C1736">
        <v>1185732</v>
      </c>
      <c r="D1736" s="1">
        <v>44272</v>
      </c>
      <c r="E1736" t="s">
        <v>34</v>
      </c>
      <c r="F1736" t="s">
        <v>74</v>
      </c>
      <c r="G1736" t="s">
        <v>75</v>
      </c>
      <c r="H1736" t="s">
        <v>19</v>
      </c>
      <c r="I1736">
        <v>30</v>
      </c>
      <c r="J1736">
        <v>2000</v>
      </c>
      <c r="K1736">
        <v>60000</v>
      </c>
      <c r="L1736">
        <v>24000</v>
      </c>
      <c r="M1736" s="2">
        <v>0.4</v>
      </c>
      <c r="N1736" t="s">
        <v>16</v>
      </c>
    </row>
    <row r="1737" spans="2:14" x14ac:dyDescent="0.3">
      <c r="B1737" t="s">
        <v>12</v>
      </c>
      <c r="C1737">
        <v>1185732</v>
      </c>
      <c r="D1737" s="1">
        <v>44272</v>
      </c>
      <c r="E1737" t="s">
        <v>34</v>
      </c>
      <c r="F1737" t="s">
        <v>74</v>
      </c>
      <c r="G1737" t="s">
        <v>75</v>
      </c>
      <c r="H1737" t="s">
        <v>20</v>
      </c>
      <c r="I1737">
        <v>45</v>
      </c>
      <c r="J1737">
        <v>2500</v>
      </c>
      <c r="K1737">
        <v>112500</v>
      </c>
      <c r="L1737">
        <v>39375</v>
      </c>
      <c r="M1737" s="2">
        <v>0.35</v>
      </c>
      <c r="N1737" t="s">
        <v>16</v>
      </c>
    </row>
    <row r="1738" spans="2:14" x14ac:dyDescent="0.3">
      <c r="B1738" t="s">
        <v>12</v>
      </c>
      <c r="C1738">
        <v>1185732</v>
      </c>
      <c r="D1738" s="1">
        <v>44272</v>
      </c>
      <c r="E1738" t="s">
        <v>34</v>
      </c>
      <c r="F1738" t="s">
        <v>74</v>
      </c>
      <c r="G1738" t="s">
        <v>75</v>
      </c>
      <c r="H1738" t="s">
        <v>21</v>
      </c>
      <c r="I1738">
        <v>35</v>
      </c>
      <c r="J1738">
        <v>3500</v>
      </c>
      <c r="K1738">
        <v>122500</v>
      </c>
      <c r="L1738">
        <v>61250</v>
      </c>
      <c r="M1738" s="2">
        <v>0.5</v>
      </c>
      <c r="N1738" t="s">
        <v>16</v>
      </c>
    </row>
    <row r="1739" spans="2:14" x14ac:dyDescent="0.3">
      <c r="B1739" t="s">
        <v>12</v>
      </c>
      <c r="C1739">
        <v>1185732</v>
      </c>
      <c r="D1739" s="1">
        <v>44304</v>
      </c>
      <c r="E1739" t="s">
        <v>34</v>
      </c>
      <c r="F1739" t="s">
        <v>74</v>
      </c>
      <c r="G1739" t="s">
        <v>75</v>
      </c>
      <c r="H1739" t="s">
        <v>15</v>
      </c>
      <c r="I1739">
        <v>35</v>
      </c>
      <c r="J1739">
        <v>5750</v>
      </c>
      <c r="K1739">
        <v>201250</v>
      </c>
      <c r="L1739">
        <v>80500</v>
      </c>
      <c r="M1739" s="2">
        <v>0.4</v>
      </c>
      <c r="N1739" t="s">
        <v>16</v>
      </c>
    </row>
    <row r="1740" spans="2:14" x14ac:dyDescent="0.3">
      <c r="B1740" t="s">
        <v>12</v>
      </c>
      <c r="C1740">
        <v>1185732</v>
      </c>
      <c r="D1740" s="1">
        <v>44304</v>
      </c>
      <c r="E1740" t="s">
        <v>34</v>
      </c>
      <c r="F1740" t="s">
        <v>74</v>
      </c>
      <c r="G1740" t="s">
        <v>75</v>
      </c>
      <c r="H1740" t="s">
        <v>17</v>
      </c>
      <c r="I1740">
        <v>30.000000000000004</v>
      </c>
      <c r="J1740">
        <v>2750</v>
      </c>
      <c r="K1740">
        <v>82500.000000000015</v>
      </c>
      <c r="L1740">
        <v>28875.000000000004</v>
      </c>
      <c r="M1740" s="2">
        <v>0.35</v>
      </c>
      <c r="N1740" t="s">
        <v>16</v>
      </c>
    </row>
    <row r="1741" spans="2:14" x14ac:dyDescent="0.3">
      <c r="B1741" t="s">
        <v>12</v>
      </c>
      <c r="C1741">
        <v>1185732</v>
      </c>
      <c r="D1741" s="1">
        <v>44304</v>
      </c>
      <c r="E1741" t="s">
        <v>34</v>
      </c>
      <c r="F1741" t="s">
        <v>74</v>
      </c>
      <c r="G1741" t="s">
        <v>75</v>
      </c>
      <c r="H1741" t="s">
        <v>18</v>
      </c>
      <c r="I1741">
        <v>20.000000000000007</v>
      </c>
      <c r="J1741">
        <v>2750</v>
      </c>
      <c r="K1741">
        <v>55000.000000000022</v>
      </c>
      <c r="L1741">
        <v>19250.000000000007</v>
      </c>
      <c r="M1741" s="2">
        <v>0.35</v>
      </c>
      <c r="N1741" t="s">
        <v>16</v>
      </c>
    </row>
    <row r="1742" spans="2:14" x14ac:dyDescent="0.3">
      <c r="B1742" t="s">
        <v>12</v>
      </c>
      <c r="C1742">
        <v>1185732</v>
      </c>
      <c r="D1742" s="1">
        <v>44304</v>
      </c>
      <c r="E1742" t="s">
        <v>34</v>
      </c>
      <c r="F1742" t="s">
        <v>74</v>
      </c>
      <c r="G1742" t="s">
        <v>75</v>
      </c>
      <c r="H1742" t="s">
        <v>19</v>
      </c>
      <c r="I1742">
        <v>25</v>
      </c>
      <c r="J1742">
        <v>2000</v>
      </c>
      <c r="K1742">
        <v>50000</v>
      </c>
      <c r="L1742">
        <v>20000</v>
      </c>
      <c r="M1742" s="2">
        <v>0.4</v>
      </c>
      <c r="N1742" t="s">
        <v>16</v>
      </c>
    </row>
    <row r="1743" spans="2:14" x14ac:dyDescent="0.3">
      <c r="B1743" t="s">
        <v>12</v>
      </c>
      <c r="C1743">
        <v>1185732</v>
      </c>
      <c r="D1743" s="1">
        <v>44304</v>
      </c>
      <c r="E1743" t="s">
        <v>34</v>
      </c>
      <c r="F1743" t="s">
        <v>74</v>
      </c>
      <c r="G1743" t="s">
        <v>75</v>
      </c>
      <c r="H1743" t="s">
        <v>20</v>
      </c>
      <c r="I1743">
        <v>40</v>
      </c>
      <c r="J1743">
        <v>2250</v>
      </c>
      <c r="K1743">
        <v>90000</v>
      </c>
      <c r="L1743">
        <v>31499.999999999996</v>
      </c>
      <c r="M1743" s="2">
        <v>0.35</v>
      </c>
      <c r="N1743" t="s">
        <v>16</v>
      </c>
    </row>
    <row r="1744" spans="2:14" x14ac:dyDescent="0.3">
      <c r="B1744" t="s">
        <v>12</v>
      </c>
      <c r="C1744">
        <v>1185732</v>
      </c>
      <c r="D1744" s="1">
        <v>44304</v>
      </c>
      <c r="E1744" t="s">
        <v>34</v>
      </c>
      <c r="F1744" t="s">
        <v>74</v>
      </c>
      <c r="G1744" t="s">
        <v>75</v>
      </c>
      <c r="H1744" t="s">
        <v>21</v>
      </c>
      <c r="I1744">
        <v>30.000000000000004</v>
      </c>
      <c r="J1744">
        <v>3500</v>
      </c>
      <c r="K1744">
        <v>105000.00000000001</v>
      </c>
      <c r="L1744">
        <v>52500.000000000007</v>
      </c>
      <c r="M1744" s="2">
        <v>0.5</v>
      </c>
      <c r="N1744" t="s">
        <v>16</v>
      </c>
    </row>
    <row r="1745" spans="2:14" x14ac:dyDescent="0.3">
      <c r="B1745" t="s">
        <v>12</v>
      </c>
      <c r="C1745">
        <v>1185732</v>
      </c>
      <c r="D1745" s="1">
        <v>44335</v>
      </c>
      <c r="E1745" t="s">
        <v>34</v>
      </c>
      <c r="F1745" t="s">
        <v>74</v>
      </c>
      <c r="G1745" t="s">
        <v>75</v>
      </c>
      <c r="H1745" t="s">
        <v>15</v>
      </c>
      <c r="I1745">
        <v>40</v>
      </c>
      <c r="J1745">
        <v>6200</v>
      </c>
      <c r="K1745">
        <v>248000</v>
      </c>
      <c r="L1745">
        <v>99200</v>
      </c>
      <c r="M1745" s="2">
        <v>0.4</v>
      </c>
      <c r="N1745" t="s">
        <v>16</v>
      </c>
    </row>
    <row r="1746" spans="2:14" x14ac:dyDescent="0.3">
      <c r="B1746" t="s">
        <v>12</v>
      </c>
      <c r="C1746">
        <v>1185732</v>
      </c>
      <c r="D1746" s="1">
        <v>44335</v>
      </c>
      <c r="E1746" t="s">
        <v>34</v>
      </c>
      <c r="F1746" t="s">
        <v>74</v>
      </c>
      <c r="G1746" t="s">
        <v>75</v>
      </c>
      <c r="H1746" t="s">
        <v>17</v>
      </c>
      <c r="I1746">
        <v>35.000000000000007</v>
      </c>
      <c r="J1746">
        <v>3250</v>
      </c>
      <c r="K1746">
        <v>113750.00000000003</v>
      </c>
      <c r="L1746">
        <v>39812.500000000007</v>
      </c>
      <c r="M1746" s="2">
        <v>0.35</v>
      </c>
      <c r="N1746" t="s">
        <v>16</v>
      </c>
    </row>
    <row r="1747" spans="2:14" x14ac:dyDescent="0.3">
      <c r="B1747" t="s">
        <v>12</v>
      </c>
      <c r="C1747">
        <v>1185732</v>
      </c>
      <c r="D1747" s="1">
        <v>44335</v>
      </c>
      <c r="E1747" t="s">
        <v>34</v>
      </c>
      <c r="F1747" t="s">
        <v>74</v>
      </c>
      <c r="G1747" t="s">
        <v>75</v>
      </c>
      <c r="H1747" t="s">
        <v>18</v>
      </c>
      <c r="I1747">
        <v>30.000000000000004</v>
      </c>
      <c r="J1747">
        <v>3000</v>
      </c>
      <c r="K1747">
        <v>90000.000000000015</v>
      </c>
      <c r="L1747">
        <v>31500.000000000004</v>
      </c>
      <c r="M1747" s="2">
        <v>0.35</v>
      </c>
      <c r="N1747" t="s">
        <v>16</v>
      </c>
    </row>
    <row r="1748" spans="2:14" x14ac:dyDescent="0.3">
      <c r="B1748" t="s">
        <v>12</v>
      </c>
      <c r="C1748">
        <v>1185732</v>
      </c>
      <c r="D1748" s="1">
        <v>44335</v>
      </c>
      <c r="E1748" t="s">
        <v>34</v>
      </c>
      <c r="F1748" t="s">
        <v>74</v>
      </c>
      <c r="G1748" t="s">
        <v>75</v>
      </c>
      <c r="H1748" t="s">
        <v>19</v>
      </c>
      <c r="I1748">
        <v>30.000000000000004</v>
      </c>
      <c r="J1748">
        <v>2250</v>
      </c>
      <c r="K1748">
        <v>67500.000000000015</v>
      </c>
      <c r="L1748">
        <v>27000.000000000007</v>
      </c>
      <c r="M1748" s="2">
        <v>0.4</v>
      </c>
      <c r="N1748" t="s">
        <v>16</v>
      </c>
    </row>
    <row r="1749" spans="2:14" x14ac:dyDescent="0.3">
      <c r="B1749" t="s">
        <v>12</v>
      </c>
      <c r="C1749">
        <v>1185732</v>
      </c>
      <c r="D1749" s="1">
        <v>44335</v>
      </c>
      <c r="E1749" t="s">
        <v>34</v>
      </c>
      <c r="F1749" t="s">
        <v>74</v>
      </c>
      <c r="G1749" t="s">
        <v>75</v>
      </c>
      <c r="H1749" t="s">
        <v>20</v>
      </c>
      <c r="I1749">
        <v>44.999999999999993</v>
      </c>
      <c r="J1749">
        <v>2500</v>
      </c>
      <c r="K1749">
        <v>112499.99999999999</v>
      </c>
      <c r="L1749">
        <v>39374.999999999993</v>
      </c>
      <c r="M1749" s="2">
        <v>0.35</v>
      </c>
      <c r="N1749" t="s">
        <v>16</v>
      </c>
    </row>
    <row r="1750" spans="2:14" x14ac:dyDescent="0.3">
      <c r="B1750" t="s">
        <v>12</v>
      </c>
      <c r="C1750">
        <v>1185732</v>
      </c>
      <c r="D1750" s="1">
        <v>44335</v>
      </c>
      <c r="E1750" t="s">
        <v>34</v>
      </c>
      <c r="F1750" t="s">
        <v>74</v>
      </c>
      <c r="G1750" t="s">
        <v>75</v>
      </c>
      <c r="H1750" t="s">
        <v>21</v>
      </c>
      <c r="I1750">
        <v>49.999999999999993</v>
      </c>
      <c r="J1750">
        <v>3500</v>
      </c>
      <c r="K1750">
        <v>174999.99999999997</v>
      </c>
      <c r="L1750">
        <v>87499.999999999985</v>
      </c>
      <c r="M1750" s="2">
        <v>0.5</v>
      </c>
      <c r="N1750" t="s">
        <v>16</v>
      </c>
    </row>
    <row r="1751" spans="2:14" x14ac:dyDescent="0.3">
      <c r="B1751" t="s">
        <v>12</v>
      </c>
      <c r="C1751">
        <v>1185732</v>
      </c>
      <c r="D1751" s="1">
        <v>44365</v>
      </c>
      <c r="E1751" t="s">
        <v>34</v>
      </c>
      <c r="F1751" t="s">
        <v>74</v>
      </c>
      <c r="G1751" t="s">
        <v>75</v>
      </c>
      <c r="H1751" t="s">
        <v>15</v>
      </c>
      <c r="I1751">
        <v>35</v>
      </c>
      <c r="J1751">
        <v>6000</v>
      </c>
      <c r="K1751">
        <v>210000</v>
      </c>
      <c r="L1751">
        <v>84000</v>
      </c>
      <c r="M1751" s="2">
        <v>0.4</v>
      </c>
      <c r="N1751" t="s">
        <v>16</v>
      </c>
    </row>
    <row r="1752" spans="2:14" x14ac:dyDescent="0.3">
      <c r="B1752" t="s">
        <v>12</v>
      </c>
      <c r="C1752">
        <v>1185732</v>
      </c>
      <c r="D1752" s="1">
        <v>44365</v>
      </c>
      <c r="E1752" t="s">
        <v>34</v>
      </c>
      <c r="F1752" t="s">
        <v>74</v>
      </c>
      <c r="G1752" t="s">
        <v>75</v>
      </c>
      <c r="H1752" t="s">
        <v>17</v>
      </c>
      <c r="I1752">
        <v>30.000000000000011</v>
      </c>
      <c r="J1752">
        <v>3500</v>
      </c>
      <c r="K1752">
        <v>105000.00000000004</v>
      </c>
      <c r="L1752">
        <v>36750.000000000015</v>
      </c>
      <c r="M1752" s="2">
        <v>0.35</v>
      </c>
      <c r="N1752" t="s">
        <v>16</v>
      </c>
    </row>
    <row r="1753" spans="2:14" x14ac:dyDescent="0.3">
      <c r="B1753" t="s">
        <v>12</v>
      </c>
      <c r="C1753">
        <v>1185732</v>
      </c>
      <c r="D1753" s="1">
        <v>44365</v>
      </c>
      <c r="E1753" t="s">
        <v>34</v>
      </c>
      <c r="F1753" t="s">
        <v>74</v>
      </c>
      <c r="G1753" t="s">
        <v>75</v>
      </c>
      <c r="H1753" t="s">
        <v>18</v>
      </c>
      <c r="I1753">
        <v>25.000000000000007</v>
      </c>
      <c r="J1753">
        <v>3750</v>
      </c>
      <c r="K1753">
        <v>93750.000000000029</v>
      </c>
      <c r="L1753">
        <v>32812.500000000007</v>
      </c>
      <c r="M1753" s="2">
        <v>0.35</v>
      </c>
      <c r="N1753" t="s">
        <v>16</v>
      </c>
    </row>
    <row r="1754" spans="2:14" x14ac:dyDescent="0.3">
      <c r="B1754" t="s">
        <v>12</v>
      </c>
      <c r="C1754">
        <v>1185732</v>
      </c>
      <c r="D1754" s="1">
        <v>44365</v>
      </c>
      <c r="E1754" t="s">
        <v>34</v>
      </c>
      <c r="F1754" t="s">
        <v>74</v>
      </c>
      <c r="G1754" t="s">
        <v>75</v>
      </c>
      <c r="H1754" t="s">
        <v>19</v>
      </c>
      <c r="I1754">
        <v>25.000000000000007</v>
      </c>
      <c r="J1754">
        <v>3500</v>
      </c>
      <c r="K1754">
        <v>87500.000000000029</v>
      </c>
      <c r="L1754">
        <v>35000.000000000015</v>
      </c>
      <c r="M1754" s="2">
        <v>0.4</v>
      </c>
      <c r="N1754" t="s">
        <v>16</v>
      </c>
    </row>
    <row r="1755" spans="2:14" x14ac:dyDescent="0.3">
      <c r="B1755" t="s">
        <v>12</v>
      </c>
      <c r="C1755">
        <v>1185732</v>
      </c>
      <c r="D1755" s="1">
        <v>44365</v>
      </c>
      <c r="E1755" t="s">
        <v>34</v>
      </c>
      <c r="F1755" t="s">
        <v>74</v>
      </c>
      <c r="G1755" t="s">
        <v>75</v>
      </c>
      <c r="H1755" t="s">
        <v>20</v>
      </c>
      <c r="I1755">
        <v>40</v>
      </c>
      <c r="J1755">
        <v>3500</v>
      </c>
      <c r="K1755">
        <v>140000</v>
      </c>
      <c r="L1755">
        <v>49000</v>
      </c>
      <c r="M1755" s="2">
        <v>0.35</v>
      </c>
      <c r="N1755" t="s">
        <v>16</v>
      </c>
    </row>
    <row r="1756" spans="2:14" x14ac:dyDescent="0.3">
      <c r="B1756" t="s">
        <v>12</v>
      </c>
      <c r="C1756">
        <v>1185732</v>
      </c>
      <c r="D1756" s="1">
        <v>44365</v>
      </c>
      <c r="E1756" t="s">
        <v>34</v>
      </c>
      <c r="F1756" t="s">
        <v>74</v>
      </c>
      <c r="G1756" t="s">
        <v>75</v>
      </c>
      <c r="H1756" t="s">
        <v>21</v>
      </c>
      <c r="I1756">
        <v>45</v>
      </c>
      <c r="J1756">
        <v>5250</v>
      </c>
      <c r="K1756">
        <v>236250</v>
      </c>
      <c r="L1756">
        <v>118125</v>
      </c>
      <c r="M1756" s="2">
        <v>0.5</v>
      </c>
      <c r="N1756" t="s">
        <v>16</v>
      </c>
    </row>
    <row r="1757" spans="2:14" x14ac:dyDescent="0.3">
      <c r="B1757" t="s">
        <v>12</v>
      </c>
      <c r="C1757">
        <v>1185732</v>
      </c>
      <c r="D1757" s="1">
        <v>44394</v>
      </c>
      <c r="E1757" t="s">
        <v>34</v>
      </c>
      <c r="F1757" t="s">
        <v>74</v>
      </c>
      <c r="G1757" t="s">
        <v>75</v>
      </c>
      <c r="H1757" t="s">
        <v>15</v>
      </c>
      <c r="I1757">
        <v>40</v>
      </c>
      <c r="J1757">
        <v>7500</v>
      </c>
      <c r="K1757">
        <v>300000</v>
      </c>
      <c r="L1757">
        <v>120000</v>
      </c>
      <c r="M1757" s="2">
        <v>0.4</v>
      </c>
      <c r="N1757" t="s">
        <v>16</v>
      </c>
    </row>
    <row r="1758" spans="2:14" x14ac:dyDescent="0.3">
      <c r="B1758" t="s">
        <v>12</v>
      </c>
      <c r="C1758">
        <v>1185732</v>
      </c>
      <c r="D1758" s="1">
        <v>44394</v>
      </c>
      <c r="E1758" t="s">
        <v>34</v>
      </c>
      <c r="F1758" t="s">
        <v>74</v>
      </c>
      <c r="G1758" t="s">
        <v>75</v>
      </c>
      <c r="H1758" t="s">
        <v>17</v>
      </c>
      <c r="I1758">
        <v>35.000000000000007</v>
      </c>
      <c r="J1758">
        <v>5000</v>
      </c>
      <c r="K1758">
        <v>175000.00000000003</v>
      </c>
      <c r="L1758">
        <v>61250.000000000007</v>
      </c>
      <c r="M1758" s="2">
        <v>0.35</v>
      </c>
      <c r="N1758" t="s">
        <v>16</v>
      </c>
    </row>
    <row r="1759" spans="2:14" x14ac:dyDescent="0.3">
      <c r="B1759" t="s">
        <v>12</v>
      </c>
      <c r="C1759">
        <v>1185732</v>
      </c>
      <c r="D1759" s="1">
        <v>44394</v>
      </c>
      <c r="E1759" t="s">
        <v>34</v>
      </c>
      <c r="F1759" t="s">
        <v>74</v>
      </c>
      <c r="G1759" t="s">
        <v>75</v>
      </c>
      <c r="H1759" t="s">
        <v>18</v>
      </c>
      <c r="I1759">
        <v>30.000000000000004</v>
      </c>
      <c r="J1759">
        <v>4250</v>
      </c>
      <c r="K1759">
        <v>127500.00000000001</v>
      </c>
      <c r="L1759">
        <v>44625</v>
      </c>
      <c r="M1759" s="2">
        <v>0.35</v>
      </c>
      <c r="N1759" t="s">
        <v>16</v>
      </c>
    </row>
    <row r="1760" spans="2:14" x14ac:dyDescent="0.3">
      <c r="B1760" t="s">
        <v>12</v>
      </c>
      <c r="C1760">
        <v>1185732</v>
      </c>
      <c r="D1760" s="1">
        <v>44394</v>
      </c>
      <c r="E1760" t="s">
        <v>34</v>
      </c>
      <c r="F1760" t="s">
        <v>74</v>
      </c>
      <c r="G1760" t="s">
        <v>75</v>
      </c>
      <c r="H1760" t="s">
        <v>19</v>
      </c>
      <c r="I1760">
        <v>30.000000000000004</v>
      </c>
      <c r="J1760">
        <v>3750</v>
      </c>
      <c r="K1760">
        <v>112500.00000000001</v>
      </c>
      <c r="L1760">
        <v>45000.000000000007</v>
      </c>
      <c r="M1760" s="2">
        <v>0.4</v>
      </c>
      <c r="N1760" t="s">
        <v>16</v>
      </c>
    </row>
    <row r="1761" spans="2:14" x14ac:dyDescent="0.3">
      <c r="B1761" t="s">
        <v>12</v>
      </c>
      <c r="C1761">
        <v>1185732</v>
      </c>
      <c r="D1761" s="1">
        <v>44394</v>
      </c>
      <c r="E1761" t="s">
        <v>34</v>
      </c>
      <c r="F1761" t="s">
        <v>74</v>
      </c>
      <c r="G1761" t="s">
        <v>75</v>
      </c>
      <c r="H1761" t="s">
        <v>20</v>
      </c>
      <c r="I1761">
        <v>40</v>
      </c>
      <c r="J1761">
        <v>3750</v>
      </c>
      <c r="K1761">
        <v>150000</v>
      </c>
      <c r="L1761">
        <v>52500</v>
      </c>
      <c r="M1761" s="2">
        <v>0.35</v>
      </c>
      <c r="N1761" t="s">
        <v>16</v>
      </c>
    </row>
    <row r="1762" spans="2:14" x14ac:dyDescent="0.3">
      <c r="B1762" t="s">
        <v>12</v>
      </c>
      <c r="C1762">
        <v>1185732</v>
      </c>
      <c r="D1762" s="1">
        <v>44394</v>
      </c>
      <c r="E1762" t="s">
        <v>34</v>
      </c>
      <c r="F1762" t="s">
        <v>74</v>
      </c>
      <c r="G1762" t="s">
        <v>75</v>
      </c>
      <c r="H1762" t="s">
        <v>21</v>
      </c>
      <c r="I1762">
        <v>45</v>
      </c>
      <c r="J1762">
        <v>5500</v>
      </c>
      <c r="K1762">
        <v>247500</v>
      </c>
      <c r="L1762">
        <v>123750</v>
      </c>
      <c r="M1762" s="2">
        <v>0.5</v>
      </c>
      <c r="N1762" t="s">
        <v>16</v>
      </c>
    </row>
    <row r="1763" spans="2:14" x14ac:dyDescent="0.3">
      <c r="B1763" t="s">
        <v>12</v>
      </c>
      <c r="C1763">
        <v>1185732</v>
      </c>
      <c r="D1763" s="1">
        <v>44426</v>
      </c>
      <c r="E1763" t="s">
        <v>34</v>
      </c>
      <c r="F1763" t="s">
        <v>74</v>
      </c>
      <c r="G1763" t="s">
        <v>75</v>
      </c>
      <c r="H1763" t="s">
        <v>15</v>
      </c>
      <c r="I1763">
        <v>40</v>
      </c>
      <c r="J1763">
        <v>7000</v>
      </c>
      <c r="K1763">
        <v>280000</v>
      </c>
      <c r="L1763">
        <v>112000</v>
      </c>
      <c r="M1763" s="2">
        <v>0.4</v>
      </c>
      <c r="N1763" t="s">
        <v>16</v>
      </c>
    </row>
    <row r="1764" spans="2:14" x14ac:dyDescent="0.3">
      <c r="B1764" t="s">
        <v>12</v>
      </c>
      <c r="C1764">
        <v>1185732</v>
      </c>
      <c r="D1764" s="1">
        <v>44426</v>
      </c>
      <c r="E1764" t="s">
        <v>34</v>
      </c>
      <c r="F1764" t="s">
        <v>74</v>
      </c>
      <c r="G1764" t="s">
        <v>75</v>
      </c>
      <c r="H1764" t="s">
        <v>17</v>
      </c>
      <c r="I1764">
        <v>40.000000000000007</v>
      </c>
      <c r="J1764">
        <v>4750</v>
      </c>
      <c r="K1764">
        <v>190000.00000000003</v>
      </c>
      <c r="L1764">
        <v>66500</v>
      </c>
      <c r="M1764" s="2">
        <v>0.35</v>
      </c>
      <c r="N1764" t="s">
        <v>16</v>
      </c>
    </row>
    <row r="1765" spans="2:14" x14ac:dyDescent="0.3">
      <c r="B1765" t="s">
        <v>12</v>
      </c>
      <c r="C1765">
        <v>1185732</v>
      </c>
      <c r="D1765" s="1">
        <v>44426</v>
      </c>
      <c r="E1765" t="s">
        <v>34</v>
      </c>
      <c r="F1765" t="s">
        <v>74</v>
      </c>
      <c r="G1765" t="s">
        <v>75</v>
      </c>
      <c r="H1765" t="s">
        <v>18</v>
      </c>
      <c r="I1765">
        <v>35</v>
      </c>
      <c r="J1765">
        <v>4000</v>
      </c>
      <c r="K1765">
        <v>140000</v>
      </c>
      <c r="L1765">
        <v>49000</v>
      </c>
      <c r="M1765" s="2">
        <v>0.35</v>
      </c>
      <c r="N1765" t="s">
        <v>16</v>
      </c>
    </row>
    <row r="1766" spans="2:14" x14ac:dyDescent="0.3">
      <c r="B1766" t="s">
        <v>12</v>
      </c>
      <c r="C1766">
        <v>1185732</v>
      </c>
      <c r="D1766" s="1">
        <v>44426</v>
      </c>
      <c r="E1766" t="s">
        <v>34</v>
      </c>
      <c r="F1766" t="s">
        <v>74</v>
      </c>
      <c r="G1766" t="s">
        <v>75</v>
      </c>
      <c r="H1766" t="s">
        <v>19</v>
      </c>
      <c r="I1766">
        <v>25.000000000000007</v>
      </c>
      <c r="J1766">
        <v>3250</v>
      </c>
      <c r="K1766">
        <v>81250.000000000029</v>
      </c>
      <c r="L1766">
        <v>32500.000000000015</v>
      </c>
      <c r="M1766" s="2">
        <v>0.4</v>
      </c>
      <c r="N1766" t="s">
        <v>16</v>
      </c>
    </row>
    <row r="1767" spans="2:14" x14ac:dyDescent="0.3">
      <c r="B1767" t="s">
        <v>12</v>
      </c>
      <c r="C1767">
        <v>1185732</v>
      </c>
      <c r="D1767" s="1">
        <v>44426</v>
      </c>
      <c r="E1767" t="s">
        <v>34</v>
      </c>
      <c r="F1767" t="s">
        <v>74</v>
      </c>
      <c r="G1767" t="s">
        <v>75</v>
      </c>
      <c r="H1767" t="s">
        <v>20</v>
      </c>
      <c r="I1767">
        <v>35</v>
      </c>
      <c r="J1767">
        <v>3000</v>
      </c>
      <c r="K1767">
        <v>105000</v>
      </c>
      <c r="L1767">
        <v>36750</v>
      </c>
      <c r="M1767" s="2">
        <v>0.35</v>
      </c>
      <c r="N1767" t="s">
        <v>16</v>
      </c>
    </row>
    <row r="1768" spans="2:14" x14ac:dyDescent="0.3">
      <c r="B1768" t="s">
        <v>12</v>
      </c>
      <c r="C1768">
        <v>1185732</v>
      </c>
      <c r="D1768" s="1">
        <v>44426</v>
      </c>
      <c r="E1768" t="s">
        <v>34</v>
      </c>
      <c r="F1768" t="s">
        <v>74</v>
      </c>
      <c r="G1768" t="s">
        <v>75</v>
      </c>
      <c r="H1768" t="s">
        <v>21</v>
      </c>
      <c r="I1768">
        <v>40</v>
      </c>
      <c r="J1768">
        <v>4750</v>
      </c>
      <c r="K1768">
        <v>190000</v>
      </c>
      <c r="L1768">
        <v>95000</v>
      </c>
      <c r="M1768" s="2">
        <v>0.5</v>
      </c>
      <c r="N1768" t="s">
        <v>16</v>
      </c>
    </row>
    <row r="1769" spans="2:14" x14ac:dyDescent="0.3">
      <c r="B1769" t="s">
        <v>12</v>
      </c>
      <c r="C1769">
        <v>1185732</v>
      </c>
      <c r="D1769" s="1">
        <v>44458</v>
      </c>
      <c r="E1769" t="s">
        <v>34</v>
      </c>
      <c r="F1769" t="s">
        <v>74</v>
      </c>
      <c r="G1769" t="s">
        <v>75</v>
      </c>
      <c r="H1769" t="s">
        <v>15</v>
      </c>
      <c r="I1769">
        <v>35</v>
      </c>
      <c r="J1769">
        <v>6000</v>
      </c>
      <c r="K1769">
        <v>210000</v>
      </c>
      <c r="L1769">
        <v>84000</v>
      </c>
      <c r="M1769" s="2">
        <v>0.4</v>
      </c>
      <c r="N1769" t="s">
        <v>16</v>
      </c>
    </row>
    <row r="1770" spans="2:14" x14ac:dyDescent="0.3">
      <c r="B1770" t="s">
        <v>12</v>
      </c>
      <c r="C1770">
        <v>1185732</v>
      </c>
      <c r="D1770" s="1">
        <v>44458</v>
      </c>
      <c r="E1770" t="s">
        <v>34</v>
      </c>
      <c r="F1770" t="s">
        <v>74</v>
      </c>
      <c r="G1770" t="s">
        <v>75</v>
      </c>
      <c r="H1770" t="s">
        <v>17</v>
      </c>
      <c r="I1770">
        <v>30.000000000000011</v>
      </c>
      <c r="J1770">
        <v>4000</v>
      </c>
      <c r="K1770">
        <v>120000.00000000004</v>
      </c>
      <c r="L1770">
        <v>42000.000000000015</v>
      </c>
      <c r="M1770" s="2">
        <v>0.35</v>
      </c>
      <c r="N1770" t="s">
        <v>16</v>
      </c>
    </row>
    <row r="1771" spans="2:14" x14ac:dyDescent="0.3">
      <c r="B1771" t="s">
        <v>12</v>
      </c>
      <c r="C1771">
        <v>1185732</v>
      </c>
      <c r="D1771" s="1">
        <v>44458</v>
      </c>
      <c r="E1771" t="s">
        <v>34</v>
      </c>
      <c r="F1771" t="s">
        <v>74</v>
      </c>
      <c r="G1771" t="s">
        <v>75</v>
      </c>
      <c r="H1771" t="s">
        <v>18</v>
      </c>
      <c r="I1771">
        <v>15.000000000000002</v>
      </c>
      <c r="J1771">
        <v>3000</v>
      </c>
      <c r="K1771">
        <v>45000.000000000007</v>
      </c>
      <c r="L1771">
        <v>15750.000000000002</v>
      </c>
      <c r="M1771" s="2">
        <v>0.35</v>
      </c>
      <c r="N1771" t="s">
        <v>16</v>
      </c>
    </row>
    <row r="1772" spans="2:14" x14ac:dyDescent="0.3">
      <c r="B1772" t="s">
        <v>12</v>
      </c>
      <c r="C1772">
        <v>1185732</v>
      </c>
      <c r="D1772" s="1">
        <v>44458</v>
      </c>
      <c r="E1772" t="s">
        <v>34</v>
      </c>
      <c r="F1772" t="s">
        <v>74</v>
      </c>
      <c r="G1772" t="s">
        <v>75</v>
      </c>
      <c r="H1772" t="s">
        <v>19</v>
      </c>
      <c r="I1772">
        <v>15.000000000000002</v>
      </c>
      <c r="J1772">
        <v>2750</v>
      </c>
      <c r="K1772">
        <v>41250.000000000007</v>
      </c>
      <c r="L1772">
        <v>16500.000000000004</v>
      </c>
      <c r="M1772" s="2">
        <v>0.4</v>
      </c>
      <c r="N1772" t="s">
        <v>16</v>
      </c>
    </row>
    <row r="1773" spans="2:14" x14ac:dyDescent="0.3">
      <c r="B1773" t="s">
        <v>12</v>
      </c>
      <c r="C1773">
        <v>1185732</v>
      </c>
      <c r="D1773" s="1">
        <v>44458</v>
      </c>
      <c r="E1773" t="s">
        <v>34</v>
      </c>
      <c r="F1773" t="s">
        <v>74</v>
      </c>
      <c r="G1773" t="s">
        <v>75</v>
      </c>
      <c r="H1773" t="s">
        <v>20</v>
      </c>
      <c r="I1773">
        <v>25</v>
      </c>
      <c r="J1773">
        <v>2750</v>
      </c>
      <c r="K1773">
        <v>68750</v>
      </c>
      <c r="L1773">
        <v>24062.5</v>
      </c>
      <c r="M1773" s="2">
        <v>0.35</v>
      </c>
      <c r="N1773" t="s">
        <v>16</v>
      </c>
    </row>
    <row r="1774" spans="2:14" x14ac:dyDescent="0.3">
      <c r="B1774" t="s">
        <v>12</v>
      </c>
      <c r="C1774">
        <v>1185732</v>
      </c>
      <c r="D1774" s="1">
        <v>44458</v>
      </c>
      <c r="E1774" t="s">
        <v>34</v>
      </c>
      <c r="F1774" t="s">
        <v>74</v>
      </c>
      <c r="G1774" t="s">
        <v>75</v>
      </c>
      <c r="H1774" t="s">
        <v>21</v>
      </c>
      <c r="I1774">
        <v>30.000000000000004</v>
      </c>
      <c r="J1774">
        <v>3500</v>
      </c>
      <c r="K1774">
        <v>105000.00000000001</v>
      </c>
      <c r="L1774">
        <v>52500.000000000007</v>
      </c>
      <c r="M1774" s="2">
        <v>0.5</v>
      </c>
      <c r="N1774" t="s">
        <v>16</v>
      </c>
    </row>
    <row r="1775" spans="2:14" x14ac:dyDescent="0.3">
      <c r="B1775" t="s">
        <v>12</v>
      </c>
      <c r="C1775">
        <v>1185732</v>
      </c>
      <c r="D1775" s="1">
        <v>44487</v>
      </c>
      <c r="E1775" t="s">
        <v>34</v>
      </c>
      <c r="F1775" t="s">
        <v>74</v>
      </c>
      <c r="G1775" t="s">
        <v>75</v>
      </c>
      <c r="H1775" t="s">
        <v>15</v>
      </c>
      <c r="I1775">
        <v>35</v>
      </c>
      <c r="J1775">
        <v>5250</v>
      </c>
      <c r="K1775">
        <v>183750</v>
      </c>
      <c r="L1775">
        <v>73500</v>
      </c>
      <c r="M1775" s="2">
        <v>0.4</v>
      </c>
      <c r="N1775" t="s">
        <v>16</v>
      </c>
    </row>
    <row r="1776" spans="2:14" x14ac:dyDescent="0.3">
      <c r="B1776" t="s">
        <v>12</v>
      </c>
      <c r="C1776">
        <v>1185732</v>
      </c>
      <c r="D1776" s="1">
        <v>44487</v>
      </c>
      <c r="E1776" t="s">
        <v>34</v>
      </c>
      <c r="F1776" t="s">
        <v>74</v>
      </c>
      <c r="G1776" t="s">
        <v>75</v>
      </c>
      <c r="H1776" t="s">
        <v>17</v>
      </c>
      <c r="I1776">
        <v>25</v>
      </c>
      <c r="J1776">
        <v>3500</v>
      </c>
      <c r="K1776">
        <v>87500</v>
      </c>
      <c r="L1776">
        <v>30624.999999999996</v>
      </c>
      <c r="M1776" s="2">
        <v>0.35</v>
      </c>
      <c r="N1776" t="s">
        <v>16</v>
      </c>
    </row>
    <row r="1777" spans="2:14" x14ac:dyDescent="0.3">
      <c r="B1777" t="s">
        <v>12</v>
      </c>
      <c r="C1777">
        <v>1185732</v>
      </c>
      <c r="D1777" s="1">
        <v>44487</v>
      </c>
      <c r="E1777" t="s">
        <v>34</v>
      </c>
      <c r="F1777" t="s">
        <v>74</v>
      </c>
      <c r="G1777" t="s">
        <v>75</v>
      </c>
      <c r="H1777" t="s">
        <v>18</v>
      </c>
      <c r="I1777">
        <v>25</v>
      </c>
      <c r="J1777">
        <v>2500</v>
      </c>
      <c r="K1777">
        <v>62500</v>
      </c>
      <c r="L1777">
        <v>21875</v>
      </c>
      <c r="M1777" s="2">
        <v>0.35</v>
      </c>
      <c r="N1777" t="s">
        <v>16</v>
      </c>
    </row>
    <row r="1778" spans="2:14" x14ac:dyDescent="0.3">
      <c r="B1778" t="s">
        <v>12</v>
      </c>
      <c r="C1778">
        <v>1185732</v>
      </c>
      <c r="D1778" s="1">
        <v>44487</v>
      </c>
      <c r="E1778" t="s">
        <v>34</v>
      </c>
      <c r="F1778" t="s">
        <v>74</v>
      </c>
      <c r="G1778" t="s">
        <v>75</v>
      </c>
      <c r="H1778" t="s">
        <v>19</v>
      </c>
      <c r="I1778">
        <v>25</v>
      </c>
      <c r="J1778">
        <v>2250</v>
      </c>
      <c r="K1778">
        <v>56250</v>
      </c>
      <c r="L1778">
        <v>22500</v>
      </c>
      <c r="M1778" s="2">
        <v>0.4</v>
      </c>
      <c r="N1778" t="s">
        <v>16</v>
      </c>
    </row>
    <row r="1779" spans="2:14" x14ac:dyDescent="0.3">
      <c r="B1779" t="s">
        <v>12</v>
      </c>
      <c r="C1779">
        <v>1185732</v>
      </c>
      <c r="D1779" s="1">
        <v>44487</v>
      </c>
      <c r="E1779" t="s">
        <v>34</v>
      </c>
      <c r="F1779" t="s">
        <v>74</v>
      </c>
      <c r="G1779" t="s">
        <v>75</v>
      </c>
      <c r="H1779" t="s">
        <v>20</v>
      </c>
      <c r="I1779">
        <v>35</v>
      </c>
      <c r="J1779">
        <v>2250</v>
      </c>
      <c r="K1779">
        <v>78750</v>
      </c>
      <c r="L1779">
        <v>27562.5</v>
      </c>
      <c r="M1779" s="2">
        <v>0.35</v>
      </c>
      <c r="N1779" t="s">
        <v>16</v>
      </c>
    </row>
    <row r="1780" spans="2:14" x14ac:dyDescent="0.3">
      <c r="B1780" t="s">
        <v>12</v>
      </c>
      <c r="C1780">
        <v>1185732</v>
      </c>
      <c r="D1780" s="1">
        <v>44487</v>
      </c>
      <c r="E1780" t="s">
        <v>34</v>
      </c>
      <c r="F1780" t="s">
        <v>74</v>
      </c>
      <c r="G1780" t="s">
        <v>75</v>
      </c>
      <c r="H1780" t="s">
        <v>21</v>
      </c>
      <c r="I1780">
        <v>39.999999999999993</v>
      </c>
      <c r="J1780">
        <v>3500</v>
      </c>
      <c r="K1780">
        <v>139999.99999999997</v>
      </c>
      <c r="L1780">
        <v>69999.999999999985</v>
      </c>
      <c r="M1780" s="2">
        <v>0.5</v>
      </c>
      <c r="N1780" t="s">
        <v>16</v>
      </c>
    </row>
    <row r="1781" spans="2:14" x14ac:dyDescent="0.3">
      <c r="B1781" t="s">
        <v>12</v>
      </c>
      <c r="C1781">
        <v>1185732</v>
      </c>
      <c r="D1781" s="1">
        <v>44518</v>
      </c>
      <c r="E1781" t="s">
        <v>34</v>
      </c>
      <c r="F1781" t="s">
        <v>74</v>
      </c>
      <c r="G1781" t="s">
        <v>75</v>
      </c>
      <c r="H1781" t="s">
        <v>15</v>
      </c>
      <c r="I1781">
        <v>35</v>
      </c>
      <c r="J1781">
        <v>5000</v>
      </c>
      <c r="K1781">
        <v>175000</v>
      </c>
      <c r="L1781">
        <v>70000</v>
      </c>
      <c r="M1781" s="2">
        <v>0.4</v>
      </c>
      <c r="N1781" t="s">
        <v>16</v>
      </c>
    </row>
    <row r="1782" spans="2:14" x14ac:dyDescent="0.3">
      <c r="B1782" t="s">
        <v>12</v>
      </c>
      <c r="C1782">
        <v>1185732</v>
      </c>
      <c r="D1782" s="1">
        <v>44518</v>
      </c>
      <c r="E1782" t="s">
        <v>34</v>
      </c>
      <c r="F1782" t="s">
        <v>74</v>
      </c>
      <c r="G1782" t="s">
        <v>75</v>
      </c>
      <c r="H1782" t="s">
        <v>17</v>
      </c>
      <c r="I1782">
        <v>25.000000000000007</v>
      </c>
      <c r="J1782">
        <v>3500</v>
      </c>
      <c r="K1782">
        <v>87500.000000000029</v>
      </c>
      <c r="L1782">
        <v>30625.000000000007</v>
      </c>
      <c r="M1782" s="2">
        <v>0.35</v>
      </c>
      <c r="N1782" t="s">
        <v>16</v>
      </c>
    </row>
    <row r="1783" spans="2:14" x14ac:dyDescent="0.3">
      <c r="B1783" t="s">
        <v>12</v>
      </c>
      <c r="C1783">
        <v>1185732</v>
      </c>
      <c r="D1783" s="1">
        <v>44518</v>
      </c>
      <c r="E1783" t="s">
        <v>34</v>
      </c>
      <c r="F1783" t="s">
        <v>74</v>
      </c>
      <c r="G1783" t="s">
        <v>75</v>
      </c>
      <c r="H1783" t="s">
        <v>18</v>
      </c>
      <c r="I1783">
        <v>25.000000000000007</v>
      </c>
      <c r="J1783">
        <v>2950</v>
      </c>
      <c r="K1783">
        <v>73750.000000000015</v>
      </c>
      <c r="L1783">
        <v>25812.500000000004</v>
      </c>
      <c r="M1783" s="2">
        <v>0.35</v>
      </c>
      <c r="N1783" t="s">
        <v>16</v>
      </c>
    </row>
    <row r="1784" spans="2:14" x14ac:dyDescent="0.3">
      <c r="B1784" t="s">
        <v>12</v>
      </c>
      <c r="C1784">
        <v>1185732</v>
      </c>
      <c r="D1784" s="1">
        <v>44518</v>
      </c>
      <c r="E1784" t="s">
        <v>34</v>
      </c>
      <c r="F1784" t="s">
        <v>74</v>
      </c>
      <c r="G1784" t="s">
        <v>75</v>
      </c>
      <c r="H1784" t="s">
        <v>19</v>
      </c>
      <c r="I1784">
        <v>25.000000000000007</v>
      </c>
      <c r="J1784">
        <v>3250</v>
      </c>
      <c r="K1784">
        <v>81250.000000000029</v>
      </c>
      <c r="L1784">
        <v>32500.000000000015</v>
      </c>
      <c r="M1784" s="2">
        <v>0.4</v>
      </c>
      <c r="N1784" t="s">
        <v>16</v>
      </c>
    </row>
    <row r="1785" spans="2:14" x14ac:dyDescent="0.3">
      <c r="B1785" t="s">
        <v>12</v>
      </c>
      <c r="C1785">
        <v>1185732</v>
      </c>
      <c r="D1785" s="1">
        <v>44518</v>
      </c>
      <c r="E1785" t="s">
        <v>34</v>
      </c>
      <c r="F1785" t="s">
        <v>74</v>
      </c>
      <c r="G1785" t="s">
        <v>75</v>
      </c>
      <c r="H1785" t="s">
        <v>20</v>
      </c>
      <c r="I1785">
        <v>44.999999999999993</v>
      </c>
      <c r="J1785">
        <v>3000</v>
      </c>
      <c r="K1785">
        <v>134999.99999999997</v>
      </c>
      <c r="L1785">
        <v>47249.999999999985</v>
      </c>
      <c r="M1785" s="2">
        <v>0.35</v>
      </c>
      <c r="N1785" t="s">
        <v>16</v>
      </c>
    </row>
    <row r="1786" spans="2:14" x14ac:dyDescent="0.3">
      <c r="B1786" t="s">
        <v>12</v>
      </c>
      <c r="C1786">
        <v>1185732</v>
      </c>
      <c r="D1786" s="1">
        <v>44518</v>
      </c>
      <c r="E1786" t="s">
        <v>34</v>
      </c>
      <c r="F1786" t="s">
        <v>74</v>
      </c>
      <c r="G1786" t="s">
        <v>75</v>
      </c>
      <c r="H1786" t="s">
        <v>21</v>
      </c>
      <c r="I1786">
        <v>49.999999999999986</v>
      </c>
      <c r="J1786">
        <v>4000</v>
      </c>
      <c r="K1786">
        <v>199999.99999999994</v>
      </c>
      <c r="L1786">
        <v>99999.999999999956</v>
      </c>
      <c r="M1786" s="2">
        <v>0.5</v>
      </c>
      <c r="N1786" t="s">
        <v>16</v>
      </c>
    </row>
    <row r="1787" spans="2:14" x14ac:dyDescent="0.3">
      <c r="B1787" t="s">
        <v>12</v>
      </c>
      <c r="C1787">
        <v>1185732</v>
      </c>
      <c r="D1787" s="1">
        <v>44547</v>
      </c>
      <c r="E1787" t="s">
        <v>34</v>
      </c>
      <c r="F1787" t="s">
        <v>74</v>
      </c>
      <c r="G1787" t="s">
        <v>75</v>
      </c>
      <c r="H1787" t="s">
        <v>15</v>
      </c>
      <c r="I1787">
        <v>44.999999999999993</v>
      </c>
      <c r="J1787">
        <v>6500</v>
      </c>
      <c r="K1787">
        <v>292499.99999999994</v>
      </c>
      <c r="L1787">
        <v>117000</v>
      </c>
      <c r="M1787" s="2">
        <v>0.4</v>
      </c>
      <c r="N1787" t="s">
        <v>16</v>
      </c>
    </row>
    <row r="1788" spans="2:14" x14ac:dyDescent="0.3">
      <c r="B1788" t="s">
        <v>12</v>
      </c>
      <c r="C1788">
        <v>1185732</v>
      </c>
      <c r="D1788" s="1">
        <v>44547</v>
      </c>
      <c r="E1788" t="s">
        <v>34</v>
      </c>
      <c r="F1788" t="s">
        <v>74</v>
      </c>
      <c r="G1788" t="s">
        <v>75</v>
      </c>
      <c r="H1788" t="s">
        <v>17</v>
      </c>
      <c r="I1788">
        <v>35</v>
      </c>
      <c r="J1788">
        <v>4500</v>
      </c>
      <c r="K1788">
        <v>157500</v>
      </c>
      <c r="L1788">
        <v>55125</v>
      </c>
      <c r="M1788" s="2">
        <v>0.35</v>
      </c>
      <c r="N1788" t="s">
        <v>16</v>
      </c>
    </row>
    <row r="1789" spans="2:14" x14ac:dyDescent="0.3">
      <c r="B1789" t="s">
        <v>28</v>
      </c>
      <c r="C1789">
        <v>1185732</v>
      </c>
      <c r="D1789" s="1">
        <v>44547</v>
      </c>
      <c r="E1789" t="s">
        <v>34</v>
      </c>
      <c r="F1789" t="s">
        <v>74</v>
      </c>
      <c r="G1789" t="s">
        <v>75</v>
      </c>
      <c r="H1789" t="s">
        <v>18</v>
      </c>
      <c r="I1789">
        <v>35</v>
      </c>
      <c r="J1789">
        <v>4000</v>
      </c>
      <c r="K1789">
        <v>140000</v>
      </c>
      <c r="L1789">
        <v>49000</v>
      </c>
      <c r="M1789" s="2">
        <v>0.35</v>
      </c>
      <c r="N1789" t="s">
        <v>16</v>
      </c>
    </row>
    <row r="1790" spans="2:14" x14ac:dyDescent="0.3">
      <c r="B1790" t="s">
        <v>28</v>
      </c>
      <c r="C1790">
        <v>1185732</v>
      </c>
      <c r="D1790" s="1">
        <v>44547</v>
      </c>
      <c r="E1790" t="s">
        <v>34</v>
      </c>
      <c r="F1790" t="s">
        <v>74</v>
      </c>
      <c r="G1790" t="s">
        <v>75</v>
      </c>
      <c r="H1790" t="s">
        <v>19</v>
      </c>
      <c r="I1790">
        <v>35</v>
      </c>
      <c r="J1790">
        <v>3500</v>
      </c>
      <c r="K1790">
        <v>122500</v>
      </c>
      <c r="L1790">
        <v>49000</v>
      </c>
      <c r="M1790" s="2">
        <v>0.4</v>
      </c>
      <c r="N1790" t="s">
        <v>16</v>
      </c>
    </row>
    <row r="1791" spans="2:14" x14ac:dyDescent="0.3">
      <c r="B1791" t="s">
        <v>28</v>
      </c>
      <c r="C1791">
        <v>1185732</v>
      </c>
      <c r="D1791" s="1">
        <v>44547</v>
      </c>
      <c r="E1791" t="s">
        <v>34</v>
      </c>
      <c r="F1791" t="s">
        <v>74</v>
      </c>
      <c r="G1791" t="s">
        <v>75</v>
      </c>
      <c r="H1791" t="s">
        <v>20</v>
      </c>
      <c r="I1791">
        <v>44.999999999999993</v>
      </c>
      <c r="J1791">
        <v>3500</v>
      </c>
      <c r="K1791">
        <v>157499.99999999997</v>
      </c>
      <c r="L1791">
        <v>55124.999999999985</v>
      </c>
      <c r="M1791" s="2">
        <v>0.35</v>
      </c>
      <c r="N1791" t="s">
        <v>16</v>
      </c>
    </row>
    <row r="1792" spans="2:14" x14ac:dyDescent="0.3">
      <c r="B1792" t="s">
        <v>28</v>
      </c>
      <c r="C1792">
        <v>1185732</v>
      </c>
      <c r="D1792" s="1">
        <v>44547</v>
      </c>
      <c r="E1792" t="s">
        <v>34</v>
      </c>
      <c r="F1792" t="s">
        <v>74</v>
      </c>
      <c r="G1792" t="s">
        <v>75</v>
      </c>
      <c r="H1792" t="s">
        <v>21</v>
      </c>
      <c r="I1792">
        <v>49.999999999999986</v>
      </c>
      <c r="J1792">
        <v>4500</v>
      </c>
      <c r="K1792">
        <v>224999.99999999994</v>
      </c>
      <c r="L1792">
        <v>112499.99999999996</v>
      </c>
      <c r="M1792" s="2">
        <v>0.5</v>
      </c>
      <c r="N1792" t="s">
        <v>16</v>
      </c>
    </row>
    <row r="1793" spans="2:14" x14ac:dyDescent="0.3">
      <c r="B1793" t="s">
        <v>28</v>
      </c>
      <c r="C1793">
        <v>1185732</v>
      </c>
      <c r="D1793" s="1">
        <v>44207</v>
      </c>
      <c r="E1793" t="s">
        <v>34</v>
      </c>
      <c r="F1793" t="s">
        <v>74</v>
      </c>
      <c r="G1793" t="s">
        <v>75</v>
      </c>
      <c r="H1793" t="s">
        <v>15</v>
      </c>
      <c r="I1793">
        <v>25</v>
      </c>
      <c r="J1793">
        <v>6750</v>
      </c>
      <c r="K1793">
        <v>168750</v>
      </c>
      <c r="L1793">
        <v>67500</v>
      </c>
      <c r="M1793" s="2">
        <v>0.4</v>
      </c>
      <c r="N1793" t="s">
        <v>16</v>
      </c>
    </row>
    <row r="1794" spans="2:14" x14ac:dyDescent="0.3">
      <c r="B1794" t="s">
        <v>28</v>
      </c>
      <c r="C1794">
        <v>1185732</v>
      </c>
      <c r="D1794" s="1">
        <v>44207</v>
      </c>
      <c r="E1794" t="s">
        <v>34</v>
      </c>
      <c r="F1794" t="s">
        <v>74</v>
      </c>
      <c r="G1794" t="s">
        <v>75</v>
      </c>
      <c r="H1794" t="s">
        <v>17</v>
      </c>
      <c r="I1794">
        <v>25</v>
      </c>
      <c r="J1794">
        <v>4750</v>
      </c>
      <c r="K1794">
        <v>118750</v>
      </c>
      <c r="L1794">
        <v>41562.5</v>
      </c>
      <c r="M1794" s="2">
        <v>0.35</v>
      </c>
      <c r="N1794" t="s">
        <v>16</v>
      </c>
    </row>
    <row r="1795" spans="2:14" x14ac:dyDescent="0.3">
      <c r="B1795" t="s">
        <v>28</v>
      </c>
      <c r="C1795">
        <v>1185732</v>
      </c>
      <c r="D1795" s="1">
        <v>44207</v>
      </c>
      <c r="E1795" t="s">
        <v>34</v>
      </c>
      <c r="F1795" t="s">
        <v>74</v>
      </c>
      <c r="G1795" t="s">
        <v>75</v>
      </c>
      <c r="H1795" t="s">
        <v>18</v>
      </c>
      <c r="I1795">
        <v>15.000000000000002</v>
      </c>
      <c r="J1795">
        <v>4750</v>
      </c>
      <c r="K1795">
        <v>71250.000000000015</v>
      </c>
      <c r="L1795">
        <v>24937.500000000004</v>
      </c>
      <c r="M1795" s="2">
        <v>0.35</v>
      </c>
      <c r="N1795" t="s">
        <v>16</v>
      </c>
    </row>
    <row r="1796" spans="2:14" x14ac:dyDescent="0.3">
      <c r="B1796" t="s">
        <v>28</v>
      </c>
      <c r="C1796">
        <v>1185732</v>
      </c>
      <c r="D1796" s="1">
        <v>44207</v>
      </c>
      <c r="E1796" t="s">
        <v>34</v>
      </c>
      <c r="F1796" t="s">
        <v>74</v>
      </c>
      <c r="G1796" t="s">
        <v>75</v>
      </c>
      <c r="H1796" t="s">
        <v>19</v>
      </c>
      <c r="I1796">
        <v>20.000000000000007</v>
      </c>
      <c r="J1796">
        <v>3250</v>
      </c>
      <c r="K1796">
        <v>65000.000000000022</v>
      </c>
      <c r="L1796">
        <v>26000.000000000011</v>
      </c>
      <c r="M1796" s="2">
        <v>0.4</v>
      </c>
      <c r="N1796" t="s">
        <v>16</v>
      </c>
    </row>
    <row r="1797" spans="2:14" x14ac:dyDescent="0.3">
      <c r="B1797" t="s">
        <v>28</v>
      </c>
      <c r="C1797">
        <v>1185732</v>
      </c>
      <c r="D1797" s="1">
        <v>44207</v>
      </c>
      <c r="E1797" t="s">
        <v>34</v>
      </c>
      <c r="F1797" t="s">
        <v>74</v>
      </c>
      <c r="G1797" t="s">
        <v>75</v>
      </c>
      <c r="H1797" t="s">
        <v>20</v>
      </c>
      <c r="I1797">
        <v>35</v>
      </c>
      <c r="J1797">
        <v>3750</v>
      </c>
      <c r="K1797">
        <v>131250</v>
      </c>
      <c r="L1797">
        <v>45937.5</v>
      </c>
      <c r="M1797" s="2">
        <v>0.35</v>
      </c>
      <c r="N1797" t="s">
        <v>16</v>
      </c>
    </row>
    <row r="1798" spans="2:14" x14ac:dyDescent="0.3">
      <c r="B1798" t="s">
        <v>28</v>
      </c>
      <c r="C1798">
        <v>1185732</v>
      </c>
      <c r="D1798" s="1">
        <v>44207</v>
      </c>
      <c r="E1798" t="s">
        <v>34</v>
      </c>
      <c r="F1798" t="s">
        <v>74</v>
      </c>
      <c r="G1798" t="s">
        <v>75</v>
      </c>
      <c r="H1798" t="s">
        <v>21</v>
      </c>
      <c r="I1798">
        <v>25</v>
      </c>
      <c r="J1798">
        <v>4750</v>
      </c>
      <c r="K1798">
        <v>118750</v>
      </c>
      <c r="L1798">
        <v>59375</v>
      </c>
      <c r="M1798" s="2">
        <v>0.5</v>
      </c>
      <c r="N1798" t="s">
        <v>16</v>
      </c>
    </row>
    <row r="1799" spans="2:14" x14ac:dyDescent="0.3">
      <c r="B1799" t="s">
        <v>28</v>
      </c>
      <c r="C1799">
        <v>1185732</v>
      </c>
      <c r="D1799" s="1">
        <v>44238</v>
      </c>
      <c r="E1799" t="s">
        <v>34</v>
      </c>
      <c r="F1799" t="s">
        <v>74</v>
      </c>
      <c r="G1799" t="s">
        <v>75</v>
      </c>
      <c r="H1799" t="s">
        <v>15</v>
      </c>
      <c r="I1799">
        <v>25</v>
      </c>
      <c r="J1799">
        <v>7250</v>
      </c>
      <c r="K1799">
        <v>181250</v>
      </c>
      <c r="L1799">
        <v>72500</v>
      </c>
      <c r="M1799" s="2">
        <v>0.4</v>
      </c>
      <c r="N1799" t="s">
        <v>16</v>
      </c>
    </row>
    <row r="1800" spans="2:14" x14ac:dyDescent="0.3">
      <c r="B1800" t="s">
        <v>28</v>
      </c>
      <c r="C1800">
        <v>1185732</v>
      </c>
      <c r="D1800" s="1">
        <v>44238</v>
      </c>
      <c r="E1800" t="s">
        <v>34</v>
      </c>
      <c r="F1800" t="s">
        <v>74</v>
      </c>
      <c r="G1800" t="s">
        <v>75</v>
      </c>
      <c r="H1800" t="s">
        <v>17</v>
      </c>
      <c r="I1800">
        <v>25</v>
      </c>
      <c r="J1800">
        <v>3750</v>
      </c>
      <c r="K1800">
        <v>93750</v>
      </c>
      <c r="L1800">
        <v>32812.5</v>
      </c>
      <c r="M1800" s="2">
        <v>0.35</v>
      </c>
      <c r="N1800" t="s">
        <v>16</v>
      </c>
    </row>
    <row r="1801" spans="2:14" x14ac:dyDescent="0.3">
      <c r="B1801" t="s">
        <v>28</v>
      </c>
      <c r="C1801">
        <v>1185732</v>
      </c>
      <c r="D1801" s="1">
        <v>44238</v>
      </c>
      <c r="E1801" t="s">
        <v>34</v>
      </c>
      <c r="F1801" t="s">
        <v>74</v>
      </c>
      <c r="G1801" t="s">
        <v>75</v>
      </c>
      <c r="H1801" t="s">
        <v>18</v>
      </c>
      <c r="I1801">
        <v>15.000000000000002</v>
      </c>
      <c r="J1801">
        <v>4250</v>
      </c>
      <c r="K1801">
        <v>63750.000000000007</v>
      </c>
      <c r="L1801">
        <v>22312.5</v>
      </c>
      <c r="M1801" s="2">
        <v>0.35</v>
      </c>
      <c r="N1801" t="s">
        <v>16</v>
      </c>
    </row>
    <row r="1802" spans="2:14" x14ac:dyDescent="0.3">
      <c r="B1802" t="s">
        <v>28</v>
      </c>
      <c r="C1802">
        <v>1185732</v>
      </c>
      <c r="D1802" s="1">
        <v>44238</v>
      </c>
      <c r="E1802" t="s">
        <v>29</v>
      </c>
      <c r="F1802" t="s">
        <v>76</v>
      </c>
      <c r="G1802" t="s">
        <v>77</v>
      </c>
      <c r="H1802" t="s">
        <v>19</v>
      </c>
      <c r="I1802">
        <v>20.000000000000007</v>
      </c>
      <c r="J1802">
        <v>3000</v>
      </c>
      <c r="K1802">
        <v>60000.000000000022</v>
      </c>
      <c r="L1802">
        <v>24000.000000000011</v>
      </c>
      <c r="M1802" s="2">
        <v>0.4</v>
      </c>
      <c r="N1802" t="s">
        <v>16</v>
      </c>
    </row>
    <row r="1803" spans="2:14" x14ac:dyDescent="0.3">
      <c r="B1803" t="s">
        <v>28</v>
      </c>
      <c r="C1803">
        <v>1185732</v>
      </c>
      <c r="D1803" s="1">
        <v>44238</v>
      </c>
      <c r="E1803" t="s">
        <v>29</v>
      </c>
      <c r="F1803" t="s">
        <v>76</v>
      </c>
      <c r="G1803" t="s">
        <v>77</v>
      </c>
      <c r="H1803" t="s">
        <v>20</v>
      </c>
      <c r="I1803">
        <v>35</v>
      </c>
      <c r="J1803">
        <v>3750</v>
      </c>
      <c r="K1803">
        <v>131250</v>
      </c>
      <c r="L1803">
        <v>45937.5</v>
      </c>
      <c r="M1803" s="2">
        <v>0.35</v>
      </c>
      <c r="N1803" t="s">
        <v>16</v>
      </c>
    </row>
    <row r="1804" spans="2:14" x14ac:dyDescent="0.3">
      <c r="B1804" t="s">
        <v>28</v>
      </c>
      <c r="C1804">
        <v>1185732</v>
      </c>
      <c r="D1804" s="1">
        <v>44238</v>
      </c>
      <c r="E1804" t="s">
        <v>29</v>
      </c>
      <c r="F1804" t="s">
        <v>76</v>
      </c>
      <c r="G1804" t="s">
        <v>77</v>
      </c>
      <c r="H1804" t="s">
        <v>21</v>
      </c>
      <c r="I1804">
        <v>25</v>
      </c>
      <c r="J1804">
        <v>4500</v>
      </c>
      <c r="K1804">
        <v>112500</v>
      </c>
      <c r="L1804">
        <v>56250</v>
      </c>
      <c r="M1804" s="2">
        <v>0.5</v>
      </c>
      <c r="N1804" t="s">
        <v>16</v>
      </c>
    </row>
    <row r="1805" spans="2:14" x14ac:dyDescent="0.3">
      <c r="B1805" t="s">
        <v>28</v>
      </c>
      <c r="C1805">
        <v>1185732</v>
      </c>
      <c r="D1805" s="1">
        <v>44265</v>
      </c>
      <c r="E1805" t="s">
        <v>29</v>
      </c>
      <c r="F1805" t="s">
        <v>76</v>
      </c>
      <c r="G1805" t="s">
        <v>77</v>
      </c>
      <c r="H1805" t="s">
        <v>15</v>
      </c>
      <c r="I1805">
        <v>30.000000000000004</v>
      </c>
      <c r="J1805">
        <v>6700</v>
      </c>
      <c r="K1805">
        <v>201000.00000000003</v>
      </c>
      <c r="L1805">
        <v>80400.000000000015</v>
      </c>
      <c r="M1805" s="2">
        <v>0.4</v>
      </c>
      <c r="N1805" t="s">
        <v>16</v>
      </c>
    </row>
    <row r="1806" spans="2:14" x14ac:dyDescent="0.3">
      <c r="B1806" t="s">
        <v>28</v>
      </c>
      <c r="C1806">
        <v>1185732</v>
      </c>
      <c r="D1806" s="1">
        <v>44265</v>
      </c>
      <c r="E1806" t="s">
        <v>29</v>
      </c>
      <c r="F1806" t="s">
        <v>76</v>
      </c>
      <c r="G1806" t="s">
        <v>77</v>
      </c>
      <c r="H1806" t="s">
        <v>17</v>
      </c>
      <c r="I1806">
        <v>30.000000000000004</v>
      </c>
      <c r="J1806">
        <v>3500</v>
      </c>
      <c r="K1806">
        <v>105000.00000000001</v>
      </c>
      <c r="L1806">
        <v>36750</v>
      </c>
      <c r="M1806" s="2">
        <v>0.35</v>
      </c>
      <c r="N1806" t="s">
        <v>16</v>
      </c>
    </row>
    <row r="1807" spans="2:14" x14ac:dyDescent="0.3">
      <c r="B1807" t="s">
        <v>28</v>
      </c>
      <c r="C1807">
        <v>1185732</v>
      </c>
      <c r="D1807" s="1">
        <v>44265</v>
      </c>
      <c r="E1807" t="s">
        <v>29</v>
      </c>
      <c r="F1807" t="s">
        <v>76</v>
      </c>
      <c r="G1807" t="s">
        <v>77</v>
      </c>
      <c r="H1807" t="s">
        <v>18</v>
      </c>
      <c r="I1807">
        <v>20.000000000000007</v>
      </c>
      <c r="J1807">
        <v>4000</v>
      </c>
      <c r="K1807">
        <v>80000.000000000029</v>
      </c>
      <c r="L1807">
        <v>28000.000000000007</v>
      </c>
      <c r="M1807" s="2">
        <v>0.35</v>
      </c>
      <c r="N1807" t="s">
        <v>16</v>
      </c>
    </row>
    <row r="1808" spans="2:14" x14ac:dyDescent="0.3">
      <c r="B1808" t="s">
        <v>28</v>
      </c>
      <c r="C1808">
        <v>1185732</v>
      </c>
      <c r="D1808" s="1">
        <v>44265</v>
      </c>
      <c r="E1808" t="s">
        <v>29</v>
      </c>
      <c r="F1808" t="s">
        <v>76</v>
      </c>
      <c r="G1808" t="s">
        <v>77</v>
      </c>
      <c r="H1808" t="s">
        <v>19</v>
      </c>
      <c r="I1808">
        <v>25</v>
      </c>
      <c r="J1808">
        <v>2500</v>
      </c>
      <c r="K1808">
        <v>62500</v>
      </c>
      <c r="L1808">
        <v>25000</v>
      </c>
      <c r="M1808" s="2">
        <v>0.4</v>
      </c>
      <c r="N1808" t="s">
        <v>16</v>
      </c>
    </row>
    <row r="1809" spans="2:14" x14ac:dyDescent="0.3">
      <c r="B1809" t="s">
        <v>28</v>
      </c>
      <c r="C1809">
        <v>1185732</v>
      </c>
      <c r="D1809" s="1">
        <v>44265</v>
      </c>
      <c r="E1809" t="s">
        <v>29</v>
      </c>
      <c r="F1809" t="s">
        <v>76</v>
      </c>
      <c r="G1809" t="s">
        <v>77</v>
      </c>
      <c r="H1809" t="s">
        <v>20</v>
      </c>
      <c r="I1809">
        <v>40</v>
      </c>
      <c r="J1809">
        <v>3000</v>
      </c>
      <c r="K1809">
        <v>120000</v>
      </c>
      <c r="L1809">
        <v>42000</v>
      </c>
      <c r="M1809" s="2">
        <v>0.35</v>
      </c>
      <c r="N1809" t="s">
        <v>16</v>
      </c>
    </row>
    <row r="1810" spans="2:14" x14ac:dyDescent="0.3">
      <c r="B1810" t="s">
        <v>28</v>
      </c>
      <c r="C1810">
        <v>1185732</v>
      </c>
      <c r="D1810" s="1">
        <v>44265</v>
      </c>
      <c r="E1810" t="s">
        <v>29</v>
      </c>
      <c r="F1810" t="s">
        <v>76</v>
      </c>
      <c r="G1810" t="s">
        <v>77</v>
      </c>
      <c r="H1810" t="s">
        <v>21</v>
      </c>
      <c r="I1810">
        <v>30.000000000000004</v>
      </c>
      <c r="J1810">
        <v>4000</v>
      </c>
      <c r="K1810">
        <v>120000.00000000001</v>
      </c>
      <c r="L1810">
        <v>60000.000000000007</v>
      </c>
      <c r="M1810" s="2">
        <v>0.5</v>
      </c>
      <c r="N1810" t="s">
        <v>16</v>
      </c>
    </row>
    <row r="1811" spans="2:14" x14ac:dyDescent="0.3">
      <c r="B1811" t="s">
        <v>28</v>
      </c>
      <c r="C1811">
        <v>1185732</v>
      </c>
      <c r="D1811" s="1">
        <v>44297</v>
      </c>
      <c r="E1811" t="s">
        <v>29</v>
      </c>
      <c r="F1811" t="s">
        <v>76</v>
      </c>
      <c r="G1811" t="s">
        <v>77</v>
      </c>
      <c r="H1811" t="s">
        <v>15</v>
      </c>
      <c r="I1811">
        <v>30.000000000000004</v>
      </c>
      <c r="J1811">
        <v>6250</v>
      </c>
      <c r="K1811">
        <v>187500.00000000003</v>
      </c>
      <c r="L1811">
        <v>75000.000000000015</v>
      </c>
      <c r="M1811" s="2">
        <v>0.4</v>
      </c>
      <c r="N1811" t="s">
        <v>16</v>
      </c>
    </row>
    <row r="1812" spans="2:14" x14ac:dyDescent="0.3">
      <c r="B1812" t="s">
        <v>28</v>
      </c>
      <c r="C1812">
        <v>1185732</v>
      </c>
      <c r="D1812" s="1">
        <v>44297</v>
      </c>
      <c r="E1812" t="s">
        <v>29</v>
      </c>
      <c r="F1812" t="s">
        <v>76</v>
      </c>
      <c r="G1812" t="s">
        <v>77</v>
      </c>
      <c r="H1812" t="s">
        <v>17</v>
      </c>
      <c r="I1812">
        <v>25.000000000000007</v>
      </c>
      <c r="J1812">
        <v>3250</v>
      </c>
      <c r="K1812">
        <v>81250.000000000029</v>
      </c>
      <c r="L1812">
        <v>28437.500000000007</v>
      </c>
      <c r="M1812" s="2">
        <v>0.35</v>
      </c>
      <c r="N1812" t="s">
        <v>16</v>
      </c>
    </row>
    <row r="1813" spans="2:14" x14ac:dyDescent="0.3">
      <c r="B1813" t="s">
        <v>28</v>
      </c>
      <c r="C1813">
        <v>1185732</v>
      </c>
      <c r="D1813" s="1">
        <v>44297</v>
      </c>
      <c r="E1813" t="s">
        <v>29</v>
      </c>
      <c r="F1813" t="s">
        <v>76</v>
      </c>
      <c r="G1813" t="s">
        <v>77</v>
      </c>
      <c r="H1813" t="s">
        <v>18</v>
      </c>
      <c r="I1813">
        <v>15.000000000000009</v>
      </c>
      <c r="J1813">
        <v>3250</v>
      </c>
      <c r="K1813">
        <v>48750.000000000029</v>
      </c>
      <c r="L1813">
        <v>17062.500000000007</v>
      </c>
      <c r="M1813" s="2">
        <v>0.35</v>
      </c>
      <c r="N1813" t="s">
        <v>16</v>
      </c>
    </row>
    <row r="1814" spans="2:14" x14ac:dyDescent="0.3">
      <c r="B1814" t="s">
        <v>28</v>
      </c>
      <c r="C1814">
        <v>1185732</v>
      </c>
      <c r="D1814" s="1">
        <v>44297</v>
      </c>
      <c r="E1814" t="s">
        <v>29</v>
      </c>
      <c r="F1814" t="s">
        <v>76</v>
      </c>
      <c r="G1814" t="s">
        <v>77</v>
      </c>
      <c r="H1814" t="s">
        <v>19</v>
      </c>
      <c r="I1814">
        <v>20</v>
      </c>
      <c r="J1814">
        <v>2500</v>
      </c>
      <c r="K1814">
        <v>50000</v>
      </c>
      <c r="L1814">
        <v>20000</v>
      </c>
      <c r="M1814" s="2">
        <v>0.4</v>
      </c>
      <c r="N1814" t="s">
        <v>16</v>
      </c>
    </row>
    <row r="1815" spans="2:14" x14ac:dyDescent="0.3">
      <c r="B1815" t="s">
        <v>28</v>
      </c>
      <c r="C1815">
        <v>1185732</v>
      </c>
      <c r="D1815" s="1">
        <v>44297</v>
      </c>
      <c r="E1815" t="s">
        <v>29</v>
      </c>
      <c r="F1815" t="s">
        <v>76</v>
      </c>
      <c r="G1815" t="s">
        <v>77</v>
      </c>
      <c r="H1815" t="s">
        <v>20</v>
      </c>
      <c r="I1815">
        <v>35</v>
      </c>
      <c r="J1815">
        <v>2750</v>
      </c>
      <c r="K1815">
        <v>96250</v>
      </c>
      <c r="L1815">
        <v>33687.5</v>
      </c>
      <c r="M1815" s="2">
        <v>0.35</v>
      </c>
      <c r="N1815" t="s">
        <v>16</v>
      </c>
    </row>
    <row r="1816" spans="2:14" x14ac:dyDescent="0.3">
      <c r="B1816" t="s">
        <v>28</v>
      </c>
      <c r="C1816">
        <v>1185732</v>
      </c>
      <c r="D1816" s="1">
        <v>44297</v>
      </c>
      <c r="E1816" t="s">
        <v>29</v>
      </c>
      <c r="F1816" t="s">
        <v>76</v>
      </c>
      <c r="G1816" t="s">
        <v>77</v>
      </c>
      <c r="H1816" t="s">
        <v>21</v>
      </c>
      <c r="I1816">
        <v>25.000000000000007</v>
      </c>
      <c r="J1816">
        <v>4000</v>
      </c>
      <c r="K1816">
        <v>100000.00000000003</v>
      </c>
      <c r="L1816">
        <v>50000.000000000015</v>
      </c>
      <c r="M1816" s="2">
        <v>0.5</v>
      </c>
      <c r="N1816" t="s">
        <v>16</v>
      </c>
    </row>
    <row r="1817" spans="2:14" x14ac:dyDescent="0.3">
      <c r="B1817" t="s">
        <v>28</v>
      </c>
      <c r="C1817">
        <v>1185732</v>
      </c>
      <c r="D1817" s="1">
        <v>44328</v>
      </c>
      <c r="E1817" t="s">
        <v>29</v>
      </c>
      <c r="F1817" t="s">
        <v>76</v>
      </c>
      <c r="G1817" t="s">
        <v>77</v>
      </c>
      <c r="H1817" t="s">
        <v>15</v>
      </c>
      <c r="I1817">
        <v>35</v>
      </c>
      <c r="J1817">
        <v>6700</v>
      </c>
      <c r="K1817">
        <v>234500</v>
      </c>
      <c r="L1817">
        <v>93800</v>
      </c>
      <c r="M1817" s="2">
        <v>0.4</v>
      </c>
      <c r="N1817" t="s">
        <v>16</v>
      </c>
    </row>
    <row r="1818" spans="2:14" x14ac:dyDescent="0.3">
      <c r="B1818" t="s">
        <v>28</v>
      </c>
      <c r="C1818">
        <v>1185732</v>
      </c>
      <c r="D1818" s="1">
        <v>44328</v>
      </c>
      <c r="E1818" t="s">
        <v>29</v>
      </c>
      <c r="F1818" t="s">
        <v>76</v>
      </c>
      <c r="G1818" t="s">
        <v>77</v>
      </c>
      <c r="H1818" t="s">
        <v>17</v>
      </c>
      <c r="I1818">
        <v>30.000000000000011</v>
      </c>
      <c r="J1818">
        <v>3750</v>
      </c>
      <c r="K1818">
        <v>112500.00000000004</v>
      </c>
      <c r="L1818">
        <v>39375.000000000015</v>
      </c>
      <c r="M1818" s="2">
        <v>0.35</v>
      </c>
      <c r="N1818" t="s">
        <v>16</v>
      </c>
    </row>
    <row r="1819" spans="2:14" x14ac:dyDescent="0.3">
      <c r="B1819" t="s">
        <v>28</v>
      </c>
      <c r="C1819">
        <v>1185732</v>
      </c>
      <c r="D1819" s="1">
        <v>44328</v>
      </c>
      <c r="E1819" t="s">
        <v>29</v>
      </c>
      <c r="F1819" t="s">
        <v>76</v>
      </c>
      <c r="G1819" t="s">
        <v>77</v>
      </c>
      <c r="H1819" t="s">
        <v>18</v>
      </c>
      <c r="I1819">
        <v>25.000000000000007</v>
      </c>
      <c r="J1819">
        <v>3500</v>
      </c>
      <c r="K1819">
        <v>87500.000000000029</v>
      </c>
      <c r="L1819">
        <v>30625.000000000007</v>
      </c>
      <c r="M1819" s="2">
        <v>0.35</v>
      </c>
      <c r="N1819" t="s">
        <v>16</v>
      </c>
    </row>
    <row r="1820" spans="2:14" x14ac:dyDescent="0.3">
      <c r="B1820" t="s">
        <v>28</v>
      </c>
      <c r="C1820">
        <v>1185732</v>
      </c>
      <c r="D1820" s="1">
        <v>44328</v>
      </c>
      <c r="E1820" t="s">
        <v>29</v>
      </c>
      <c r="F1820" t="s">
        <v>76</v>
      </c>
      <c r="G1820" t="s">
        <v>77</v>
      </c>
      <c r="H1820" t="s">
        <v>19</v>
      </c>
      <c r="I1820">
        <v>25.000000000000007</v>
      </c>
      <c r="J1820">
        <v>2750</v>
      </c>
      <c r="K1820">
        <v>68750.000000000015</v>
      </c>
      <c r="L1820">
        <v>27500.000000000007</v>
      </c>
      <c r="M1820" s="2">
        <v>0.4</v>
      </c>
      <c r="N1820" t="s">
        <v>16</v>
      </c>
    </row>
    <row r="1821" spans="2:14" x14ac:dyDescent="0.3">
      <c r="B1821" t="s">
        <v>28</v>
      </c>
      <c r="C1821">
        <v>1185732</v>
      </c>
      <c r="D1821" s="1">
        <v>44328</v>
      </c>
      <c r="E1821" t="s">
        <v>29</v>
      </c>
      <c r="F1821" t="s">
        <v>76</v>
      </c>
      <c r="G1821" t="s">
        <v>77</v>
      </c>
      <c r="H1821" t="s">
        <v>20</v>
      </c>
      <c r="I1821">
        <v>40</v>
      </c>
      <c r="J1821">
        <v>3000</v>
      </c>
      <c r="K1821">
        <v>120000</v>
      </c>
      <c r="L1821">
        <v>42000</v>
      </c>
      <c r="M1821" s="2">
        <v>0.35</v>
      </c>
      <c r="N1821" t="s">
        <v>16</v>
      </c>
    </row>
    <row r="1822" spans="2:14" x14ac:dyDescent="0.3">
      <c r="B1822" t="s">
        <v>28</v>
      </c>
      <c r="C1822">
        <v>1185732</v>
      </c>
      <c r="D1822" s="1">
        <v>44328</v>
      </c>
      <c r="E1822" t="s">
        <v>29</v>
      </c>
      <c r="F1822" t="s">
        <v>76</v>
      </c>
      <c r="G1822" t="s">
        <v>77</v>
      </c>
      <c r="H1822" t="s">
        <v>21</v>
      </c>
      <c r="I1822">
        <v>44.999999999999993</v>
      </c>
      <c r="J1822">
        <v>4000</v>
      </c>
      <c r="K1822">
        <v>179999.99999999997</v>
      </c>
      <c r="L1822">
        <v>89999.999999999985</v>
      </c>
      <c r="M1822" s="2">
        <v>0.5</v>
      </c>
      <c r="N1822" t="s">
        <v>16</v>
      </c>
    </row>
    <row r="1823" spans="2:14" x14ac:dyDescent="0.3">
      <c r="B1823" t="s">
        <v>28</v>
      </c>
      <c r="C1823">
        <v>1185732</v>
      </c>
      <c r="D1823" s="1">
        <v>44358</v>
      </c>
      <c r="E1823" t="s">
        <v>29</v>
      </c>
      <c r="F1823" t="s">
        <v>76</v>
      </c>
      <c r="G1823" t="s">
        <v>77</v>
      </c>
      <c r="H1823" t="s">
        <v>15</v>
      </c>
      <c r="I1823">
        <v>30.000000000000004</v>
      </c>
      <c r="J1823">
        <v>6500</v>
      </c>
      <c r="K1823">
        <v>195000.00000000003</v>
      </c>
      <c r="L1823">
        <v>78000.000000000015</v>
      </c>
      <c r="M1823" s="2">
        <v>0.4</v>
      </c>
      <c r="N1823" t="s">
        <v>16</v>
      </c>
    </row>
    <row r="1824" spans="2:14" x14ac:dyDescent="0.3">
      <c r="B1824" t="s">
        <v>28</v>
      </c>
      <c r="C1824">
        <v>1185732</v>
      </c>
      <c r="D1824" s="1">
        <v>44358</v>
      </c>
      <c r="E1824" t="s">
        <v>29</v>
      </c>
      <c r="F1824" t="s">
        <v>76</v>
      </c>
      <c r="G1824" t="s">
        <v>77</v>
      </c>
      <c r="H1824" t="s">
        <v>17</v>
      </c>
      <c r="I1824">
        <v>25.000000000000011</v>
      </c>
      <c r="J1824">
        <v>4000</v>
      </c>
      <c r="K1824">
        <v>100000.00000000004</v>
      </c>
      <c r="L1824">
        <v>35000.000000000015</v>
      </c>
      <c r="M1824" s="2">
        <v>0.35</v>
      </c>
      <c r="N1824" t="s">
        <v>16</v>
      </c>
    </row>
    <row r="1825" spans="2:14" x14ac:dyDescent="0.3">
      <c r="B1825" t="s">
        <v>28</v>
      </c>
      <c r="C1825">
        <v>1185732</v>
      </c>
      <c r="D1825" s="1">
        <v>44358</v>
      </c>
      <c r="E1825" t="s">
        <v>29</v>
      </c>
      <c r="F1825" t="s">
        <v>76</v>
      </c>
      <c r="G1825" t="s">
        <v>77</v>
      </c>
      <c r="H1825" t="s">
        <v>18</v>
      </c>
      <c r="I1825">
        <v>20.000000000000007</v>
      </c>
      <c r="J1825">
        <v>4250</v>
      </c>
      <c r="K1825">
        <v>85000.000000000029</v>
      </c>
      <c r="L1825">
        <v>29750.000000000007</v>
      </c>
      <c r="M1825" s="2">
        <v>0.35</v>
      </c>
      <c r="N1825" t="s">
        <v>16</v>
      </c>
    </row>
    <row r="1826" spans="2:14" x14ac:dyDescent="0.3">
      <c r="B1826" t="s">
        <v>28</v>
      </c>
      <c r="C1826">
        <v>1185732</v>
      </c>
      <c r="D1826" s="1">
        <v>44358</v>
      </c>
      <c r="E1826" t="s">
        <v>29</v>
      </c>
      <c r="F1826" t="s">
        <v>76</v>
      </c>
      <c r="G1826" t="s">
        <v>77</v>
      </c>
      <c r="H1826" t="s">
        <v>19</v>
      </c>
      <c r="I1826">
        <v>20.000000000000007</v>
      </c>
      <c r="J1826">
        <v>4000</v>
      </c>
      <c r="K1826">
        <v>80000.000000000029</v>
      </c>
      <c r="L1826">
        <v>32000.000000000015</v>
      </c>
      <c r="M1826" s="2">
        <v>0.4</v>
      </c>
      <c r="N1826" t="s">
        <v>16</v>
      </c>
    </row>
    <row r="1827" spans="2:14" x14ac:dyDescent="0.3">
      <c r="B1827" t="s">
        <v>28</v>
      </c>
      <c r="C1827">
        <v>1185732</v>
      </c>
      <c r="D1827" s="1">
        <v>44358</v>
      </c>
      <c r="E1827" t="s">
        <v>29</v>
      </c>
      <c r="F1827" t="s">
        <v>76</v>
      </c>
      <c r="G1827" t="s">
        <v>77</v>
      </c>
      <c r="H1827" t="s">
        <v>20</v>
      </c>
      <c r="I1827">
        <v>35</v>
      </c>
      <c r="J1827">
        <v>4000</v>
      </c>
      <c r="K1827">
        <v>140000</v>
      </c>
      <c r="L1827">
        <v>49000</v>
      </c>
      <c r="M1827" s="2">
        <v>0.35</v>
      </c>
      <c r="N1827" t="s">
        <v>16</v>
      </c>
    </row>
    <row r="1828" spans="2:14" x14ac:dyDescent="0.3">
      <c r="B1828" t="s">
        <v>28</v>
      </c>
      <c r="C1828">
        <v>1185732</v>
      </c>
      <c r="D1828" s="1">
        <v>44358</v>
      </c>
      <c r="E1828" t="s">
        <v>29</v>
      </c>
      <c r="F1828" t="s">
        <v>76</v>
      </c>
      <c r="G1828" t="s">
        <v>77</v>
      </c>
      <c r="H1828" t="s">
        <v>21</v>
      </c>
      <c r="I1828">
        <v>40</v>
      </c>
      <c r="J1828">
        <v>5750</v>
      </c>
      <c r="K1828">
        <v>230000</v>
      </c>
      <c r="L1828">
        <v>115000</v>
      </c>
      <c r="M1828" s="2">
        <v>0.5</v>
      </c>
      <c r="N1828" t="s">
        <v>16</v>
      </c>
    </row>
    <row r="1829" spans="2:14" x14ac:dyDescent="0.3">
      <c r="B1829" t="s">
        <v>28</v>
      </c>
      <c r="C1829">
        <v>1185732</v>
      </c>
      <c r="D1829" s="1">
        <v>44387</v>
      </c>
      <c r="E1829" t="s">
        <v>29</v>
      </c>
      <c r="F1829" t="s">
        <v>76</v>
      </c>
      <c r="G1829" t="s">
        <v>77</v>
      </c>
      <c r="H1829" t="s">
        <v>15</v>
      </c>
      <c r="I1829">
        <v>35</v>
      </c>
      <c r="J1829">
        <v>8000</v>
      </c>
      <c r="K1829">
        <v>280000</v>
      </c>
      <c r="L1829">
        <v>112000</v>
      </c>
      <c r="M1829" s="2">
        <v>0.4</v>
      </c>
      <c r="N1829" t="s">
        <v>16</v>
      </c>
    </row>
    <row r="1830" spans="2:14" x14ac:dyDescent="0.3">
      <c r="B1830" t="s">
        <v>28</v>
      </c>
      <c r="C1830">
        <v>1185732</v>
      </c>
      <c r="D1830" s="1">
        <v>44387</v>
      </c>
      <c r="E1830" t="s">
        <v>29</v>
      </c>
      <c r="F1830" t="s">
        <v>76</v>
      </c>
      <c r="G1830" t="s">
        <v>77</v>
      </c>
      <c r="H1830" t="s">
        <v>17</v>
      </c>
      <c r="I1830">
        <v>30.000000000000011</v>
      </c>
      <c r="J1830">
        <v>5500</v>
      </c>
      <c r="K1830">
        <v>165000.00000000006</v>
      </c>
      <c r="L1830">
        <v>57750.000000000015</v>
      </c>
      <c r="M1830" s="2">
        <v>0.35</v>
      </c>
      <c r="N1830" t="s">
        <v>16</v>
      </c>
    </row>
    <row r="1831" spans="2:14" x14ac:dyDescent="0.3">
      <c r="B1831" t="s">
        <v>28</v>
      </c>
      <c r="C1831">
        <v>1185732</v>
      </c>
      <c r="D1831" s="1">
        <v>44387</v>
      </c>
      <c r="E1831" t="s">
        <v>29</v>
      </c>
      <c r="F1831" t="s">
        <v>76</v>
      </c>
      <c r="G1831" t="s">
        <v>77</v>
      </c>
      <c r="H1831" t="s">
        <v>18</v>
      </c>
      <c r="I1831">
        <v>25.000000000000007</v>
      </c>
      <c r="J1831">
        <v>4750</v>
      </c>
      <c r="K1831">
        <v>118750.00000000003</v>
      </c>
      <c r="L1831">
        <v>41562.500000000007</v>
      </c>
      <c r="M1831" s="2">
        <v>0.35</v>
      </c>
      <c r="N1831" t="s">
        <v>16</v>
      </c>
    </row>
    <row r="1832" spans="2:14" x14ac:dyDescent="0.3">
      <c r="B1832" t="s">
        <v>28</v>
      </c>
      <c r="C1832">
        <v>1185732</v>
      </c>
      <c r="D1832" s="1">
        <v>44387</v>
      </c>
      <c r="E1832" t="s">
        <v>29</v>
      </c>
      <c r="F1832" t="s">
        <v>76</v>
      </c>
      <c r="G1832" t="s">
        <v>77</v>
      </c>
      <c r="H1832" t="s">
        <v>19</v>
      </c>
      <c r="I1832">
        <v>25.000000000000007</v>
      </c>
      <c r="J1832">
        <v>4250</v>
      </c>
      <c r="K1832">
        <v>106250.00000000003</v>
      </c>
      <c r="L1832">
        <v>42500.000000000015</v>
      </c>
      <c r="M1832" s="2">
        <v>0.4</v>
      </c>
      <c r="N1832" t="s">
        <v>16</v>
      </c>
    </row>
    <row r="1833" spans="2:14" x14ac:dyDescent="0.3">
      <c r="B1833" t="s">
        <v>28</v>
      </c>
      <c r="C1833">
        <v>1185732</v>
      </c>
      <c r="D1833" s="1">
        <v>44387</v>
      </c>
      <c r="E1833" t="s">
        <v>29</v>
      </c>
      <c r="F1833" t="s">
        <v>76</v>
      </c>
      <c r="G1833" t="s">
        <v>77</v>
      </c>
      <c r="H1833" t="s">
        <v>20</v>
      </c>
      <c r="I1833">
        <v>35</v>
      </c>
      <c r="J1833">
        <v>4250</v>
      </c>
      <c r="K1833">
        <v>148750</v>
      </c>
      <c r="L1833">
        <v>52062.5</v>
      </c>
      <c r="M1833" s="2">
        <v>0.35</v>
      </c>
      <c r="N1833" t="s">
        <v>16</v>
      </c>
    </row>
    <row r="1834" spans="2:14" x14ac:dyDescent="0.3">
      <c r="B1834" t="s">
        <v>28</v>
      </c>
      <c r="C1834">
        <v>1185732</v>
      </c>
      <c r="D1834" s="1">
        <v>44387</v>
      </c>
      <c r="E1834" t="s">
        <v>29</v>
      </c>
      <c r="F1834" t="s">
        <v>76</v>
      </c>
      <c r="G1834" t="s">
        <v>77</v>
      </c>
      <c r="H1834" t="s">
        <v>21</v>
      </c>
      <c r="I1834">
        <v>40</v>
      </c>
      <c r="J1834">
        <v>6000</v>
      </c>
      <c r="K1834">
        <v>240000</v>
      </c>
      <c r="L1834">
        <v>120000</v>
      </c>
      <c r="M1834" s="2">
        <v>0.5</v>
      </c>
      <c r="N1834" t="s">
        <v>16</v>
      </c>
    </row>
    <row r="1835" spans="2:14" x14ac:dyDescent="0.3">
      <c r="B1835" t="s">
        <v>28</v>
      </c>
      <c r="C1835">
        <v>1185732</v>
      </c>
      <c r="D1835" s="1">
        <v>44419</v>
      </c>
      <c r="E1835" t="s">
        <v>29</v>
      </c>
      <c r="F1835" t="s">
        <v>76</v>
      </c>
      <c r="G1835" t="s">
        <v>77</v>
      </c>
      <c r="H1835" t="s">
        <v>15</v>
      </c>
      <c r="I1835">
        <v>35</v>
      </c>
      <c r="J1835">
        <v>7500</v>
      </c>
      <c r="K1835">
        <v>262500</v>
      </c>
      <c r="L1835">
        <v>105000</v>
      </c>
      <c r="M1835" s="2">
        <v>0.4</v>
      </c>
      <c r="N1835" t="s">
        <v>16</v>
      </c>
    </row>
    <row r="1836" spans="2:14" x14ac:dyDescent="0.3">
      <c r="B1836" t="s">
        <v>28</v>
      </c>
      <c r="C1836">
        <v>1185732</v>
      </c>
      <c r="D1836" s="1">
        <v>44419</v>
      </c>
      <c r="E1836" t="s">
        <v>29</v>
      </c>
      <c r="F1836" t="s">
        <v>76</v>
      </c>
      <c r="G1836" t="s">
        <v>77</v>
      </c>
      <c r="H1836" t="s">
        <v>17</v>
      </c>
      <c r="I1836">
        <v>35.000000000000007</v>
      </c>
      <c r="J1836">
        <v>5250</v>
      </c>
      <c r="K1836">
        <v>183750.00000000003</v>
      </c>
      <c r="L1836">
        <v>64312.500000000007</v>
      </c>
      <c r="M1836" s="2">
        <v>0.35</v>
      </c>
      <c r="N1836" t="s">
        <v>16</v>
      </c>
    </row>
    <row r="1837" spans="2:14" x14ac:dyDescent="0.3">
      <c r="B1837" t="s">
        <v>28</v>
      </c>
      <c r="C1837">
        <v>1185732</v>
      </c>
      <c r="D1837" s="1">
        <v>44419</v>
      </c>
      <c r="E1837" t="s">
        <v>29</v>
      </c>
      <c r="F1837" t="s">
        <v>76</v>
      </c>
      <c r="G1837" t="s">
        <v>77</v>
      </c>
      <c r="H1837" t="s">
        <v>18</v>
      </c>
      <c r="I1837">
        <v>30.000000000000004</v>
      </c>
      <c r="J1837">
        <v>4500</v>
      </c>
      <c r="K1837">
        <v>135000.00000000003</v>
      </c>
      <c r="L1837">
        <v>47250.000000000007</v>
      </c>
      <c r="M1837" s="2">
        <v>0.35</v>
      </c>
      <c r="N1837" t="s">
        <v>16</v>
      </c>
    </row>
    <row r="1838" spans="2:14" x14ac:dyDescent="0.3">
      <c r="B1838" t="s">
        <v>28</v>
      </c>
      <c r="C1838">
        <v>1185732</v>
      </c>
      <c r="D1838" s="1">
        <v>44419</v>
      </c>
      <c r="E1838" t="s">
        <v>29</v>
      </c>
      <c r="F1838" t="s">
        <v>76</v>
      </c>
      <c r="G1838" t="s">
        <v>77</v>
      </c>
      <c r="H1838" t="s">
        <v>19</v>
      </c>
      <c r="I1838">
        <v>20.000000000000007</v>
      </c>
      <c r="J1838">
        <v>3750</v>
      </c>
      <c r="K1838">
        <v>75000.000000000029</v>
      </c>
      <c r="L1838">
        <v>30000.000000000015</v>
      </c>
      <c r="M1838" s="2">
        <v>0.4</v>
      </c>
      <c r="N1838" t="s">
        <v>16</v>
      </c>
    </row>
    <row r="1839" spans="2:14" x14ac:dyDescent="0.3">
      <c r="B1839" t="s">
        <v>28</v>
      </c>
      <c r="C1839">
        <v>1185732</v>
      </c>
      <c r="D1839" s="1">
        <v>44419</v>
      </c>
      <c r="E1839" t="s">
        <v>29</v>
      </c>
      <c r="F1839" t="s">
        <v>76</v>
      </c>
      <c r="G1839" t="s">
        <v>77</v>
      </c>
      <c r="H1839" t="s">
        <v>20</v>
      </c>
      <c r="I1839">
        <v>30.000000000000004</v>
      </c>
      <c r="J1839">
        <v>3500</v>
      </c>
      <c r="K1839">
        <v>105000.00000000001</v>
      </c>
      <c r="L1839">
        <v>36750</v>
      </c>
      <c r="M1839" s="2">
        <v>0.35</v>
      </c>
      <c r="N1839" t="s">
        <v>16</v>
      </c>
    </row>
    <row r="1840" spans="2:14" x14ac:dyDescent="0.3">
      <c r="B1840" t="s">
        <v>28</v>
      </c>
      <c r="C1840">
        <v>1185732</v>
      </c>
      <c r="D1840" s="1">
        <v>44419</v>
      </c>
      <c r="E1840" t="s">
        <v>29</v>
      </c>
      <c r="F1840" t="s">
        <v>76</v>
      </c>
      <c r="G1840" t="s">
        <v>77</v>
      </c>
      <c r="H1840" t="s">
        <v>21</v>
      </c>
      <c r="I1840">
        <v>35</v>
      </c>
      <c r="J1840">
        <v>5250</v>
      </c>
      <c r="K1840">
        <v>183750</v>
      </c>
      <c r="L1840">
        <v>91875</v>
      </c>
      <c r="M1840" s="2">
        <v>0.5</v>
      </c>
      <c r="N1840" t="s">
        <v>16</v>
      </c>
    </row>
    <row r="1841" spans="2:14" x14ac:dyDescent="0.3">
      <c r="B1841" t="s">
        <v>28</v>
      </c>
      <c r="C1841">
        <v>1185732</v>
      </c>
      <c r="D1841" s="1">
        <v>44451</v>
      </c>
      <c r="E1841" t="s">
        <v>29</v>
      </c>
      <c r="F1841" t="s">
        <v>76</v>
      </c>
      <c r="G1841" t="s">
        <v>77</v>
      </c>
      <c r="H1841" t="s">
        <v>15</v>
      </c>
      <c r="I1841">
        <v>30.000000000000004</v>
      </c>
      <c r="J1841">
        <v>6500</v>
      </c>
      <c r="K1841">
        <v>195000.00000000003</v>
      </c>
      <c r="L1841">
        <v>78000.000000000015</v>
      </c>
      <c r="M1841" s="2">
        <v>0.4</v>
      </c>
      <c r="N1841" t="s">
        <v>16</v>
      </c>
    </row>
    <row r="1842" spans="2:14" x14ac:dyDescent="0.3">
      <c r="B1842" t="s">
        <v>28</v>
      </c>
      <c r="C1842">
        <v>1185732</v>
      </c>
      <c r="D1842" s="1">
        <v>44451</v>
      </c>
      <c r="E1842" t="s">
        <v>29</v>
      </c>
      <c r="F1842" t="s">
        <v>76</v>
      </c>
      <c r="G1842" t="s">
        <v>77</v>
      </c>
      <c r="H1842" t="s">
        <v>17</v>
      </c>
      <c r="I1842">
        <v>25.000000000000011</v>
      </c>
      <c r="J1842">
        <v>4500</v>
      </c>
      <c r="K1842">
        <v>112500.00000000004</v>
      </c>
      <c r="L1842">
        <v>39375.000000000015</v>
      </c>
      <c r="M1842" s="2">
        <v>0.35</v>
      </c>
      <c r="N1842" t="s">
        <v>16</v>
      </c>
    </row>
    <row r="1843" spans="2:14" x14ac:dyDescent="0.3">
      <c r="B1843" t="s">
        <v>28</v>
      </c>
      <c r="C1843">
        <v>1185732</v>
      </c>
      <c r="D1843" s="1">
        <v>44451</v>
      </c>
      <c r="E1843" t="s">
        <v>29</v>
      </c>
      <c r="F1843" t="s">
        <v>76</v>
      </c>
      <c r="G1843" t="s">
        <v>77</v>
      </c>
      <c r="H1843" t="s">
        <v>18</v>
      </c>
      <c r="I1843">
        <v>10.000000000000002</v>
      </c>
      <c r="J1843">
        <v>3500</v>
      </c>
      <c r="K1843">
        <v>35000.000000000007</v>
      </c>
      <c r="L1843">
        <v>12250.000000000002</v>
      </c>
      <c r="M1843" s="2">
        <v>0.35</v>
      </c>
      <c r="N1843" t="s">
        <v>16</v>
      </c>
    </row>
    <row r="1844" spans="2:14" x14ac:dyDescent="0.3">
      <c r="B1844" t="s">
        <v>28</v>
      </c>
      <c r="C1844">
        <v>1185732</v>
      </c>
      <c r="D1844" s="1">
        <v>44451</v>
      </c>
      <c r="E1844" t="s">
        <v>29</v>
      </c>
      <c r="F1844" t="s">
        <v>76</v>
      </c>
      <c r="G1844" t="s">
        <v>77</v>
      </c>
      <c r="H1844" t="s">
        <v>19</v>
      </c>
      <c r="I1844">
        <v>10.000000000000002</v>
      </c>
      <c r="J1844">
        <v>3250</v>
      </c>
      <c r="K1844">
        <v>32500.000000000007</v>
      </c>
      <c r="L1844">
        <v>13000.000000000004</v>
      </c>
      <c r="M1844" s="2">
        <v>0.4</v>
      </c>
      <c r="N1844" t="s">
        <v>16</v>
      </c>
    </row>
    <row r="1845" spans="2:14" x14ac:dyDescent="0.3">
      <c r="B1845" t="s">
        <v>28</v>
      </c>
      <c r="C1845">
        <v>1185732</v>
      </c>
      <c r="D1845" s="1">
        <v>44451</v>
      </c>
      <c r="E1845" t="s">
        <v>29</v>
      </c>
      <c r="F1845" t="s">
        <v>76</v>
      </c>
      <c r="G1845" t="s">
        <v>77</v>
      </c>
      <c r="H1845" t="s">
        <v>20</v>
      </c>
      <c r="I1845">
        <v>20</v>
      </c>
      <c r="J1845">
        <v>3250</v>
      </c>
      <c r="K1845">
        <v>65000</v>
      </c>
      <c r="L1845">
        <v>22750</v>
      </c>
      <c r="M1845" s="2">
        <v>0.35</v>
      </c>
      <c r="N1845" t="s">
        <v>16</v>
      </c>
    </row>
    <row r="1846" spans="2:14" x14ac:dyDescent="0.3">
      <c r="B1846" t="s">
        <v>28</v>
      </c>
      <c r="C1846">
        <v>1185732</v>
      </c>
      <c r="D1846" s="1">
        <v>44451</v>
      </c>
      <c r="E1846" t="s">
        <v>29</v>
      </c>
      <c r="F1846" t="s">
        <v>76</v>
      </c>
      <c r="G1846" t="s">
        <v>77</v>
      </c>
      <c r="H1846" t="s">
        <v>21</v>
      </c>
      <c r="I1846">
        <v>25.000000000000007</v>
      </c>
      <c r="J1846">
        <v>4000</v>
      </c>
      <c r="K1846">
        <v>100000.00000000003</v>
      </c>
      <c r="L1846">
        <v>50000.000000000015</v>
      </c>
      <c r="M1846" s="2">
        <v>0.5</v>
      </c>
      <c r="N1846" t="s">
        <v>16</v>
      </c>
    </row>
    <row r="1847" spans="2:14" x14ac:dyDescent="0.3">
      <c r="B1847" t="s">
        <v>28</v>
      </c>
      <c r="C1847">
        <v>1185732</v>
      </c>
      <c r="D1847" s="1">
        <v>44480</v>
      </c>
      <c r="E1847" t="s">
        <v>29</v>
      </c>
      <c r="F1847" t="s">
        <v>76</v>
      </c>
      <c r="G1847" t="s">
        <v>77</v>
      </c>
      <c r="H1847" t="s">
        <v>15</v>
      </c>
      <c r="I1847">
        <v>30</v>
      </c>
      <c r="J1847">
        <v>5750</v>
      </c>
      <c r="K1847">
        <v>172500</v>
      </c>
      <c r="L1847">
        <v>69000</v>
      </c>
      <c r="M1847" s="2">
        <v>0.4</v>
      </c>
      <c r="N1847" t="s">
        <v>16</v>
      </c>
    </row>
    <row r="1848" spans="2:14" x14ac:dyDescent="0.3">
      <c r="B1848" t="s">
        <v>28</v>
      </c>
      <c r="C1848">
        <v>1185732</v>
      </c>
      <c r="D1848" s="1">
        <v>44480</v>
      </c>
      <c r="E1848" t="s">
        <v>29</v>
      </c>
      <c r="F1848" t="s">
        <v>76</v>
      </c>
      <c r="G1848" t="s">
        <v>77</v>
      </c>
      <c r="H1848" t="s">
        <v>17</v>
      </c>
      <c r="I1848">
        <v>20</v>
      </c>
      <c r="J1848">
        <v>4000</v>
      </c>
      <c r="K1848">
        <v>80000</v>
      </c>
      <c r="L1848">
        <v>28000</v>
      </c>
      <c r="M1848" s="2">
        <v>0.35</v>
      </c>
      <c r="N1848" t="s">
        <v>16</v>
      </c>
    </row>
    <row r="1849" spans="2:14" x14ac:dyDescent="0.3">
      <c r="B1849" t="s">
        <v>28</v>
      </c>
      <c r="C1849">
        <v>1185732</v>
      </c>
      <c r="D1849" s="1">
        <v>44480</v>
      </c>
      <c r="E1849" t="s">
        <v>29</v>
      </c>
      <c r="F1849" t="s">
        <v>76</v>
      </c>
      <c r="G1849" t="s">
        <v>77</v>
      </c>
      <c r="H1849" t="s">
        <v>18</v>
      </c>
      <c r="I1849">
        <v>20</v>
      </c>
      <c r="J1849">
        <v>3000</v>
      </c>
      <c r="K1849">
        <v>60000</v>
      </c>
      <c r="L1849">
        <v>21000</v>
      </c>
      <c r="M1849" s="2">
        <v>0.35</v>
      </c>
      <c r="N1849" t="s">
        <v>16</v>
      </c>
    </row>
    <row r="1850" spans="2:14" x14ac:dyDescent="0.3">
      <c r="B1850" t="s">
        <v>28</v>
      </c>
      <c r="C1850">
        <v>1185732</v>
      </c>
      <c r="D1850" s="1">
        <v>44480</v>
      </c>
      <c r="E1850" t="s">
        <v>29</v>
      </c>
      <c r="F1850" t="s">
        <v>76</v>
      </c>
      <c r="G1850" t="s">
        <v>77</v>
      </c>
      <c r="H1850" t="s">
        <v>19</v>
      </c>
      <c r="I1850">
        <v>20</v>
      </c>
      <c r="J1850">
        <v>2750</v>
      </c>
      <c r="K1850">
        <v>55000</v>
      </c>
      <c r="L1850">
        <v>22000</v>
      </c>
      <c r="M1850" s="2">
        <v>0.4</v>
      </c>
      <c r="N1850" t="s">
        <v>16</v>
      </c>
    </row>
    <row r="1851" spans="2:14" x14ac:dyDescent="0.3">
      <c r="B1851" t="s">
        <v>28</v>
      </c>
      <c r="C1851">
        <v>1185732</v>
      </c>
      <c r="D1851" s="1">
        <v>44480</v>
      </c>
      <c r="E1851" t="s">
        <v>29</v>
      </c>
      <c r="F1851" t="s">
        <v>76</v>
      </c>
      <c r="G1851" t="s">
        <v>77</v>
      </c>
      <c r="H1851" t="s">
        <v>20</v>
      </c>
      <c r="I1851">
        <v>30</v>
      </c>
      <c r="J1851">
        <v>2750</v>
      </c>
      <c r="K1851">
        <v>82500</v>
      </c>
      <c r="L1851">
        <v>28874.999999999996</v>
      </c>
      <c r="M1851" s="2">
        <v>0.35</v>
      </c>
      <c r="N1851" t="s">
        <v>16</v>
      </c>
    </row>
    <row r="1852" spans="2:14" x14ac:dyDescent="0.3">
      <c r="B1852" t="s">
        <v>28</v>
      </c>
      <c r="C1852">
        <v>1185732</v>
      </c>
      <c r="D1852" s="1">
        <v>44480</v>
      </c>
      <c r="E1852" t="s">
        <v>29</v>
      </c>
      <c r="F1852" t="s">
        <v>76</v>
      </c>
      <c r="G1852" t="s">
        <v>77</v>
      </c>
      <c r="H1852" t="s">
        <v>21</v>
      </c>
      <c r="I1852">
        <v>34.999999999999993</v>
      </c>
      <c r="J1852">
        <v>4000</v>
      </c>
      <c r="K1852">
        <v>139999.99999999997</v>
      </c>
      <c r="L1852">
        <v>69999.999999999985</v>
      </c>
      <c r="M1852" s="2">
        <v>0.5</v>
      </c>
      <c r="N1852" t="s">
        <v>16</v>
      </c>
    </row>
    <row r="1853" spans="2:14" x14ac:dyDescent="0.3">
      <c r="B1853" t="s">
        <v>28</v>
      </c>
      <c r="C1853">
        <v>1185732</v>
      </c>
      <c r="D1853" s="1">
        <v>44511</v>
      </c>
      <c r="E1853" t="s">
        <v>29</v>
      </c>
      <c r="F1853" t="s">
        <v>76</v>
      </c>
      <c r="G1853" t="s">
        <v>77</v>
      </c>
      <c r="H1853" t="s">
        <v>15</v>
      </c>
      <c r="I1853">
        <v>30.000000000000004</v>
      </c>
      <c r="J1853">
        <v>5500</v>
      </c>
      <c r="K1853">
        <v>165000.00000000003</v>
      </c>
      <c r="L1853">
        <v>66000.000000000015</v>
      </c>
      <c r="M1853" s="2">
        <v>0.4</v>
      </c>
      <c r="N1853" t="s">
        <v>16</v>
      </c>
    </row>
    <row r="1854" spans="2:14" x14ac:dyDescent="0.3">
      <c r="B1854" t="s">
        <v>28</v>
      </c>
      <c r="C1854">
        <v>1185732</v>
      </c>
      <c r="D1854" s="1">
        <v>44511</v>
      </c>
      <c r="E1854" t="s">
        <v>29</v>
      </c>
      <c r="F1854" t="s">
        <v>76</v>
      </c>
      <c r="G1854" t="s">
        <v>77</v>
      </c>
      <c r="H1854" t="s">
        <v>17</v>
      </c>
      <c r="I1854">
        <v>20.000000000000007</v>
      </c>
      <c r="J1854">
        <v>4000</v>
      </c>
      <c r="K1854">
        <v>80000.000000000029</v>
      </c>
      <c r="L1854">
        <v>28000.000000000007</v>
      </c>
      <c r="M1854" s="2">
        <v>0.35</v>
      </c>
      <c r="N1854" t="s">
        <v>16</v>
      </c>
    </row>
    <row r="1855" spans="2:14" x14ac:dyDescent="0.3">
      <c r="B1855" t="s">
        <v>28</v>
      </c>
      <c r="C1855">
        <v>1185732</v>
      </c>
      <c r="D1855" s="1">
        <v>44511</v>
      </c>
      <c r="E1855" t="s">
        <v>29</v>
      </c>
      <c r="F1855" t="s">
        <v>76</v>
      </c>
      <c r="G1855" t="s">
        <v>77</v>
      </c>
      <c r="H1855" t="s">
        <v>18</v>
      </c>
      <c r="I1855">
        <v>20.000000000000007</v>
      </c>
      <c r="J1855">
        <v>3450</v>
      </c>
      <c r="K1855">
        <v>69000.000000000029</v>
      </c>
      <c r="L1855">
        <v>24150.000000000007</v>
      </c>
      <c r="M1855" s="2">
        <v>0.35</v>
      </c>
      <c r="N1855" t="s">
        <v>16</v>
      </c>
    </row>
    <row r="1856" spans="2:14" x14ac:dyDescent="0.3">
      <c r="B1856" t="s">
        <v>28</v>
      </c>
      <c r="C1856">
        <v>1185732</v>
      </c>
      <c r="D1856" s="1">
        <v>44511</v>
      </c>
      <c r="E1856" t="s">
        <v>29</v>
      </c>
      <c r="F1856" t="s">
        <v>76</v>
      </c>
      <c r="G1856" t="s">
        <v>77</v>
      </c>
      <c r="H1856" t="s">
        <v>19</v>
      </c>
      <c r="I1856">
        <v>20.000000000000007</v>
      </c>
      <c r="J1856">
        <v>3750</v>
      </c>
      <c r="K1856">
        <v>75000.000000000029</v>
      </c>
      <c r="L1856">
        <v>30000.000000000015</v>
      </c>
      <c r="M1856" s="2">
        <v>0.4</v>
      </c>
      <c r="N1856" t="s">
        <v>16</v>
      </c>
    </row>
    <row r="1857" spans="2:14" x14ac:dyDescent="0.3">
      <c r="B1857" t="s">
        <v>28</v>
      </c>
      <c r="C1857">
        <v>1185732</v>
      </c>
      <c r="D1857" s="1">
        <v>44511</v>
      </c>
      <c r="E1857" t="s">
        <v>29</v>
      </c>
      <c r="F1857" t="s">
        <v>76</v>
      </c>
      <c r="G1857" t="s">
        <v>77</v>
      </c>
      <c r="H1857" t="s">
        <v>20</v>
      </c>
      <c r="I1857">
        <v>40</v>
      </c>
      <c r="J1857">
        <v>3500</v>
      </c>
      <c r="K1857">
        <v>140000</v>
      </c>
      <c r="L1857">
        <v>49000</v>
      </c>
      <c r="M1857" s="2">
        <v>0.35</v>
      </c>
      <c r="N1857" t="s">
        <v>16</v>
      </c>
    </row>
    <row r="1858" spans="2:14" x14ac:dyDescent="0.3">
      <c r="B1858" t="s">
        <v>28</v>
      </c>
      <c r="C1858">
        <v>1185732</v>
      </c>
      <c r="D1858" s="1">
        <v>44511</v>
      </c>
      <c r="E1858" t="s">
        <v>29</v>
      </c>
      <c r="F1858" t="s">
        <v>76</v>
      </c>
      <c r="G1858" t="s">
        <v>77</v>
      </c>
      <c r="H1858" t="s">
        <v>21</v>
      </c>
      <c r="I1858">
        <v>44.999999999999986</v>
      </c>
      <c r="J1858">
        <v>4500</v>
      </c>
      <c r="K1858">
        <v>202499.99999999994</v>
      </c>
      <c r="L1858">
        <v>101249.99999999996</v>
      </c>
      <c r="M1858" s="2">
        <v>0.5</v>
      </c>
      <c r="N1858" t="s">
        <v>16</v>
      </c>
    </row>
    <row r="1859" spans="2:14" x14ac:dyDescent="0.3">
      <c r="B1859" t="s">
        <v>28</v>
      </c>
      <c r="C1859">
        <v>1185732</v>
      </c>
      <c r="D1859" s="1">
        <v>44540</v>
      </c>
      <c r="E1859" t="s">
        <v>29</v>
      </c>
      <c r="F1859" t="s">
        <v>76</v>
      </c>
      <c r="G1859" t="s">
        <v>77</v>
      </c>
      <c r="H1859" t="s">
        <v>15</v>
      </c>
      <c r="I1859">
        <v>40</v>
      </c>
      <c r="J1859">
        <v>7000</v>
      </c>
      <c r="K1859">
        <v>280000</v>
      </c>
      <c r="L1859">
        <v>112000</v>
      </c>
      <c r="M1859" s="2">
        <v>0.4</v>
      </c>
      <c r="N1859" t="s">
        <v>16</v>
      </c>
    </row>
    <row r="1860" spans="2:14" x14ac:dyDescent="0.3">
      <c r="B1860" t="s">
        <v>28</v>
      </c>
      <c r="C1860">
        <v>1185732</v>
      </c>
      <c r="D1860" s="1">
        <v>44540</v>
      </c>
      <c r="E1860" t="s">
        <v>29</v>
      </c>
      <c r="F1860" t="s">
        <v>76</v>
      </c>
      <c r="G1860" t="s">
        <v>77</v>
      </c>
      <c r="H1860" t="s">
        <v>17</v>
      </c>
      <c r="I1860">
        <v>30.000000000000004</v>
      </c>
      <c r="J1860">
        <v>5000</v>
      </c>
      <c r="K1860">
        <v>150000.00000000003</v>
      </c>
      <c r="L1860">
        <v>52500.000000000007</v>
      </c>
      <c r="M1860" s="2">
        <v>0.35</v>
      </c>
      <c r="N1860" t="s">
        <v>16</v>
      </c>
    </row>
    <row r="1861" spans="2:14" x14ac:dyDescent="0.3">
      <c r="B1861" t="s">
        <v>28</v>
      </c>
      <c r="C1861">
        <v>1185732</v>
      </c>
      <c r="D1861" s="1">
        <v>44540</v>
      </c>
      <c r="E1861" t="s">
        <v>29</v>
      </c>
      <c r="F1861" t="s">
        <v>76</v>
      </c>
      <c r="G1861" t="s">
        <v>77</v>
      </c>
      <c r="H1861" t="s">
        <v>18</v>
      </c>
      <c r="I1861">
        <v>30.000000000000004</v>
      </c>
      <c r="J1861">
        <v>4500</v>
      </c>
      <c r="K1861">
        <v>135000.00000000003</v>
      </c>
      <c r="L1861">
        <v>47250.000000000007</v>
      </c>
      <c r="M1861" s="2">
        <v>0.35</v>
      </c>
      <c r="N1861" t="s">
        <v>16</v>
      </c>
    </row>
    <row r="1862" spans="2:14" x14ac:dyDescent="0.3">
      <c r="B1862" t="s">
        <v>28</v>
      </c>
      <c r="C1862">
        <v>1185732</v>
      </c>
      <c r="D1862" s="1">
        <v>44540</v>
      </c>
      <c r="E1862" t="s">
        <v>29</v>
      </c>
      <c r="F1862" t="s">
        <v>76</v>
      </c>
      <c r="G1862" t="s">
        <v>77</v>
      </c>
      <c r="H1862" t="s">
        <v>19</v>
      </c>
      <c r="I1862">
        <v>30.000000000000004</v>
      </c>
      <c r="J1862">
        <v>4000</v>
      </c>
      <c r="K1862">
        <v>120000.00000000001</v>
      </c>
      <c r="L1862">
        <v>48000.000000000007</v>
      </c>
      <c r="M1862" s="2">
        <v>0.4</v>
      </c>
      <c r="N1862" t="s">
        <v>16</v>
      </c>
    </row>
    <row r="1863" spans="2:14" x14ac:dyDescent="0.3">
      <c r="B1863" t="s">
        <v>28</v>
      </c>
      <c r="C1863">
        <v>1185732</v>
      </c>
      <c r="D1863" s="1">
        <v>44540</v>
      </c>
      <c r="E1863" t="s">
        <v>29</v>
      </c>
      <c r="F1863" t="s">
        <v>76</v>
      </c>
      <c r="G1863" t="s">
        <v>77</v>
      </c>
      <c r="H1863" t="s">
        <v>20</v>
      </c>
      <c r="I1863">
        <v>40</v>
      </c>
      <c r="J1863">
        <v>4000</v>
      </c>
      <c r="K1863">
        <v>160000</v>
      </c>
      <c r="L1863">
        <v>56000</v>
      </c>
      <c r="M1863" s="2">
        <v>0.35</v>
      </c>
      <c r="N1863" t="s">
        <v>16</v>
      </c>
    </row>
    <row r="1864" spans="2:14" x14ac:dyDescent="0.3">
      <c r="B1864" t="s">
        <v>28</v>
      </c>
      <c r="C1864">
        <v>1185732</v>
      </c>
      <c r="D1864" s="1">
        <v>44540</v>
      </c>
      <c r="E1864" t="s">
        <v>29</v>
      </c>
      <c r="F1864" t="s">
        <v>76</v>
      </c>
      <c r="G1864" t="s">
        <v>77</v>
      </c>
      <c r="H1864" t="s">
        <v>21</v>
      </c>
      <c r="I1864">
        <v>44.999999999999986</v>
      </c>
      <c r="J1864">
        <v>5000</v>
      </c>
      <c r="K1864">
        <v>224999.99999999994</v>
      </c>
      <c r="L1864">
        <v>112499.99999999996</v>
      </c>
      <c r="M1864" s="2">
        <v>0.5</v>
      </c>
      <c r="N1864" t="s">
        <v>16</v>
      </c>
    </row>
    <row r="1865" spans="2:14" x14ac:dyDescent="0.3">
      <c r="B1865" t="s">
        <v>28</v>
      </c>
      <c r="C1865">
        <v>1128299</v>
      </c>
      <c r="D1865" s="1">
        <v>44220</v>
      </c>
      <c r="E1865" t="s">
        <v>29</v>
      </c>
      <c r="F1865" t="s">
        <v>76</v>
      </c>
      <c r="G1865" t="s">
        <v>77</v>
      </c>
      <c r="H1865" t="s">
        <v>15</v>
      </c>
      <c r="I1865">
        <v>30.000000000000004</v>
      </c>
      <c r="J1865">
        <v>3500</v>
      </c>
      <c r="K1865">
        <v>105000.00000000001</v>
      </c>
      <c r="L1865">
        <v>36750</v>
      </c>
      <c r="M1865" s="2">
        <v>0.35</v>
      </c>
      <c r="N1865" t="s">
        <v>16</v>
      </c>
    </row>
    <row r="1866" spans="2:14" x14ac:dyDescent="0.3">
      <c r="B1866" t="s">
        <v>28</v>
      </c>
      <c r="C1866">
        <v>1128299</v>
      </c>
      <c r="D1866" s="1">
        <v>44220</v>
      </c>
      <c r="E1866" t="s">
        <v>29</v>
      </c>
      <c r="F1866" t="s">
        <v>76</v>
      </c>
      <c r="G1866" t="s">
        <v>77</v>
      </c>
      <c r="H1866" t="s">
        <v>17</v>
      </c>
      <c r="I1866">
        <v>40</v>
      </c>
      <c r="J1866">
        <v>3500</v>
      </c>
      <c r="K1866">
        <v>140000</v>
      </c>
      <c r="L1866">
        <v>49000</v>
      </c>
      <c r="M1866" s="2">
        <v>0.35</v>
      </c>
      <c r="N1866" t="s">
        <v>16</v>
      </c>
    </row>
    <row r="1867" spans="2:14" x14ac:dyDescent="0.3">
      <c r="B1867" t="s">
        <v>28</v>
      </c>
      <c r="C1867">
        <v>1128299</v>
      </c>
      <c r="D1867" s="1">
        <v>44220</v>
      </c>
      <c r="E1867" t="s">
        <v>29</v>
      </c>
      <c r="F1867" t="s">
        <v>76</v>
      </c>
      <c r="G1867" t="s">
        <v>77</v>
      </c>
      <c r="H1867" t="s">
        <v>18</v>
      </c>
      <c r="I1867">
        <v>40</v>
      </c>
      <c r="J1867">
        <v>3500</v>
      </c>
      <c r="K1867">
        <v>140000</v>
      </c>
      <c r="L1867">
        <v>49000</v>
      </c>
      <c r="M1867" s="2">
        <v>0.35</v>
      </c>
      <c r="N1867" t="s">
        <v>16</v>
      </c>
    </row>
    <row r="1868" spans="2:14" x14ac:dyDescent="0.3">
      <c r="B1868" t="s">
        <v>28</v>
      </c>
      <c r="C1868">
        <v>1128299</v>
      </c>
      <c r="D1868" s="1">
        <v>44220</v>
      </c>
      <c r="E1868" t="s">
        <v>29</v>
      </c>
      <c r="F1868" t="s">
        <v>76</v>
      </c>
      <c r="G1868" t="s">
        <v>77</v>
      </c>
      <c r="H1868" t="s">
        <v>19</v>
      </c>
      <c r="I1868">
        <v>40</v>
      </c>
      <c r="J1868">
        <v>2000</v>
      </c>
      <c r="K1868">
        <v>80000</v>
      </c>
      <c r="L1868">
        <v>28000</v>
      </c>
      <c r="M1868" s="2">
        <v>0.35</v>
      </c>
      <c r="N1868" t="s">
        <v>16</v>
      </c>
    </row>
    <row r="1869" spans="2:14" x14ac:dyDescent="0.3">
      <c r="B1869" t="s">
        <v>28</v>
      </c>
      <c r="C1869">
        <v>1128299</v>
      </c>
      <c r="D1869" s="1">
        <v>44220</v>
      </c>
      <c r="E1869" t="s">
        <v>29</v>
      </c>
      <c r="F1869" t="s">
        <v>76</v>
      </c>
      <c r="G1869" t="s">
        <v>77</v>
      </c>
      <c r="H1869" t="s">
        <v>20</v>
      </c>
      <c r="I1869">
        <v>45.000000000000007</v>
      </c>
      <c r="J1869">
        <v>1500</v>
      </c>
      <c r="K1869">
        <v>67500.000000000015</v>
      </c>
      <c r="L1869">
        <v>27000.000000000007</v>
      </c>
      <c r="M1869" s="2">
        <v>0.4</v>
      </c>
      <c r="N1869" t="s">
        <v>16</v>
      </c>
    </row>
    <row r="1870" spans="2:14" x14ac:dyDescent="0.3">
      <c r="B1870" t="s">
        <v>28</v>
      </c>
      <c r="C1870">
        <v>1128299</v>
      </c>
      <c r="D1870" s="1">
        <v>44220</v>
      </c>
      <c r="E1870" t="s">
        <v>29</v>
      </c>
      <c r="F1870" t="s">
        <v>76</v>
      </c>
      <c r="G1870" t="s">
        <v>77</v>
      </c>
      <c r="H1870" t="s">
        <v>21</v>
      </c>
      <c r="I1870">
        <v>40</v>
      </c>
      <c r="J1870">
        <v>4000</v>
      </c>
      <c r="K1870">
        <v>160000</v>
      </c>
      <c r="L1870">
        <v>48000</v>
      </c>
      <c r="M1870" s="2">
        <v>0.3</v>
      </c>
      <c r="N1870" t="s">
        <v>16</v>
      </c>
    </row>
    <row r="1871" spans="2:14" x14ac:dyDescent="0.3">
      <c r="B1871" t="s">
        <v>28</v>
      </c>
      <c r="C1871">
        <v>1128299</v>
      </c>
      <c r="D1871" s="1">
        <v>44251</v>
      </c>
      <c r="E1871" t="s">
        <v>29</v>
      </c>
      <c r="F1871" t="s">
        <v>76</v>
      </c>
      <c r="G1871" t="s">
        <v>77</v>
      </c>
      <c r="H1871" t="s">
        <v>15</v>
      </c>
      <c r="I1871">
        <v>30.000000000000004</v>
      </c>
      <c r="J1871">
        <v>4500</v>
      </c>
      <c r="K1871">
        <v>135000.00000000003</v>
      </c>
      <c r="L1871">
        <v>47250.000000000007</v>
      </c>
      <c r="M1871" s="2">
        <v>0.35</v>
      </c>
      <c r="N1871" t="s">
        <v>16</v>
      </c>
    </row>
    <row r="1872" spans="2:14" x14ac:dyDescent="0.3">
      <c r="B1872" t="s">
        <v>28</v>
      </c>
      <c r="C1872">
        <v>1128299</v>
      </c>
      <c r="D1872" s="1">
        <v>44251</v>
      </c>
      <c r="E1872" t="s">
        <v>29</v>
      </c>
      <c r="F1872" t="s">
        <v>76</v>
      </c>
      <c r="G1872" t="s">
        <v>77</v>
      </c>
      <c r="H1872" t="s">
        <v>17</v>
      </c>
      <c r="I1872">
        <v>40</v>
      </c>
      <c r="J1872">
        <v>3500</v>
      </c>
      <c r="K1872">
        <v>140000</v>
      </c>
      <c r="L1872">
        <v>49000</v>
      </c>
      <c r="M1872" s="2">
        <v>0.35</v>
      </c>
      <c r="N1872" t="s">
        <v>16</v>
      </c>
    </row>
    <row r="1873" spans="2:14" x14ac:dyDescent="0.3">
      <c r="B1873" t="s">
        <v>28</v>
      </c>
      <c r="C1873">
        <v>1128299</v>
      </c>
      <c r="D1873" s="1">
        <v>44251</v>
      </c>
      <c r="E1873" t="s">
        <v>29</v>
      </c>
      <c r="F1873" t="s">
        <v>76</v>
      </c>
      <c r="G1873" t="s">
        <v>77</v>
      </c>
      <c r="H1873" t="s">
        <v>18</v>
      </c>
      <c r="I1873">
        <v>40</v>
      </c>
      <c r="J1873">
        <v>3500</v>
      </c>
      <c r="K1873">
        <v>140000</v>
      </c>
      <c r="L1873">
        <v>49000</v>
      </c>
      <c r="M1873" s="2">
        <v>0.35</v>
      </c>
      <c r="N1873" t="s">
        <v>16</v>
      </c>
    </row>
    <row r="1874" spans="2:14" x14ac:dyDescent="0.3">
      <c r="B1874" t="s">
        <v>28</v>
      </c>
      <c r="C1874">
        <v>1128299</v>
      </c>
      <c r="D1874" s="1">
        <v>44251</v>
      </c>
      <c r="E1874" t="s">
        <v>29</v>
      </c>
      <c r="F1874" t="s">
        <v>78</v>
      </c>
      <c r="G1874" t="s">
        <v>61</v>
      </c>
      <c r="H1874" t="s">
        <v>19</v>
      </c>
      <c r="I1874">
        <v>40</v>
      </c>
      <c r="J1874">
        <v>2000</v>
      </c>
      <c r="K1874">
        <v>80000</v>
      </c>
      <c r="L1874">
        <v>28000</v>
      </c>
      <c r="M1874" s="2">
        <v>0.35</v>
      </c>
      <c r="N1874" t="s">
        <v>16</v>
      </c>
    </row>
    <row r="1875" spans="2:14" x14ac:dyDescent="0.3">
      <c r="B1875" t="s">
        <v>28</v>
      </c>
      <c r="C1875">
        <v>1128299</v>
      </c>
      <c r="D1875" s="1">
        <v>44251</v>
      </c>
      <c r="E1875" t="s">
        <v>29</v>
      </c>
      <c r="F1875" t="s">
        <v>78</v>
      </c>
      <c r="G1875" t="s">
        <v>61</v>
      </c>
      <c r="H1875" t="s">
        <v>20</v>
      </c>
      <c r="I1875">
        <v>45.000000000000007</v>
      </c>
      <c r="J1875">
        <v>1250</v>
      </c>
      <c r="K1875">
        <v>56250.000000000007</v>
      </c>
      <c r="L1875">
        <v>22500.000000000004</v>
      </c>
      <c r="M1875" s="2">
        <v>0.4</v>
      </c>
      <c r="N1875" t="s">
        <v>16</v>
      </c>
    </row>
    <row r="1876" spans="2:14" x14ac:dyDescent="0.3">
      <c r="B1876" t="s">
        <v>28</v>
      </c>
      <c r="C1876">
        <v>1128299</v>
      </c>
      <c r="D1876" s="1">
        <v>44251</v>
      </c>
      <c r="E1876" t="s">
        <v>29</v>
      </c>
      <c r="F1876" t="s">
        <v>78</v>
      </c>
      <c r="G1876" t="s">
        <v>61</v>
      </c>
      <c r="H1876" t="s">
        <v>21</v>
      </c>
      <c r="I1876">
        <v>40</v>
      </c>
      <c r="J1876">
        <v>3250</v>
      </c>
      <c r="K1876">
        <v>130000</v>
      </c>
      <c r="L1876">
        <v>39000</v>
      </c>
      <c r="M1876" s="2">
        <v>0.3</v>
      </c>
      <c r="N1876" t="s">
        <v>16</v>
      </c>
    </row>
    <row r="1877" spans="2:14" x14ac:dyDescent="0.3">
      <c r="B1877" t="s">
        <v>28</v>
      </c>
      <c r="C1877">
        <v>1128299</v>
      </c>
      <c r="D1877" s="1">
        <v>44278</v>
      </c>
      <c r="E1877" t="s">
        <v>29</v>
      </c>
      <c r="F1877" t="s">
        <v>78</v>
      </c>
      <c r="G1877" t="s">
        <v>61</v>
      </c>
      <c r="H1877" t="s">
        <v>15</v>
      </c>
      <c r="I1877">
        <v>40</v>
      </c>
      <c r="J1877">
        <v>4750</v>
      </c>
      <c r="K1877">
        <v>190000</v>
      </c>
      <c r="L1877">
        <v>66500</v>
      </c>
      <c r="M1877" s="2">
        <v>0.35</v>
      </c>
      <c r="N1877" t="s">
        <v>16</v>
      </c>
    </row>
    <row r="1878" spans="2:14" x14ac:dyDescent="0.3">
      <c r="B1878" t="s">
        <v>28</v>
      </c>
      <c r="C1878">
        <v>1128299</v>
      </c>
      <c r="D1878" s="1">
        <v>44278</v>
      </c>
      <c r="E1878" t="s">
        <v>29</v>
      </c>
      <c r="F1878" t="s">
        <v>78</v>
      </c>
      <c r="G1878" t="s">
        <v>61</v>
      </c>
      <c r="H1878" t="s">
        <v>17</v>
      </c>
      <c r="I1878">
        <v>50</v>
      </c>
      <c r="J1878">
        <v>3250</v>
      </c>
      <c r="K1878">
        <v>162500</v>
      </c>
      <c r="L1878">
        <v>56875</v>
      </c>
      <c r="M1878" s="2">
        <v>0.35</v>
      </c>
      <c r="N1878" t="s">
        <v>16</v>
      </c>
    </row>
    <row r="1879" spans="2:14" x14ac:dyDescent="0.3">
      <c r="B1879" t="s">
        <v>28</v>
      </c>
      <c r="C1879">
        <v>1128299</v>
      </c>
      <c r="D1879" s="1">
        <v>44278</v>
      </c>
      <c r="E1879" t="s">
        <v>29</v>
      </c>
      <c r="F1879" t="s">
        <v>78</v>
      </c>
      <c r="G1879" t="s">
        <v>61</v>
      </c>
      <c r="H1879" t="s">
        <v>18</v>
      </c>
      <c r="I1879">
        <v>54.999999999999993</v>
      </c>
      <c r="J1879">
        <v>3500</v>
      </c>
      <c r="K1879">
        <v>192499.99999999997</v>
      </c>
      <c r="L1879">
        <v>67374.999999999985</v>
      </c>
      <c r="M1879" s="2">
        <v>0.35</v>
      </c>
      <c r="N1879" t="s">
        <v>16</v>
      </c>
    </row>
    <row r="1880" spans="2:14" x14ac:dyDescent="0.3">
      <c r="B1880" t="s">
        <v>28</v>
      </c>
      <c r="C1880">
        <v>1128299</v>
      </c>
      <c r="D1880" s="1">
        <v>44278</v>
      </c>
      <c r="E1880" t="s">
        <v>29</v>
      </c>
      <c r="F1880" t="s">
        <v>78</v>
      </c>
      <c r="G1880" t="s">
        <v>61</v>
      </c>
      <c r="H1880" t="s">
        <v>19</v>
      </c>
      <c r="I1880">
        <v>50</v>
      </c>
      <c r="J1880">
        <v>2500</v>
      </c>
      <c r="K1880">
        <v>125000</v>
      </c>
      <c r="L1880">
        <v>43750</v>
      </c>
      <c r="M1880" s="2">
        <v>0.35</v>
      </c>
      <c r="N1880" t="s">
        <v>16</v>
      </c>
    </row>
    <row r="1881" spans="2:14" x14ac:dyDescent="0.3">
      <c r="B1881" t="s">
        <v>28</v>
      </c>
      <c r="C1881">
        <v>1128299</v>
      </c>
      <c r="D1881" s="1">
        <v>44278</v>
      </c>
      <c r="E1881" t="s">
        <v>29</v>
      </c>
      <c r="F1881" t="s">
        <v>78</v>
      </c>
      <c r="G1881" t="s">
        <v>61</v>
      </c>
      <c r="H1881" t="s">
        <v>20</v>
      </c>
      <c r="I1881">
        <v>55.000000000000007</v>
      </c>
      <c r="J1881">
        <v>1000</v>
      </c>
      <c r="K1881">
        <v>55000.000000000007</v>
      </c>
      <c r="L1881">
        <v>22000.000000000004</v>
      </c>
      <c r="M1881" s="2">
        <v>0.4</v>
      </c>
      <c r="N1881" t="s">
        <v>16</v>
      </c>
    </row>
    <row r="1882" spans="2:14" x14ac:dyDescent="0.3">
      <c r="B1882" t="s">
        <v>28</v>
      </c>
      <c r="C1882">
        <v>1128299</v>
      </c>
      <c r="D1882" s="1">
        <v>44278</v>
      </c>
      <c r="E1882" t="s">
        <v>29</v>
      </c>
      <c r="F1882" t="s">
        <v>78</v>
      </c>
      <c r="G1882" t="s">
        <v>61</v>
      </c>
      <c r="H1882" t="s">
        <v>21</v>
      </c>
      <c r="I1882">
        <v>50</v>
      </c>
      <c r="J1882">
        <v>3000</v>
      </c>
      <c r="K1882">
        <v>150000</v>
      </c>
      <c r="L1882">
        <v>45000</v>
      </c>
      <c r="M1882" s="2">
        <v>0.3</v>
      </c>
      <c r="N1882" t="s">
        <v>16</v>
      </c>
    </row>
    <row r="1883" spans="2:14" x14ac:dyDescent="0.3">
      <c r="B1883" t="s">
        <v>28</v>
      </c>
      <c r="C1883">
        <v>1128299</v>
      </c>
      <c r="D1883" s="1">
        <v>44310</v>
      </c>
      <c r="E1883" t="s">
        <v>29</v>
      </c>
      <c r="F1883" t="s">
        <v>78</v>
      </c>
      <c r="G1883" t="s">
        <v>61</v>
      </c>
      <c r="H1883" t="s">
        <v>15</v>
      </c>
      <c r="I1883">
        <v>55.000000000000007</v>
      </c>
      <c r="J1883">
        <v>4750</v>
      </c>
      <c r="K1883">
        <v>261250.00000000003</v>
      </c>
      <c r="L1883">
        <v>91437.5</v>
      </c>
      <c r="M1883" s="2">
        <v>0.35</v>
      </c>
      <c r="N1883" t="s">
        <v>16</v>
      </c>
    </row>
    <row r="1884" spans="2:14" x14ac:dyDescent="0.3">
      <c r="B1884" t="s">
        <v>28</v>
      </c>
      <c r="C1884">
        <v>1128299</v>
      </c>
      <c r="D1884" s="1">
        <v>44310</v>
      </c>
      <c r="E1884" t="s">
        <v>29</v>
      </c>
      <c r="F1884" t="s">
        <v>78</v>
      </c>
      <c r="G1884" t="s">
        <v>61</v>
      </c>
      <c r="H1884" t="s">
        <v>17</v>
      </c>
      <c r="I1884">
        <v>60.000000000000007</v>
      </c>
      <c r="J1884">
        <v>2750</v>
      </c>
      <c r="K1884">
        <v>165000.00000000003</v>
      </c>
      <c r="L1884">
        <v>57750.000000000007</v>
      </c>
      <c r="M1884" s="2">
        <v>0.35</v>
      </c>
      <c r="N1884" t="s">
        <v>16</v>
      </c>
    </row>
    <row r="1885" spans="2:14" x14ac:dyDescent="0.3">
      <c r="B1885" t="s">
        <v>28</v>
      </c>
      <c r="C1885">
        <v>1128299</v>
      </c>
      <c r="D1885" s="1">
        <v>44310</v>
      </c>
      <c r="E1885" t="s">
        <v>29</v>
      </c>
      <c r="F1885" t="s">
        <v>78</v>
      </c>
      <c r="G1885" t="s">
        <v>61</v>
      </c>
      <c r="H1885" t="s">
        <v>18</v>
      </c>
      <c r="I1885">
        <v>60.000000000000007</v>
      </c>
      <c r="J1885">
        <v>3250</v>
      </c>
      <c r="K1885">
        <v>195000.00000000003</v>
      </c>
      <c r="L1885">
        <v>68250</v>
      </c>
      <c r="M1885" s="2">
        <v>0.35</v>
      </c>
      <c r="N1885" t="s">
        <v>16</v>
      </c>
    </row>
    <row r="1886" spans="2:14" x14ac:dyDescent="0.3">
      <c r="B1886" t="s">
        <v>28</v>
      </c>
      <c r="C1886">
        <v>1128299</v>
      </c>
      <c r="D1886" s="1">
        <v>44310</v>
      </c>
      <c r="E1886" t="s">
        <v>29</v>
      </c>
      <c r="F1886" t="s">
        <v>78</v>
      </c>
      <c r="G1886" t="s">
        <v>61</v>
      </c>
      <c r="H1886" t="s">
        <v>19</v>
      </c>
      <c r="I1886">
        <v>45.000000000000007</v>
      </c>
      <c r="J1886">
        <v>2250</v>
      </c>
      <c r="K1886">
        <v>101250.00000000001</v>
      </c>
      <c r="L1886">
        <v>35437.5</v>
      </c>
      <c r="M1886" s="2">
        <v>0.35</v>
      </c>
      <c r="N1886" t="s">
        <v>16</v>
      </c>
    </row>
    <row r="1887" spans="2:14" x14ac:dyDescent="0.3">
      <c r="B1887" t="s">
        <v>28</v>
      </c>
      <c r="C1887">
        <v>1128299</v>
      </c>
      <c r="D1887" s="1">
        <v>44310</v>
      </c>
      <c r="E1887" t="s">
        <v>29</v>
      </c>
      <c r="F1887" t="s">
        <v>78</v>
      </c>
      <c r="G1887" t="s">
        <v>61</v>
      </c>
      <c r="H1887" t="s">
        <v>20</v>
      </c>
      <c r="I1887">
        <v>50.000000000000014</v>
      </c>
      <c r="J1887">
        <v>1250</v>
      </c>
      <c r="K1887">
        <v>62500.000000000015</v>
      </c>
      <c r="L1887">
        <v>25000.000000000007</v>
      </c>
      <c r="M1887" s="2">
        <v>0.4</v>
      </c>
      <c r="N1887" t="s">
        <v>16</v>
      </c>
    </row>
    <row r="1888" spans="2:14" x14ac:dyDescent="0.3">
      <c r="B1888" t="s">
        <v>28</v>
      </c>
      <c r="C1888">
        <v>1128299</v>
      </c>
      <c r="D1888" s="1">
        <v>44310</v>
      </c>
      <c r="E1888" t="s">
        <v>29</v>
      </c>
      <c r="F1888" t="s">
        <v>78</v>
      </c>
      <c r="G1888" t="s">
        <v>61</v>
      </c>
      <c r="H1888" t="s">
        <v>21</v>
      </c>
      <c r="I1888">
        <v>65.000000000000014</v>
      </c>
      <c r="J1888">
        <v>3000</v>
      </c>
      <c r="K1888">
        <v>195000.00000000003</v>
      </c>
      <c r="L1888">
        <v>58500.000000000007</v>
      </c>
      <c r="M1888" s="2">
        <v>0.3</v>
      </c>
      <c r="N1888" t="s">
        <v>16</v>
      </c>
    </row>
    <row r="1889" spans="2:14" x14ac:dyDescent="0.3">
      <c r="B1889" t="s">
        <v>28</v>
      </c>
      <c r="C1889">
        <v>1128299</v>
      </c>
      <c r="D1889" s="1">
        <v>44341</v>
      </c>
      <c r="E1889" t="s">
        <v>29</v>
      </c>
      <c r="F1889" t="s">
        <v>78</v>
      </c>
      <c r="G1889" t="s">
        <v>61</v>
      </c>
      <c r="H1889" t="s">
        <v>15</v>
      </c>
      <c r="I1889">
        <v>50</v>
      </c>
      <c r="J1889">
        <v>5000</v>
      </c>
      <c r="K1889">
        <v>250000</v>
      </c>
      <c r="L1889">
        <v>87500</v>
      </c>
      <c r="M1889" s="2">
        <v>0.35</v>
      </c>
      <c r="N1889" t="s">
        <v>16</v>
      </c>
    </row>
    <row r="1890" spans="2:14" x14ac:dyDescent="0.3">
      <c r="B1890" t="s">
        <v>28</v>
      </c>
      <c r="C1890">
        <v>1128299</v>
      </c>
      <c r="D1890" s="1">
        <v>44341</v>
      </c>
      <c r="E1890" t="s">
        <v>29</v>
      </c>
      <c r="F1890" t="s">
        <v>78</v>
      </c>
      <c r="G1890" t="s">
        <v>61</v>
      </c>
      <c r="H1890" t="s">
        <v>17</v>
      </c>
      <c r="I1890">
        <v>55.000000000000007</v>
      </c>
      <c r="J1890">
        <v>3500</v>
      </c>
      <c r="K1890">
        <v>192500.00000000003</v>
      </c>
      <c r="L1890">
        <v>67375</v>
      </c>
      <c r="M1890" s="2">
        <v>0.35</v>
      </c>
      <c r="N1890" t="s">
        <v>16</v>
      </c>
    </row>
    <row r="1891" spans="2:14" x14ac:dyDescent="0.3">
      <c r="B1891" t="s">
        <v>28</v>
      </c>
      <c r="C1891">
        <v>1128299</v>
      </c>
      <c r="D1891" s="1">
        <v>44341</v>
      </c>
      <c r="E1891" t="s">
        <v>29</v>
      </c>
      <c r="F1891" t="s">
        <v>78</v>
      </c>
      <c r="G1891" t="s">
        <v>61</v>
      </c>
      <c r="H1891" t="s">
        <v>18</v>
      </c>
      <c r="I1891">
        <v>55.000000000000007</v>
      </c>
      <c r="J1891">
        <v>3500</v>
      </c>
      <c r="K1891">
        <v>192500.00000000003</v>
      </c>
      <c r="L1891">
        <v>67375</v>
      </c>
      <c r="M1891" s="2">
        <v>0.35</v>
      </c>
      <c r="N1891" t="s">
        <v>16</v>
      </c>
    </row>
    <row r="1892" spans="2:14" x14ac:dyDescent="0.3">
      <c r="B1892" t="s">
        <v>28</v>
      </c>
      <c r="C1892">
        <v>1128299</v>
      </c>
      <c r="D1892" s="1">
        <v>44341</v>
      </c>
      <c r="E1892" t="s">
        <v>29</v>
      </c>
      <c r="F1892" t="s">
        <v>78</v>
      </c>
      <c r="G1892" t="s">
        <v>61</v>
      </c>
      <c r="H1892" t="s">
        <v>19</v>
      </c>
      <c r="I1892">
        <v>50</v>
      </c>
      <c r="J1892">
        <v>2750</v>
      </c>
      <c r="K1892">
        <v>137500</v>
      </c>
      <c r="L1892">
        <v>48125</v>
      </c>
      <c r="M1892" s="2">
        <v>0.35</v>
      </c>
      <c r="N1892" t="s">
        <v>16</v>
      </c>
    </row>
    <row r="1893" spans="2:14" x14ac:dyDescent="0.3">
      <c r="B1893" t="s">
        <v>28</v>
      </c>
      <c r="C1893">
        <v>1128299</v>
      </c>
      <c r="D1893" s="1">
        <v>44341</v>
      </c>
      <c r="E1893" t="s">
        <v>29</v>
      </c>
      <c r="F1893" t="s">
        <v>78</v>
      </c>
      <c r="G1893" t="s">
        <v>61</v>
      </c>
      <c r="H1893" t="s">
        <v>20</v>
      </c>
      <c r="I1893">
        <v>44.999999999999993</v>
      </c>
      <c r="J1893">
        <v>1750</v>
      </c>
      <c r="K1893">
        <v>78749.999999999985</v>
      </c>
      <c r="L1893">
        <v>31499.999999999996</v>
      </c>
      <c r="M1893" s="2">
        <v>0.4</v>
      </c>
      <c r="N1893" t="s">
        <v>16</v>
      </c>
    </row>
    <row r="1894" spans="2:14" x14ac:dyDescent="0.3">
      <c r="B1894" t="s">
        <v>28</v>
      </c>
      <c r="C1894">
        <v>1128299</v>
      </c>
      <c r="D1894" s="1">
        <v>44341</v>
      </c>
      <c r="E1894" t="s">
        <v>29</v>
      </c>
      <c r="F1894" t="s">
        <v>78</v>
      </c>
      <c r="G1894" t="s">
        <v>61</v>
      </c>
      <c r="H1894" t="s">
        <v>21</v>
      </c>
      <c r="I1894">
        <v>60</v>
      </c>
      <c r="J1894">
        <v>5250</v>
      </c>
      <c r="K1894">
        <v>315000</v>
      </c>
      <c r="L1894">
        <v>94500</v>
      </c>
      <c r="M1894" s="2">
        <v>0.3</v>
      </c>
      <c r="N1894" t="s">
        <v>16</v>
      </c>
    </row>
    <row r="1895" spans="2:14" x14ac:dyDescent="0.3">
      <c r="B1895" t="s">
        <v>28</v>
      </c>
      <c r="C1895">
        <v>1128299</v>
      </c>
      <c r="D1895" s="1">
        <v>44371</v>
      </c>
      <c r="E1895" t="s">
        <v>29</v>
      </c>
      <c r="F1895" t="s">
        <v>78</v>
      </c>
      <c r="G1895" t="s">
        <v>61</v>
      </c>
      <c r="H1895" t="s">
        <v>15</v>
      </c>
      <c r="I1895">
        <v>54.999999999999993</v>
      </c>
      <c r="J1895">
        <v>7750</v>
      </c>
      <c r="K1895">
        <v>426249.99999999994</v>
      </c>
      <c r="L1895">
        <v>149187.49999999997</v>
      </c>
      <c r="M1895" s="2">
        <v>0.35</v>
      </c>
      <c r="N1895" t="s">
        <v>16</v>
      </c>
    </row>
    <row r="1896" spans="2:14" x14ac:dyDescent="0.3">
      <c r="B1896" t="s">
        <v>28</v>
      </c>
      <c r="C1896">
        <v>1128299</v>
      </c>
      <c r="D1896" s="1">
        <v>44371</v>
      </c>
      <c r="E1896" t="s">
        <v>29</v>
      </c>
      <c r="F1896" t="s">
        <v>78</v>
      </c>
      <c r="G1896" t="s">
        <v>61</v>
      </c>
      <c r="H1896" t="s">
        <v>17</v>
      </c>
      <c r="I1896">
        <v>64.999999999999986</v>
      </c>
      <c r="J1896">
        <v>6500</v>
      </c>
      <c r="K1896">
        <v>422499.99999999988</v>
      </c>
      <c r="L1896">
        <v>147874.99999999994</v>
      </c>
      <c r="M1896" s="2">
        <v>0.35</v>
      </c>
      <c r="N1896" t="s">
        <v>16</v>
      </c>
    </row>
    <row r="1897" spans="2:14" x14ac:dyDescent="0.3">
      <c r="B1897" t="s">
        <v>28</v>
      </c>
      <c r="C1897">
        <v>1128299</v>
      </c>
      <c r="D1897" s="1">
        <v>44371</v>
      </c>
      <c r="E1897" t="s">
        <v>29</v>
      </c>
      <c r="F1897" t="s">
        <v>78</v>
      </c>
      <c r="G1897" t="s">
        <v>61</v>
      </c>
      <c r="H1897" t="s">
        <v>18</v>
      </c>
      <c r="I1897">
        <v>80</v>
      </c>
      <c r="J1897">
        <v>6500</v>
      </c>
      <c r="K1897">
        <v>520000</v>
      </c>
      <c r="L1897">
        <v>182000</v>
      </c>
      <c r="M1897" s="2">
        <v>0.35</v>
      </c>
      <c r="N1897" t="s">
        <v>16</v>
      </c>
    </row>
    <row r="1898" spans="2:14" x14ac:dyDescent="0.3">
      <c r="B1898" t="s">
        <v>28</v>
      </c>
      <c r="C1898">
        <v>1128299</v>
      </c>
      <c r="D1898" s="1">
        <v>44371</v>
      </c>
      <c r="E1898" t="s">
        <v>29</v>
      </c>
      <c r="F1898" t="s">
        <v>78</v>
      </c>
      <c r="G1898" t="s">
        <v>61</v>
      </c>
      <c r="H1898" t="s">
        <v>19</v>
      </c>
      <c r="I1898">
        <v>80</v>
      </c>
      <c r="J1898">
        <v>5250</v>
      </c>
      <c r="K1898">
        <v>420000</v>
      </c>
      <c r="L1898">
        <v>147000</v>
      </c>
      <c r="M1898" s="2">
        <v>0.35</v>
      </c>
      <c r="N1898" t="s">
        <v>16</v>
      </c>
    </row>
    <row r="1899" spans="2:14" x14ac:dyDescent="0.3">
      <c r="B1899" t="s">
        <v>28</v>
      </c>
      <c r="C1899">
        <v>1128299</v>
      </c>
      <c r="D1899" s="1">
        <v>44371</v>
      </c>
      <c r="E1899" t="s">
        <v>29</v>
      </c>
      <c r="F1899" t="s">
        <v>78</v>
      </c>
      <c r="G1899" t="s">
        <v>61</v>
      </c>
      <c r="H1899" t="s">
        <v>20</v>
      </c>
      <c r="I1899">
        <v>90</v>
      </c>
      <c r="J1899">
        <v>4000</v>
      </c>
      <c r="K1899">
        <v>360000</v>
      </c>
      <c r="L1899">
        <v>144000</v>
      </c>
      <c r="M1899" s="2">
        <v>0.4</v>
      </c>
      <c r="N1899" t="s">
        <v>16</v>
      </c>
    </row>
    <row r="1900" spans="2:14" x14ac:dyDescent="0.3">
      <c r="B1900" t="s">
        <v>28</v>
      </c>
      <c r="C1900">
        <v>1128299</v>
      </c>
      <c r="D1900" s="1">
        <v>44371</v>
      </c>
      <c r="E1900" t="s">
        <v>29</v>
      </c>
      <c r="F1900" t="s">
        <v>78</v>
      </c>
      <c r="G1900" t="s">
        <v>61</v>
      </c>
      <c r="H1900" t="s">
        <v>21</v>
      </c>
      <c r="I1900">
        <v>105</v>
      </c>
      <c r="J1900">
        <v>7000</v>
      </c>
      <c r="K1900">
        <v>735000</v>
      </c>
      <c r="L1900">
        <v>220500</v>
      </c>
      <c r="M1900" s="2">
        <v>0.3</v>
      </c>
      <c r="N1900" t="s">
        <v>16</v>
      </c>
    </row>
    <row r="1901" spans="2:14" x14ac:dyDescent="0.3">
      <c r="B1901" t="s">
        <v>28</v>
      </c>
      <c r="C1901">
        <v>1128299</v>
      </c>
      <c r="D1901" s="1">
        <v>44400</v>
      </c>
      <c r="E1901" t="s">
        <v>29</v>
      </c>
      <c r="F1901" t="s">
        <v>78</v>
      </c>
      <c r="G1901" t="s">
        <v>61</v>
      </c>
      <c r="H1901" t="s">
        <v>15</v>
      </c>
      <c r="I1901">
        <v>85</v>
      </c>
      <c r="J1901">
        <v>8500</v>
      </c>
      <c r="K1901">
        <v>722500</v>
      </c>
      <c r="L1901">
        <v>252874.99999999997</v>
      </c>
      <c r="M1901" s="2">
        <v>0.35</v>
      </c>
      <c r="N1901" t="s">
        <v>16</v>
      </c>
    </row>
    <row r="1902" spans="2:14" x14ac:dyDescent="0.3">
      <c r="B1902" t="s">
        <v>28</v>
      </c>
      <c r="C1902">
        <v>1128299</v>
      </c>
      <c r="D1902" s="1">
        <v>44400</v>
      </c>
      <c r="E1902" t="s">
        <v>29</v>
      </c>
      <c r="F1902" t="s">
        <v>78</v>
      </c>
      <c r="G1902" t="s">
        <v>61</v>
      </c>
      <c r="H1902" t="s">
        <v>17</v>
      </c>
      <c r="I1902">
        <v>90</v>
      </c>
      <c r="J1902">
        <v>7000</v>
      </c>
      <c r="K1902">
        <v>630000</v>
      </c>
      <c r="L1902">
        <v>220500</v>
      </c>
      <c r="M1902" s="2">
        <v>0.35</v>
      </c>
      <c r="N1902" t="s">
        <v>16</v>
      </c>
    </row>
    <row r="1903" spans="2:14" x14ac:dyDescent="0.3">
      <c r="B1903" t="s">
        <v>28</v>
      </c>
      <c r="C1903">
        <v>1128299</v>
      </c>
      <c r="D1903" s="1">
        <v>44400</v>
      </c>
      <c r="E1903" t="s">
        <v>29</v>
      </c>
      <c r="F1903" t="s">
        <v>78</v>
      </c>
      <c r="G1903" t="s">
        <v>61</v>
      </c>
      <c r="H1903" t="s">
        <v>18</v>
      </c>
      <c r="I1903">
        <v>90</v>
      </c>
      <c r="J1903">
        <v>6500</v>
      </c>
      <c r="K1903">
        <v>585000</v>
      </c>
      <c r="L1903">
        <v>204750</v>
      </c>
      <c r="M1903" s="2">
        <v>0.35</v>
      </c>
      <c r="N1903" t="s">
        <v>16</v>
      </c>
    </row>
    <row r="1904" spans="2:14" x14ac:dyDescent="0.3">
      <c r="B1904" t="s">
        <v>28</v>
      </c>
      <c r="C1904">
        <v>1128299</v>
      </c>
      <c r="D1904" s="1">
        <v>44400</v>
      </c>
      <c r="E1904" t="s">
        <v>29</v>
      </c>
      <c r="F1904" t="s">
        <v>78</v>
      </c>
      <c r="G1904" t="s">
        <v>61</v>
      </c>
      <c r="H1904" t="s">
        <v>19</v>
      </c>
      <c r="I1904">
        <v>85</v>
      </c>
      <c r="J1904">
        <v>5500</v>
      </c>
      <c r="K1904">
        <v>467500</v>
      </c>
      <c r="L1904">
        <v>163625</v>
      </c>
      <c r="M1904" s="2">
        <v>0.35</v>
      </c>
      <c r="N1904" t="s">
        <v>16</v>
      </c>
    </row>
    <row r="1905" spans="2:14" x14ac:dyDescent="0.3">
      <c r="B1905" t="s">
        <v>28</v>
      </c>
      <c r="C1905">
        <v>1128299</v>
      </c>
      <c r="D1905" s="1">
        <v>44400</v>
      </c>
      <c r="E1905" t="s">
        <v>29</v>
      </c>
      <c r="F1905" t="s">
        <v>78</v>
      </c>
      <c r="G1905" t="s">
        <v>61</v>
      </c>
      <c r="H1905" t="s">
        <v>20</v>
      </c>
      <c r="I1905">
        <v>90</v>
      </c>
      <c r="J1905">
        <v>6000</v>
      </c>
      <c r="K1905">
        <v>540000</v>
      </c>
      <c r="L1905">
        <v>216000</v>
      </c>
      <c r="M1905" s="2">
        <v>0.4</v>
      </c>
      <c r="N1905" t="s">
        <v>16</v>
      </c>
    </row>
    <row r="1906" spans="2:14" x14ac:dyDescent="0.3">
      <c r="B1906" t="s">
        <v>28</v>
      </c>
      <c r="C1906">
        <v>1128299</v>
      </c>
      <c r="D1906" s="1">
        <v>44400</v>
      </c>
      <c r="E1906" t="s">
        <v>29</v>
      </c>
      <c r="F1906" t="s">
        <v>78</v>
      </c>
      <c r="G1906" t="s">
        <v>61</v>
      </c>
      <c r="H1906" t="s">
        <v>21</v>
      </c>
      <c r="I1906">
        <v>105</v>
      </c>
      <c r="J1906">
        <v>6000</v>
      </c>
      <c r="K1906">
        <v>630000</v>
      </c>
      <c r="L1906">
        <v>189000</v>
      </c>
      <c r="M1906" s="2">
        <v>0.3</v>
      </c>
      <c r="N1906" t="s">
        <v>16</v>
      </c>
    </row>
    <row r="1907" spans="2:14" x14ac:dyDescent="0.3">
      <c r="B1907" t="s">
        <v>28</v>
      </c>
      <c r="C1907">
        <v>1128299</v>
      </c>
      <c r="D1907" s="1">
        <v>44432</v>
      </c>
      <c r="E1907" t="s">
        <v>29</v>
      </c>
      <c r="F1907" t="s">
        <v>78</v>
      </c>
      <c r="G1907" t="s">
        <v>61</v>
      </c>
      <c r="H1907" t="s">
        <v>15</v>
      </c>
      <c r="I1907">
        <v>90</v>
      </c>
      <c r="J1907">
        <v>8000</v>
      </c>
      <c r="K1907">
        <v>720000</v>
      </c>
      <c r="L1907">
        <v>251999.99999999997</v>
      </c>
      <c r="M1907" s="2">
        <v>0.35</v>
      </c>
      <c r="N1907" t="s">
        <v>16</v>
      </c>
    </row>
    <row r="1908" spans="2:14" x14ac:dyDescent="0.3">
      <c r="B1908" t="s">
        <v>28</v>
      </c>
      <c r="C1908">
        <v>1128299</v>
      </c>
      <c r="D1908" s="1">
        <v>44432</v>
      </c>
      <c r="E1908" t="s">
        <v>29</v>
      </c>
      <c r="F1908" t="s">
        <v>78</v>
      </c>
      <c r="G1908" t="s">
        <v>61</v>
      </c>
      <c r="H1908" t="s">
        <v>17</v>
      </c>
      <c r="I1908">
        <v>80</v>
      </c>
      <c r="J1908">
        <v>7750</v>
      </c>
      <c r="K1908">
        <v>620000</v>
      </c>
      <c r="L1908">
        <v>217000</v>
      </c>
      <c r="M1908" s="2">
        <v>0.35</v>
      </c>
      <c r="N1908" t="s">
        <v>16</v>
      </c>
    </row>
    <row r="1909" spans="2:14" x14ac:dyDescent="0.3">
      <c r="B1909" t="s">
        <v>28</v>
      </c>
      <c r="C1909">
        <v>1128299</v>
      </c>
      <c r="D1909" s="1">
        <v>44432</v>
      </c>
      <c r="E1909" t="s">
        <v>29</v>
      </c>
      <c r="F1909" t="s">
        <v>78</v>
      </c>
      <c r="G1909" t="s">
        <v>61</v>
      </c>
      <c r="H1909" t="s">
        <v>18</v>
      </c>
      <c r="I1909">
        <v>70</v>
      </c>
      <c r="J1909">
        <v>6500</v>
      </c>
      <c r="K1909">
        <v>455000</v>
      </c>
      <c r="L1909">
        <v>159250</v>
      </c>
      <c r="M1909" s="2">
        <v>0.35</v>
      </c>
      <c r="N1909" t="s">
        <v>16</v>
      </c>
    </row>
    <row r="1910" spans="2:14" x14ac:dyDescent="0.3">
      <c r="B1910" t="s">
        <v>28</v>
      </c>
      <c r="C1910">
        <v>1128299</v>
      </c>
      <c r="D1910" s="1">
        <v>44432</v>
      </c>
      <c r="E1910" t="s">
        <v>29</v>
      </c>
      <c r="F1910" t="s">
        <v>78</v>
      </c>
      <c r="G1910" t="s">
        <v>61</v>
      </c>
      <c r="H1910" t="s">
        <v>19</v>
      </c>
      <c r="I1910">
        <v>70</v>
      </c>
      <c r="J1910">
        <v>4250</v>
      </c>
      <c r="K1910">
        <v>297500</v>
      </c>
      <c r="L1910">
        <v>104125</v>
      </c>
      <c r="M1910" s="2">
        <v>0.35</v>
      </c>
      <c r="N1910" t="s">
        <v>16</v>
      </c>
    </row>
    <row r="1911" spans="2:14" x14ac:dyDescent="0.3">
      <c r="B1911" t="s">
        <v>28</v>
      </c>
      <c r="C1911">
        <v>1128299</v>
      </c>
      <c r="D1911" s="1">
        <v>44432</v>
      </c>
      <c r="E1911" t="s">
        <v>29</v>
      </c>
      <c r="F1911" t="s">
        <v>78</v>
      </c>
      <c r="G1911" t="s">
        <v>61</v>
      </c>
      <c r="H1911" t="s">
        <v>20</v>
      </c>
      <c r="I1911">
        <v>70</v>
      </c>
      <c r="J1911">
        <v>4250</v>
      </c>
      <c r="K1911">
        <v>297500</v>
      </c>
      <c r="L1911">
        <v>119000</v>
      </c>
      <c r="M1911" s="2">
        <v>0.4</v>
      </c>
      <c r="N1911" t="s">
        <v>16</v>
      </c>
    </row>
    <row r="1912" spans="2:14" x14ac:dyDescent="0.3">
      <c r="B1912" t="s">
        <v>28</v>
      </c>
      <c r="C1912">
        <v>1128299</v>
      </c>
      <c r="D1912" s="1">
        <v>44432</v>
      </c>
      <c r="E1912" t="s">
        <v>29</v>
      </c>
      <c r="F1912" t="s">
        <v>78</v>
      </c>
      <c r="G1912" t="s">
        <v>61</v>
      </c>
      <c r="H1912" t="s">
        <v>21</v>
      </c>
      <c r="I1912">
        <v>75</v>
      </c>
      <c r="J1912">
        <v>2500</v>
      </c>
      <c r="K1912">
        <v>187500</v>
      </c>
      <c r="L1912">
        <v>56250</v>
      </c>
      <c r="M1912" s="2">
        <v>0.3</v>
      </c>
      <c r="N1912" t="s">
        <v>16</v>
      </c>
    </row>
    <row r="1913" spans="2:14" x14ac:dyDescent="0.3">
      <c r="B1913" t="s">
        <v>28</v>
      </c>
      <c r="C1913">
        <v>1128299</v>
      </c>
      <c r="D1913" s="1">
        <v>44464</v>
      </c>
      <c r="E1913" t="s">
        <v>29</v>
      </c>
      <c r="F1913" t="s">
        <v>78</v>
      </c>
      <c r="G1913" t="s">
        <v>61</v>
      </c>
      <c r="H1913" t="s">
        <v>15</v>
      </c>
      <c r="I1913">
        <v>50.000000000000014</v>
      </c>
      <c r="J1913">
        <v>4500</v>
      </c>
      <c r="K1913">
        <v>225000.00000000006</v>
      </c>
      <c r="L1913">
        <v>78750.000000000015</v>
      </c>
      <c r="M1913" s="2">
        <v>0.35</v>
      </c>
      <c r="N1913" t="s">
        <v>16</v>
      </c>
    </row>
    <row r="1914" spans="2:14" x14ac:dyDescent="0.3">
      <c r="B1914" t="s">
        <v>28</v>
      </c>
      <c r="C1914">
        <v>1128299</v>
      </c>
      <c r="D1914" s="1">
        <v>44464</v>
      </c>
      <c r="E1914" t="s">
        <v>29</v>
      </c>
      <c r="F1914" t="s">
        <v>78</v>
      </c>
      <c r="G1914" t="s">
        <v>61</v>
      </c>
      <c r="H1914" t="s">
        <v>17</v>
      </c>
      <c r="I1914">
        <v>55.000000000000014</v>
      </c>
      <c r="J1914">
        <v>4500</v>
      </c>
      <c r="K1914">
        <v>247500.00000000006</v>
      </c>
      <c r="L1914">
        <v>86625.000000000015</v>
      </c>
      <c r="M1914" s="2">
        <v>0.35</v>
      </c>
      <c r="N1914" t="s">
        <v>16</v>
      </c>
    </row>
    <row r="1915" spans="2:14" x14ac:dyDescent="0.3">
      <c r="B1915" t="s">
        <v>28</v>
      </c>
      <c r="C1915">
        <v>1128299</v>
      </c>
      <c r="D1915" s="1">
        <v>44464</v>
      </c>
      <c r="E1915" t="s">
        <v>29</v>
      </c>
      <c r="F1915" t="s">
        <v>78</v>
      </c>
      <c r="G1915" t="s">
        <v>61</v>
      </c>
      <c r="H1915" t="s">
        <v>18</v>
      </c>
      <c r="I1915">
        <v>50.000000000000014</v>
      </c>
      <c r="J1915">
        <v>2500</v>
      </c>
      <c r="K1915">
        <v>125000.00000000003</v>
      </c>
      <c r="L1915">
        <v>43750.000000000007</v>
      </c>
      <c r="M1915" s="2">
        <v>0.35</v>
      </c>
      <c r="N1915" t="s">
        <v>16</v>
      </c>
    </row>
    <row r="1916" spans="2:14" x14ac:dyDescent="0.3">
      <c r="B1916" t="s">
        <v>28</v>
      </c>
      <c r="C1916">
        <v>1128299</v>
      </c>
      <c r="D1916" s="1">
        <v>44464</v>
      </c>
      <c r="E1916" t="s">
        <v>29</v>
      </c>
      <c r="F1916" t="s">
        <v>78</v>
      </c>
      <c r="G1916" t="s">
        <v>61</v>
      </c>
      <c r="H1916" t="s">
        <v>19</v>
      </c>
      <c r="I1916">
        <v>50.000000000000014</v>
      </c>
      <c r="J1916">
        <v>2000</v>
      </c>
      <c r="K1916">
        <v>100000.00000000003</v>
      </c>
      <c r="L1916">
        <v>35000.000000000007</v>
      </c>
      <c r="M1916" s="2">
        <v>0.35</v>
      </c>
      <c r="N1916" t="s">
        <v>16</v>
      </c>
    </row>
    <row r="1917" spans="2:14" x14ac:dyDescent="0.3">
      <c r="B1917" t="s">
        <v>28</v>
      </c>
      <c r="C1917">
        <v>1128299</v>
      </c>
      <c r="D1917" s="1">
        <v>44464</v>
      </c>
      <c r="E1917" t="s">
        <v>29</v>
      </c>
      <c r="F1917" t="s">
        <v>78</v>
      </c>
      <c r="G1917" t="s">
        <v>61</v>
      </c>
      <c r="H1917" t="s">
        <v>20</v>
      </c>
      <c r="I1917">
        <v>60.000000000000007</v>
      </c>
      <c r="J1917">
        <v>2250</v>
      </c>
      <c r="K1917">
        <v>135000.00000000003</v>
      </c>
      <c r="L1917">
        <v>54000.000000000015</v>
      </c>
      <c r="M1917" s="2">
        <v>0.4</v>
      </c>
      <c r="N1917" t="s">
        <v>16</v>
      </c>
    </row>
    <row r="1918" spans="2:14" x14ac:dyDescent="0.3">
      <c r="B1918" t="s">
        <v>28</v>
      </c>
      <c r="C1918">
        <v>1128299</v>
      </c>
      <c r="D1918" s="1">
        <v>44464</v>
      </c>
      <c r="E1918" t="s">
        <v>29</v>
      </c>
      <c r="F1918" t="s">
        <v>78</v>
      </c>
      <c r="G1918" t="s">
        <v>61</v>
      </c>
      <c r="H1918" t="s">
        <v>21</v>
      </c>
      <c r="I1918">
        <v>44.999999999999993</v>
      </c>
      <c r="J1918">
        <v>2500</v>
      </c>
      <c r="K1918">
        <v>112499.99999999999</v>
      </c>
      <c r="L1918">
        <v>33749.999999999993</v>
      </c>
      <c r="M1918" s="2">
        <v>0.3</v>
      </c>
      <c r="N1918" t="s">
        <v>16</v>
      </c>
    </row>
    <row r="1919" spans="2:14" x14ac:dyDescent="0.3">
      <c r="B1919" t="s">
        <v>28</v>
      </c>
      <c r="C1919">
        <v>1128299</v>
      </c>
      <c r="D1919" s="1">
        <v>44493</v>
      </c>
      <c r="E1919" t="s">
        <v>29</v>
      </c>
      <c r="F1919" t="s">
        <v>78</v>
      </c>
      <c r="G1919" t="s">
        <v>61</v>
      </c>
      <c r="H1919" t="s">
        <v>15</v>
      </c>
      <c r="I1919">
        <v>40</v>
      </c>
      <c r="J1919">
        <v>3500</v>
      </c>
      <c r="K1919">
        <v>140000</v>
      </c>
      <c r="L1919">
        <v>49000</v>
      </c>
      <c r="M1919" s="2">
        <v>0.35</v>
      </c>
      <c r="N1919" t="s">
        <v>16</v>
      </c>
    </row>
    <row r="1920" spans="2:14" x14ac:dyDescent="0.3">
      <c r="B1920" t="s">
        <v>28</v>
      </c>
      <c r="C1920">
        <v>1128299</v>
      </c>
      <c r="D1920" s="1">
        <v>44493</v>
      </c>
      <c r="E1920" t="s">
        <v>29</v>
      </c>
      <c r="F1920" t="s">
        <v>78</v>
      </c>
      <c r="G1920" t="s">
        <v>61</v>
      </c>
      <c r="H1920" t="s">
        <v>17</v>
      </c>
      <c r="I1920">
        <v>55.000000000000014</v>
      </c>
      <c r="J1920">
        <v>5250</v>
      </c>
      <c r="K1920">
        <v>288750.00000000006</v>
      </c>
      <c r="L1920">
        <v>101062.5</v>
      </c>
      <c r="M1920" s="2">
        <v>0.35</v>
      </c>
      <c r="N1920" t="s">
        <v>16</v>
      </c>
    </row>
    <row r="1921" spans="2:14" x14ac:dyDescent="0.3">
      <c r="B1921" t="s">
        <v>28</v>
      </c>
      <c r="C1921">
        <v>1128299</v>
      </c>
      <c r="D1921" s="1">
        <v>44493</v>
      </c>
      <c r="E1921" t="s">
        <v>29</v>
      </c>
      <c r="F1921" t="s">
        <v>78</v>
      </c>
      <c r="G1921" t="s">
        <v>61</v>
      </c>
      <c r="H1921" t="s">
        <v>18</v>
      </c>
      <c r="I1921">
        <v>50.000000000000014</v>
      </c>
      <c r="J1921">
        <v>3500</v>
      </c>
      <c r="K1921">
        <v>175000.00000000006</v>
      </c>
      <c r="L1921">
        <v>61250.000000000015</v>
      </c>
      <c r="M1921" s="2">
        <v>0.35</v>
      </c>
      <c r="N1921" t="s">
        <v>16</v>
      </c>
    </row>
    <row r="1922" spans="2:14" x14ac:dyDescent="0.3">
      <c r="B1922" t="s">
        <v>28</v>
      </c>
      <c r="C1922">
        <v>1128299</v>
      </c>
      <c r="D1922" s="1">
        <v>44493</v>
      </c>
      <c r="E1922" t="s">
        <v>29</v>
      </c>
      <c r="F1922" t="s">
        <v>78</v>
      </c>
      <c r="G1922" t="s">
        <v>61</v>
      </c>
      <c r="H1922" t="s">
        <v>19</v>
      </c>
      <c r="I1922">
        <v>45.000000000000007</v>
      </c>
      <c r="J1922">
        <v>3250</v>
      </c>
      <c r="K1922">
        <v>146250.00000000003</v>
      </c>
      <c r="L1922">
        <v>51187.500000000007</v>
      </c>
      <c r="M1922" s="2">
        <v>0.35</v>
      </c>
      <c r="N1922" t="s">
        <v>16</v>
      </c>
    </row>
    <row r="1923" spans="2:14" x14ac:dyDescent="0.3">
      <c r="B1923" t="s">
        <v>28</v>
      </c>
      <c r="C1923">
        <v>1128299</v>
      </c>
      <c r="D1923" s="1">
        <v>44493</v>
      </c>
      <c r="E1923" t="s">
        <v>29</v>
      </c>
      <c r="F1923" t="s">
        <v>78</v>
      </c>
      <c r="G1923" t="s">
        <v>61</v>
      </c>
      <c r="H1923" t="s">
        <v>20</v>
      </c>
      <c r="I1923">
        <v>55.000000000000007</v>
      </c>
      <c r="J1923">
        <v>3000</v>
      </c>
      <c r="K1923">
        <v>165000.00000000003</v>
      </c>
      <c r="L1923">
        <v>66000.000000000015</v>
      </c>
      <c r="M1923" s="2">
        <v>0.4</v>
      </c>
      <c r="N1923" t="s">
        <v>16</v>
      </c>
    </row>
    <row r="1924" spans="2:14" x14ac:dyDescent="0.3">
      <c r="B1924" t="s">
        <v>28</v>
      </c>
      <c r="C1924">
        <v>1128299</v>
      </c>
      <c r="D1924" s="1">
        <v>44493</v>
      </c>
      <c r="E1924" t="s">
        <v>29</v>
      </c>
      <c r="F1924" t="s">
        <v>78</v>
      </c>
      <c r="G1924" t="s">
        <v>61</v>
      </c>
      <c r="H1924" t="s">
        <v>21</v>
      </c>
      <c r="I1924">
        <v>60.000000000000007</v>
      </c>
      <c r="J1924">
        <v>3500</v>
      </c>
      <c r="K1924">
        <v>210000.00000000003</v>
      </c>
      <c r="L1924">
        <v>63000.000000000007</v>
      </c>
      <c r="M1924" s="2">
        <v>0.3</v>
      </c>
      <c r="N1924" t="s">
        <v>16</v>
      </c>
    </row>
    <row r="1925" spans="2:14" x14ac:dyDescent="0.3">
      <c r="B1925" t="s">
        <v>28</v>
      </c>
      <c r="C1925">
        <v>1128299</v>
      </c>
      <c r="D1925" s="1">
        <v>44524</v>
      </c>
      <c r="E1925" t="s">
        <v>29</v>
      </c>
      <c r="F1925" t="s">
        <v>78</v>
      </c>
      <c r="G1925" t="s">
        <v>61</v>
      </c>
      <c r="H1925" t="s">
        <v>15</v>
      </c>
      <c r="I1925">
        <v>45.000000000000007</v>
      </c>
      <c r="J1925">
        <v>5750</v>
      </c>
      <c r="K1925">
        <v>258750.00000000003</v>
      </c>
      <c r="L1925">
        <v>90562.5</v>
      </c>
      <c r="M1925" s="2">
        <v>0.35</v>
      </c>
      <c r="N1925" t="s">
        <v>16</v>
      </c>
    </row>
    <row r="1926" spans="2:14" x14ac:dyDescent="0.3">
      <c r="B1926" t="s">
        <v>28</v>
      </c>
      <c r="C1926">
        <v>1128299</v>
      </c>
      <c r="D1926" s="1">
        <v>44524</v>
      </c>
      <c r="E1926" t="s">
        <v>29</v>
      </c>
      <c r="F1926" t="s">
        <v>78</v>
      </c>
      <c r="G1926" t="s">
        <v>61</v>
      </c>
      <c r="H1926" t="s">
        <v>17</v>
      </c>
      <c r="I1926">
        <v>50.000000000000014</v>
      </c>
      <c r="J1926">
        <v>6500</v>
      </c>
      <c r="K1926">
        <v>325000.00000000012</v>
      </c>
      <c r="L1926">
        <v>113750.00000000004</v>
      </c>
      <c r="M1926" s="2">
        <v>0.35</v>
      </c>
      <c r="N1926" t="s">
        <v>16</v>
      </c>
    </row>
    <row r="1927" spans="2:14" x14ac:dyDescent="0.3">
      <c r="B1927" t="s">
        <v>28</v>
      </c>
      <c r="C1927">
        <v>1128299</v>
      </c>
      <c r="D1927" s="1">
        <v>44524</v>
      </c>
      <c r="E1927" t="s">
        <v>29</v>
      </c>
      <c r="F1927" t="s">
        <v>78</v>
      </c>
      <c r="G1927" t="s">
        <v>61</v>
      </c>
      <c r="H1927" t="s">
        <v>18</v>
      </c>
      <c r="I1927">
        <v>45.000000000000007</v>
      </c>
      <c r="J1927">
        <v>4750</v>
      </c>
      <c r="K1927">
        <v>213750.00000000003</v>
      </c>
      <c r="L1927">
        <v>74812.5</v>
      </c>
      <c r="M1927" s="2">
        <v>0.35</v>
      </c>
      <c r="N1927" t="s">
        <v>16</v>
      </c>
    </row>
    <row r="1928" spans="2:14" x14ac:dyDescent="0.3">
      <c r="B1928" t="s">
        <v>28</v>
      </c>
      <c r="C1928">
        <v>1128299</v>
      </c>
      <c r="D1928" s="1">
        <v>44524</v>
      </c>
      <c r="E1928" t="s">
        <v>29</v>
      </c>
      <c r="F1928" t="s">
        <v>78</v>
      </c>
      <c r="G1928" t="s">
        <v>61</v>
      </c>
      <c r="H1928" t="s">
        <v>19</v>
      </c>
      <c r="I1928">
        <v>55.000000000000014</v>
      </c>
      <c r="J1928">
        <v>4500</v>
      </c>
      <c r="K1928">
        <v>247500.00000000006</v>
      </c>
      <c r="L1928">
        <v>86625.000000000015</v>
      </c>
      <c r="M1928" s="2">
        <v>0.35</v>
      </c>
      <c r="N1928" t="s">
        <v>16</v>
      </c>
    </row>
    <row r="1929" spans="2:14" x14ac:dyDescent="0.3">
      <c r="B1929" t="s">
        <v>28</v>
      </c>
      <c r="C1929">
        <v>1128299</v>
      </c>
      <c r="D1929" s="1">
        <v>44524</v>
      </c>
      <c r="E1929" t="s">
        <v>29</v>
      </c>
      <c r="F1929" t="s">
        <v>78</v>
      </c>
      <c r="G1929" t="s">
        <v>61</v>
      </c>
      <c r="H1929" t="s">
        <v>20</v>
      </c>
      <c r="I1929">
        <v>75.000000000000014</v>
      </c>
      <c r="J1929">
        <v>4250</v>
      </c>
      <c r="K1929">
        <v>318750.00000000006</v>
      </c>
      <c r="L1929">
        <v>127500.00000000004</v>
      </c>
      <c r="M1929" s="2">
        <v>0.4</v>
      </c>
      <c r="N1929" t="s">
        <v>16</v>
      </c>
    </row>
    <row r="1930" spans="2:14" x14ac:dyDescent="0.3">
      <c r="B1930" t="s">
        <v>28</v>
      </c>
      <c r="C1930">
        <v>1128299</v>
      </c>
      <c r="D1930" s="1">
        <v>44524</v>
      </c>
      <c r="E1930" t="s">
        <v>29</v>
      </c>
      <c r="F1930" t="s">
        <v>78</v>
      </c>
      <c r="G1930" t="s">
        <v>61</v>
      </c>
      <c r="H1930" t="s">
        <v>21</v>
      </c>
      <c r="I1930">
        <v>80.000000000000014</v>
      </c>
      <c r="J1930">
        <v>5500</v>
      </c>
      <c r="K1930">
        <v>440000.00000000006</v>
      </c>
      <c r="L1930">
        <v>132000</v>
      </c>
      <c r="M1930" s="2">
        <v>0.3</v>
      </c>
      <c r="N1930" t="s">
        <v>16</v>
      </c>
    </row>
    <row r="1931" spans="2:14" x14ac:dyDescent="0.3">
      <c r="B1931" t="s">
        <v>28</v>
      </c>
      <c r="C1931">
        <v>1128299</v>
      </c>
      <c r="D1931" s="1">
        <v>44553</v>
      </c>
      <c r="E1931" t="s">
        <v>29</v>
      </c>
      <c r="F1931" t="s">
        <v>78</v>
      </c>
      <c r="G1931" t="s">
        <v>61</v>
      </c>
      <c r="H1931" t="s">
        <v>15</v>
      </c>
      <c r="I1931">
        <v>65.000000000000014</v>
      </c>
      <c r="J1931">
        <v>7500</v>
      </c>
      <c r="K1931">
        <v>487500.00000000012</v>
      </c>
      <c r="L1931">
        <v>170625.00000000003</v>
      </c>
      <c r="M1931" s="2">
        <v>0.35</v>
      </c>
      <c r="N1931" t="s">
        <v>16</v>
      </c>
    </row>
    <row r="1932" spans="2:14" x14ac:dyDescent="0.3">
      <c r="B1932" t="s">
        <v>28</v>
      </c>
      <c r="C1932">
        <v>1128299</v>
      </c>
      <c r="D1932" s="1">
        <v>44553</v>
      </c>
      <c r="E1932" t="s">
        <v>29</v>
      </c>
      <c r="F1932" t="s">
        <v>78</v>
      </c>
      <c r="G1932" t="s">
        <v>61</v>
      </c>
      <c r="H1932" t="s">
        <v>17</v>
      </c>
      <c r="I1932">
        <v>75.000000000000028</v>
      </c>
      <c r="J1932">
        <v>7500</v>
      </c>
      <c r="K1932">
        <v>562500.00000000023</v>
      </c>
      <c r="L1932">
        <v>196875.00000000009</v>
      </c>
      <c r="M1932" s="2">
        <v>0.35</v>
      </c>
      <c r="N1932" t="s">
        <v>16</v>
      </c>
    </row>
    <row r="1933" spans="2:14" x14ac:dyDescent="0.3">
      <c r="B1933" t="s">
        <v>28</v>
      </c>
      <c r="C1933">
        <v>1128299</v>
      </c>
      <c r="D1933" s="1">
        <v>44553</v>
      </c>
      <c r="E1933" t="s">
        <v>29</v>
      </c>
      <c r="F1933" t="s">
        <v>78</v>
      </c>
      <c r="G1933" t="s">
        <v>61</v>
      </c>
      <c r="H1933" t="s">
        <v>18</v>
      </c>
      <c r="I1933">
        <v>70.000000000000014</v>
      </c>
      <c r="J1933">
        <v>5500</v>
      </c>
      <c r="K1933">
        <v>385000.00000000006</v>
      </c>
      <c r="L1933">
        <v>134750</v>
      </c>
      <c r="M1933" s="2">
        <v>0.35</v>
      </c>
      <c r="N1933" t="s">
        <v>16</v>
      </c>
    </row>
    <row r="1934" spans="2:14" x14ac:dyDescent="0.3">
      <c r="B1934" t="s">
        <v>28</v>
      </c>
      <c r="C1934">
        <v>1128299</v>
      </c>
      <c r="D1934" s="1">
        <v>44553</v>
      </c>
      <c r="E1934" t="s">
        <v>29</v>
      </c>
      <c r="F1934" t="s">
        <v>78</v>
      </c>
      <c r="G1934" t="s">
        <v>61</v>
      </c>
      <c r="H1934" t="s">
        <v>19</v>
      </c>
      <c r="I1934">
        <v>70.000000000000014</v>
      </c>
      <c r="J1934">
        <v>5500</v>
      </c>
      <c r="K1934">
        <v>385000.00000000006</v>
      </c>
      <c r="L1934">
        <v>134750</v>
      </c>
      <c r="M1934" s="2">
        <v>0.35</v>
      </c>
      <c r="N1934" t="s">
        <v>16</v>
      </c>
    </row>
    <row r="1935" spans="2:14" x14ac:dyDescent="0.3">
      <c r="B1935" t="s">
        <v>28</v>
      </c>
      <c r="C1935">
        <v>1128299</v>
      </c>
      <c r="D1935" s="1">
        <v>44553</v>
      </c>
      <c r="E1935" t="s">
        <v>29</v>
      </c>
      <c r="F1935" t="s">
        <v>78</v>
      </c>
      <c r="G1935" t="s">
        <v>61</v>
      </c>
      <c r="H1935" t="s">
        <v>20</v>
      </c>
      <c r="I1935">
        <v>80.000000000000014</v>
      </c>
      <c r="J1935">
        <v>4750</v>
      </c>
      <c r="K1935">
        <v>380000.00000000006</v>
      </c>
      <c r="L1935">
        <v>152000.00000000003</v>
      </c>
      <c r="M1935" s="2">
        <v>0.4</v>
      </c>
      <c r="N1935" t="s">
        <v>16</v>
      </c>
    </row>
    <row r="1936" spans="2:14" x14ac:dyDescent="0.3">
      <c r="B1936" t="s">
        <v>28</v>
      </c>
      <c r="C1936">
        <v>1128299</v>
      </c>
      <c r="D1936" s="1">
        <v>44553</v>
      </c>
      <c r="E1936" t="s">
        <v>29</v>
      </c>
      <c r="F1936" t="s">
        <v>78</v>
      </c>
      <c r="G1936" t="s">
        <v>61</v>
      </c>
      <c r="H1936" t="s">
        <v>21</v>
      </c>
      <c r="I1936">
        <v>85.000000000000014</v>
      </c>
      <c r="J1936">
        <v>5750</v>
      </c>
      <c r="K1936">
        <v>488750.00000000006</v>
      </c>
      <c r="L1936">
        <v>146625</v>
      </c>
      <c r="M1936" s="2">
        <v>0.3</v>
      </c>
      <c r="N1936" t="s">
        <v>16</v>
      </c>
    </row>
    <row r="1937" spans="2:14" x14ac:dyDescent="0.3">
      <c r="B1937" t="s">
        <v>28</v>
      </c>
      <c r="C1937">
        <v>1128299</v>
      </c>
      <c r="D1937" s="1">
        <v>44213</v>
      </c>
      <c r="E1937" t="s">
        <v>29</v>
      </c>
      <c r="F1937" t="s">
        <v>78</v>
      </c>
      <c r="G1937" t="s">
        <v>61</v>
      </c>
      <c r="H1937" t="s">
        <v>15</v>
      </c>
      <c r="I1937">
        <v>35</v>
      </c>
      <c r="J1937">
        <v>4000</v>
      </c>
      <c r="K1937">
        <v>140000</v>
      </c>
      <c r="L1937">
        <v>55999.999999999993</v>
      </c>
      <c r="M1937" s="2">
        <v>0.4</v>
      </c>
      <c r="N1937" t="s">
        <v>16</v>
      </c>
    </row>
    <row r="1938" spans="2:14" x14ac:dyDescent="0.3">
      <c r="B1938" t="s">
        <v>28</v>
      </c>
      <c r="C1938">
        <v>1128299</v>
      </c>
      <c r="D1938" s="1">
        <v>44213</v>
      </c>
      <c r="E1938" t="s">
        <v>29</v>
      </c>
      <c r="F1938" t="s">
        <v>78</v>
      </c>
      <c r="G1938" t="s">
        <v>61</v>
      </c>
      <c r="H1938" t="s">
        <v>17</v>
      </c>
      <c r="I1938">
        <v>45</v>
      </c>
      <c r="J1938">
        <v>4000</v>
      </c>
      <c r="K1938">
        <v>180000</v>
      </c>
      <c r="L1938">
        <v>72000</v>
      </c>
      <c r="M1938" s="2">
        <v>0.4</v>
      </c>
      <c r="N1938" t="s">
        <v>16</v>
      </c>
    </row>
    <row r="1939" spans="2:14" x14ac:dyDescent="0.3">
      <c r="B1939" t="s">
        <v>28</v>
      </c>
      <c r="C1939">
        <v>1128299</v>
      </c>
      <c r="D1939" s="1">
        <v>44213</v>
      </c>
      <c r="E1939" t="s">
        <v>29</v>
      </c>
      <c r="F1939" t="s">
        <v>78</v>
      </c>
      <c r="G1939" t="s">
        <v>61</v>
      </c>
      <c r="H1939" t="s">
        <v>18</v>
      </c>
      <c r="I1939">
        <v>45</v>
      </c>
      <c r="J1939">
        <v>4000</v>
      </c>
      <c r="K1939">
        <v>180000</v>
      </c>
      <c r="L1939">
        <v>72000</v>
      </c>
      <c r="M1939" s="2">
        <v>0.4</v>
      </c>
      <c r="N1939" t="s">
        <v>16</v>
      </c>
    </row>
    <row r="1940" spans="2:14" x14ac:dyDescent="0.3">
      <c r="B1940" t="s">
        <v>28</v>
      </c>
      <c r="C1940">
        <v>1128299</v>
      </c>
      <c r="D1940" s="1">
        <v>44213</v>
      </c>
      <c r="E1940" t="s">
        <v>29</v>
      </c>
      <c r="F1940" t="s">
        <v>78</v>
      </c>
      <c r="G1940" t="s">
        <v>61</v>
      </c>
      <c r="H1940" t="s">
        <v>19</v>
      </c>
      <c r="I1940">
        <v>45</v>
      </c>
      <c r="J1940">
        <v>2500</v>
      </c>
      <c r="K1940">
        <v>112500</v>
      </c>
      <c r="L1940">
        <v>44999.999999999993</v>
      </c>
      <c r="M1940" s="2">
        <v>0.4</v>
      </c>
      <c r="N1940" t="s">
        <v>16</v>
      </c>
    </row>
    <row r="1941" spans="2:14" x14ac:dyDescent="0.3">
      <c r="B1941" t="s">
        <v>28</v>
      </c>
      <c r="C1941">
        <v>1128299</v>
      </c>
      <c r="D1941" s="1">
        <v>44213</v>
      </c>
      <c r="E1941" t="s">
        <v>29</v>
      </c>
      <c r="F1941" t="s">
        <v>78</v>
      </c>
      <c r="G1941" t="s">
        <v>61</v>
      </c>
      <c r="H1941" t="s">
        <v>20</v>
      </c>
      <c r="I1941">
        <v>50.000000000000014</v>
      </c>
      <c r="J1941">
        <v>2000</v>
      </c>
      <c r="K1941">
        <v>100000.00000000003</v>
      </c>
      <c r="L1941">
        <v>45000.000000000015</v>
      </c>
      <c r="M1941" s="2">
        <v>0.45</v>
      </c>
      <c r="N1941" t="s">
        <v>16</v>
      </c>
    </row>
    <row r="1942" spans="2:14" x14ac:dyDescent="0.3">
      <c r="B1942" t="s">
        <v>28</v>
      </c>
      <c r="C1942">
        <v>1128299</v>
      </c>
      <c r="D1942" s="1">
        <v>44213</v>
      </c>
      <c r="E1942" t="s">
        <v>29</v>
      </c>
      <c r="F1942" t="s">
        <v>78</v>
      </c>
      <c r="G1942" t="s">
        <v>61</v>
      </c>
      <c r="H1942" t="s">
        <v>21</v>
      </c>
      <c r="I1942">
        <v>45</v>
      </c>
      <c r="J1942">
        <v>4500</v>
      </c>
      <c r="K1942">
        <v>202500</v>
      </c>
      <c r="L1942">
        <v>70875</v>
      </c>
      <c r="M1942" s="2">
        <v>0.35</v>
      </c>
      <c r="N1942" t="s">
        <v>16</v>
      </c>
    </row>
    <row r="1943" spans="2:14" x14ac:dyDescent="0.3">
      <c r="B1943" t="s">
        <v>28</v>
      </c>
      <c r="C1943">
        <v>1128299</v>
      </c>
      <c r="D1943" s="1">
        <v>44244</v>
      </c>
      <c r="E1943" t="s">
        <v>29</v>
      </c>
      <c r="F1943" t="s">
        <v>78</v>
      </c>
      <c r="G1943" t="s">
        <v>61</v>
      </c>
      <c r="H1943" t="s">
        <v>15</v>
      </c>
      <c r="I1943">
        <v>35</v>
      </c>
      <c r="J1943">
        <v>5000</v>
      </c>
      <c r="K1943">
        <v>175000</v>
      </c>
      <c r="L1943">
        <v>70000</v>
      </c>
      <c r="M1943" s="2">
        <v>0.4</v>
      </c>
      <c r="N1943" t="s">
        <v>16</v>
      </c>
    </row>
    <row r="1944" spans="2:14" x14ac:dyDescent="0.3">
      <c r="B1944" t="s">
        <v>28</v>
      </c>
      <c r="C1944">
        <v>1128299</v>
      </c>
      <c r="D1944" s="1">
        <v>44244</v>
      </c>
      <c r="E1944" t="s">
        <v>29</v>
      </c>
      <c r="F1944" t="s">
        <v>78</v>
      </c>
      <c r="G1944" t="s">
        <v>61</v>
      </c>
      <c r="H1944" t="s">
        <v>17</v>
      </c>
      <c r="I1944">
        <v>45</v>
      </c>
      <c r="J1944">
        <v>4000</v>
      </c>
      <c r="K1944">
        <v>180000</v>
      </c>
      <c r="L1944">
        <v>72000</v>
      </c>
      <c r="M1944" s="2">
        <v>0.4</v>
      </c>
      <c r="N1944" t="s">
        <v>16</v>
      </c>
    </row>
    <row r="1945" spans="2:14" x14ac:dyDescent="0.3">
      <c r="B1945" t="s">
        <v>28</v>
      </c>
      <c r="C1945">
        <v>1128299</v>
      </c>
      <c r="D1945" s="1">
        <v>44244</v>
      </c>
      <c r="E1945" t="s">
        <v>29</v>
      </c>
      <c r="F1945" t="s">
        <v>78</v>
      </c>
      <c r="G1945" t="s">
        <v>61</v>
      </c>
      <c r="H1945" t="s">
        <v>18</v>
      </c>
      <c r="I1945">
        <v>45</v>
      </c>
      <c r="J1945">
        <v>4000</v>
      </c>
      <c r="K1945">
        <v>180000</v>
      </c>
      <c r="L1945">
        <v>72000</v>
      </c>
      <c r="M1945" s="2">
        <v>0.4</v>
      </c>
      <c r="N1945" t="s">
        <v>16</v>
      </c>
    </row>
    <row r="1946" spans="2:14" x14ac:dyDescent="0.3">
      <c r="B1946" t="s">
        <v>28</v>
      </c>
      <c r="C1946">
        <v>1128299</v>
      </c>
      <c r="D1946" s="1">
        <v>44244</v>
      </c>
      <c r="E1946" t="s">
        <v>25</v>
      </c>
      <c r="F1946" t="s">
        <v>79</v>
      </c>
      <c r="G1946" t="s">
        <v>80</v>
      </c>
      <c r="H1946" t="s">
        <v>19</v>
      </c>
      <c r="I1946">
        <v>45</v>
      </c>
      <c r="J1946">
        <v>2500</v>
      </c>
      <c r="K1946">
        <v>112500</v>
      </c>
      <c r="L1946">
        <v>44999.999999999993</v>
      </c>
      <c r="M1946" s="2">
        <v>0.4</v>
      </c>
      <c r="N1946" t="s">
        <v>16</v>
      </c>
    </row>
    <row r="1947" spans="2:14" x14ac:dyDescent="0.3">
      <c r="B1947" t="s">
        <v>28</v>
      </c>
      <c r="C1947">
        <v>1128299</v>
      </c>
      <c r="D1947" s="1">
        <v>44244</v>
      </c>
      <c r="E1947" t="s">
        <v>25</v>
      </c>
      <c r="F1947" t="s">
        <v>79</v>
      </c>
      <c r="G1947" t="s">
        <v>80</v>
      </c>
      <c r="H1947" t="s">
        <v>20</v>
      </c>
      <c r="I1947">
        <v>50.000000000000014</v>
      </c>
      <c r="J1947">
        <v>1750</v>
      </c>
      <c r="K1947">
        <v>87500.000000000029</v>
      </c>
      <c r="L1947">
        <v>39375.000000000015</v>
      </c>
      <c r="M1947" s="2">
        <v>0.45</v>
      </c>
      <c r="N1947" t="s">
        <v>16</v>
      </c>
    </row>
    <row r="1948" spans="2:14" x14ac:dyDescent="0.3">
      <c r="B1948" t="s">
        <v>28</v>
      </c>
      <c r="C1948">
        <v>1128299</v>
      </c>
      <c r="D1948" s="1">
        <v>44244</v>
      </c>
      <c r="E1948" t="s">
        <v>25</v>
      </c>
      <c r="F1948" t="s">
        <v>79</v>
      </c>
      <c r="G1948" t="s">
        <v>80</v>
      </c>
      <c r="H1948" t="s">
        <v>21</v>
      </c>
      <c r="I1948">
        <v>45</v>
      </c>
      <c r="J1948">
        <v>3750</v>
      </c>
      <c r="K1948">
        <v>168750</v>
      </c>
      <c r="L1948">
        <v>59062.499999999993</v>
      </c>
      <c r="M1948" s="2">
        <v>0.35</v>
      </c>
      <c r="N1948" t="s">
        <v>16</v>
      </c>
    </row>
    <row r="1949" spans="2:14" x14ac:dyDescent="0.3">
      <c r="B1949" t="s">
        <v>28</v>
      </c>
      <c r="C1949">
        <v>1128299</v>
      </c>
      <c r="D1949" s="1">
        <v>44271</v>
      </c>
      <c r="E1949" t="s">
        <v>25</v>
      </c>
      <c r="F1949" t="s">
        <v>79</v>
      </c>
      <c r="G1949" t="s">
        <v>80</v>
      </c>
      <c r="H1949" t="s">
        <v>15</v>
      </c>
      <c r="I1949">
        <v>45</v>
      </c>
      <c r="J1949">
        <v>5250</v>
      </c>
      <c r="K1949">
        <v>236250</v>
      </c>
      <c r="L1949">
        <v>94500</v>
      </c>
      <c r="M1949" s="2">
        <v>0.4</v>
      </c>
      <c r="N1949" t="s">
        <v>16</v>
      </c>
    </row>
    <row r="1950" spans="2:14" x14ac:dyDescent="0.3">
      <c r="B1950" t="s">
        <v>28</v>
      </c>
      <c r="C1950">
        <v>1128299</v>
      </c>
      <c r="D1950" s="1">
        <v>44271</v>
      </c>
      <c r="E1950" t="s">
        <v>25</v>
      </c>
      <c r="F1950" t="s">
        <v>79</v>
      </c>
      <c r="G1950" t="s">
        <v>80</v>
      </c>
      <c r="H1950" t="s">
        <v>17</v>
      </c>
      <c r="I1950">
        <v>55.000000000000007</v>
      </c>
      <c r="J1950">
        <v>3750</v>
      </c>
      <c r="K1950">
        <v>206250.00000000003</v>
      </c>
      <c r="L1950">
        <v>82500</v>
      </c>
      <c r="M1950" s="2">
        <v>0.4</v>
      </c>
      <c r="N1950" t="s">
        <v>16</v>
      </c>
    </row>
    <row r="1951" spans="2:14" x14ac:dyDescent="0.3">
      <c r="B1951" t="s">
        <v>28</v>
      </c>
      <c r="C1951">
        <v>1128299</v>
      </c>
      <c r="D1951" s="1">
        <v>44271</v>
      </c>
      <c r="E1951" t="s">
        <v>25</v>
      </c>
      <c r="F1951" t="s">
        <v>79</v>
      </c>
      <c r="G1951" t="s">
        <v>80</v>
      </c>
      <c r="H1951" t="s">
        <v>18</v>
      </c>
      <c r="I1951">
        <v>60</v>
      </c>
      <c r="J1951">
        <v>4000</v>
      </c>
      <c r="K1951">
        <v>240000</v>
      </c>
      <c r="L1951">
        <v>96000</v>
      </c>
      <c r="M1951" s="2">
        <v>0.4</v>
      </c>
      <c r="N1951" t="s">
        <v>16</v>
      </c>
    </row>
    <row r="1952" spans="2:14" x14ac:dyDescent="0.3">
      <c r="B1952" t="s">
        <v>28</v>
      </c>
      <c r="C1952">
        <v>1128299</v>
      </c>
      <c r="D1952" s="1">
        <v>44271</v>
      </c>
      <c r="E1952" t="s">
        <v>25</v>
      </c>
      <c r="F1952" t="s">
        <v>79</v>
      </c>
      <c r="G1952" t="s">
        <v>80</v>
      </c>
      <c r="H1952" t="s">
        <v>19</v>
      </c>
      <c r="I1952">
        <v>55.000000000000007</v>
      </c>
      <c r="J1952">
        <v>3000</v>
      </c>
      <c r="K1952">
        <v>165000.00000000003</v>
      </c>
      <c r="L1952">
        <v>66000</v>
      </c>
      <c r="M1952" s="2">
        <v>0.4</v>
      </c>
      <c r="N1952" t="s">
        <v>16</v>
      </c>
    </row>
    <row r="1953" spans="2:14" x14ac:dyDescent="0.3">
      <c r="B1953" t="s">
        <v>28</v>
      </c>
      <c r="C1953">
        <v>1128299</v>
      </c>
      <c r="D1953" s="1">
        <v>44271</v>
      </c>
      <c r="E1953" t="s">
        <v>25</v>
      </c>
      <c r="F1953" t="s">
        <v>79</v>
      </c>
      <c r="G1953" t="s">
        <v>80</v>
      </c>
      <c r="H1953" t="s">
        <v>20</v>
      </c>
      <c r="I1953">
        <v>60.000000000000007</v>
      </c>
      <c r="J1953">
        <v>1500</v>
      </c>
      <c r="K1953">
        <v>90000.000000000015</v>
      </c>
      <c r="L1953">
        <v>40500.000000000007</v>
      </c>
      <c r="M1953" s="2">
        <v>0.45</v>
      </c>
      <c r="N1953" t="s">
        <v>16</v>
      </c>
    </row>
    <row r="1954" spans="2:14" x14ac:dyDescent="0.3">
      <c r="B1954" t="s">
        <v>28</v>
      </c>
      <c r="C1954">
        <v>1128299</v>
      </c>
      <c r="D1954" s="1">
        <v>44271</v>
      </c>
      <c r="E1954" t="s">
        <v>25</v>
      </c>
      <c r="F1954" t="s">
        <v>79</v>
      </c>
      <c r="G1954" t="s">
        <v>80</v>
      </c>
      <c r="H1954" t="s">
        <v>21</v>
      </c>
      <c r="I1954">
        <v>45</v>
      </c>
      <c r="J1954">
        <v>3500</v>
      </c>
      <c r="K1954">
        <v>157500</v>
      </c>
      <c r="L1954">
        <v>55125</v>
      </c>
      <c r="M1954" s="2">
        <v>0.35</v>
      </c>
      <c r="N1954" t="s">
        <v>16</v>
      </c>
    </row>
    <row r="1955" spans="2:14" x14ac:dyDescent="0.3">
      <c r="B1955" t="s">
        <v>28</v>
      </c>
      <c r="C1955">
        <v>1128299</v>
      </c>
      <c r="D1955" s="1">
        <v>44303</v>
      </c>
      <c r="E1955" t="s">
        <v>25</v>
      </c>
      <c r="F1955" t="s">
        <v>79</v>
      </c>
      <c r="G1955" t="s">
        <v>80</v>
      </c>
      <c r="H1955" t="s">
        <v>15</v>
      </c>
      <c r="I1955">
        <v>50</v>
      </c>
      <c r="J1955">
        <v>5250</v>
      </c>
      <c r="K1955">
        <v>262500</v>
      </c>
      <c r="L1955">
        <v>105000</v>
      </c>
      <c r="M1955" s="2">
        <v>0.4</v>
      </c>
      <c r="N1955" t="s">
        <v>16</v>
      </c>
    </row>
    <row r="1956" spans="2:14" x14ac:dyDescent="0.3">
      <c r="B1956" t="s">
        <v>28</v>
      </c>
      <c r="C1956">
        <v>1128299</v>
      </c>
      <c r="D1956" s="1">
        <v>44303</v>
      </c>
      <c r="E1956" t="s">
        <v>25</v>
      </c>
      <c r="F1956" t="s">
        <v>79</v>
      </c>
      <c r="G1956" t="s">
        <v>80</v>
      </c>
      <c r="H1956" t="s">
        <v>17</v>
      </c>
      <c r="I1956">
        <v>55.000000000000007</v>
      </c>
      <c r="J1956">
        <v>3250</v>
      </c>
      <c r="K1956">
        <v>178750.00000000003</v>
      </c>
      <c r="L1956">
        <v>71500</v>
      </c>
      <c r="M1956" s="2">
        <v>0.4</v>
      </c>
      <c r="N1956" t="s">
        <v>16</v>
      </c>
    </row>
    <row r="1957" spans="2:14" x14ac:dyDescent="0.3">
      <c r="B1957" t="s">
        <v>28</v>
      </c>
      <c r="C1957">
        <v>1128299</v>
      </c>
      <c r="D1957" s="1">
        <v>44303</v>
      </c>
      <c r="E1957" t="s">
        <v>25</v>
      </c>
      <c r="F1957" t="s">
        <v>79</v>
      </c>
      <c r="G1957" t="s">
        <v>80</v>
      </c>
      <c r="H1957" t="s">
        <v>18</v>
      </c>
      <c r="I1957">
        <v>55.000000000000007</v>
      </c>
      <c r="J1957">
        <v>3750</v>
      </c>
      <c r="K1957">
        <v>206250.00000000003</v>
      </c>
      <c r="L1957">
        <v>82500</v>
      </c>
      <c r="M1957" s="2">
        <v>0.4</v>
      </c>
      <c r="N1957" t="s">
        <v>16</v>
      </c>
    </row>
    <row r="1958" spans="2:14" x14ac:dyDescent="0.3">
      <c r="B1958" t="s">
        <v>28</v>
      </c>
      <c r="C1958">
        <v>1128299</v>
      </c>
      <c r="D1958" s="1">
        <v>44303</v>
      </c>
      <c r="E1958" t="s">
        <v>25</v>
      </c>
      <c r="F1958" t="s">
        <v>79</v>
      </c>
      <c r="G1958" t="s">
        <v>80</v>
      </c>
      <c r="H1958" t="s">
        <v>19</v>
      </c>
      <c r="I1958">
        <v>40.000000000000007</v>
      </c>
      <c r="J1958">
        <v>2750</v>
      </c>
      <c r="K1958">
        <v>110000.00000000001</v>
      </c>
      <c r="L1958">
        <v>44000</v>
      </c>
      <c r="M1958" s="2">
        <v>0.4</v>
      </c>
      <c r="N1958" t="s">
        <v>16</v>
      </c>
    </row>
    <row r="1959" spans="2:14" x14ac:dyDescent="0.3">
      <c r="B1959" t="s">
        <v>28</v>
      </c>
      <c r="C1959">
        <v>1128299</v>
      </c>
      <c r="D1959" s="1">
        <v>44303</v>
      </c>
      <c r="E1959" t="s">
        <v>25</v>
      </c>
      <c r="F1959" t="s">
        <v>79</v>
      </c>
      <c r="G1959" t="s">
        <v>80</v>
      </c>
      <c r="H1959" t="s">
        <v>20</v>
      </c>
      <c r="I1959">
        <v>45.000000000000014</v>
      </c>
      <c r="J1959">
        <v>1750</v>
      </c>
      <c r="K1959">
        <v>78750.000000000029</v>
      </c>
      <c r="L1959">
        <v>35437.500000000015</v>
      </c>
      <c r="M1959" s="2">
        <v>0.45</v>
      </c>
      <c r="N1959" t="s">
        <v>16</v>
      </c>
    </row>
    <row r="1960" spans="2:14" x14ac:dyDescent="0.3">
      <c r="B1960" t="s">
        <v>28</v>
      </c>
      <c r="C1960">
        <v>1128299</v>
      </c>
      <c r="D1960" s="1">
        <v>44303</v>
      </c>
      <c r="E1960" t="s">
        <v>25</v>
      </c>
      <c r="F1960" t="s">
        <v>79</v>
      </c>
      <c r="G1960" t="s">
        <v>80</v>
      </c>
      <c r="H1960" t="s">
        <v>21</v>
      </c>
      <c r="I1960">
        <v>60.000000000000007</v>
      </c>
      <c r="J1960">
        <v>3500</v>
      </c>
      <c r="K1960">
        <v>210000.00000000003</v>
      </c>
      <c r="L1960">
        <v>73500</v>
      </c>
      <c r="M1960" s="2">
        <v>0.35</v>
      </c>
      <c r="N1960" t="s">
        <v>16</v>
      </c>
    </row>
    <row r="1961" spans="2:14" x14ac:dyDescent="0.3">
      <c r="B1961" t="s">
        <v>28</v>
      </c>
      <c r="C1961">
        <v>1128299</v>
      </c>
      <c r="D1961" s="1">
        <v>44334</v>
      </c>
      <c r="E1961" t="s">
        <v>25</v>
      </c>
      <c r="F1961" t="s">
        <v>79</v>
      </c>
      <c r="G1961" t="s">
        <v>80</v>
      </c>
      <c r="H1961" t="s">
        <v>15</v>
      </c>
      <c r="I1961">
        <v>45</v>
      </c>
      <c r="J1961">
        <v>5500</v>
      </c>
      <c r="K1961">
        <v>247500</v>
      </c>
      <c r="L1961">
        <v>99000</v>
      </c>
      <c r="M1961" s="2">
        <v>0.4</v>
      </c>
      <c r="N1961" t="s">
        <v>16</v>
      </c>
    </row>
    <row r="1962" spans="2:14" x14ac:dyDescent="0.3">
      <c r="B1962" t="s">
        <v>28</v>
      </c>
      <c r="C1962">
        <v>1128299</v>
      </c>
      <c r="D1962" s="1">
        <v>44334</v>
      </c>
      <c r="E1962" t="s">
        <v>25</v>
      </c>
      <c r="F1962" t="s">
        <v>79</v>
      </c>
      <c r="G1962" t="s">
        <v>80</v>
      </c>
      <c r="H1962" t="s">
        <v>17</v>
      </c>
      <c r="I1962">
        <v>50</v>
      </c>
      <c r="J1962">
        <v>4000</v>
      </c>
      <c r="K1962">
        <v>200000</v>
      </c>
      <c r="L1962">
        <v>80000</v>
      </c>
      <c r="M1962" s="2">
        <v>0.4</v>
      </c>
      <c r="N1962" t="s">
        <v>16</v>
      </c>
    </row>
    <row r="1963" spans="2:14" x14ac:dyDescent="0.3">
      <c r="B1963" t="s">
        <v>28</v>
      </c>
      <c r="C1963">
        <v>1128299</v>
      </c>
      <c r="D1963" s="1">
        <v>44334</v>
      </c>
      <c r="E1963" t="s">
        <v>25</v>
      </c>
      <c r="F1963" t="s">
        <v>79</v>
      </c>
      <c r="G1963" t="s">
        <v>80</v>
      </c>
      <c r="H1963" t="s">
        <v>18</v>
      </c>
      <c r="I1963">
        <v>50</v>
      </c>
      <c r="J1963">
        <v>4000</v>
      </c>
      <c r="K1963">
        <v>200000</v>
      </c>
      <c r="L1963">
        <v>80000</v>
      </c>
      <c r="M1963" s="2">
        <v>0.4</v>
      </c>
      <c r="N1963" t="s">
        <v>16</v>
      </c>
    </row>
    <row r="1964" spans="2:14" x14ac:dyDescent="0.3">
      <c r="B1964" t="s">
        <v>28</v>
      </c>
      <c r="C1964">
        <v>1128299</v>
      </c>
      <c r="D1964" s="1">
        <v>44334</v>
      </c>
      <c r="E1964" t="s">
        <v>25</v>
      </c>
      <c r="F1964" t="s">
        <v>79</v>
      </c>
      <c r="G1964" t="s">
        <v>80</v>
      </c>
      <c r="H1964" t="s">
        <v>19</v>
      </c>
      <c r="I1964">
        <v>45</v>
      </c>
      <c r="J1964">
        <v>3250</v>
      </c>
      <c r="K1964">
        <v>146250</v>
      </c>
      <c r="L1964">
        <v>58499.999999999993</v>
      </c>
      <c r="M1964" s="2">
        <v>0.4</v>
      </c>
      <c r="N1964" t="s">
        <v>16</v>
      </c>
    </row>
    <row r="1965" spans="2:14" x14ac:dyDescent="0.3">
      <c r="B1965" t="s">
        <v>28</v>
      </c>
      <c r="C1965">
        <v>1128299</v>
      </c>
      <c r="D1965" s="1">
        <v>44334</v>
      </c>
      <c r="E1965" t="s">
        <v>25</v>
      </c>
      <c r="F1965" t="s">
        <v>79</v>
      </c>
      <c r="G1965" t="s">
        <v>80</v>
      </c>
      <c r="H1965" t="s">
        <v>20</v>
      </c>
      <c r="I1965">
        <v>40</v>
      </c>
      <c r="J1965">
        <v>2250</v>
      </c>
      <c r="K1965">
        <v>90000</v>
      </c>
      <c r="L1965">
        <v>40500</v>
      </c>
      <c r="M1965" s="2">
        <v>0.45</v>
      </c>
      <c r="N1965" t="s">
        <v>16</v>
      </c>
    </row>
    <row r="1966" spans="2:14" x14ac:dyDescent="0.3">
      <c r="B1966" t="s">
        <v>28</v>
      </c>
      <c r="C1966">
        <v>1128299</v>
      </c>
      <c r="D1966" s="1">
        <v>44334</v>
      </c>
      <c r="E1966" t="s">
        <v>25</v>
      </c>
      <c r="F1966" t="s">
        <v>79</v>
      </c>
      <c r="G1966" t="s">
        <v>80</v>
      </c>
      <c r="H1966" t="s">
        <v>21</v>
      </c>
      <c r="I1966">
        <v>65</v>
      </c>
      <c r="J1966">
        <v>5750</v>
      </c>
      <c r="K1966">
        <v>373750</v>
      </c>
      <c r="L1966">
        <v>130812.5</v>
      </c>
      <c r="M1966" s="2">
        <v>0.35</v>
      </c>
      <c r="N1966" t="s">
        <v>81</v>
      </c>
    </row>
    <row r="1967" spans="2:14" x14ac:dyDescent="0.3">
      <c r="B1967" t="s">
        <v>28</v>
      </c>
      <c r="C1967">
        <v>1128299</v>
      </c>
      <c r="D1967" s="1">
        <v>44364</v>
      </c>
      <c r="E1967" t="s">
        <v>25</v>
      </c>
      <c r="F1967" t="s">
        <v>79</v>
      </c>
      <c r="G1967" t="s">
        <v>80</v>
      </c>
      <c r="H1967" t="s">
        <v>15</v>
      </c>
      <c r="I1967">
        <v>60</v>
      </c>
      <c r="J1967">
        <v>8250</v>
      </c>
      <c r="K1967">
        <v>495000</v>
      </c>
      <c r="L1967">
        <v>197999.99999999997</v>
      </c>
      <c r="M1967" s="2">
        <v>0.4</v>
      </c>
      <c r="N1967" t="s">
        <v>81</v>
      </c>
    </row>
    <row r="1968" spans="2:14" x14ac:dyDescent="0.3">
      <c r="B1968" t="s">
        <v>28</v>
      </c>
      <c r="C1968">
        <v>1128299</v>
      </c>
      <c r="D1968" s="1">
        <v>44364</v>
      </c>
      <c r="E1968" t="s">
        <v>25</v>
      </c>
      <c r="F1968" t="s">
        <v>79</v>
      </c>
      <c r="G1968" t="s">
        <v>80</v>
      </c>
      <c r="H1968" t="s">
        <v>17</v>
      </c>
      <c r="I1968">
        <v>70</v>
      </c>
      <c r="J1968">
        <v>7000</v>
      </c>
      <c r="K1968">
        <v>490000</v>
      </c>
      <c r="L1968">
        <v>195999.99999999997</v>
      </c>
      <c r="M1968" s="2">
        <v>0.4</v>
      </c>
      <c r="N1968" t="s">
        <v>81</v>
      </c>
    </row>
    <row r="1969" spans="2:14" x14ac:dyDescent="0.3">
      <c r="B1969" t="s">
        <v>28</v>
      </c>
      <c r="C1969">
        <v>1128299</v>
      </c>
      <c r="D1969" s="1">
        <v>44364</v>
      </c>
      <c r="E1969" t="s">
        <v>25</v>
      </c>
      <c r="F1969" t="s">
        <v>79</v>
      </c>
      <c r="G1969" t="s">
        <v>80</v>
      </c>
      <c r="H1969" t="s">
        <v>18</v>
      </c>
      <c r="I1969">
        <v>85</v>
      </c>
      <c r="J1969">
        <v>7000</v>
      </c>
      <c r="K1969">
        <v>595000</v>
      </c>
      <c r="L1969">
        <v>237999.99999999997</v>
      </c>
      <c r="M1969" s="2">
        <v>0.4</v>
      </c>
      <c r="N1969" t="s">
        <v>81</v>
      </c>
    </row>
    <row r="1970" spans="2:14" x14ac:dyDescent="0.3">
      <c r="B1970" t="s">
        <v>28</v>
      </c>
      <c r="C1970">
        <v>1128299</v>
      </c>
      <c r="D1970" s="1">
        <v>44364</v>
      </c>
      <c r="E1970" t="s">
        <v>25</v>
      </c>
      <c r="F1970" t="s">
        <v>79</v>
      </c>
      <c r="G1970" t="s">
        <v>80</v>
      </c>
      <c r="H1970" t="s">
        <v>19</v>
      </c>
      <c r="I1970">
        <v>85</v>
      </c>
      <c r="J1970">
        <v>5750</v>
      </c>
      <c r="K1970">
        <v>488750</v>
      </c>
      <c r="L1970">
        <v>195499.99999999997</v>
      </c>
      <c r="M1970" s="2">
        <v>0.4</v>
      </c>
      <c r="N1970" t="s">
        <v>81</v>
      </c>
    </row>
    <row r="1971" spans="2:14" x14ac:dyDescent="0.3">
      <c r="B1971" t="s">
        <v>28</v>
      </c>
      <c r="C1971">
        <v>1128299</v>
      </c>
      <c r="D1971" s="1">
        <v>44364</v>
      </c>
      <c r="E1971" t="s">
        <v>25</v>
      </c>
      <c r="F1971" t="s">
        <v>79</v>
      </c>
      <c r="G1971" t="s">
        <v>80</v>
      </c>
      <c r="H1971" t="s">
        <v>20</v>
      </c>
      <c r="I1971">
        <v>95</v>
      </c>
      <c r="J1971">
        <v>4500</v>
      </c>
      <c r="K1971">
        <v>427500</v>
      </c>
      <c r="L1971">
        <v>192375</v>
      </c>
      <c r="M1971" s="2">
        <v>0.45</v>
      </c>
      <c r="N1971" t="s">
        <v>81</v>
      </c>
    </row>
    <row r="1972" spans="2:14" x14ac:dyDescent="0.3">
      <c r="B1972" t="s">
        <v>28</v>
      </c>
      <c r="C1972">
        <v>1128299</v>
      </c>
      <c r="D1972" s="1">
        <v>44364</v>
      </c>
      <c r="E1972" t="s">
        <v>25</v>
      </c>
      <c r="F1972" t="s">
        <v>79</v>
      </c>
      <c r="G1972" t="s">
        <v>80</v>
      </c>
      <c r="H1972" t="s">
        <v>21</v>
      </c>
      <c r="I1972">
        <v>110</v>
      </c>
      <c r="J1972">
        <v>7500</v>
      </c>
      <c r="K1972">
        <v>825000</v>
      </c>
      <c r="L1972">
        <v>288750</v>
      </c>
      <c r="M1972" s="2">
        <v>0.35</v>
      </c>
      <c r="N1972" t="s">
        <v>81</v>
      </c>
    </row>
    <row r="1973" spans="2:14" x14ac:dyDescent="0.3">
      <c r="B1973" t="s">
        <v>28</v>
      </c>
      <c r="C1973">
        <v>1128299</v>
      </c>
      <c r="D1973" s="1">
        <v>44393</v>
      </c>
      <c r="E1973" t="s">
        <v>25</v>
      </c>
      <c r="F1973" t="s">
        <v>79</v>
      </c>
      <c r="G1973" t="s">
        <v>80</v>
      </c>
      <c r="H1973" t="s">
        <v>15</v>
      </c>
      <c r="I1973">
        <v>90</v>
      </c>
      <c r="J1973">
        <v>9000</v>
      </c>
      <c r="K1973">
        <v>810000</v>
      </c>
      <c r="L1973">
        <v>324000</v>
      </c>
      <c r="M1973" s="2">
        <v>0.4</v>
      </c>
      <c r="N1973" t="s">
        <v>81</v>
      </c>
    </row>
    <row r="1974" spans="2:14" x14ac:dyDescent="0.3">
      <c r="B1974" t="s">
        <v>28</v>
      </c>
      <c r="C1974">
        <v>1128299</v>
      </c>
      <c r="D1974" s="1">
        <v>44393</v>
      </c>
      <c r="E1974" t="s">
        <v>25</v>
      </c>
      <c r="F1974" t="s">
        <v>79</v>
      </c>
      <c r="G1974" t="s">
        <v>80</v>
      </c>
      <c r="H1974" t="s">
        <v>17</v>
      </c>
      <c r="I1974">
        <v>95</v>
      </c>
      <c r="J1974">
        <v>7500</v>
      </c>
      <c r="K1974">
        <v>712500</v>
      </c>
      <c r="L1974">
        <v>285000</v>
      </c>
      <c r="M1974" s="2">
        <v>0.4</v>
      </c>
      <c r="N1974" t="s">
        <v>81</v>
      </c>
    </row>
    <row r="1975" spans="2:14" x14ac:dyDescent="0.3">
      <c r="B1975" t="s">
        <v>28</v>
      </c>
      <c r="C1975">
        <v>1128299</v>
      </c>
      <c r="D1975" s="1">
        <v>44393</v>
      </c>
      <c r="E1975" t="s">
        <v>25</v>
      </c>
      <c r="F1975" t="s">
        <v>79</v>
      </c>
      <c r="G1975" t="s">
        <v>80</v>
      </c>
      <c r="H1975" t="s">
        <v>18</v>
      </c>
      <c r="I1975">
        <v>95</v>
      </c>
      <c r="J1975">
        <v>7000</v>
      </c>
      <c r="K1975">
        <v>665000</v>
      </c>
      <c r="L1975">
        <v>266000</v>
      </c>
      <c r="M1975" s="2">
        <v>0.4</v>
      </c>
      <c r="N1975" t="s">
        <v>81</v>
      </c>
    </row>
    <row r="1976" spans="2:14" x14ac:dyDescent="0.3">
      <c r="B1976" t="s">
        <v>28</v>
      </c>
      <c r="C1976">
        <v>1128299</v>
      </c>
      <c r="D1976" s="1">
        <v>44393</v>
      </c>
      <c r="E1976" t="s">
        <v>25</v>
      </c>
      <c r="F1976" t="s">
        <v>79</v>
      </c>
      <c r="G1976" t="s">
        <v>80</v>
      </c>
      <c r="H1976" t="s">
        <v>19</v>
      </c>
      <c r="I1976">
        <v>90</v>
      </c>
      <c r="J1976">
        <v>6000</v>
      </c>
      <c r="K1976">
        <v>540000</v>
      </c>
      <c r="L1976">
        <v>215999.99999999997</v>
      </c>
      <c r="M1976" s="2">
        <v>0.4</v>
      </c>
      <c r="N1976" t="s">
        <v>81</v>
      </c>
    </row>
    <row r="1977" spans="2:14" x14ac:dyDescent="0.3">
      <c r="B1977" t="s">
        <v>28</v>
      </c>
      <c r="C1977">
        <v>1128299</v>
      </c>
      <c r="D1977" s="1">
        <v>44393</v>
      </c>
      <c r="E1977" t="s">
        <v>25</v>
      </c>
      <c r="F1977" t="s">
        <v>79</v>
      </c>
      <c r="G1977" t="s">
        <v>80</v>
      </c>
      <c r="H1977" t="s">
        <v>20</v>
      </c>
      <c r="I1977">
        <v>95</v>
      </c>
      <c r="J1977">
        <v>6500</v>
      </c>
      <c r="K1977">
        <v>617500</v>
      </c>
      <c r="L1977">
        <v>277875</v>
      </c>
      <c r="M1977" s="2">
        <v>0.45</v>
      </c>
      <c r="N1977" t="s">
        <v>81</v>
      </c>
    </row>
    <row r="1978" spans="2:14" x14ac:dyDescent="0.3">
      <c r="B1978" t="s">
        <v>28</v>
      </c>
      <c r="C1978">
        <v>1128299</v>
      </c>
      <c r="D1978" s="1">
        <v>44393</v>
      </c>
      <c r="E1978" t="s">
        <v>25</v>
      </c>
      <c r="F1978" t="s">
        <v>79</v>
      </c>
      <c r="G1978" t="s">
        <v>80</v>
      </c>
      <c r="H1978" t="s">
        <v>21</v>
      </c>
      <c r="I1978">
        <v>110</v>
      </c>
      <c r="J1978">
        <v>6500</v>
      </c>
      <c r="K1978">
        <v>715000</v>
      </c>
      <c r="L1978">
        <v>250250.00000000003</v>
      </c>
      <c r="M1978" s="2">
        <v>0.35</v>
      </c>
      <c r="N1978" t="s">
        <v>81</v>
      </c>
    </row>
    <row r="1979" spans="2:14" x14ac:dyDescent="0.3">
      <c r="B1979" t="s">
        <v>28</v>
      </c>
      <c r="C1979">
        <v>1128299</v>
      </c>
      <c r="D1979" s="1">
        <v>44425</v>
      </c>
      <c r="E1979" t="s">
        <v>25</v>
      </c>
      <c r="F1979" t="s">
        <v>79</v>
      </c>
      <c r="G1979" t="s">
        <v>80</v>
      </c>
      <c r="H1979" t="s">
        <v>15</v>
      </c>
      <c r="I1979">
        <v>95</v>
      </c>
      <c r="J1979">
        <v>8500</v>
      </c>
      <c r="K1979">
        <v>807500</v>
      </c>
      <c r="L1979">
        <v>323000</v>
      </c>
      <c r="M1979" s="2">
        <v>0.4</v>
      </c>
      <c r="N1979" t="s">
        <v>81</v>
      </c>
    </row>
    <row r="1980" spans="2:14" x14ac:dyDescent="0.3">
      <c r="B1980" t="s">
        <v>28</v>
      </c>
      <c r="C1980">
        <v>1128299</v>
      </c>
      <c r="D1980" s="1">
        <v>44425</v>
      </c>
      <c r="E1980" t="s">
        <v>25</v>
      </c>
      <c r="F1980" t="s">
        <v>79</v>
      </c>
      <c r="G1980" t="s">
        <v>80</v>
      </c>
      <c r="H1980" t="s">
        <v>17</v>
      </c>
      <c r="I1980">
        <v>85.000000000000014</v>
      </c>
      <c r="J1980">
        <v>8250</v>
      </c>
      <c r="K1980">
        <v>701250.00000000012</v>
      </c>
      <c r="L1980">
        <v>280500</v>
      </c>
      <c r="M1980" s="2">
        <v>0.4</v>
      </c>
      <c r="N1980" t="s">
        <v>81</v>
      </c>
    </row>
    <row r="1981" spans="2:14" x14ac:dyDescent="0.3">
      <c r="B1981" t="s">
        <v>28</v>
      </c>
      <c r="C1981">
        <v>1128299</v>
      </c>
      <c r="D1981" s="1">
        <v>44425</v>
      </c>
      <c r="E1981" t="s">
        <v>25</v>
      </c>
      <c r="F1981" t="s">
        <v>79</v>
      </c>
      <c r="G1981" t="s">
        <v>80</v>
      </c>
      <c r="H1981" t="s">
        <v>18</v>
      </c>
      <c r="I1981">
        <v>75.000000000000014</v>
      </c>
      <c r="J1981">
        <v>7000</v>
      </c>
      <c r="K1981">
        <v>525000.00000000012</v>
      </c>
      <c r="L1981">
        <v>210000.00000000003</v>
      </c>
      <c r="M1981" s="2">
        <v>0.4</v>
      </c>
      <c r="N1981" t="s">
        <v>81</v>
      </c>
    </row>
    <row r="1982" spans="2:14" x14ac:dyDescent="0.3">
      <c r="B1982" t="s">
        <v>28</v>
      </c>
      <c r="C1982">
        <v>1128299</v>
      </c>
      <c r="D1982" s="1">
        <v>44425</v>
      </c>
      <c r="E1982" t="s">
        <v>25</v>
      </c>
      <c r="F1982" t="s">
        <v>79</v>
      </c>
      <c r="G1982" t="s">
        <v>80</v>
      </c>
      <c r="H1982" t="s">
        <v>19</v>
      </c>
      <c r="I1982">
        <v>75.000000000000014</v>
      </c>
      <c r="J1982">
        <v>4750</v>
      </c>
      <c r="K1982">
        <v>356250.00000000006</v>
      </c>
      <c r="L1982">
        <v>142500</v>
      </c>
      <c r="M1982" s="2">
        <v>0.4</v>
      </c>
      <c r="N1982" t="s">
        <v>81</v>
      </c>
    </row>
    <row r="1983" spans="2:14" x14ac:dyDescent="0.3">
      <c r="B1983" t="s">
        <v>28</v>
      </c>
      <c r="C1983">
        <v>1128299</v>
      </c>
      <c r="D1983" s="1">
        <v>44425</v>
      </c>
      <c r="E1983" t="s">
        <v>25</v>
      </c>
      <c r="F1983" t="s">
        <v>79</v>
      </c>
      <c r="G1983" t="s">
        <v>80</v>
      </c>
      <c r="H1983" t="s">
        <v>20</v>
      </c>
      <c r="I1983">
        <v>64.999999999999986</v>
      </c>
      <c r="J1983">
        <v>4750</v>
      </c>
      <c r="K1983">
        <v>308749.99999999994</v>
      </c>
      <c r="L1983">
        <v>138937.49999999997</v>
      </c>
      <c r="M1983" s="2">
        <v>0.45</v>
      </c>
      <c r="N1983" t="s">
        <v>81</v>
      </c>
    </row>
    <row r="1984" spans="2:14" x14ac:dyDescent="0.3">
      <c r="B1984" t="s">
        <v>28</v>
      </c>
      <c r="C1984">
        <v>1128299</v>
      </c>
      <c r="D1984" s="1">
        <v>44425</v>
      </c>
      <c r="E1984" t="s">
        <v>25</v>
      </c>
      <c r="F1984" t="s">
        <v>79</v>
      </c>
      <c r="G1984" t="s">
        <v>80</v>
      </c>
      <c r="H1984" t="s">
        <v>21</v>
      </c>
      <c r="I1984">
        <v>70</v>
      </c>
      <c r="J1984">
        <v>3000</v>
      </c>
      <c r="K1984">
        <v>210000</v>
      </c>
      <c r="L1984">
        <v>73500</v>
      </c>
      <c r="M1984" s="2">
        <v>0.35</v>
      </c>
      <c r="N1984" t="s">
        <v>81</v>
      </c>
    </row>
    <row r="1985" spans="2:14" x14ac:dyDescent="0.3">
      <c r="B1985" t="s">
        <v>28</v>
      </c>
      <c r="C1985">
        <v>1128299</v>
      </c>
      <c r="D1985" s="1">
        <v>44457</v>
      </c>
      <c r="E1985" t="s">
        <v>25</v>
      </c>
      <c r="F1985" t="s">
        <v>79</v>
      </c>
      <c r="G1985" t="s">
        <v>80</v>
      </c>
      <c r="H1985" t="s">
        <v>15</v>
      </c>
      <c r="I1985">
        <v>45.000000000000014</v>
      </c>
      <c r="J1985">
        <v>5000</v>
      </c>
      <c r="K1985">
        <v>225000.00000000006</v>
      </c>
      <c r="L1985">
        <v>90000.000000000015</v>
      </c>
      <c r="M1985" s="2">
        <v>0.4</v>
      </c>
      <c r="N1985" t="s">
        <v>81</v>
      </c>
    </row>
    <row r="1986" spans="2:14" x14ac:dyDescent="0.3">
      <c r="B1986" t="s">
        <v>28</v>
      </c>
      <c r="C1986">
        <v>1128299</v>
      </c>
      <c r="D1986" s="1">
        <v>44457</v>
      </c>
      <c r="E1986" t="s">
        <v>25</v>
      </c>
      <c r="F1986" t="s">
        <v>79</v>
      </c>
      <c r="G1986" t="s">
        <v>80</v>
      </c>
      <c r="H1986" t="s">
        <v>17</v>
      </c>
      <c r="I1986">
        <v>50.000000000000014</v>
      </c>
      <c r="J1986">
        <v>5000</v>
      </c>
      <c r="K1986">
        <v>250000.00000000006</v>
      </c>
      <c r="L1986">
        <v>100000</v>
      </c>
      <c r="M1986" s="2">
        <v>0.4</v>
      </c>
      <c r="N1986" t="s">
        <v>81</v>
      </c>
    </row>
    <row r="1987" spans="2:14" x14ac:dyDescent="0.3">
      <c r="B1987" t="s">
        <v>28</v>
      </c>
      <c r="C1987">
        <v>1128299</v>
      </c>
      <c r="D1987" s="1">
        <v>44457</v>
      </c>
      <c r="E1987" t="s">
        <v>25</v>
      </c>
      <c r="F1987" t="s">
        <v>79</v>
      </c>
      <c r="G1987" t="s">
        <v>80</v>
      </c>
      <c r="H1987" t="s">
        <v>18</v>
      </c>
      <c r="I1987">
        <v>45.000000000000014</v>
      </c>
      <c r="J1987">
        <v>3000</v>
      </c>
      <c r="K1987">
        <v>135000.00000000003</v>
      </c>
      <c r="L1987">
        <v>54000.000000000007</v>
      </c>
      <c r="M1987" s="2">
        <v>0.4</v>
      </c>
      <c r="N1987" t="s">
        <v>81</v>
      </c>
    </row>
    <row r="1988" spans="2:14" x14ac:dyDescent="0.3">
      <c r="B1988" t="s">
        <v>28</v>
      </c>
      <c r="C1988">
        <v>1128299</v>
      </c>
      <c r="D1988" s="1">
        <v>44457</v>
      </c>
      <c r="E1988" t="s">
        <v>25</v>
      </c>
      <c r="F1988" t="s">
        <v>79</v>
      </c>
      <c r="G1988" t="s">
        <v>80</v>
      </c>
      <c r="H1988" t="s">
        <v>19</v>
      </c>
      <c r="I1988">
        <v>45.000000000000014</v>
      </c>
      <c r="J1988">
        <v>2500</v>
      </c>
      <c r="K1988">
        <v>112500.00000000003</v>
      </c>
      <c r="L1988">
        <v>45000.000000000007</v>
      </c>
      <c r="M1988" s="2">
        <v>0.4</v>
      </c>
      <c r="N1988" t="s">
        <v>81</v>
      </c>
    </row>
    <row r="1989" spans="2:14" x14ac:dyDescent="0.3">
      <c r="B1989" t="s">
        <v>28</v>
      </c>
      <c r="C1989">
        <v>1128299</v>
      </c>
      <c r="D1989" s="1">
        <v>44457</v>
      </c>
      <c r="E1989" t="s">
        <v>25</v>
      </c>
      <c r="F1989" t="s">
        <v>79</v>
      </c>
      <c r="G1989" t="s">
        <v>80</v>
      </c>
      <c r="H1989" t="s">
        <v>20</v>
      </c>
      <c r="I1989">
        <v>55.000000000000007</v>
      </c>
      <c r="J1989">
        <v>2750</v>
      </c>
      <c r="K1989">
        <v>151250.00000000003</v>
      </c>
      <c r="L1989">
        <v>68062.500000000015</v>
      </c>
      <c r="M1989" s="2">
        <v>0.45</v>
      </c>
      <c r="N1989" t="s">
        <v>81</v>
      </c>
    </row>
    <row r="1990" spans="2:14" x14ac:dyDescent="0.3">
      <c r="B1990" t="s">
        <v>28</v>
      </c>
      <c r="C1990">
        <v>1128299</v>
      </c>
      <c r="D1990" s="1">
        <v>44457</v>
      </c>
      <c r="E1990" t="s">
        <v>25</v>
      </c>
      <c r="F1990" t="s">
        <v>79</v>
      </c>
      <c r="G1990" t="s">
        <v>80</v>
      </c>
      <c r="H1990" t="s">
        <v>21</v>
      </c>
      <c r="I1990">
        <v>40</v>
      </c>
      <c r="J1990">
        <v>3000</v>
      </c>
      <c r="K1990">
        <v>120000</v>
      </c>
      <c r="L1990">
        <v>42000</v>
      </c>
      <c r="M1990" s="2">
        <v>0.35</v>
      </c>
      <c r="N1990" t="s">
        <v>81</v>
      </c>
    </row>
    <row r="1991" spans="2:14" x14ac:dyDescent="0.3">
      <c r="B1991" t="s">
        <v>28</v>
      </c>
      <c r="C1991">
        <v>1128299</v>
      </c>
      <c r="D1991" s="1">
        <v>44486</v>
      </c>
      <c r="E1991" t="s">
        <v>25</v>
      </c>
      <c r="F1991" t="s">
        <v>79</v>
      </c>
      <c r="G1991" t="s">
        <v>80</v>
      </c>
      <c r="H1991" t="s">
        <v>15</v>
      </c>
      <c r="I1991">
        <v>35</v>
      </c>
      <c r="J1991">
        <v>4000</v>
      </c>
      <c r="K1991">
        <v>140000</v>
      </c>
      <c r="L1991">
        <v>55999.999999999993</v>
      </c>
      <c r="M1991" s="2">
        <v>0.4</v>
      </c>
      <c r="N1991" t="s">
        <v>81</v>
      </c>
    </row>
    <row r="1992" spans="2:14" x14ac:dyDescent="0.3">
      <c r="B1992" t="s">
        <v>28</v>
      </c>
      <c r="C1992">
        <v>1128299</v>
      </c>
      <c r="D1992" s="1">
        <v>44486</v>
      </c>
      <c r="E1992" t="s">
        <v>25</v>
      </c>
      <c r="F1992" t="s">
        <v>79</v>
      </c>
      <c r="G1992" t="s">
        <v>80</v>
      </c>
      <c r="H1992" t="s">
        <v>17</v>
      </c>
      <c r="I1992">
        <v>50.000000000000014</v>
      </c>
      <c r="J1992">
        <v>5750</v>
      </c>
      <c r="K1992">
        <v>287500.00000000006</v>
      </c>
      <c r="L1992">
        <v>115000</v>
      </c>
      <c r="M1992" s="2">
        <v>0.4</v>
      </c>
      <c r="N1992" t="s">
        <v>81</v>
      </c>
    </row>
    <row r="1993" spans="2:14" x14ac:dyDescent="0.3">
      <c r="B1993" t="s">
        <v>28</v>
      </c>
      <c r="C1993">
        <v>1128299</v>
      </c>
      <c r="D1993" s="1">
        <v>44486</v>
      </c>
      <c r="E1993" t="s">
        <v>25</v>
      </c>
      <c r="F1993" t="s">
        <v>79</v>
      </c>
      <c r="G1993" t="s">
        <v>80</v>
      </c>
      <c r="H1993" t="s">
        <v>18</v>
      </c>
      <c r="I1993">
        <v>45.000000000000014</v>
      </c>
      <c r="J1993">
        <v>4000</v>
      </c>
      <c r="K1993">
        <v>180000.00000000006</v>
      </c>
      <c r="L1993">
        <v>72000.000000000015</v>
      </c>
      <c r="M1993" s="2">
        <v>0.4</v>
      </c>
      <c r="N1993" t="s">
        <v>81</v>
      </c>
    </row>
    <row r="1994" spans="2:14" x14ac:dyDescent="0.3">
      <c r="B1994" t="s">
        <v>28</v>
      </c>
      <c r="C1994">
        <v>1128299</v>
      </c>
      <c r="D1994" s="1">
        <v>44486</v>
      </c>
      <c r="E1994" t="s">
        <v>25</v>
      </c>
      <c r="F1994" t="s">
        <v>79</v>
      </c>
      <c r="G1994" t="s">
        <v>80</v>
      </c>
      <c r="H1994" t="s">
        <v>19</v>
      </c>
      <c r="I1994">
        <v>40.000000000000007</v>
      </c>
      <c r="J1994">
        <v>3750</v>
      </c>
      <c r="K1994">
        <v>150000.00000000003</v>
      </c>
      <c r="L1994">
        <v>60000.000000000007</v>
      </c>
      <c r="M1994" s="2">
        <v>0.4</v>
      </c>
      <c r="N1994" t="s">
        <v>81</v>
      </c>
    </row>
    <row r="1995" spans="2:14" x14ac:dyDescent="0.3">
      <c r="B1995" t="s">
        <v>28</v>
      </c>
      <c r="C1995">
        <v>1128299</v>
      </c>
      <c r="D1995" s="1">
        <v>44486</v>
      </c>
      <c r="E1995" t="s">
        <v>25</v>
      </c>
      <c r="F1995" t="s">
        <v>79</v>
      </c>
      <c r="G1995" t="s">
        <v>80</v>
      </c>
      <c r="H1995" t="s">
        <v>20</v>
      </c>
      <c r="I1995">
        <v>50</v>
      </c>
      <c r="J1995">
        <v>3500</v>
      </c>
      <c r="K1995">
        <v>175000</v>
      </c>
      <c r="L1995">
        <v>78750</v>
      </c>
      <c r="M1995" s="2">
        <v>0.45</v>
      </c>
      <c r="N1995" t="s">
        <v>81</v>
      </c>
    </row>
    <row r="1996" spans="2:14" x14ac:dyDescent="0.3">
      <c r="B1996" t="s">
        <v>28</v>
      </c>
      <c r="C1996">
        <v>1128299</v>
      </c>
      <c r="D1996" s="1">
        <v>44486</v>
      </c>
      <c r="E1996" t="s">
        <v>25</v>
      </c>
      <c r="F1996" t="s">
        <v>79</v>
      </c>
      <c r="G1996" t="s">
        <v>80</v>
      </c>
      <c r="H1996" t="s">
        <v>21</v>
      </c>
      <c r="I1996">
        <v>55.000000000000007</v>
      </c>
      <c r="J1996">
        <v>4000</v>
      </c>
      <c r="K1996">
        <v>220000.00000000003</v>
      </c>
      <c r="L1996">
        <v>77000</v>
      </c>
      <c r="M1996" s="2">
        <v>0.35</v>
      </c>
      <c r="N1996" t="s">
        <v>81</v>
      </c>
    </row>
    <row r="1997" spans="2:14" x14ac:dyDescent="0.3">
      <c r="B1997" t="s">
        <v>28</v>
      </c>
      <c r="C1997">
        <v>1128299</v>
      </c>
      <c r="D1997" s="1">
        <v>44517</v>
      </c>
      <c r="E1997" t="s">
        <v>25</v>
      </c>
      <c r="F1997" t="s">
        <v>79</v>
      </c>
      <c r="G1997" t="s">
        <v>80</v>
      </c>
      <c r="H1997" t="s">
        <v>15</v>
      </c>
      <c r="I1997">
        <v>40.000000000000007</v>
      </c>
      <c r="J1997">
        <v>6250</v>
      </c>
      <c r="K1997">
        <v>250000.00000000006</v>
      </c>
      <c r="L1997">
        <v>100000</v>
      </c>
      <c r="M1997" s="2">
        <v>0.4</v>
      </c>
      <c r="N1997" t="s">
        <v>81</v>
      </c>
    </row>
    <row r="1998" spans="2:14" x14ac:dyDescent="0.3">
      <c r="B1998" t="s">
        <v>28</v>
      </c>
      <c r="C1998">
        <v>1128299</v>
      </c>
      <c r="D1998" s="1">
        <v>44517</v>
      </c>
      <c r="E1998" t="s">
        <v>25</v>
      </c>
      <c r="F1998" t="s">
        <v>79</v>
      </c>
      <c r="G1998" t="s">
        <v>80</v>
      </c>
      <c r="H1998" t="s">
        <v>17</v>
      </c>
      <c r="I1998">
        <v>45.000000000000014</v>
      </c>
      <c r="J1998">
        <v>7000</v>
      </c>
      <c r="K1998">
        <v>315000.00000000012</v>
      </c>
      <c r="L1998">
        <v>126000.00000000004</v>
      </c>
      <c r="M1998" s="2">
        <v>0.4</v>
      </c>
      <c r="N1998" t="s">
        <v>81</v>
      </c>
    </row>
    <row r="1999" spans="2:14" x14ac:dyDescent="0.3">
      <c r="B1999" t="s">
        <v>28</v>
      </c>
      <c r="C1999">
        <v>1128299</v>
      </c>
      <c r="D1999" s="1">
        <v>44517</v>
      </c>
      <c r="E1999" t="s">
        <v>25</v>
      </c>
      <c r="F1999" t="s">
        <v>79</v>
      </c>
      <c r="G1999" t="s">
        <v>80</v>
      </c>
      <c r="H1999" t="s">
        <v>18</v>
      </c>
      <c r="I1999">
        <v>40.000000000000007</v>
      </c>
      <c r="J1999">
        <v>5250</v>
      </c>
      <c r="K1999">
        <v>210000.00000000003</v>
      </c>
      <c r="L1999">
        <v>84000</v>
      </c>
      <c r="M1999" s="2">
        <v>0.4</v>
      </c>
      <c r="N1999" t="s">
        <v>81</v>
      </c>
    </row>
    <row r="2000" spans="2:14" x14ac:dyDescent="0.3">
      <c r="B2000" t="s">
        <v>28</v>
      </c>
      <c r="C2000">
        <v>1128299</v>
      </c>
      <c r="D2000" s="1">
        <v>44517</v>
      </c>
      <c r="E2000" t="s">
        <v>25</v>
      </c>
      <c r="F2000" t="s">
        <v>79</v>
      </c>
      <c r="G2000" t="s">
        <v>80</v>
      </c>
      <c r="H2000" t="s">
        <v>19</v>
      </c>
      <c r="I2000">
        <v>50.000000000000014</v>
      </c>
      <c r="J2000">
        <v>5000</v>
      </c>
      <c r="K2000">
        <v>250000.00000000006</v>
      </c>
      <c r="L2000">
        <v>100000</v>
      </c>
      <c r="M2000" s="2">
        <v>0.4</v>
      </c>
      <c r="N2000" t="s">
        <v>81</v>
      </c>
    </row>
    <row r="2001" spans="2:14" x14ac:dyDescent="0.3">
      <c r="B2001" t="s">
        <v>28</v>
      </c>
      <c r="C2001">
        <v>1128299</v>
      </c>
      <c r="D2001" s="1">
        <v>44517</v>
      </c>
      <c r="E2001" t="s">
        <v>25</v>
      </c>
      <c r="F2001" t="s">
        <v>79</v>
      </c>
      <c r="G2001" t="s">
        <v>80</v>
      </c>
      <c r="H2001" t="s">
        <v>20</v>
      </c>
      <c r="I2001">
        <v>70</v>
      </c>
      <c r="J2001">
        <v>4750</v>
      </c>
      <c r="K2001">
        <v>332500</v>
      </c>
      <c r="L2001">
        <v>149625</v>
      </c>
      <c r="M2001" s="2">
        <v>0.45</v>
      </c>
      <c r="N2001" t="s">
        <v>81</v>
      </c>
    </row>
    <row r="2002" spans="2:14" x14ac:dyDescent="0.3">
      <c r="B2002" t="s">
        <v>28</v>
      </c>
      <c r="C2002">
        <v>1128299</v>
      </c>
      <c r="D2002" s="1">
        <v>44517</v>
      </c>
      <c r="E2002" t="s">
        <v>25</v>
      </c>
      <c r="F2002" t="s">
        <v>79</v>
      </c>
      <c r="G2002" t="s">
        <v>80</v>
      </c>
      <c r="H2002" t="s">
        <v>21</v>
      </c>
      <c r="I2002">
        <v>85.000000000000014</v>
      </c>
      <c r="J2002">
        <v>6000</v>
      </c>
      <c r="K2002">
        <v>510000.00000000006</v>
      </c>
      <c r="L2002">
        <v>178500</v>
      </c>
      <c r="M2002" s="2">
        <v>0.35</v>
      </c>
      <c r="N2002" t="s">
        <v>81</v>
      </c>
    </row>
    <row r="2003" spans="2:14" x14ac:dyDescent="0.3">
      <c r="B2003" t="s">
        <v>28</v>
      </c>
      <c r="C2003">
        <v>1128299</v>
      </c>
      <c r="D2003" s="1">
        <v>44546</v>
      </c>
      <c r="E2003" t="s">
        <v>25</v>
      </c>
      <c r="F2003" t="s">
        <v>79</v>
      </c>
      <c r="G2003" t="s">
        <v>80</v>
      </c>
      <c r="H2003" t="s">
        <v>15</v>
      </c>
      <c r="I2003">
        <v>70.000000000000014</v>
      </c>
      <c r="J2003">
        <v>8000</v>
      </c>
      <c r="K2003">
        <v>560000.00000000012</v>
      </c>
      <c r="L2003">
        <v>224000.00000000003</v>
      </c>
      <c r="M2003" s="2">
        <v>0.4</v>
      </c>
      <c r="N2003" t="s">
        <v>81</v>
      </c>
    </row>
    <row r="2004" spans="2:14" x14ac:dyDescent="0.3">
      <c r="B2004" t="s">
        <v>28</v>
      </c>
      <c r="C2004">
        <v>1128299</v>
      </c>
      <c r="D2004" s="1">
        <v>44546</v>
      </c>
      <c r="E2004" t="s">
        <v>25</v>
      </c>
      <c r="F2004" t="s">
        <v>79</v>
      </c>
      <c r="G2004" t="s">
        <v>80</v>
      </c>
      <c r="H2004" t="s">
        <v>17</v>
      </c>
      <c r="I2004">
        <v>80.000000000000028</v>
      </c>
      <c r="J2004">
        <v>8000</v>
      </c>
      <c r="K2004">
        <v>640000.00000000023</v>
      </c>
      <c r="L2004">
        <v>256000.00000000009</v>
      </c>
      <c r="M2004" s="2">
        <v>0.4</v>
      </c>
      <c r="N2004" t="s">
        <v>81</v>
      </c>
    </row>
    <row r="2005" spans="2:14" x14ac:dyDescent="0.3">
      <c r="B2005" t="s">
        <v>12</v>
      </c>
      <c r="C2005">
        <v>1128299</v>
      </c>
      <c r="D2005" s="1">
        <v>44546</v>
      </c>
      <c r="E2005" t="s">
        <v>25</v>
      </c>
      <c r="F2005" t="s">
        <v>79</v>
      </c>
      <c r="G2005" t="s">
        <v>80</v>
      </c>
      <c r="H2005" t="s">
        <v>18</v>
      </c>
      <c r="I2005">
        <v>75.000000000000028</v>
      </c>
      <c r="J2005">
        <v>6000</v>
      </c>
      <c r="K2005">
        <v>450000.00000000017</v>
      </c>
      <c r="L2005">
        <v>180000.00000000006</v>
      </c>
      <c r="M2005" s="2">
        <v>0.4</v>
      </c>
      <c r="N2005" t="s">
        <v>81</v>
      </c>
    </row>
    <row r="2006" spans="2:14" x14ac:dyDescent="0.3">
      <c r="B2006" t="s">
        <v>12</v>
      </c>
      <c r="C2006">
        <v>1128299</v>
      </c>
      <c r="D2006" s="1">
        <v>44546</v>
      </c>
      <c r="E2006" t="s">
        <v>25</v>
      </c>
      <c r="F2006" t="s">
        <v>79</v>
      </c>
      <c r="G2006" t="s">
        <v>80</v>
      </c>
      <c r="H2006" t="s">
        <v>19</v>
      </c>
      <c r="I2006">
        <v>75.000000000000028</v>
      </c>
      <c r="J2006">
        <v>6000</v>
      </c>
      <c r="K2006">
        <v>450000.00000000017</v>
      </c>
      <c r="L2006">
        <v>180000.00000000006</v>
      </c>
      <c r="M2006" s="2">
        <v>0.4</v>
      </c>
      <c r="N2006" t="s">
        <v>81</v>
      </c>
    </row>
    <row r="2007" spans="2:14" x14ac:dyDescent="0.3">
      <c r="B2007" t="s">
        <v>12</v>
      </c>
      <c r="C2007">
        <v>1128299</v>
      </c>
      <c r="D2007" s="1">
        <v>44546</v>
      </c>
      <c r="E2007" t="s">
        <v>25</v>
      </c>
      <c r="F2007" t="s">
        <v>79</v>
      </c>
      <c r="G2007" t="s">
        <v>80</v>
      </c>
      <c r="H2007" t="s">
        <v>20</v>
      </c>
      <c r="I2007">
        <v>85.000000000000014</v>
      </c>
      <c r="J2007">
        <v>5250</v>
      </c>
      <c r="K2007">
        <v>446250.00000000006</v>
      </c>
      <c r="L2007">
        <v>200812.50000000003</v>
      </c>
      <c r="M2007" s="2">
        <v>0.45</v>
      </c>
      <c r="N2007" t="s">
        <v>81</v>
      </c>
    </row>
    <row r="2008" spans="2:14" x14ac:dyDescent="0.3">
      <c r="B2008" t="s">
        <v>12</v>
      </c>
      <c r="C2008">
        <v>1128299</v>
      </c>
      <c r="D2008" s="1">
        <v>44546</v>
      </c>
      <c r="E2008" t="s">
        <v>25</v>
      </c>
      <c r="F2008" t="s">
        <v>79</v>
      </c>
      <c r="G2008" t="s">
        <v>80</v>
      </c>
      <c r="H2008" t="s">
        <v>21</v>
      </c>
      <c r="I2008">
        <v>90.000000000000028</v>
      </c>
      <c r="J2008">
        <v>6250</v>
      </c>
      <c r="K2008">
        <v>562500.00000000023</v>
      </c>
      <c r="L2008">
        <v>196875.00000000009</v>
      </c>
      <c r="M2008" s="2">
        <v>0.35</v>
      </c>
      <c r="N2008" t="s">
        <v>81</v>
      </c>
    </row>
    <row r="2009" spans="2:14" x14ac:dyDescent="0.3">
      <c r="B2009" t="s">
        <v>12</v>
      </c>
      <c r="C2009">
        <v>1197831</v>
      </c>
      <c r="D2009" s="1">
        <v>44201</v>
      </c>
      <c r="E2009" t="s">
        <v>25</v>
      </c>
      <c r="F2009" t="s">
        <v>79</v>
      </c>
      <c r="G2009" t="s">
        <v>80</v>
      </c>
      <c r="H2009" t="s">
        <v>15</v>
      </c>
      <c r="I2009">
        <v>20</v>
      </c>
      <c r="J2009">
        <v>6750</v>
      </c>
      <c r="K2009">
        <v>135000</v>
      </c>
      <c r="L2009">
        <v>40500</v>
      </c>
      <c r="M2009" s="2">
        <v>0.3</v>
      </c>
      <c r="N2009" t="s">
        <v>81</v>
      </c>
    </row>
    <row r="2010" spans="2:14" x14ac:dyDescent="0.3">
      <c r="B2010" t="s">
        <v>12</v>
      </c>
      <c r="C2010">
        <v>1197831</v>
      </c>
      <c r="D2010" s="1">
        <v>44201</v>
      </c>
      <c r="E2010" t="s">
        <v>25</v>
      </c>
      <c r="F2010" t="s">
        <v>79</v>
      </c>
      <c r="G2010" t="s">
        <v>80</v>
      </c>
      <c r="H2010" t="s">
        <v>17</v>
      </c>
      <c r="I2010">
        <v>30</v>
      </c>
      <c r="J2010">
        <v>6750</v>
      </c>
      <c r="K2010">
        <v>202500</v>
      </c>
      <c r="L2010">
        <v>60750</v>
      </c>
      <c r="M2010" s="2">
        <v>0.3</v>
      </c>
      <c r="N2010" t="s">
        <v>81</v>
      </c>
    </row>
    <row r="2011" spans="2:14" x14ac:dyDescent="0.3">
      <c r="B2011" t="s">
        <v>12</v>
      </c>
      <c r="C2011">
        <v>1197831</v>
      </c>
      <c r="D2011" s="1">
        <v>44201</v>
      </c>
      <c r="E2011" t="s">
        <v>25</v>
      </c>
      <c r="F2011" t="s">
        <v>79</v>
      </c>
      <c r="G2011" t="s">
        <v>80</v>
      </c>
      <c r="H2011" t="s">
        <v>18</v>
      </c>
      <c r="I2011">
        <v>30</v>
      </c>
      <c r="J2011">
        <v>4750</v>
      </c>
      <c r="K2011">
        <v>142500</v>
      </c>
      <c r="L2011">
        <v>42750</v>
      </c>
      <c r="M2011" s="2">
        <v>0.3</v>
      </c>
      <c r="N2011" t="s">
        <v>81</v>
      </c>
    </row>
    <row r="2012" spans="2:14" x14ac:dyDescent="0.3">
      <c r="B2012" t="s">
        <v>12</v>
      </c>
      <c r="C2012">
        <v>1197831</v>
      </c>
      <c r="D2012" s="1">
        <v>44201</v>
      </c>
      <c r="E2012" t="s">
        <v>25</v>
      </c>
      <c r="F2012" t="s">
        <v>79</v>
      </c>
      <c r="G2012" t="s">
        <v>80</v>
      </c>
      <c r="H2012" t="s">
        <v>19</v>
      </c>
      <c r="I2012">
        <v>35</v>
      </c>
      <c r="J2012">
        <v>4750</v>
      </c>
      <c r="K2012">
        <v>166250</v>
      </c>
      <c r="L2012">
        <v>66500</v>
      </c>
      <c r="M2012" s="2">
        <v>0.4</v>
      </c>
      <c r="N2012" t="s">
        <v>81</v>
      </c>
    </row>
    <row r="2013" spans="2:14" x14ac:dyDescent="0.3">
      <c r="B2013" t="s">
        <v>12</v>
      </c>
      <c r="C2013">
        <v>1197831</v>
      </c>
      <c r="D2013" s="1">
        <v>44201</v>
      </c>
      <c r="E2013" t="s">
        <v>25</v>
      </c>
      <c r="F2013" t="s">
        <v>79</v>
      </c>
      <c r="G2013" t="s">
        <v>80</v>
      </c>
      <c r="H2013" t="s">
        <v>20</v>
      </c>
      <c r="I2013">
        <v>40</v>
      </c>
      <c r="J2013">
        <v>3250</v>
      </c>
      <c r="K2013">
        <v>130000</v>
      </c>
      <c r="L2013">
        <v>32500</v>
      </c>
      <c r="M2013" s="2">
        <v>0.25</v>
      </c>
      <c r="N2013" t="s">
        <v>81</v>
      </c>
    </row>
    <row r="2014" spans="2:14" x14ac:dyDescent="0.3">
      <c r="B2014" t="s">
        <v>28</v>
      </c>
      <c r="C2014">
        <v>1197831</v>
      </c>
      <c r="D2014" s="1">
        <v>44201</v>
      </c>
      <c r="E2014" t="s">
        <v>25</v>
      </c>
      <c r="F2014" t="s">
        <v>79</v>
      </c>
      <c r="G2014" t="s">
        <v>80</v>
      </c>
      <c r="H2014" t="s">
        <v>21</v>
      </c>
      <c r="I2014">
        <v>35</v>
      </c>
      <c r="J2014">
        <v>4750</v>
      </c>
      <c r="K2014">
        <v>166250</v>
      </c>
      <c r="L2014">
        <v>74812.5</v>
      </c>
      <c r="M2014" s="2">
        <v>0.45</v>
      </c>
      <c r="N2014" t="s">
        <v>81</v>
      </c>
    </row>
    <row r="2015" spans="2:14" x14ac:dyDescent="0.3">
      <c r="B2015" t="s">
        <v>12</v>
      </c>
      <c r="C2015">
        <v>1197831</v>
      </c>
      <c r="D2015" s="1">
        <v>44231</v>
      </c>
      <c r="E2015" t="s">
        <v>25</v>
      </c>
      <c r="F2015" t="s">
        <v>79</v>
      </c>
      <c r="G2015" t="s">
        <v>80</v>
      </c>
      <c r="H2015" t="s">
        <v>15</v>
      </c>
      <c r="I2015">
        <v>25</v>
      </c>
      <c r="J2015">
        <v>6250</v>
      </c>
      <c r="K2015">
        <v>156250</v>
      </c>
      <c r="L2015">
        <v>46875</v>
      </c>
      <c r="M2015" s="2">
        <v>0.3</v>
      </c>
      <c r="N2015" t="s">
        <v>81</v>
      </c>
    </row>
    <row r="2016" spans="2:14" x14ac:dyDescent="0.3">
      <c r="B2016" t="s">
        <v>12</v>
      </c>
      <c r="C2016">
        <v>1197831</v>
      </c>
      <c r="D2016" s="1">
        <v>44231</v>
      </c>
      <c r="E2016" t="s">
        <v>25</v>
      </c>
      <c r="F2016" t="s">
        <v>79</v>
      </c>
      <c r="G2016" t="s">
        <v>80</v>
      </c>
      <c r="H2016" t="s">
        <v>17</v>
      </c>
      <c r="I2016">
        <v>35</v>
      </c>
      <c r="J2016">
        <v>6000</v>
      </c>
      <c r="K2016">
        <v>210000</v>
      </c>
      <c r="L2016">
        <v>63000</v>
      </c>
      <c r="M2016" s="2">
        <v>0.3</v>
      </c>
      <c r="N2016" t="s">
        <v>81</v>
      </c>
    </row>
    <row r="2017" spans="2:14" x14ac:dyDescent="0.3">
      <c r="B2017" t="s">
        <v>12</v>
      </c>
      <c r="C2017">
        <v>1197831</v>
      </c>
      <c r="D2017" s="1">
        <v>44231</v>
      </c>
      <c r="E2017" t="s">
        <v>25</v>
      </c>
      <c r="F2017" t="s">
        <v>79</v>
      </c>
      <c r="G2017" t="s">
        <v>80</v>
      </c>
      <c r="H2017" t="s">
        <v>18</v>
      </c>
      <c r="I2017">
        <v>35</v>
      </c>
      <c r="J2017">
        <v>4250</v>
      </c>
      <c r="K2017">
        <v>148750</v>
      </c>
      <c r="L2017">
        <v>44625</v>
      </c>
      <c r="M2017" s="2">
        <v>0.3</v>
      </c>
      <c r="N2017" t="s">
        <v>81</v>
      </c>
    </row>
    <row r="2018" spans="2:14" x14ac:dyDescent="0.3">
      <c r="B2018" t="s">
        <v>12</v>
      </c>
      <c r="C2018">
        <v>1197831</v>
      </c>
      <c r="D2018" s="1">
        <v>44231</v>
      </c>
      <c r="E2018" t="s">
        <v>29</v>
      </c>
      <c r="F2018" t="s">
        <v>82</v>
      </c>
      <c r="G2018" t="s">
        <v>83</v>
      </c>
      <c r="H2018" t="s">
        <v>19</v>
      </c>
      <c r="I2018">
        <v>35</v>
      </c>
      <c r="J2018">
        <v>3750</v>
      </c>
      <c r="K2018">
        <v>131250</v>
      </c>
      <c r="L2018">
        <v>52500</v>
      </c>
      <c r="M2018" s="2">
        <v>0.4</v>
      </c>
      <c r="N2018" t="s">
        <v>81</v>
      </c>
    </row>
    <row r="2019" spans="2:14" x14ac:dyDescent="0.3">
      <c r="B2019" t="s">
        <v>12</v>
      </c>
      <c r="C2019">
        <v>1197831</v>
      </c>
      <c r="D2019" s="1">
        <v>44231</v>
      </c>
      <c r="E2019" t="s">
        <v>29</v>
      </c>
      <c r="F2019" t="s">
        <v>82</v>
      </c>
      <c r="G2019" t="s">
        <v>83</v>
      </c>
      <c r="H2019" t="s">
        <v>20</v>
      </c>
      <c r="I2019">
        <v>40</v>
      </c>
      <c r="J2019">
        <v>2500</v>
      </c>
      <c r="K2019">
        <v>100000</v>
      </c>
      <c r="L2019">
        <v>25000</v>
      </c>
      <c r="M2019" s="2">
        <v>0.25</v>
      </c>
      <c r="N2019" t="s">
        <v>81</v>
      </c>
    </row>
    <row r="2020" spans="2:14" x14ac:dyDescent="0.3">
      <c r="B2020" t="s">
        <v>12</v>
      </c>
      <c r="C2020">
        <v>1197831</v>
      </c>
      <c r="D2020" s="1">
        <v>44231</v>
      </c>
      <c r="E2020" t="s">
        <v>29</v>
      </c>
      <c r="F2020" t="s">
        <v>82</v>
      </c>
      <c r="G2020" t="s">
        <v>83</v>
      </c>
      <c r="H2020" t="s">
        <v>21</v>
      </c>
      <c r="I2020">
        <v>35</v>
      </c>
      <c r="J2020">
        <v>4500</v>
      </c>
      <c r="K2020">
        <v>157500</v>
      </c>
      <c r="L2020">
        <v>70875</v>
      </c>
      <c r="M2020" s="2">
        <v>0.45</v>
      </c>
      <c r="N2020" t="s">
        <v>81</v>
      </c>
    </row>
    <row r="2021" spans="2:14" x14ac:dyDescent="0.3">
      <c r="B2021" t="s">
        <v>12</v>
      </c>
      <c r="C2021">
        <v>1197831</v>
      </c>
      <c r="D2021" s="1">
        <v>44261</v>
      </c>
      <c r="E2021" t="s">
        <v>29</v>
      </c>
      <c r="F2021" t="s">
        <v>82</v>
      </c>
      <c r="G2021" t="s">
        <v>83</v>
      </c>
      <c r="H2021" t="s">
        <v>15</v>
      </c>
      <c r="I2021">
        <v>30</v>
      </c>
      <c r="J2021">
        <v>6250</v>
      </c>
      <c r="K2021">
        <v>187500</v>
      </c>
      <c r="L2021">
        <v>65625</v>
      </c>
      <c r="M2021" s="2">
        <v>0.35</v>
      </c>
      <c r="N2021" t="s">
        <v>81</v>
      </c>
    </row>
    <row r="2022" spans="2:14" x14ac:dyDescent="0.3">
      <c r="B2022" t="s">
        <v>12</v>
      </c>
      <c r="C2022">
        <v>1197831</v>
      </c>
      <c r="D2022" s="1">
        <v>44261</v>
      </c>
      <c r="E2022" t="s">
        <v>29</v>
      </c>
      <c r="F2022" t="s">
        <v>82</v>
      </c>
      <c r="G2022" t="s">
        <v>83</v>
      </c>
      <c r="H2022" t="s">
        <v>17</v>
      </c>
      <c r="I2022">
        <v>40</v>
      </c>
      <c r="J2022">
        <v>6250</v>
      </c>
      <c r="K2022">
        <v>250000</v>
      </c>
      <c r="L2022">
        <v>87500</v>
      </c>
      <c r="M2022" s="2">
        <v>0.35</v>
      </c>
      <c r="N2022" t="s">
        <v>81</v>
      </c>
    </row>
    <row r="2023" spans="2:14" x14ac:dyDescent="0.3">
      <c r="B2023" t="s">
        <v>12</v>
      </c>
      <c r="C2023">
        <v>1197831</v>
      </c>
      <c r="D2023" s="1">
        <v>44261</v>
      </c>
      <c r="E2023" t="s">
        <v>29</v>
      </c>
      <c r="F2023" t="s">
        <v>82</v>
      </c>
      <c r="G2023" t="s">
        <v>83</v>
      </c>
      <c r="H2023" t="s">
        <v>18</v>
      </c>
      <c r="I2023">
        <v>30</v>
      </c>
      <c r="J2023">
        <v>4500</v>
      </c>
      <c r="K2023">
        <v>135000</v>
      </c>
      <c r="L2023">
        <v>47250</v>
      </c>
      <c r="M2023" s="2">
        <v>0.35</v>
      </c>
      <c r="N2023" t="s">
        <v>81</v>
      </c>
    </row>
    <row r="2024" spans="2:14" x14ac:dyDescent="0.3">
      <c r="B2024" t="s">
        <v>12</v>
      </c>
      <c r="C2024">
        <v>1197831</v>
      </c>
      <c r="D2024" s="1">
        <v>44261</v>
      </c>
      <c r="E2024" t="s">
        <v>29</v>
      </c>
      <c r="F2024" t="s">
        <v>82</v>
      </c>
      <c r="G2024" t="s">
        <v>83</v>
      </c>
      <c r="H2024" t="s">
        <v>19</v>
      </c>
      <c r="I2024">
        <v>35</v>
      </c>
      <c r="J2024">
        <v>3500</v>
      </c>
      <c r="K2024">
        <v>122500</v>
      </c>
      <c r="L2024">
        <v>55125</v>
      </c>
      <c r="M2024" s="2">
        <v>0.45</v>
      </c>
      <c r="N2024" t="s">
        <v>81</v>
      </c>
    </row>
    <row r="2025" spans="2:14" x14ac:dyDescent="0.3">
      <c r="B2025" t="s">
        <v>28</v>
      </c>
      <c r="C2025">
        <v>1197831</v>
      </c>
      <c r="D2025" s="1">
        <v>44261</v>
      </c>
      <c r="E2025" t="s">
        <v>29</v>
      </c>
      <c r="F2025" t="s">
        <v>82</v>
      </c>
      <c r="G2025" t="s">
        <v>83</v>
      </c>
      <c r="H2025" t="s">
        <v>20</v>
      </c>
      <c r="I2025">
        <v>40</v>
      </c>
      <c r="J2025">
        <v>2500</v>
      </c>
      <c r="K2025">
        <v>100000</v>
      </c>
      <c r="L2025">
        <v>30000</v>
      </c>
      <c r="M2025" s="2">
        <v>0.3</v>
      </c>
      <c r="N2025" t="s">
        <v>81</v>
      </c>
    </row>
    <row r="2026" spans="2:14" x14ac:dyDescent="0.3">
      <c r="B2026" t="s">
        <v>28</v>
      </c>
      <c r="C2026">
        <v>1197831</v>
      </c>
      <c r="D2026" s="1">
        <v>44261</v>
      </c>
      <c r="E2026" t="s">
        <v>29</v>
      </c>
      <c r="F2026" t="s">
        <v>82</v>
      </c>
      <c r="G2026" t="s">
        <v>83</v>
      </c>
      <c r="H2026" t="s">
        <v>21</v>
      </c>
      <c r="I2026">
        <v>35</v>
      </c>
      <c r="J2026">
        <v>4000</v>
      </c>
      <c r="K2026">
        <v>140000</v>
      </c>
      <c r="L2026">
        <v>70000</v>
      </c>
      <c r="M2026" s="2">
        <v>0.5</v>
      </c>
      <c r="N2026" t="s">
        <v>81</v>
      </c>
    </row>
    <row r="2027" spans="2:14" x14ac:dyDescent="0.3">
      <c r="B2027" t="s">
        <v>28</v>
      </c>
      <c r="C2027">
        <v>1197831</v>
      </c>
      <c r="D2027" s="1">
        <v>44291</v>
      </c>
      <c r="E2027" t="s">
        <v>29</v>
      </c>
      <c r="F2027" t="s">
        <v>82</v>
      </c>
      <c r="G2027" t="s">
        <v>83</v>
      </c>
      <c r="H2027" t="s">
        <v>15</v>
      </c>
      <c r="I2027">
        <v>20</v>
      </c>
      <c r="J2027">
        <v>6500</v>
      </c>
      <c r="K2027">
        <v>130000</v>
      </c>
      <c r="L2027">
        <v>45500</v>
      </c>
      <c r="M2027" s="2">
        <v>0.35</v>
      </c>
      <c r="N2027" t="s">
        <v>81</v>
      </c>
    </row>
    <row r="2028" spans="2:14" x14ac:dyDescent="0.3">
      <c r="B2028" t="s">
        <v>28</v>
      </c>
      <c r="C2028">
        <v>1197831</v>
      </c>
      <c r="D2028" s="1">
        <v>44291</v>
      </c>
      <c r="E2028" t="s">
        <v>29</v>
      </c>
      <c r="F2028" t="s">
        <v>82</v>
      </c>
      <c r="G2028" t="s">
        <v>83</v>
      </c>
      <c r="H2028" t="s">
        <v>17</v>
      </c>
      <c r="I2028">
        <v>30.000000000000004</v>
      </c>
      <c r="J2028">
        <v>6500</v>
      </c>
      <c r="K2028">
        <v>195000.00000000003</v>
      </c>
      <c r="L2028">
        <v>68250</v>
      </c>
      <c r="M2028" s="2">
        <v>0.35</v>
      </c>
      <c r="N2028" t="s">
        <v>81</v>
      </c>
    </row>
    <row r="2029" spans="2:14" x14ac:dyDescent="0.3">
      <c r="B2029" t="s">
        <v>28</v>
      </c>
      <c r="C2029">
        <v>1197831</v>
      </c>
      <c r="D2029" s="1">
        <v>44291</v>
      </c>
      <c r="E2029" t="s">
        <v>29</v>
      </c>
      <c r="F2029" t="s">
        <v>82</v>
      </c>
      <c r="G2029" t="s">
        <v>83</v>
      </c>
      <c r="H2029" t="s">
        <v>18</v>
      </c>
      <c r="I2029">
        <v>24.999999999999996</v>
      </c>
      <c r="J2029">
        <v>4750</v>
      </c>
      <c r="K2029">
        <v>118749.99999999999</v>
      </c>
      <c r="L2029">
        <v>41562.499999999993</v>
      </c>
      <c r="M2029" s="2">
        <v>0.35</v>
      </c>
      <c r="N2029" t="s">
        <v>81</v>
      </c>
    </row>
    <row r="2030" spans="2:14" x14ac:dyDescent="0.3">
      <c r="B2030" t="s">
        <v>28</v>
      </c>
      <c r="C2030">
        <v>1197831</v>
      </c>
      <c r="D2030" s="1">
        <v>44291</v>
      </c>
      <c r="E2030" t="s">
        <v>29</v>
      </c>
      <c r="F2030" t="s">
        <v>82</v>
      </c>
      <c r="G2030" t="s">
        <v>83</v>
      </c>
      <c r="H2030" t="s">
        <v>19</v>
      </c>
      <c r="I2030">
        <v>30.000000000000004</v>
      </c>
      <c r="J2030">
        <v>3750</v>
      </c>
      <c r="K2030">
        <v>112500.00000000001</v>
      </c>
      <c r="L2030">
        <v>50625.000000000007</v>
      </c>
      <c r="M2030" s="2">
        <v>0.45</v>
      </c>
      <c r="N2030" t="s">
        <v>81</v>
      </c>
    </row>
    <row r="2031" spans="2:14" x14ac:dyDescent="0.3">
      <c r="B2031" t="s">
        <v>28</v>
      </c>
      <c r="C2031">
        <v>1197831</v>
      </c>
      <c r="D2031" s="1">
        <v>44291</v>
      </c>
      <c r="E2031" t="s">
        <v>29</v>
      </c>
      <c r="F2031" t="s">
        <v>82</v>
      </c>
      <c r="G2031" t="s">
        <v>83</v>
      </c>
      <c r="H2031" t="s">
        <v>20</v>
      </c>
      <c r="I2031">
        <v>35</v>
      </c>
      <c r="J2031">
        <v>2750</v>
      </c>
      <c r="K2031">
        <v>96250</v>
      </c>
      <c r="L2031">
        <v>28875</v>
      </c>
      <c r="M2031" s="2">
        <v>0.3</v>
      </c>
      <c r="N2031" t="s">
        <v>81</v>
      </c>
    </row>
    <row r="2032" spans="2:14" x14ac:dyDescent="0.3">
      <c r="B2032" t="s">
        <v>28</v>
      </c>
      <c r="C2032">
        <v>1197831</v>
      </c>
      <c r="D2032" s="1">
        <v>44291</v>
      </c>
      <c r="E2032" t="s">
        <v>29</v>
      </c>
      <c r="F2032" t="s">
        <v>82</v>
      </c>
      <c r="G2032" t="s">
        <v>83</v>
      </c>
      <c r="H2032" t="s">
        <v>21</v>
      </c>
      <c r="I2032">
        <v>30.000000000000004</v>
      </c>
      <c r="J2032">
        <v>5500</v>
      </c>
      <c r="K2032">
        <v>165000.00000000003</v>
      </c>
      <c r="L2032">
        <v>82500.000000000015</v>
      </c>
      <c r="M2032" s="2">
        <v>0.5</v>
      </c>
      <c r="N2032" t="s">
        <v>81</v>
      </c>
    </row>
    <row r="2033" spans="2:14" x14ac:dyDescent="0.3">
      <c r="B2033" t="s">
        <v>28</v>
      </c>
      <c r="C2033">
        <v>1197831</v>
      </c>
      <c r="D2033" s="1">
        <v>44321</v>
      </c>
      <c r="E2033" t="s">
        <v>29</v>
      </c>
      <c r="F2033" t="s">
        <v>82</v>
      </c>
      <c r="G2033" t="s">
        <v>83</v>
      </c>
      <c r="H2033" t="s">
        <v>15</v>
      </c>
      <c r="I2033">
        <v>20</v>
      </c>
      <c r="J2033">
        <v>7000</v>
      </c>
      <c r="K2033">
        <v>140000</v>
      </c>
      <c r="L2033">
        <v>49000</v>
      </c>
      <c r="M2033" s="2">
        <v>0.35</v>
      </c>
      <c r="N2033" t="s">
        <v>81</v>
      </c>
    </row>
    <row r="2034" spans="2:14" x14ac:dyDescent="0.3">
      <c r="B2034" t="s">
        <v>28</v>
      </c>
      <c r="C2034">
        <v>1197831</v>
      </c>
      <c r="D2034" s="1">
        <v>44321</v>
      </c>
      <c r="E2034" t="s">
        <v>29</v>
      </c>
      <c r="F2034" t="s">
        <v>82</v>
      </c>
      <c r="G2034" t="s">
        <v>83</v>
      </c>
      <c r="H2034" t="s">
        <v>17</v>
      </c>
      <c r="I2034">
        <v>30.000000000000004</v>
      </c>
      <c r="J2034">
        <v>7250</v>
      </c>
      <c r="K2034">
        <v>217500.00000000003</v>
      </c>
      <c r="L2034">
        <v>76125</v>
      </c>
      <c r="M2034" s="2">
        <v>0.35</v>
      </c>
      <c r="N2034" t="s">
        <v>81</v>
      </c>
    </row>
    <row r="2035" spans="2:14" x14ac:dyDescent="0.3">
      <c r="B2035" t="s">
        <v>28</v>
      </c>
      <c r="C2035">
        <v>1197831</v>
      </c>
      <c r="D2035" s="1">
        <v>44321</v>
      </c>
      <c r="E2035" t="s">
        <v>29</v>
      </c>
      <c r="F2035" t="s">
        <v>82</v>
      </c>
      <c r="G2035" t="s">
        <v>83</v>
      </c>
      <c r="H2035" t="s">
        <v>18</v>
      </c>
      <c r="I2035">
        <v>24.999999999999996</v>
      </c>
      <c r="J2035">
        <v>5750</v>
      </c>
      <c r="K2035">
        <v>143749.99999999997</v>
      </c>
      <c r="L2035">
        <v>50312.499999999985</v>
      </c>
      <c r="M2035" s="2">
        <v>0.35</v>
      </c>
      <c r="N2035" t="s">
        <v>81</v>
      </c>
    </row>
    <row r="2036" spans="2:14" x14ac:dyDescent="0.3">
      <c r="B2036" t="s">
        <v>28</v>
      </c>
      <c r="C2036">
        <v>1197831</v>
      </c>
      <c r="D2036" s="1">
        <v>44321</v>
      </c>
      <c r="E2036" t="s">
        <v>29</v>
      </c>
      <c r="F2036" t="s">
        <v>82</v>
      </c>
      <c r="G2036" t="s">
        <v>83</v>
      </c>
      <c r="H2036" t="s">
        <v>19</v>
      </c>
      <c r="I2036">
        <v>35</v>
      </c>
      <c r="J2036">
        <v>5000</v>
      </c>
      <c r="K2036">
        <v>175000</v>
      </c>
      <c r="L2036">
        <v>78750</v>
      </c>
      <c r="M2036" s="2">
        <v>0.45</v>
      </c>
      <c r="N2036" t="s">
        <v>81</v>
      </c>
    </row>
    <row r="2037" spans="2:14" x14ac:dyDescent="0.3">
      <c r="B2037" t="s">
        <v>28</v>
      </c>
      <c r="C2037">
        <v>1197831</v>
      </c>
      <c r="D2037" s="1">
        <v>44321</v>
      </c>
      <c r="E2037" t="s">
        <v>29</v>
      </c>
      <c r="F2037" t="s">
        <v>82</v>
      </c>
      <c r="G2037" t="s">
        <v>83</v>
      </c>
      <c r="H2037" t="s">
        <v>20</v>
      </c>
      <c r="I2037">
        <v>50</v>
      </c>
      <c r="J2037">
        <v>4000</v>
      </c>
      <c r="K2037">
        <v>200000</v>
      </c>
      <c r="L2037">
        <v>60000</v>
      </c>
      <c r="M2037" s="2">
        <v>0.3</v>
      </c>
      <c r="N2037" t="s">
        <v>81</v>
      </c>
    </row>
    <row r="2038" spans="2:14" x14ac:dyDescent="0.3">
      <c r="B2038" t="s">
        <v>28</v>
      </c>
      <c r="C2038">
        <v>1197831</v>
      </c>
      <c r="D2038" s="1">
        <v>44321</v>
      </c>
      <c r="E2038" t="s">
        <v>29</v>
      </c>
      <c r="F2038" t="s">
        <v>82</v>
      </c>
      <c r="G2038" t="s">
        <v>83</v>
      </c>
      <c r="H2038" t="s">
        <v>21</v>
      </c>
      <c r="I2038">
        <v>45</v>
      </c>
      <c r="J2038">
        <v>7500</v>
      </c>
      <c r="K2038">
        <v>337500</v>
      </c>
      <c r="L2038">
        <v>168750</v>
      </c>
      <c r="M2038" s="2">
        <v>0.5</v>
      </c>
      <c r="N2038" t="s">
        <v>81</v>
      </c>
    </row>
    <row r="2039" spans="2:14" x14ac:dyDescent="0.3">
      <c r="B2039" t="s">
        <v>28</v>
      </c>
      <c r="C2039">
        <v>1197831</v>
      </c>
      <c r="D2039" s="1">
        <v>44351</v>
      </c>
      <c r="E2039" t="s">
        <v>29</v>
      </c>
      <c r="F2039" t="s">
        <v>82</v>
      </c>
      <c r="G2039" t="s">
        <v>83</v>
      </c>
      <c r="H2039" t="s">
        <v>15</v>
      </c>
      <c r="I2039">
        <v>45</v>
      </c>
      <c r="J2039">
        <v>7500</v>
      </c>
      <c r="K2039">
        <v>337500</v>
      </c>
      <c r="L2039">
        <v>118125</v>
      </c>
      <c r="M2039" s="2">
        <v>0.35</v>
      </c>
      <c r="N2039" t="s">
        <v>81</v>
      </c>
    </row>
    <row r="2040" spans="2:14" x14ac:dyDescent="0.3">
      <c r="B2040" t="s">
        <v>28</v>
      </c>
      <c r="C2040">
        <v>1197831</v>
      </c>
      <c r="D2040" s="1">
        <v>44351</v>
      </c>
      <c r="E2040" t="s">
        <v>29</v>
      </c>
      <c r="F2040" t="s">
        <v>82</v>
      </c>
      <c r="G2040" t="s">
        <v>83</v>
      </c>
      <c r="H2040" t="s">
        <v>17</v>
      </c>
      <c r="I2040">
        <v>50</v>
      </c>
      <c r="J2040">
        <v>7500</v>
      </c>
      <c r="K2040">
        <v>375000</v>
      </c>
      <c r="L2040">
        <v>131250</v>
      </c>
      <c r="M2040" s="2">
        <v>0.35</v>
      </c>
      <c r="N2040" t="s">
        <v>81</v>
      </c>
    </row>
    <row r="2041" spans="2:14" x14ac:dyDescent="0.3">
      <c r="B2041" t="s">
        <v>28</v>
      </c>
      <c r="C2041">
        <v>1197831</v>
      </c>
      <c r="D2041" s="1">
        <v>44351</v>
      </c>
      <c r="E2041" t="s">
        <v>29</v>
      </c>
      <c r="F2041" t="s">
        <v>82</v>
      </c>
      <c r="G2041" t="s">
        <v>83</v>
      </c>
      <c r="H2041" t="s">
        <v>18</v>
      </c>
      <c r="I2041">
        <v>50</v>
      </c>
      <c r="J2041">
        <v>6000</v>
      </c>
      <c r="K2041">
        <v>300000</v>
      </c>
      <c r="L2041">
        <v>105000</v>
      </c>
      <c r="M2041" s="2">
        <v>0.35</v>
      </c>
      <c r="N2041" t="s">
        <v>81</v>
      </c>
    </row>
    <row r="2042" spans="2:14" x14ac:dyDescent="0.3">
      <c r="B2042" t="s">
        <v>28</v>
      </c>
      <c r="C2042">
        <v>1197831</v>
      </c>
      <c r="D2042" s="1">
        <v>44351</v>
      </c>
      <c r="E2042" t="s">
        <v>29</v>
      </c>
      <c r="F2042" t="s">
        <v>82</v>
      </c>
      <c r="G2042" t="s">
        <v>83</v>
      </c>
      <c r="H2042" t="s">
        <v>19</v>
      </c>
      <c r="I2042">
        <v>50</v>
      </c>
      <c r="J2042">
        <v>5500</v>
      </c>
      <c r="K2042">
        <v>275000</v>
      </c>
      <c r="L2042">
        <v>123750</v>
      </c>
      <c r="M2042" s="2">
        <v>0.45</v>
      </c>
      <c r="N2042" t="s">
        <v>81</v>
      </c>
    </row>
    <row r="2043" spans="2:14" x14ac:dyDescent="0.3">
      <c r="B2043" t="s">
        <v>28</v>
      </c>
      <c r="C2043">
        <v>1197831</v>
      </c>
      <c r="D2043" s="1">
        <v>44351</v>
      </c>
      <c r="E2043" t="s">
        <v>29</v>
      </c>
      <c r="F2043" t="s">
        <v>82</v>
      </c>
      <c r="G2043" t="s">
        <v>83</v>
      </c>
      <c r="H2043" t="s">
        <v>20</v>
      </c>
      <c r="I2043">
        <v>55.000000000000007</v>
      </c>
      <c r="J2043">
        <v>4500</v>
      </c>
      <c r="K2043">
        <v>247500.00000000003</v>
      </c>
      <c r="L2043">
        <v>74250</v>
      </c>
      <c r="M2043" s="2">
        <v>0.3</v>
      </c>
      <c r="N2043" t="s">
        <v>81</v>
      </c>
    </row>
    <row r="2044" spans="2:14" x14ac:dyDescent="0.3">
      <c r="B2044" t="s">
        <v>28</v>
      </c>
      <c r="C2044">
        <v>1197831</v>
      </c>
      <c r="D2044" s="1">
        <v>44351</v>
      </c>
      <c r="E2044" t="s">
        <v>29</v>
      </c>
      <c r="F2044" t="s">
        <v>82</v>
      </c>
      <c r="G2044" t="s">
        <v>83</v>
      </c>
      <c r="H2044" t="s">
        <v>21</v>
      </c>
      <c r="I2044">
        <v>60.000000000000007</v>
      </c>
      <c r="J2044">
        <v>8250</v>
      </c>
      <c r="K2044">
        <v>495000.00000000006</v>
      </c>
      <c r="L2044">
        <v>247500.00000000003</v>
      </c>
      <c r="M2044" s="2">
        <v>0.5</v>
      </c>
      <c r="N2044" t="s">
        <v>81</v>
      </c>
    </row>
    <row r="2045" spans="2:14" x14ac:dyDescent="0.3">
      <c r="B2045" t="s">
        <v>28</v>
      </c>
      <c r="C2045">
        <v>1197831</v>
      </c>
      <c r="D2045" s="1">
        <v>44383</v>
      </c>
      <c r="E2045" t="s">
        <v>29</v>
      </c>
      <c r="F2045" t="s">
        <v>82</v>
      </c>
      <c r="G2045" t="s">
        <v>83</v>
      </c>
      <c r="H2045" t="s">
        <v>15</v>
      </c>
      <c r="I2045">
        <v>50</v>
      </c>
      <c r="J2045">
        <v>7750</v>
      </c>
      <c r="K2045">
        <v>387500</v>
      </c>
      <c r="L2045">
        <v>155000</v>
      </c>
      <c r="M2045" s="2">
        <v>0.4</v>
      </c>
      <c r="N2045" t="s">
        <v>81</v>
      </c>
    </row>
    <row r="2046" spans="2:14" x14ac:dyDescent="0.3">
      <c r="B2046" t="s">
        <v>28</v>
      </c>
      <c r="C2046">
        <v>1197831</v>
      </c>
      <c r="D2046" s="1">
        <v>44383</v>
      </c>
      <c r="E2046" t="s">
        <v>29</v>
      </c>
      <c r="F2046" t="s">
        <v>82</v>
      </c>
      <c r="G2046" t="s">
        <v>83</v>
      </c>
      <c r="H2046" t="s">
        <v>17</v>
      </c>
      <c r="I2046">
        <v>55.000000000000007</v>
      </c>
      <c r="J2046">
        <v>7750</v>
      </c>
      <c r="K2046">
        <v>426250.00000000006</v>
      </c>
      <c r="L2046">
        <v>170500</v>
      </c>
      <c r="M2046" s="2">
        <v>0.4</v>
      </c>
      <c r="N2046" t="s">
        <v>81</v>
      </c>
    </row>
    <row r="2047" spans="2:14" x14ac:dyDescent="0.3">
      <c r="B2047" t="s">
        <v>28</v>
      </c>
      <c r="C2047">
        <v>1197831</v>
      </c>
      <c r="D2047" s="1">
        <v>44383</v>
      </c>
      <c r="E2047" t="s">
        <v>29</v>
      </c>
      <c r="F2047" t="s">
        <v>82</v>
      </c>
      <c r="G2047" t="s">
        <v>83</v>
      </c>
      <c r="H2047" t="s">
        <v>18</v>
      </c>
      <c r="I2047">
        <v>50</v>
      </c>
      <c r="J2047">
        <v>9250</v>
      </c>
      <c r="K2047">
        <v>462500</v>
      </c>
      <c r="L2047">
        <v>184999.99999999997</v>
      </c>
      <c r="M2047" s="2">
        <v>0.4</v>
      </c>
      <c r="N2047" t="s">
        <v>81</v>
      </c>
    </row>
    <row r="2048" spans="2:14" x14ac:dyDescent="0.3">
      <c r="B2048" t="s">
        <v>28</v>
      </c>
      <c r="C2048">
        <v>1197831</v>
      </c>
      <c r="D2048" s="1">
        <v>44383</v>
      </c>
      <c r="E2048" t="s">
        <v>29</v>
      </c>
      <c r="F2048" t="s">
        <v>82</v>
      </c>
      <c r="G2048" t="s">
        <v>83</v>
      </c>
      <c r="H2048" t="s">
        <v>19</v>
      </c>
      <c r="I2048">
        <v>50</v>
      </c>
      <c r="J2048">
        <v>5250</v>
      </c>
      <c r="K2048">
        <v>262500</v>
      </c>
      <c r="L2048">
        <v>131250</v>
      </c>
      <c r="M2048" s="2">
        <v>0.5</v>
      </c>
      <c r="N2048" t="s">
        <v>81</v>
      </c>
    </row>
    <row r="2049" spans="2:14" x14ac:dyDescent="0.3">
      <c r="B2049" t="s">
        <v>28</v>
      </c>
      <c r="C2049">
        <v>1197831</v>
      </c>
      <c r="D2049" s="1">
        <v>44383</v>
      </c>
      <c r="E2049" t="s">
        <v>29</v>
      </c>
      <c r="F2049" t="s">
        <v>82</v>
      </c>
      <c r="G2049" t="s">
        <v>83</v>
      </c>
      <c r="H2049" t="s">
        <v>20</v>
      </c>
      <c r="I2049">
        <v>55.000000000000007</v>
      </c>
      <c r="J2049">
        <v>5250</v>
      </c>
      <c r="K2049">
        <v>288750.00000000006</v>
      </c>
      <c r="L2049">
        <v>101062.5</v>
      </c>
      <c r="M2049" s="2">
        <v>0.35</v>
      </c>
      <c r="N2049" t="s">
        <v>81</v>
      </c>
    </row>
    <row r="2050" spans="2:14" x14ac:dyDescent="0.3">
      <c r="B2050" t="s">
        <v>12</v>
      </c>
      <c r="C2050">
        <v>1197831</v>
      </c>
      <c r="D2050" s="1">
        <v>44383</v>
      </c>
      <c r="E2050" t="s">
        <v>29</v>
      </c>
      <c r="F2050" t="s">
        <v>82</v>
      </c>
      <c r="G2050" t="s">
        <v>83</v>
      </c>
      <c r="H2050" t="s">
        <v>21</v>
      </c>
      <c r="I2050">
        <v>65</v>
      </c>
      <c r="J2050">
        <v>8000</v>
      </c>
      <c r="K2050">
        <v>520000</v>
      </c>
      <c r="L2050">
        <v>286000</v>
      </c>
      <c r="M2050" s="2">
        <v>0.55000000000000004</v>
      </c>
      <c r="N2050" t="s">
        <v>81</v>
      </c>
    </row>
    <row r="2051" spans="2:14" x14ac:dyDescent="0.3">
      <c r="B2051" t="s">
        <v>12</v>
      </c>
      <c r="C2051">
        <v>1197831</v>
      </c>
      <c r="D2051" s="1">
        <v>44416</v>
      </c>
      <c r="E2051" t="s">
        <v>29</v>
      </c>
      <c r="F2051" t="s">
        <v>82</v>
      </c>
      <c r="G2051" t="s">
        <v>83</v>
      </c>
      <c r="H2051" t="s">
        <v>15</v>
      </c>
      <c r="I2051">
        <v>50</v>
      </c>
      <c r="J2051">
        <v>7500</v>
      </c>
      <c r="K2051">
        <v>375000</v>
      </c>
      <c r="L2051">
        <v>150000</v>
      </c>
      <c r="M2051" s="2">
        <v>0.4</v>
      </c>
      <c r="N2051" t="s">
        <v>81</v>
      </c>
    </row>
    <row r="2052" spans="2:14" x14ac:dyDescent="0.3">
      <c r="B2052" t="s">
        <v>12</v>
      </c>
      <c r="C2052">
        <v>1197831</v>
      </c>
      <c r="D2052" s="1">
        <v>44416</v>
      </c>
      <c r="E2052" t="s">
        <v>29</v>
      </c>
      <c r="F2052" t="s">
        <v>82</v>
      </c>
      <c r="G2052" t="s">
        <v>83</v>
      </c>
      <c r="H2052" t="s">
        <v>17</v>
      </c>
      <c r="I2052">
        <v>55.000000000000007</v>
      </c>
      <c r="J2052">
        <v>7500</v>
      </c>
      <c r="K2052">
        <v>412500.00000000006</v>
      </c>
      <c r="L2052">
        <v>165000</v>
      </c>
      <c r="M2052" s="2">
        <v>0.4</v>
      </c>
      <c r="N2052" t="s">
        <v>81</v>
      </c>
    </row>
    <row r="2053" spans="2:14" x14ac:dyDescent="0.3">
      <c r="B2053" t="s">
        <v>12</v>
      </c>
      <c r="C2053">
        <v>1197831</v>
      </c>
      <c r="D2053" s="1">
        <v>44416</v>
      </c>
      <c r="E2053" t="s">
        <v>29</v>
      </c>
      <c r="F2053" t="s">
        <v>82</v>
      </c>
      <c r="G2053" t="s">
        <v>83</v>
      </c>
      <c r="H2053" t="s">
        <v>18</v>
      </c>
      <c r="I2053">
        <v>50</v>
      </c>
      <c r="J2053">
        <v>9250</v>
      </c>
      <c r="K2053">
        <v>462500</v>
      </c>
      <c r="L2053">
        <v>184999.99999999997</v>
      </c>
      <c r="M2053" s="2">
        <v>0.4</v>
      </c>
      <c r="N2053" t="s">
        <v>81</v>
      </c>
    </row>
    <row r="2054" spans="2:14" x14ac:dyDescent="0.3">
      <c r="B2054" t="s">
        <v>12</v>
      </c>
      <c r="C2054">
        <v>1197831</v>
      </c>
      <c r="D2054" s="1">
        <v>44416</v>
      </c>
      <c r="E2054" t="s">
        <v>29</v>
      </c>
      <c r="F2054" t="s">
        <v>82</v>
      </c>
      <c r="G2054" t="s">
        <v>83</v>
      </c>
      <c r="H2054" t="s">
        <v>19</v>
      </c>
      <c r="I2054">
        <v>50</v>
      </c>
      <c r="J2054">
        <v>4750</v>
      </c>
      <c r="K2054">
        <v>237500</v>
      </c>
      <c r="L2054">
        <v>118750</v>
      </c>
      <c r="M2054" s="2">
        <v>0.5</v>
      </c>
      <c r="N2054" t="s">
        <v>81</v>
      </c>
    </row>
    <row r="2055" spans="2:14" x14ac:dyDescent="0.3">
      <c r="B2055" t="s">
        <v>24</v>
      </c>
      <c r="C2055">
        <v>1197831</v>
      </c>
      <c r="D2055" s="1">
        <v>44416</v>
      </c>
      <c r="E2055" t="s">
        <v>29</v>
      </c>
      <c r="F2055" t="s">
        <v>82</v>
      </c>
      <c r="G2055" t="s">
        <v>83</v>
      </c>
      <c r="H2055" t="s">
        <v>20</v>
      </c>
      <c r="I2055">
        <v>55.000000000000007</v>
      </c>
      <c r="J2055">
        <v>4750</v>
      </c>
      <c r="K2055">
        <v>261250.00000000003</v>
      </c>
      <c r="L2055">
        <v>91437.5</v>
      </c>
      <c r="M2055" s="2">
        <v>0.35</v>
      </c>
      <c r="N2055" t="s">
        <v>81</v>
      </c>
    </row>
    <row r="2056" spans="2:14" x14ac:dyDescent="0.3">
      <c r="B2056" t="s">
        <v>24</v>
      </c>
      <c r="C2056">
        <v>1197831</v>
      </c>
      <c r="D2056" s="1">
        <v>44416</v>
      </c>
      <c r="E2056" t="s">
        <v>29</v>
      </c>
      <c r="F2056" t="s">
        <v>82</v>
      </c>
      <c r="G2056" t="s">
        <v>83</v>
      </c>
      <c r="H2056" t="s">
        <v>21</v>
      </c>
      <c r="I2056">
        <v>60</v>
      </c>
      <c r="J2056">
        <v>7250</v>
      </c>
      <c r="K2056">
        <v>435000</v>
      </c>
      <c r="L2056">
        <v>239250.00000000003</v>
      </c>
      <c r="M2056" s="2">
        <v>0.55000000000000004</v>
      </c>
      <c r="N2056" t="s">
        <v>81</v>
      </c>
    </row>
    <row r="2057" spans="2:14" x14ac:dyDescent="0.3">
      <c r="B2057" t="s">
        <v>24</v>
      </c>
      <c r="C2057">
        <v>1197831</v>
      </c>
      <c r="D2057" s="1">
        <v>44444</v>
      </c>
      <c r="E2057" t="s">
        <v>29</v>
      </c>
      <c r="F2057" t="s">
        <v>82</v>
      </c>
      <c r="G2057" t="s">
        <v>83</v>
      </c>
      <c r="H2057" t="s">
        <v>15</v>
      </c>
      <c r="I2057">
        <v>55.000000000000007</v>
      </c>
      <c r="J2057">
        <v>6750</v>
      </c>
      <c r="K2057">
        <v>371250.00000000006</v>
      </c>
      <c r="L2057">
        <v>148500</v>
      </c>
      <c r="M2057" s="2">
        <v>0.4</v>
      </c>
      <c r="N2057" t="s">
        <v>81</v>
      </c>
    </row>
    <row r="2058" spans="2:14" x14ac:dyDescent="0.3">
      <c r="B2058" t="s">
        <v>24</v>
      </c>
      <c r="C2058">
        <v>1197831</v>
      </c>
      <c r="D2058" s="1">
        <v>44444</v>
      </c>
      <c r="E2058" t="s">
        <v>29</v>
      </c>
      <c r="F2058" t="s">
        <v>82</v>
      </c>
      <c r="G2058" t="s">
        <v>83</v>
      </c>
      <c r="H2058" t="s">
        <v>17</v>
      </c>
      <c r="I2058">
        <v>55.000000000000007</v>
      </c>
      <c r="J2058">
        <v>6250</v>
      </c>
      <c r="K2058">
        <v>343750.00000000006</v>
      </c>
      <c r="L2058">
        <v>137500</v>
      </c>
      <c r="M2058" s="2">
        <v>0.4</v>
      </c>
      <c r="N2058" t="s">
        <v>81</v>
      </c>
    </row>
    <row r="2059" spans="2:14" x14ac:dyDescent="0.3">
      <c r="B2059" t="s">
        <v>24</v>
      </c>
      <c r="C2059">
        <v>1197831</v>
      </c>
      <c r="D2059" s="1">
        <v>44444</v>
      </c>
      <c r="E2059" t="s">
        <v>29</v>
      </c>
      <c r="F2059" t="s">
        <v>82</v>
      </c>
      <c r="G2059" t="s">
        <v>83</v>
      </c>
      <c r="H2059" t="s">
        <v>18</v>
      </c>
      <c r="I2059">
        <v>60</v>
      </c>
      <c r="J2059">
        <v>6750</v>
      </c>
      <c r="K2059">
        <v>405000</v>
      </c>
      <c r="L2059">
        <v>162000</v>
      </c>
      <c r="M2059" s="2">
        <v>0.4</v>
      </c>
      <c r="N2059" t="s">
        <v>81</v>
      </c>
    </row>
    <row r="2060" spans="2:14" x14ac:dyDescent="0.3">
      <c r="B2060" t="s">
        <v>24</v>
      </c>
      <c r="C2060">
        <v>1197831</v>
      </c>
      <c r="D2060" s="1">
        <v>44444</v>
      </c>
      <c r="E2060" t="s">
        <v>29</v>
      </c>
      <c r="F2060" t="s">
        <v>82</v>
      </c>
      <c r="G2060" t="s">
        <v>83</v>
      </c>
      <c r="H2060" t="s">
        <v>19</v>
      </c>
      <c r="I2060">
        <v>60</v>
      </c>
      <c r="J2060">
        <v>4000</v>
      </c>
      <c r="K2060">
        <v>240000</v>
      </c>
      <c r="L2060">
        <v>120000</v>
      </c>
      <c r="M2060" s="2">
        <v>0.5</v>
      </c>
      <c r="N2060" t="s">
        <v>81</v>
      </c>
    </row>
    <row r="2061" spans="2:14" x14ac:dyDescent="0.3">
      <c r="B2061" t="s">
        <v>24</v>
      </c>
      <c r="C2061">
        <v>1197831</v>
      </c>
      <c r="D2061" s="1">
        <v>44444</v>
      </c>
      <c r="E2061" t="s">
        <v>29</v>
      </c>
      <c r="F2061" t="s">
        <v>82</v>
      </c>
      <c r="G2061" t="s">
        <v>83</v>
      </c>
      <c r="H2061" t="s">
        <v>20</v>
      </c>
      <c r="I2061">
        <v>55.000000000000007</v>
      </c>
      <c r="J2061">
        <v>4000</v>
      </c>
      <c r="K2061">
        <v>220000.00000000003</v>
      </c>
      <c r="L2061">
        <v>77000</v>
      </c>
      <c r="M2061" s="2">
        <v>0.35</v>
      </c>
      <c r="N2061" t="s">
        <v>81</v>
      </c>
    </row>
    <row r="2062" spans="2:14" x14ac:dyDescent="0.3">
      <c r="B2062" t="s">
        <v>24</v>
      </c>
      <c r="C2062">
        <v>1197831</v>
      </c>
      <c r="D2062" s="1">
        <v>44444</v>
      </c>
      <c r="E2062" t="s">
        <v>29</v>
      </c>
      <c r="F2062" t="s">
        <v>82</v>
      </c>
      <c r="G2062" t="s">
        <v>83</v>
      </c>
      <c r="H2062" t="s">
        <v>21</v>
      </c>
      <c r="I2062">
        <v>50</v>
      </c>
      <c r="J2062">
        <v>6250</v>
      </c>
      <c r="K2062">
        <v>312500</v>
      </c>
      <c r="L2062">
        <v>171875</v>
      </c>
      <c r="M2062" s="2">
        <v>0.55000000000000004</v>
      </c>
      <c r="N2062" t="s">
        <v>81</v>
      </c>
    </row>
    <row r="2063" spans="2:14" x14ac:dyDescent="0.3">
      <c r="B2063" t="s">
        <v>24</v>
      </c>
      <c r="C2063">
        <v>1197831</v>
      </c>
      <c r="D2063" s="1">
        <v>44473</v>
      </c>
      <c r="E2063" t="s">
        <v>29</v>
      </c>
      <c r="F2063" t="s">
        <v>82</v>
      </c>
      <c r="G2063" t="s">
        <v>83</v>
      </c>
      <c r="H2063" t="s">
        <v>15</v>
      </c>
      <c r="I2063">
        <v>40</v>
      </c>
      <c r="J2063">
        <v>5750</v>
      </c>
      <c r="K2063">
        <v>230000</v>
      </c>
      <c r="L2063">
        <v>92000</v>
      </c>
      <c r="M2063" s="2">
        <v>0.4</v>
      </c>
      <c r="N2063" t="s">
        <v>81</v>
      </c>
    </row>
    <row r="2064" spans="2:14" x14ac:dyDescent="0.3">
      <c r="B2064" t="s">
        <v>24</v>
      </c>
      <c r="C2064">
        <v>1197831</v>
      </c>
      <c r="D2064" s="1">
        <v>44473</v>
      </c>
      <c r="E2064" t="s">
        <v>29</v>
      </c>
      <c r="F2064" t="s">
        <v>82</v>
      </c>
      <c r="G2064" t="s">
        <v>83</v>
      </c>
      <c r="H2064" t="s">
        <v>17</v>
      </c>
      <c r="I2064">
        <v>40</v>
      </c>
      <c r="J2064">
        <v>5750</v>
      </c>
      <c r="K2064">
        <v>230000</v>
      </c>
      <c r="L2064">
        <v>92000</v>
      </c>
      <c r="M2064" s="2">
        <v>0.4</v>
      </c>
      <c r="N2064" t="s">
        <v>81</v>
      </c>
    </row>
    <row r="2065" spans="2:14" x14ac:dyDescent="0.3">
      <c r="B2065" t="s">
        <v>24</v>
      </c>
      <c r="C2065">
        <v>1197831</v>
      </c>
      <c r="D2065" s="1">
        <v>44473</v>
      </c>
      <c r="E2065" t="s">
        <v>29</v>
      </c>
      <c r="F2065" t="s">
        <v>82</v>
      </c>
      <c r="G2065" t="s">
        <v>83</v>
      </c>
      <c r="H2065" t="s">
        <v>18</v>
      </c>
      <c r="I2065">
        <v>45</v>
      </c>
      <c r="J2065">
        <v>5250</v>
      </c>
      <c r="K2065">
        <v>236250</v>
      </c>
      <c r="L2065">
        <v>94500</v>
      </c>
      <c r="M2065" s="2">
        <v>0.4</v>
      </c>
      <c r="N2065" t="s">
        <v>81</v>
      </c>
    </row>
    <row r="2066" spans="2:14" x14ac:dyDescent="0.3">
      <c r="B2066" t="s">
        <v>24</v>
      </c>
      <c r="C2066">
        <v>1197831</v>
      </c>
      <c r="D2066" s="1">
        <v>44473</v>
      </c>
      <c r="E2066" t="s">
        <v>29</v>
      </c>
      <c r="F2066" t="s">
        <v>82</v>
      </c>
      <c r="G2066" t="s">
        <v>83</v>
      </c>
      <c r="H2066" t="s">
        <v>19</v>
      </c>
      <c r="I2066">
        <v>45</v>
      </c>
      <c r="J2066">
        <v>3750</v>
      </c>
      <c r="K2066">
        <v>168750</v>
      </c>
      <c r="L2066">
        <v>84375</v>
      </c>
      <c r="M2066" s="2">
        <v>0.5</v>
      </c>
      <c r="N2066" t="s">
        <v>81</v>
      </c>
    </row>
    <row r="2067" spans="2:14" x14ac:dyDescent="0.3">
      <c r="B2067" t="s">
        <v>24</v>
      </c>
      <c r="C2067">
        <v>1197831</v>
      </c>
      <c r="D2067" s="1">
        <v>44473</v>
      </c>
      <c r="E2067" t="s">
        <v>29</v>
      </c>
      <c r="F2067" t="s">
        <v>82</v>
      </c>
      <c r="G2067" t="s">
        <v>83</v>
      </c>
      <c r="H2067" t="s">
        <v>20</v>
      </c>
      <c r="I2067">
        <v>35</v>
      </c>
      <c r="J2067">
        <v>3500</v>
      </c>
      <c r="K2067">
        <v>122500</v>
      </c>
      <c r="L2067">
        <v>42875</v>
      </c>
      <c r="M2067" s="2">
        <v>0.35</v>
      </c>
      <c r="N2067" t="s">
        <v>81</v>
      </c>
    </row>
    <row r="2068" spans="2:14" x14ac:dyDescent="0.3">
      <c r="B2068" t="s">
        <v>24</v>
      </c>
      <c r="C2068">
        <v>1197831</v>
      </c>
      <c r="D2068" s="1">
        <v>44473</v>
      </c>
      <c r="E2068" t="s">
        <v>29</v>
      </c>
      <c r="F2068" t="s">
        <v>82</v>
      </c>
      <c r="G2068" t="s">
        <v>83</v>
      </c>
      <c r="H2068" t="s">
        <v>21</v>
      </c>
      <c r="I2068">
        <v>45</v>
      </c>
      <c r="J2068">
        <v>5250</v>
      </c>
      <c r="K2068">
        <v>236250</v>
      </c>
      <c r="L2068">
        <v>129937.5</v>
      </c>
      <c r="M2068" s="2">
        <v>0.55000000000000004</v>
      </c>
      <c r="N2068" t="s">
        <v>81</v>
      </c>
    </row>
    <row r="2069" spans="2:14" x14ac:dyDescent="0.3">
      <c r="B2069" t="s">
        <v>24</v>
      </c>
      <c r="C2069">
        <v>1197831</v>
      </c>
      <c r="D2069" s="1">
        <v>44505</v>
      </c>
      <c r="E2069" t="s">
        <v>29</v>
      </c>
      <c r="F2069" t="s">
        <v>82</v>
      </c>
      <c r="G2069" t="s">
        <v>83</v>
      </c>
      <c r="H2069" t="s">
        <v>15</v>
      </c>
      <c r="I2069">
        <v>35</v>
      </c>
      <c r="J2069">
        <v>6750</v>
      </c>
      <c r="K2069">
        <v>236250</v>
      </c>
      <c r="L2069">
        <v>94500</v>
      </c>
      <c r="M2069" s="2">
        <v>0.4</v>
      </c>
      <c r="N2069" t="s">
        <v>81</v>
      </c>
    </row>
    <row r="2070" spans="2:14" x14ac:dyDescent="0.3">
      <c r="B2070" t="s">
        <v>24</v>
      </c>
      <c r="C2070">
        <v>1197831</v>
      </c>
      <c r="D2070" s="1">
        <v>44505</v>
      </c>
      <c r="E2070" t="s">
        <v>29</v>
      </c>
      <c r="F2070" t="s">
        <v>82</v>
      </c>
      <c r="G2070" t="s">
        <v>83</v>
      </c>
      <c r="H2070" t="s">
        <v>17</v>
      </c>
      <c r="I2070">
        <v>35</v>
      </c>
      <c r="J2070">
        <v>6750</v>
      </c>
      <c r="K2070">
        <v>236250</v>
      </c>
      <c r="L2070">
        <v>94500</v>
      </c>
      <c r="M2070" s="2">
        <v>0.4</v>
      </c>
      <c r="N2070" t="s">
        <v>81</v>
      </c>
    </row>
    <row r="2071" spans="2:14" x14ac:dyDescent="0.3">
      <c r="B2071" t="s">
        <v>24</v>
      </c>
      <c r="C2071">
        <v>1197831</v>
      </c>
      <c r="D2071" s="1">
        <v>44505</v>
      </c>
      <c r="E2071" t="s">
        <v>29</v>
      </c>
      <c r="F2071" t="s">
        <v>82</v>
      </c>
      <c r="G2071" t="s">
        <v>83</v>
      </c>
      <c r="H2071" t="s">
        <v>18</v>
      </c>
      <c r="I2071">
        <v>60</v>
      </c>
      <c r="J2071">
        <v>6000</v>
      </c>
      <c r="K2071">
        <v>360000</v>
      </c>
      <c r="L2071">
        <v>144000</v>
      </c>
      <c r="M2071" s="2">
        <v>0.4</v>
      </c>
      <c r="N2071" t="s">
        <v>81</v>
      </c>
    </row>
    <row r="2072" spans="2:14" x14ac:dyDescent="0.3">
      <c r="B2072" t="s">
        <v>24</v>
      </c>
      <c r="C2072">
        <v>1197831</v>
      </c>
      <c r="D2072" s="1">
        <v>44505</v>
      </c>
      <c r="E2072" t="s">
        <v>29</v>
      </c>
      <c r="F2072" t="s">
        <v>82</v>
      </c>
      <c r="G2072" t="s">
        <v>83</v>
      </c>
      <c r="H2072" t="s">
        <v>19</v>
      </c>
      <c r="I2072">
        <v>60</v>
      </c>
      <c r="J2072">
        <v>4500</v>
      </c>
      <c r="K2072">
        <v>270000</v>
      </c>
      <c r="L2072">
        <v>135000</v>
      </c>
      <c r="M2072" s="2">
        <v>0.5</v>
      </c>
      <c r="N2072" t="s">
        <v>81</v>
      </c>
    </row>
    <row r="2073" spans="2:14" x14ac:dyDescent="0.3">
      <c r="B2073" t="s">
        <v>24</v>
      </c>
      <c r="C2073">
        <v>1197831</v>
      </c>
      <c r="D2073" s="1">
        <v>44505</v>
      </c>
      <c r="E2073" t="s">
        <v>29</v>
      </c>
      <c r="F2073" t="s">
        <v>82</v>
      </c>
      <c r="G2073" t="s">
        <v>83</v>
      </c>
      <c r="H2073" t="s">
        <v>20</v>
      </c>
      <c r="I2073">
        <v>54.999999999999993</v>
      </c>
      <c r="J2073">
        <v>4250</v>
      </c>
      <c r="K2073">
        <v>233749.99999999997</v>
      </c>
      <c r="L2073">
        <v>81812.499999999985</v>
      </c>
      <c r="M2073" s="2">
        <v>0.35</v>
      </c>
      <c r="N2073" t="s">
        <v>81</v>
      </c>
    </row>
    <row r="2074" spans="2:14" x14ac:dyDescent="0.3">
      <c r="B2074" t="s">
        <v>24</v>
      </c>
      <c r="C2074">
        <v>1197831</v>
      </c>
      <c r="D2074" s="1">
        <v>44505</v>
      </c>
      <c r="E2074" t="s">
        <v>29</v>
      </c>
      <c r="F2074" t="s">
        <v>82</v>
      </c>
      <c r="G2074" t="s">
        <v>83</v>
      </c>
      <c r="H2074" t="s">
        <v>21</v>
      </c>
      <c r="I2074">
        <v>65</v>
      </c>
      <c r="J2074">
        <v>6250</v>
      </c>
      <c r="K2074">
        <v>406250</v>
      </c>
      <c r="L2074">
        <v>223437.50000000003</v>
      </c>
      <c r="M2074" s="2">
        <v>0.55000000000000004</v>
      </c>
      <c r="N2074" t="s">
        <v>81</v>
      </c>
    </row>
    <row r="2075" spans="2:14" x14ac:dyDescent="0.3">
      <c r="B2075" t="s">
        <v>12</v>
      </c>
      <c r="C2075">
        <v>1197831</v>
      </c>
      <c r="D2075" s="1">
        <v>44534</v>
      </c>
      <c r="E2075" t="s">
        <v>29</v>
      </c>
      <c r="F2075" t="s">
        <v>82</v>
      </c>
      <c r="G2075" t="s">
        <v>83</v>
      </c>
      <c r="H2075" t="s">
        <v>15</v>
      </c>
      <c r="I2075">
        <v>54.999999999999993</v>
      </c>
      <c r="J2075">
        <v>7750</v>
      </c>
      <c r="K2075">
        <v>426249.99999999994</v>
      </c>
      <c r="L2075">
        <v>170499.99999999997</v>
      </c>
      <c r="M2075" s="2">
        <v>0.4</v>
      </c>
      <c r="N2075" t="s">
        <v>81</v>
      </c>
    </row>
    <row r="2076" spans="2:14" x14ac:dyDescent="0.3">
      <c r="B2076" t="s">
        <v>12</v>
      </c>
      <c r="C2076">
        <v>1197831</v>
      </c>
      <c r="D2076" s="1">
        <v>44534</v>
      </c>
      <c r="E2076" t="s">
        <v>29</v>
      </c>
      <c r="F2076" t="s">
        <v>82</v>
      </c>
      <c r="G2076" t="s">
        <v>83</v>
      </c>
      <c r="H2076" t="s">
        <v>17</v>
      </c>
      <c r="I2076">
        <v>54.999999999999993</v>
      </c>
      <c r="J2076">
        <v>7750</v>
      </c>
      <c r="K2076">
        <v>426249.99999999994</v>
      </c>
      <c r="L2076">
        <v>170499.99999999997</v>
      </c>
      <c r="M2076" s="2">
        <v>0.4</v>
      </c>
      <c r="N2076" t="s">
        <v>81</v>
      </c>
    </row>
    <row r="2077" spans="2:14" x14ac:dyDescent="0.3">
      <c r="B2077" t="s">
        <v>12</v>
      </c>
      <c r="C2077">
        <v>1197831</v>
      </c>
      <c r="D2077" s="1">
        <v>44534</v>
      </c>
      <c r="E2077" t="s">
        <v>29</v>
      </c>
      <c r="F2077" t="s">
        <v>82</v>
      </c>
      <c r="G2077" t="s">
        <v>83</v>
      </c>
      <c r="H2077" t="s">
        <v>18</v>
      </c>
      <c r="I2077">
        <v>60</v>
      </c>
      <c r="J2077">
        <v>6750</v>
      </c>
      <c r="K2077">
        <v>405000</v>
      </c>
      <c r="L2077">
        <v>162000</v>
      </c>
      <c r="M2077" s="2">
        <v>0.4</v>
      </c>
      <c r="N2077" t="s">
        <v>81</v>
      </c>
    </row>
    <row r="2078" spans="2:14" x14ac:dyDescent="0.3">
      <c r="B2078" t="s">
        <v>12</v>
      </c>
      <c r="C2078">
        <v>1197831</v>
      </c>
      <c r="D2078" s="1">
        <v>44534</v>
      </c>
      <c r="E2078" t="s">
        <v>29</v>
      </c>
      <c r="F2078" t="s">
        <v>82</v>
      </c>
      <c r="G2078" t="s">
        <v>83</v>
      </c>
      <c r="H2078" t="s">
        <v>19</v>
      </c>
      <c r="I2078">
        <v>60</v>
      </c>
      <c r="J2078">
        <v>5250</v>
      </c>
      <c r="K2078">
        <v>315000</v>
      </c>
      <c r="L2078">
        <v>157500</v>
      </c>
      <c r="M2078" s="2">
        <v>0.5</v>
      </c>
      <c r="N2078" t="s">
        <v>81</v>
      </c>
    </row>
    <row r="2079" spans="2:14" x14ac:dyDescent="0.3">
      <c r="B2079" t="s">
        <v>12</v>
      </c>
      <c r="C2079">
        <v>1197831</v>
      </c>
      <c r="D2079" s="1">
        <v>44534</v>
      </c>
      <c r="E2079" t="s">
        <v>29</v>
      </c>
      <c r="F2079" t="s">
        <v>82</v>
      </c>
      <c r="G2079" t="s">
        <v>83</v>
      </c>
      <c r="H2079" t="s">
        <v>20</v>
      </c>
      <c r="I2079">
        <v>54.999999999999993</v>
      </c>
      <c r="J2079">
        <v>4750</v>
      </c>
      <c r="K2079">
        <v>261249.99999999997</v>
      </c>
      <c r="L2079">
        <v>91437.5</v>
      </c>
      <c r="M2079" s="2">
        <v>0.35</v>
      </c>
      <c r="N2079" t="s">
        <v>81</v>
      </c>
    </row>
    <row r="2080" spans="2:14" x14ac:dyDescent="0.3">
      <c r="B2080" t="s">
        <v>12</v>
      </c>
      <c r="C2080">
        <v>1197831</v>
      </c>
      <c r="D2080" s="1">
        <v>44534</v>
      </c>
      <c r="E2080" t="s">
        <v>29</v>
      </c>
      <c r="F2080" t="s">
        <v>82</v>
      </c>
      <c r="G2080" t="s">
        <v>83</v>
      </c>
      <c r="H2080" t="s">
        <v>21</v>
      </c>
      <c r="I2080">
        <v>65</v>
      </c>
      <c r="J2080">
        <v>7250</v>
      </c>
      <c r="K2080">
        <v>471250</v>
      </c>
      <c r="L2080">
        <v>259187.50000000003</v>
      </c>
      <c r="M2080" s="2">
        <v>0.55000000000000004</v>
      </c>
      <c r="N2080" t="s">
        <v>81</v>
      </c>
    </row>
    <row r="2081" spans="2:14" x14ac:dyDescent="0.3">
      <c r="B2081" t="s">
        <v>12</v>
      </c>
      <c r="C2081">
        <v>1128299</v>
      </c>
      <c r="D2081" s="1">
        <v>44219</v>
      </c>
      <c r="E2081" t="s">
        <v>29</v>
      </c>
      <c r="F2081" t="s">
        <v>82</v>
      </c>
      <c r="G2081" t="s">
        <v>83</v>
      </c>
      <c r="H2081" t="s">
        <v>15</v>
      </c>
      <c r="I2081">
        <v>29.999999999999993</v>
      </c>
      <c r="J2081">
        <v>4250</v>
      </c>
      <c r="K2081">
        <v>127499.99999999997</v>
      </c>
      <c r="L2081">
        <v>44624.999999999985</v>
      </c>
      <c r="M2081" s="2">
        <v>0.35</v>
      </c>
      <c r="N2081" t="s">
        <v>81</v>
      </c>
    </row>
    <row r="2082" spans="2:14" x14ac:dyDescent="0.3">
      <c r="B2082" t="s">
        <v>12</v>
      </c>
      <c r="C2082">
        <v>1128299</v>
      </c>
      <c r="D2082" s="1">
        <v>44219</v>
      </c>
      <c r="E2082" t="s">
        <v>29</v>
      </c>
      <c r="F2082" t="s">
        <v>82</v>
      </c>
      <c r="G2082" t="s">
        <v>83</v>
      </c>
      <c r="H2082" t="s">
        <v>17</v>
      </c>
      <c r="I2082">
        <v>40</v>
      </c>
      <c r="J2082">
        <v>4250</v>
      </c>
      <c r="K2082">
        <v>170000</v>
      </c>
      <c r="L2082">
        <v>68000</v>
      </c>
      <c r="M2082" s="2">
        <v>0.4</v>
      </c>
      <c r="N2082" t="s">
        <v>81</v>
      </c>
    </row>
    <row r="2083" spans="2:14" x14ac:dyDescent="0.3">
      <c r="B2083" t="s">
        <v>12</v>
      </c>
      <c r="C2083">
        <v>1128299</v>
      </c>
      <c r="D2083" s="1">
        <v>44219</v>
      </c>
      <c r="E2083" t="s">
        <v>29</v>
      </c>
      <c r="F2083" t="s">
        <v>82</v>
      </c>
      <c r="G2083" t="s">
        <v>83</v>
      </c>
      <c r="H2083" t="s">
        <v>18</v>
      </c>
      <c r="I2083">
        <v>40</v>
      </c>
      <c r="J2083">
        <v>4250</v>
      </c>
      <c r="K2083">
        <v>170000</v>
      </c>
      <c r="L2083">
        <v>59499.999999999993</v>
      </c>
      <c r="M2083" s="2">
        <v>0.35</v>
      </c>
      <c r="N2083" t="s">
        <v>81</v>
      </c>
    </row>
    <row r="2084" spans="2:14" x14ac:dyDescent="0.3">
      <c r="B2084" t="s">
        <v>12</v>
      </c>
      <c r="C2084">
        <v>1128299</v>
      </c>
      <c r="D2084" s="1">
        <v>44219</v>
      </c>
      <c r="E2084" t="s">
        <v>29</v>
      </c>
      <c r="F2084" t="s">
        <v>82</v>
      </c>
      <c r="G2084" t="s">
        <v>83</v>
      </c>
      <c r="H2084" t="s">
        <v>19</v>
      </c>
      <c r="I2084">
        <v>40</v>
      </c>
      <c r="J2084">
        <v>2750</v>
      </c>
      <c r="K2084">
        <v>110000</v>
      </c>
      <c r="L2084">
        <v>38500</v>
      </c>
      <c r="M2084" s="2">
        <v>0.35</v>
      </c>
      <c r="N2084" t="s">
        <v>81</v>
      </c>
    </row>
    <row r="2085" spans="2:14" x14ac:dyDescent="0.3">
      <c r="B2085" t="s">
        <v>12</v>
      </c>
      <c r="C2085">
        <v>1128299</v>
      </c>
      <c r="D2085" s="1">
        <v>44219</v>
      </c>
      <c r="E2085" t="s">
        <v>29</v>
      </c>
      <c r="F2085" t="s">
        <v>82</v>
      </c>
      <c r="G2085" t="s">
        <v>83</v>
      </c>
      <c r="H2085" t="s">
        <v>20</v>
      </c>
      <c r="I2085">
        <v>45.000000000000007</v>
      </c>
      <c r="J2085">
        <v>2250</v>
      </c>
      <c r="K2085">
        <v>101250.00000000001</v>
      </c>
      <c r="L2085">
        <v>30375.000000000004</v>
      </c>
      <c r="M2085" s="2">
        <v>0.3</v>
      </c>
      <c r="N2085" t="s">
        <v>81</v>
      </c>
    </row>
    <row r="2086" spans="2:14" x14ac:dyDescent="0.3">
      <c r="B2086" t="s">
        <v>12</v>
      </c>
      <c r="C2086">
        <v>1128299</v>
      </c>
      <c r="D2086" s="1">
        <v>44219</v>
      </c>
      <c r="E2086" t="s">
        <v>29</v>
      </c>
      <c r="F2086" t="s">
        <v>82</v>
      </c>
      <c r="G2086" t="s">
        <v>83</v>
      </c>
      <c r="H2086" t="s">
        <v>21</v>
      </c>
      <c r="I2086">
        <v>40</v>
      </c>
      <c r="J2086">
        <v>4250</v>
      </c>
      <c r="K2086">
        <v>170000</v>
      </c>
      <c r="L2086">
        <v>42500</v>
      </c>
      <c r="M2086" s="2">
        <v>0.25</v>
      </c>
      <c r="N2086" t="s">
        <v>81</v>
      </c>
    </row>
    <row r="2087" spans="2:14" x14ac:dyDescent="0.3">
      <c r="B2087" t="s">
        <v>12</v>
      </c>
      <c r="C2087">
        <v>1128299</v>
      </c>
      <c r="D2087" s="1">
        <v>44250</v>
      </c>
      <c r="E2087" t="s">
        <v>29</v>
      </c>
      <c r="F2087" t="s">
        <v>82</v>
      </c>
      <c r="G2087" t="s">
        <v>83</v>
      </c>
      <c r="H2087" t="s">
        <v>15</v>
      </c>
      <c r="I2087">
        <v>29.999999999999993</v>
      </c>
      <c r="J2087">
        <v>4750</v>
      </c>
      <c r="K2087">
        <v>142499.99999999997</v>
      </c>
      <c r="L2087">
        <v>49874.999999999985</v>
      </c>
      <c r="M2087" s="2">
        <v>0.35</v>
      </c>
      <c r="N2087" t="s">
        <v>81</v>
      </c>
    </row>
    <row r="2088" spans="2:14" x14ac:dyDescent="0.3">
      <c r="B2088" t="s">
        <v>12</v>
      </c>
      <c r="C2088">
        <v>1128299</v>
      </c>
      <c r="D2088" s="1">
        <v>44250</v>
      </c>
      <c r="E2088" t="s">
        <v>29</v>
      </c>
      <c r="F2088" t="s">
        <v>82</v>
      </c>
      <c r="G2088" t="s">
        <v>83</v>
      </c>
      <c r="H2088" t="s">
        <v>17</v>
      </c>
      <c r="I2088">
        <v>40</v>
      </c>
      <c r="J2088">
        <v>3750</v>
      </c>
      <c r="K2088">
        <v>150000</v>
      </c>
      <c r="L2088">
        <v>60000</v>
      </c>
      <c r="M2088" s="2">
        <v>0.4</v>
      </c>
      <c r="N2088" t="s">
        <v>81</v>
      </c>
    </row>
    <row r="2089" spans="2:14" x14ac:dyDescent="0.3">
      <c r="B2089" t="s">
        <v>12</v>
      </c>
      <c r="C2089">
        <v>1128299</v>
      </c>
      <c r="D2089" s="1">
        <v>44250</v>
      </c>
      <c r="E2089" t="s">
        <v>29</v>
      </c>
      <c r="F2089" t="s">
        <v>82</v>
      </c>
      <c r="G2089" t="s">
        <v>83</v>
      </c>
      <c r="H2089" t="s">
        <v>18</v>
      </c>
      <c r="I2089">
        <v>40</v>
      </c>
      <c r="J2089">
        <v>3750</v>
      </c>
      <c r="K2089">
        <v>150000</v>
      </c>
      <c r="L2089">
        <v>52500</v>
      </c>
      <c r="M2089" s="2">
        <v>0.35</v>
      </c>
      <c r="N2089" t="s">
        <v>81</v>
      </c>
    </row>
    <row r="2090" spans="2:14" x14ac:dyDescent="0.3">
      <c r="B2090" t="s">
        <v>12</v>
      </c>
      <c r="C2090">
        <v>1128299</v>
      </c>
      <c r="D2090" s="1">
        <v>44250</v>
      </c>
      <c r="E2090" t="s">
        <v>29</v>
      </c>
      <c r="F2090" t="s">
        <v>84</v>
      </c>
      <c r="G2090" t="s">
        <v>85</v>
      </c>
      <c r="H2090" t="s">
        <v>19</v>
      </c>
      <c r="I2090">
        <v>40</v>
      </c>
      <c r="J2090">
        <v>2250</v>
      </c>
      <c r="K2090">
        <v>90000</v>
      </c>
      <c r="L2090">
        <v>31499.999999999996</v>
      </c>
      <c r="M2090" s="2">
        <v>0.35</v>
      </c>
      <c r="N2090" t="s">
        <v>81</v>
      </c>
    </row>
    <row r="2091" spans="2:14" x14ac:dyDescent="0.3">
      <c r="B2091" t="s">
        <v>12</v>
      </c>
      <c r="C2091">
        <v>1128299</v>
      </c>
      <c r="D2091" s="1">
        <v>44250</v>
      </c>
      <c r="E2091" t="s">
        <v>29</v>
      </c>
      <c r="F2091" t="s">
        <v>84</v>
      </c>
      <c r="G2091" t="s">
        <v>85</v>
      </c>
      <c r="H2091" t="s">
        <v>20</v>
      </c>
      <c r="I2091">
        <v>45.000000000000007</v>
      </c>
      <c r="J2091">
        <v>1500</v>
      </c>
      <c r="K2091">
        <v>67500.000000000015</v>
      </c>
      <c r="L2091">
        <v>20250.000000000004</v>
      </c>
      <c r="M2091" s="2">
        <v>0.3</v>
      </c>
      <c r="N2091" t="s">
        <v>81</v>
      </c>
    </row>
    <row r="2092" spans="2:14" x14ac:dyDescent="0.3">
      <c r="B2092" t="s">
        <v>12</v>
      </c>
      <c r="C2092">
        <v>1128299</v>
      </c>
      <c r="D2092" s="1">
        <v>44250</v>
      </c>
      <c r="E2092" t="s">
        <v>29</v>
      </c>
      <c r="F2092" t="s">
        <v>84</v>
      </c>
      <c r="G2092" t="s">
        <v>85</v>
      </c>
      <c r="H2092" t="s">
        <v>21</v>
      </c>
      <c r="I2092">
        <v>40</v>
      </c>
      <c r="J2092">
        <v>3500</v>
      </c>
      <c r="K2092">
        <v>140000</v>
      </c>
      <c r="L2092">
        <v>35000</v>
      </c>
      <c r="M2092" s="2">
        <v>0.25</v>
      </c>
      <c r="N2092" t="s">
        <v>81</v>
      </c>
    </row>
    <row r="2093" spans="2:14" x14ac:dyDescent="0.3">
      <c r="B2093" t="s">
        <v>12</v>
      </c>
      <c r="C2093">
        <v>1128299</v>
      </c>
      <c r="D2093" s="1">
        <v>44277</v>
      </c>
      <c r="E2093" t="s">
        <v>29</v>
      </c>
      <c r="F2093" t="s">
        <v>84</v>
      </c>
      <c r="G2093" t="s">
        <v>85</v>
      </c>
      <c r="H2093" t="s">
        <v>15</v>
      </c>
      <c r="I2093">
        <v>40</v>
      </c>
      <c r="J2093">
        <v>5000</v>
      </c>
      <c r="K2093">
        <v>200000</v>
      </c>
      <c r="L2093">
        <v>70000</v>
      </c>
      <c r="M2093" s="2">
        <v>0.35</v>
      </c>
      <c r="N2093" t="s">
        <v>81</v>
      </c>
    </row>
    <row r="2094" spans="2:14" x14ac:dyDescent="0.3">
      <c r="B2094" t="s">
        <v>12</v>
      </c>
      <c r="C2094">
        <v>1128299</v>
      </c>
      <c r="D2094" s="1">
        <v>44277</v>
      </c>
      <c r="E2094" t="s">
        <v>29</v>
      </c>
      <c r="F2094" t="s">
        <v>84</v>
      </c>
      <c r="G2094" t="s">
        <v>85</v>
      </c>
      <c r="H2094" t="s">
        <v>17</v>
      </c>
      <c r="I2094">
        <v>50</v>
      </c>
      <c r="J2094">
        <v>3500</v>
      </c>
      <c r="K2094">
        <v>175000</v>
      </c>
      <c r="L2094">
        <v>70000</v>
      </c>
      <c r="M2094" s="2">
        <v>0.4</v>
      </c>
      <c r="N2094" t="s">
        <v>81</v>
      </c>
    </row>
    <row r="2095" spans="2:14" x14ac:dyDescent="0.3">
      <c r="B2095" t="s">
        <v>12</v>
      </c>
      <c r="C2095">
        <v>1128299</v>
      </c>
      <c r="D2095" s="1">
        <v>44277</v>
      </c>
      <c r="E2095" t="s">
        <v>29</v>
      </c>
      <c r="F2095" t="s">
        <v>84</v>
      </c>
      <c r="G2095" t="s">
        <v>85</v>
      </c>
      <c r="H2095" t="s">
        <v>18</v>
      </c>
      <c r="I2095">
        <v>50</v>
      </c>
      <c r="J2095">
        <v>3500</v>
      </c>
      <c r="K2095">
        <v>175000</v>
      </c>
      <c r="L2095">
        <v>61249.999999999993</v>
      </c>
      <c r="M2095" s="2">
        <v>0.35</v>
      </c>
      <c r="N2095" t="s">
        <v>81</v>
      </c>
    </row>
    <row r="2096" spans="2:14" x14ac:dyDescent="0.3">
      <c r="B2096" t="s">
        <v>12</v>
      </c>
      <c r="C2096">
        <v>1128299</v>
      </c>
      <c r="D2096" s="1">
        <v>44277</v>
      </c>
      <c r="E2096" t="s">
        <v>29</v>
      </c>
      <c r="F2096" t="s">
        <v>84</v>
      </c>
      <c r="G2096" t="s">
        <v>85</v>
      </c>
      <c r="H2096" t="s">
        <v>19</v>
      </c>
      <c r="I2096">
        <v>50</v>
      </c>
      <c r="J2096">
        <v>2250</v>
      </c>
      <c r="K2096">
        <v>112500</v>
      </c>
      <c r="L2096">
        <v>39375</v>
      </c>
      <c r="M2096" s="2">
        <v>0.35</v>
      </c>
      <c r="N2096" t="s">
        <v>81</v>
      </c>
    </row>
    <row r="2097" spans="2:14" x14ac:dyDescent="0.3">
      <c r="B2097" t="s">
        <v>12</v>
      </c>
      <c r="C2097">
        <v>1128299</v>
      </c>
      <c r="D2097" s="1">
        <v>44277</v>
      </c>
      <c r="E2097" t="s">
        <v>29</v>
      </c>
      <c r="F2097" t="s">
        <v>84</v>
      </c>
      <c r="G2097" t="s">
        <v>85</v>
      </c>
      <c r="H2097" t="s">
        <v>20</v>
      </c>
      <c r="I2097">
        <v>55.000000000000007</v>
      </c>
      <c r="J2097">
        <v>1250</v>
      </c>
      <c r="K2097">
        <v>68750.000000000015</v>
      </c>
      <c r="L2097">
        <v>20625.000000000004</v>
      </c>
      <c r="M2097" s="2">
        <v>0.3</v>
      </c>
      <c r="N2097" t="s">
        <v>81</v>
      </c>
    </row>
    <row r="2098" spans="2:14" x14ac:dyDescent="0.3">
      <c r="B2098" t="s">
        <v>12</v>
      </c>
      <c r="C2098">
        <v>1128299</v>
      </c>
      <c r="D2098" s="1">
        <v>44277</v>
      </c>
      <c r="E2098" t="s">
        <v>29</v>
      </c>
      <c r="F2098" t="s">
        <v>84</v>
      </c>
      <c r="G2098" t="s">
        <v>85</v>
      </c>
      <c r="H2098" t="s">
        <v>21</v>
      </c>
      <c r="I2098">
        <v>50</v>
      </c>
      <c r="J2098">
        <v>3250</v>
      </c>
      <c r="K2098">
        <v>162500</v>
      </c>
      <c r="L2098">
        <v>40625</v>
      </c>
      <c r="M2098" s="2">
        <v>0.25</v>
      </c>
      <c r="N2098" t="s">
        <v>81</v>
      </c>
    </row>
    <row r="2099" spans="2:14" x14ac:dyDescent="0.3">
      <c r="B2099" t="s">
        <v>12</v>
      </c>
      <c r="C2099">
        <v>1128299</v>
      </c>
      <c r="D2099" s="1">
        <v>44309</v>
      </c>
      <c r="E2099" t="s">
        <v>29</v>
      </c>
      <c r="F2099" t="s">
        <v>84</v>
      </c>
      <c r="G2099" t="s">
        <v>85</v>
      </c>
      <c r="H2099" t="s">
        <v>15</v>
      </c>
      <c r="I2099">
        <v>50</v>
      </c>
      <c r="J2099">
        <v>5000</v>
      </c>
      <c r="K2099">
        <v>250000</v>
      </c>
      <c r="L2099">
        <v>87500</v>
      </c>
      <c r="M2099" s="2">
        <v>0.35</v>
      </c>
      <c r="N2099" t="s">
        <v>81</v>
      </c>
    </row>
    <row r="2100" spans="2:14" x14ac:dyDescent="0.3">
      <c r="B2100" t="s">
        <v>12</v>
      </c>
      <c r="C2100">
        <v>1128299</v>
      </c>
      <c r="D2100" s="1">
        <v>44309</v>
      </c>
      <c r="E2100" t="s">
        <v>29</v>
      </c>
      <c r="F2100" t="s">
        <v>84</v>
      </c>
      <c r="G2100" t="s">
        <v>85</v>
      </c>
      <c r="H2100" t="s">
        <v>17</v>
      </c>
      <c r="I2100">
        <v>55.000000000000007</v>
      </c>
      <c r="J2100">
        <v>3000</v>
      </c>
      <c r="K2100">
        <v>165000.00000000003</v>
      </c>
      <c r="L2100">
        <v>66000.000000000015</v>
      </c>
      <c r="M2100" s="2">
        <v>0.4</v>
      </c>
      <c r="N2100" t="s">
        <v>81</v>
      </c>
    </row>
    <row r="2101" spans="2:14" x14ac:dyDescent="0.3">
      <c r="B2101" t="s">
        <v>12</v>
      </c>
      <c r="C2101">
        <v>1128299</v>
      </c>
      <c r="D2101" s="1">
        <v>44309</v>
      </c>
      <c r="E2101" t="s">
        <v>29</v>
      </c>
      <c r="F2101" t="s">
        <v>84</v>
      </c>
      <c r="G2101" t="s">
        <v>85</v>
      </c>
      <c r="H2101" t="s">
        <v>18</v>
      </c>
      <c r="I2101">
        <v>55.000000000000007</v>
      </c>
      <c r="J2101">
        <v>3500</v>
      </c>
      <c r="K2101">
        <v>192500.00000000003</v>
      </c>
      <c r="L2101">
        <v>67375</v>
      </c>
      <c r="M2101" s="2">
        <v>0.35</v>
      </c>
      <c r="N2101" t="s">
        <v>81</v>
      </c>
    </row>
    <row r="2102" spans="2:14" x14ac:dyDescent="0.3">
      <c r="B2102" t="s">
        <v>12</v>
      </c>
      <c r="C2102">
        <v>1128299</v>
      </c>
      <c r="D2102" s="1">
        <v>44309</v>
      </c>
      <c r="E2102" t="s">
        <v>29</v>
      </c>
      <c r="F2102" t="s">
        <v>84</v>
      </c>
      <c r="G2102" t="s">
        <v>85</v>
      </c>
      <c r="H2102" t="s">
        <v>19</v>
      </c>
      <c r="I2102">
        <v>50</v>
      </c>
      <c r="J2102">
        <v>2500</v>
      </c>
      <c r="K2102">
        <v>125000</v>
      </c>
      <c r="L2102">
        <v>43750</v>
      </c>
      <c r="M2102" s="2">
        <v>0.35</v>
      </c>
      <c r="N2102" t="s">
        <v>81</v>
      </c>
    </row>
    <row r="2103" spans="2:14" x14ac:dyDescent="0.3">
      <c r="B2103" t="s">
        <v>12</v>
      </c>
      <c r="C2103">
        <v>1128299</v>
      </c>
      <c r="D2103" s="1">
        <v>44309</v>
      </c>
      <c r="E2103" t="s">
        <v>29</v>
      </c>
      <c r="F2103" t="s">
        <v>84</v>
      </c>
      <c r="G2103" t="s">
        <v>85</v>
      </c>
      <c r="H2103" t="s">
        <v>20</v>
      </c>
      <c r="I2103">
        <v>55.000000000000007</v>
      </c>
      <c r="J2103">
        <v>1500</v>
      </c>
      <c r="K2103">
        <v>82500.000000000015</v>
      </c>
      <c r="L2103">
        <v>24750.000000000004</v>
      </c>
      <c r="M2103" s="2">
        <v>0.3</v>
      </c>
      <c r="N2103" t="s">
        <v>81</v>
      </c>
    </row>
    <row r="2104" spans="2:14" x14ac:dyDescent="0.3">
      <c r="B2104" t="s">
        <v>12</v>
      </c>
      <c r="C2104">
        <v>1128299</v>
      </c>
      <c r="D2104" s="1">
        <v>44309</v>
      </c>
      <c r="E2104" t="s">
        <v>29</v>
      </c>
      <c r="F2104" t="s">
        <v>84</v>
      </c>
      <c r="G2104" t="s">
        <v>85</v>
      </c>
      <c r="H2104" t="s">
        <v>21</v>
      </c>
      <c r="I2104">
        <v>70</v>
      </c>
      <c r="J2104">
        <v>3250</v>
      </c>
      <c r="K2104">
        <v>227500</v>
      </c>
      <c r="L2104">
        <v>56875</v>
      </c>
      <c r="M2104" s="2">
        <v>0.25</v>
      </c>
      <c r="N2104" t="s">
        <v>81</v>
      </c>
    </row>
    <row r="2105" spans="2:14" x14ac:dyDescent="0.3">
      <c r="B2105" t="s">
        <v>12</v>
      </c>
      <c r="C2105">
        <v>1128299</v>
      </c>
      <c r="D2105" s="1">
        <v>44340</v>
      </c>
      <c r="E2105" t="s">
        <v>29</v>
      </c>
      <c r="F2105" t="s">
        <v>84</v>
      </c>
      <c r="G2105" t="s">
        <v>85</v>
      </c>
      <c r="H2105" t="s">
        <v>15</v>
      </c>
      <c r="I2105">
        <v>50</v>
      </c>
      <c r="J2105">
        <v>5250</v>
      </c>
      <c r="K2105">
        <v>262500</v>
      </c>
      <c r="L2105">
        <v>91875</v>
      </c>
      <c r="M2105" s="2">
        <v>0.35</v>
      </c>
      <c r="N2105" t="s">
        <v>81</v>
      </c>
    </row>
    <row r="2106" spans="2:14" x14ac:dyDescent="0.3">
      <c r="B2106" t="s">
        <v>12</v>
      </c>
      <c r="C2106">
        <v>1128299</v>
      </c>
      <c r="D2106" s="1">
        <v>44340</v>
      </c>
      <c r="E2106" t="s">
        <v>29</v>
      </c>
      <c r="F2106" t="s">
        <v>84</v>
      </c>
      <c r="G2106" t="s">
        <v>85</v>
      </c>
      <c r="H2106" t="s">
        <v>17</v>
      </c>
      <c r="I2106">
        <v>55.000000000000007</v>
      </c>
      <c r="J2106">
        <v>3750</v>
      </c>
      <c r="K2106">
        <v>206250.00000000003</v>
      </c>
      <c r="L2106">
        <v>82500.000000000015</v>
      </c>
      <c r="M2106" s="2">
        <v>0.4</v>
      </c>
      <c r="N2106" t="s">
        <v>81</v>
      </c>
    </row>
    <row r="2107" spans="2:14" x14ac:dyDescent="0.3">
      <c r="B2107" t="s">
        <v>12</v>
      </c>
      <c r="C2107">
        <v>1128299</v>
      </c>
      <c r="D2107" s="1">
        <v>44340</v>
      </c>
      <c r="E2107" t="s">
        <v>29</v>
      </c>
      <c r="F2107" t="s">
        <v>84</v>
      </c>
      <c r="G2107" t="s">
        <v>85</v>
      </c>
      <c r="H2107" t="s">
        <v>18</v>
      </c>
      <c r="I2107">
        <v>55.000000000000007</v>
      </c>
      <c r="J2107">
        <v>4000</v>
      </c>
      <c r="K2107">
        <v>220000.00000000003</v>
      </c>
      <c r="L2107">
        <v>77000</v>
      </c>
      <c r="M2107" s="2">
        <v>0.35</v>
      </c>
      <c r="N2107" t="s">
        <v>81</v>
      </c>
    </row>
    <row r="2108" spans="2:14" x14ac:dyDescent="0.3">
      <c r="B2108" t="s">
        <v>12</v>
      </c>
      <c r="C2108">
        <v>1128299</v>
      </c>
      <c r="D2108" s="1">
        <v>44340</v>
      </c>
      <c r="E2108" t="s">
        <v>29</v>
      </c>
      <c r="F2108" t="s">
        <v>84</v>
      </c>
      <c r="G2108" t="s">
        <v>85</v>
      </c>
      <c r="H2108" t="s">
        <v>19</v>
      </c>
      <c r="I2108">
        <v>50</v>
      </c>
      <c r="J2108">
        <v>3000</v>
      </c>
      <c r="K2108">
        <v>150000</v>
      </c>
      <c r="L2108">
        <v>52500</v>
      </c>
      <c r="M2108" s="2">
        <v>0.35</v>
      </c>
      <c r="N2108" t="s">
        <v>81</v>
      </c>
    </row>
    <row r="2109" spans="2:14" x14ac:dyDescent="0.3">
      <c r="B2109" t="s">
        <v>12</v>
      </c>
      <c r="C2109">
        <v>1128299</v>
      </c>
      <c r="D2109" s="1">
        <v>44340</v>
      </c>
      <c r="E2109" t="s">
        <v>29</v>
      </c>
      <c r="F2109" t="s">
        <v>84</v>
      </c>
      <c r="G2109" t="s">
        <v>85</v>
      </c>
      <c r="H2109" t="s">
        <v>20</v>
      </c>
      <c r="I2109">
        <v>55.000000000000007</v>
      </c>
      <c r="J2109">
        <v>2000</v>
      </c>
      <c r="K2109">
        <v>110000.00000000001</v>
      </c>
      <c r="L2109">
        <v>33000</v>
      </c>
      <c r="M2109" s="2">
        <v>0.3</v>
      </c>
      <c r="N2109" t="s">
        <v>81</v>
      </c>
    </row>
    <row r="2110" spans="2:14" x14ac:dyDescent="0.3">
      <c r="B2110" t="s">
        <v>12</v>
      </c>
      <c r="C2110">
        <v>1128299</v>
      </c>
      <c r="D2110" s="1">
        <v>44340</v>
      </c>
      <c r="E2110" t="s">
        <v>29</v>
      </c>
      <c r="F2110" t="s">
        <v>84</v>
      </c>
      <c r="G2110" t="s">
        <v>85</v>
      </c>
      <c r="H2110" t="s">
        <v>21</v>
      </c>
      <c r="I2110">
        <v>70</v>
      </c>
      <c r="J2110">
        <v>3750</v>
      </c>
      <c r="K2110">
        <v>262500</v>
      </c>
      <c r="L2110">
        <v>65625</v>
      </c>
      <c r="M2110" s="2">
        <v>0.25</v>
      </c>
      <c r="N2110" t="s">
        <v>81</v>
      </c>
    </row>
    <row r="2111" spans="2:14" x14ac:dyDescent="0.3">
      <c r="B2111" t="s">
        <v>12</v>
      </c>
      <c r="C2111">
        <v>1128299</v>
      </c>
      <c r="D2111" s="1">
        <v>44370</v>
      </c>
      <c r="E2111" t="s">
        <v>29</v>
      </c>
      <c r="F2111" t="s">
        <v>84</v>
      </c>
      <c r="G2111" t="s">
        <v>85</v>
      </c>
      <c r="H2111" t="s">
        <v>15</v>
      </c>
      <c r="I2111">
        <v>50</v>
      </c>
      <c r="J2111">
        <v>6250</v>
      </c>
      <c r="K2111">
        <v>312500</v>
      </c>
      <c r="L2111">
        <v>109375</v>
      </c>
      <c r="M2111" s="2">
        <v>0.35</v>
      </c>
      <c r="N2111" t="s">
        <v>81</v>
      </c>
    </row>
    <row r="2112" spans="2:14" x14ac:dyDescent="0.3">
      <c r="B2112" t="s">
        <v>12</v>
      </c>
      <c r="C2112">
        <v>1128299</v>
      </c>
      <c r="D2112" s="1">
        <v>44370</v>
      </c>
      <c r="E2112" t="s">
        <v>29</v>
      </c>
      <c r="F2112" t="s">
        <v>84</v>
      </c>
      <c r="G2112" t="s">
        <v>85</v>
      </c>
      <c r="H2112" t="s">
        <v>17</v>
      </c>
      <c r="I2112">
        <v>55.000000000000007</v>
      </c>
      <c r="J2112">
        <v>4750</v>
      </c>
      <c r="K2112">
        <v>261250.00000000003</v>
      </c>
      <c r="L2112">
        <v>104500</v>
      </c>
      <c r="M2112" s="2">
        <v>0.4</v>
      </c>
      <c r="N2112" t="s">
        <v>81</v>
      </c>
    </row>
    <row r="2113" spans="2:14" x14ac:dyDescent="0.3">
      <c r="B2113" t="s">
        <v>12</v>
      </c>
      <c r="C2113">
        <v>1128299</v>
      </c>
      <c r="D2113" s="1">
        <v>44370</v>
      </c>
      <c r="E2113" t="s">
        <v>29</v>
      </c>
      <c r="F2113" t="s">
        <v>84</v>
      </c>
      <c r="G2113" t="s">
        <v>85</v>
      </c>
      <c r="H2113" t="s">
        <v>18</v>
      </c>
      <c r="I2113">
        <v>55.000000000000007</v>
      </c>
      <c r="J2113">
        <v>4750</v>
      </c>
      <c r="K2113">
        <v>261250.00000000003</v>
      </c>
      <c r="L2113">
        <v>91437.5</v>
      </c>
      <c r="M2113" s="2">
        <v>0.35</v>
      </c>
      <c r="N2113" t="s">
        <v>81</v>
      </c>
    </row>
    <row r="2114" spans="2:14" x14ac:dyDescent="0.3">
      <c r="B2114" t="s">
        <v>12</v>
      </c>
      <c r="C2114">
        <v>1128299</v>
      </c>
      <c r="D2114" s="1">
        <v>44370</v>
      </c>
      <c r="E2114" t="s">
        <v>29</v>
      </c>
      <c r="F2114" t="s">
        <v>84</v>
      </c>
      <c r="G2114" t="s">
        <v>85</v>
      </c>
      <c r="H2114" t="s">
        <v>19</v>
      </c>
      <c r="I2114">
        <v>50</v>
      </c>
      <c r="J2114">
        <v>3500</v>
      </c>
      <c r="K2114">
        <v>175000</v>
      </c>
      <c r="L2114">
        <v>61249.999999999993</v>
      </c>
      <c r="M2114" s="2">
        <v>0.35</v>
      </c>
      <c r="N2114" t="s">
        <v>81</v>
      </c>
    </row>
    <row r="2115" spans="2:14" x14ac:dyDescent="0.3">
      <c r="B2115" t="s">
        <v>12</v>
      </c>
      <c r="C2115">
        <v>1128299</v>
      </c>
      <c r="D2115" s="1">
        <v>44370</v>
      </c>
      <c r="E2115" t="s">
        <v>29</v>
      </c>
      <c r="F2115" t="s">
        <v>84</v>
      </c>
      <c r="G2115" t="s">
        <v>85</v>
      </c>
      <c r="H2115" t="s">
        <v>20</v>
      </c>
      <c r="I2115">
        <v>55.000000000000007</v>
      </c>
      <c r="J2115">
        <v>2250</v>
      </c>
      <c r="K2115">
        <v>123750.00000000001</v>
      </c>
      <c r="L2115">
        <v>37125</v>
      </c>
      <c r="M2115" s="2">
        <v>0.3</v>
      </c>
      <c r="N2115" t="s">
        <v>81</v>
      </c>
    </row>
    <row r="2116" spans="2:14" x14ac:dyDescent="0.3">
      <c r="B2116" t="s">
        <v>12</v>
      </c>
      <c r="C2116">
        <v>1128299</v>
      </c>
      <c r="D2116" s="1">
        <v>44370</v>
      </c>
      <c r="E2116" t="s">
        <v>29</v>
      </c>
      <c r="F2116" t="s">
        <v>84</v>
      </c>
      <c r="G2116" t="s">
        <v>85</v>
      </c>
      <c r="H2116" t="s">
        <v>21</v>
      </c>
      <c r="I2116">
        <v>70</v>
      </c>
      <c r="J2116">
        <v>5250</v>
      </c>
      <c r="K2116">
        <v>367500</v>
      </c>
      <c r="L2116">
        <v>91875</v>
      </c>
      <c r="M2116" s="2">
        <v>0.25</v>
      </c>
      <c r="N2116" t="s">
        <v>81</v>
      </c>
    </row>
    <row r="2117" spans="2:14" x14ac:dyDescent="0.3">
      <c r="B2117" t="s">
        <v>12</v>
      </c>
      <c r="C2117">
        <v>1128299</v>
      </c>
      <c r="D2117" s="1">
        <v>44399</v>
      </c>
      <c r="E2117" t="s">
        <v>29</v>
      </c>
      <c r="F2117" t="s">
        <v>84</v>
      </c>
      <c r="G2117" t="s">
        <v>85</v>
      </c>
      <c r="H2117" t="s">
        <v>15</v>
      </c>
      <c r="I2117">
        <v>50</v>
      </c>
      <c r="J2117">
        <v>6750</v>
      </c>
      <c r="K2117">
        <v>337500</v>
      </c>
      <c r="L2117">
        <v>118125</v>
      </c>
      <c r="M2117" s="2">
        <v>0.35</v>
      </c>
      <c r="N2117" t="s">
        <v>81</v>
      </c>
    </row>
    <row r="2118" spans="2:14" x14ac:dyDescent="0.3">
      <c r="B2118" t="s">
        <v>12</v>
      </c>
      <c r="C2118">
        <v>1128299</v>
      </c>
      <c r="D2118" s="1">
        <v>44399</v>
      </c>
      <c r="E2118" t="s">
        <v>29</v>
      </c>
      <c r="F2118" t="s">
        <v>84</v>
      </c>
      <c r="G2118" t="s">
        <v>85</v>
      </c>
      <c r="H2118" t="s">
        <v>17</v>
      </c>
      <c r="I2118">
        <v>55.000000000000007</v>
      </c>
      <c r="J2118">
        <v>5250</v>
      </c>
      <c r="K2118">
        <v>288750.00000000006</v>
      </c>
      <c r="L2118">
        <v>115500.00000000004</v>
      </c>
      <c r="M2118" s="2">
        <v>0.4</v>
      </c>
      <c r="N2118" t="s">
        <v>81</v>
      </c>
    </row>
    <row r="2119" spans="2:14" x14ac:dyDescent="0.3">
      <c r="B2119" t="s">
        <v>12</v>
      </c>
      <c r="C2119">
        <v>1128299</v>
      </c>
      <c r="D2119" s="1">
        <v>44399</v>
      </c>
      <c r="E2119" t="s">
        <v>29</v>
      </c>
      <c r="F2119" t="s">
        <v>84</v>
      </c>
      <c r="G2119" t="s">
        <v>85</v>
      </c>
      <c r="H2119" t="s">
        <v>18</v>
      </c>
      <c r="I2119">
        <v>55.000000000000007</v>
      </c>
      <c r="J2119">
        <v>4750</v>
      </c>
      <c r="K2119">
        <v>261250.00000000003</v>
      </c>
      <c r="L2119">
        <v>91437.5</v>
      </c>
      <c r="M2119" s="2">
        <v>0.35</v>
      </c>
      <c r="N2119" t="s">
        <v>81</v>
      </c>
    </row>
    <row r="2120" spans="2:14" x14ac:dyDescent="0.3">
      <c r="B2120" t="s">
        <v>12</v>
      </c>
      <c r="C2120">
        <v>1128299</v>
      </c>
      <c r="D2120" s="1">
        <v>44399</v>
      </c>
      <c r="E2120" t="s">
        <v>29</v>
      </c>
      <c r="F2120" t="s">
        <v>84</v>
      </c>
      <c r="G2120" t="s">
        <v>85</v>
      </c>
      <c r="H2120" t="s">
        <v>19</v>
      </c>
      <c r="I2120">
        <v>50</v>
      </c>
      <c r="J2120">
        <v>3750</v>
      </c>
      <c r="K2120">
        <v>187500</v>
      </c>
      <c r="L2120">
        <v>65625</v>
      </c>
      <c r="M2120" s="2">
        <v>0.35</v>
      </c>
      <c r="N2120" t="s">
        <v>81</v>
      </c>
    </row>
    <row r="2121" spans="2:14" x14ac:dyDescent="0.3">
      <c r="B2121" t="s">
        <v>12</v>
      </c>
      <c r="C2121">
        <v>1128299</v>
      </c>
      <c r="D2121" s="1">
        <v>44399</v>
      </c>
      <c r="E2121" t="s">
        <v>29</v>
      </c>
      <c r="F2121" t="s">
        <v>84</v>
      </c>
      <c r="G2121" t="s">
        <v>85</v>
      </c>
      <c r="H2121" t="s">
        <v>20</v>
      </c>
      <c r="I2121">
        <v>55.000000000000007</v>
      </c>
      <c r="J2121">
        <v>4250</v>
      </c>
      <c r="K2121">
        <v>233750.00000000003</v>
      </c>
      <c r="L2121">
        <v>70125</v>
      </c>
      <c r="M2121" s="2">
        <v>0.3</v>
      </c>
      <c r="N2121" t="s">
        <v>81</v>
      </c>
    </row>
    <row r="2122" spans="2:14" x14ac:dyDescent="0.3">
      <c r="B2122" t="s">
        <v>12</v>
      </c>
      <c r="C2122">
        <v>1128299</v>
      </c>
      <c r="D2122" s="1">
        <v>44399</v>
      </c>
      <c r="E2122" t="s">
        <v>29</v>
      </c>
      <c r="F2122" t="s">
        <v>84</v>
      </c>
      <c r="G2122" t="s">
        <v>85</v>
      </c>
      <c r="H2122" t="s">
        <v>21</v>
      </c>
      <c r="I2122">
        <v>70</v>
      </c>
      <c r="J2122">
        <v>4250</v>
      </c>
      <c r="K2122">
        <v>297500</v>
      </c>
      <c r="L2122">
        <v>74375</v>
      </c>
      <c r="M2122" s="2">
        <v>0.25</v>
      </c>
      <c r="N2122" t="s">
        <v>81</v>
      </c>
    </row>
    <row r="2123" spans="2:14" x14ac:dyDescent="0.3">
      <c r="B2123" t="s">
        <v>12</v>
      </c>
      <c r="C2123">
        <v>1128299</v>
      </c>
      <c r="D2123" s="1">
        <v>44431</v>
      </c>
      <c r="E2123" t="s">
        <v>29</v>
      </c>
      <c r="F2123" t="s">
        <v>84</v>
      </c>
      <c r="G2123" t="s">
        <v>85</v>
      </c>
      <c r="H2123" t="s">
        <v>15</v>
      </c>
      <c r="I2123">
        <v>55.000000000000007</v>
      </c>
      <c r="J2123">
        <v>6250</v>
      </c>
      <c r="K2123">
        <v>343750.00000000006</v>
      </c>
      <c r="L2123">
        <v>120312.5</v>
      </c>
      <c r="M2123" s="2">
        <v>0.35</v>
      </c>
      <c r="N2123" t="s">
        <v>81</v>
      </c>
    </row>
    <row r="2124" spans="2:14" x14ac:dyDescent="0.3">
      <c r="B2124" t="s">
        <v>12</v>
      </c>
      <c r="C2124">
        <v>1128299</v>
      </c>
      <c r="D2124" s="1">
        <v>44431</v>
      </c>
      <c r="E2124" t="s">
        <v>29</v>
      </c>
      <c r="F2124" t="s">
        <v>84</v>
      </c>
      <c r="G2124" t="s">
        <v>85</v>
      </c>
      <c r="H2124" t="s">
        <v>17</v>
      </c>
      <c r="I2124">
        <v>60.000000000000007</v>
      </c>
      <c r="J2124">
        <v>5750</v>
      </c>
      <c r="K2124">
        <v>345000.00000000006</v>
      </c>
      <c r="L2124">
        <v>138000.00000000003</v>
      </c>
      <c r="M2124" s="2">
        <v>0.4</v>
      </c>
      <c r="N2124" t="s">
        <v>81</v>
      </c>
    </row>
    <row r="2125" spans="2:14" x14ac:dyDescent="0.3">
      <c r="B2125" t="s">
        <v>12</v>
      </c>
      <c r="C2125">
        <v>1128299</v>
      </c>
      <c r="D2125" s="1">
        <v>44431</v>
      </c>
      <c r="E2125" t="s">
        <v>29</v>
      </c>
      <c r="F2125" t="s">
        <v>84</v>
      </c>
      <c r="G2125" t="s">
        <v>85</v>
      </c>
      <c r="H2125" t="s">
        <v>18</v>
      </c>
      <c r="I2125">
        <v>55.000000000000007</v>
      </c>
      <c r="J2125">
        <v>4500</v>
      </c>
      <c r="K2125">
        <v>247500.00000000003</v>
      </c>
      <c r="L2125">
        <v>86625</v>
      </c>
      <c r="M2125" s="2">
        <v>0.35</v>
      </c>
      <c r="N2125" t="s">
        <v>81</v>
      </c>
    </row>
    <row r="2126" spans="2:14" x14ac:dyDescent="0.3">
      <c r="B2126" t="s">
        <v>12</v>
      </c>
      <c r="C2126">
        <v>1128299</v>
      </c>
      <c r="D2126" s="1">
        <v>44431</v>
      </c>
      <c r="E2126" t="s">
        <v>29</v>
      </c>
      <c r="F2126" t="s">
        <v>84</v>
      </c>
      <c r="G2126" t="s">
        <v>85</v>
      </c>
      <c r="H2126" t="s">
        <v>19</v>
      </c>
      <c r="I2126">
        <v>55.000000000000007</v>
      </c>
      <c r="J2126">
        <v>4000</v>
      </c>
      <c r="K2126">
        <v>220000.00000000003</v>
      </c>
      <c r="L2126">
        <v>77000</v>
      </c>
      <c r="M2126" s="2">
        <v>0.35</v>
      </c>
      <c r="N2126" t="s">
        <v>81</v>
      </c>
    </row>
    <row r="2127" spans="2:14" x14ac:dyDescent="0.3">
      <c r="B2127" t="s">
        <v>12</v>
      </c>
      <c r="C2127">
        <v>1128299</v>
      </c>
      <c r="D2127" s="1">
        <v>44431</v>
      </c>
      <c r="E2127" t="s">
        <v>29</v>
      </c>
      <c r="F2127" t="s">
        <v>84</v>
      </c>
      <c r="G2127" t="s">
        <v>85</v>
      </c>
      <c r="H2127" t="s">
        <v>20</v>
      </c>
      <c r="I2127">
        <v>65</v>
      </c>
      <c r="J2127">
        <v>4000</v>
      </c>
      <c r="K2127">
        <v>260000</v>
      </c>
      <c r="L2127">
        <v>78000</v>
      </c>
      <c r="M2127" s="2">
        <v>0.3</v>
      </c>
      <c r="N2127" t="s">
        <v>81</v>
      </c>
    </row>
    <row r="2128" spans="2:14" x14ac:dyDescent="0.3">
      <c r="B2128" t="s">
        <v>12</v>
      </c>
      <c r="C2128">
        <v>1128299</v>
      </c>
      <c r="D2128" s="1">
        <v>44431</v>
      </c>
      <c r="E2128" t="s">
        <v>29</v>
      </c>
      <c r="F2128" t="s">
        <v>84</v>
      </c>
      <c r="G2128" t="s">
        <v>85</v>
      </c>
      <c r="H2128" t="s">
        <v>21</v>
      </c>
      <c r="I2128">
        <v>70</v>
      </c>
      <c r="J2128">
        <v>3750</v>
      </c>
      <c r="K2128">
        <v>262500</v>
      </c>
      <c r="L2128">
        <v>65625</v>
      </c>
      <c r="M2128" s="2">
        <v>0.25</v>
      </c>
      <c r="N2128" t="s">
        <v>81</v>
      </c>
    </row>
    <row r="2129" spans="2:14" x14ac:dyDescent="0.3">
      <c r="B2129" t="s">
        <v>12</v>
      </c>
      <c r="C2129">
        <v>1128299</v>
      </c>
      <c r="D2129" s="1">
        <v>44463</v>
      </c>
      <c r="E2129" t="s">
        <v>29</v>
      </c>
      <c r="F2129" t="s">
        <v>84</v>
      </c>
      <c r="G2129" t="s">
        <v>85</v>
      </c>
      <c r="H2129" t="s">
        <v>15</v>
      </c>
      <c r="I2129">
        <v>45.000000000000007</v>
      </c>
      <c r="J2129">
        <v>5750</v>
      </c>
      <c r="K2129">
        <v>258750.00000000003</v>
      </c>
      <c r="L2129">
        <v>90562.5</v>
      </c>
      <c r="M2129" s="2">
        <v>0.35</v>
      </c>
      <c r="N2129" t="s">
        <v>81</v>
      </c>
    </row>
    <row r="2130" spans="2:14" x14ac:dyDescent="0.3">
      <c r="B2130" t="s">
        <v>12</v>
      </c>
      <c r="C2130">
        <v>1128299</v>
      </c>
      <c r="D2130" s="1">
        <v>44463</v>
      </c>
      <c r="E2130" t="s">
        <v>29</v>
      </c>
      <c r="F2130" t="s">
        <v>84</v>
      </c>
      <c r="G2130" t="s">
        <v>85</v>
      </c>
      <c r="H2130" t="s">
        <v>17</v>
      </c>
      <c r="I2130">
        <v>50.000000000000014</v>
      </c>
      <c r="J2130">
        <v>5750</v>
      </c>
      <c r="K2130">
        <v>287500.00000000006</v>
      </c>
      <c r="L2130">
        <v>115000.00000000004</v>
      </c>
      <c r="M2130" s="2">
        <v>0.4</v>
      </c>
      <c r="N2130" t="s">
        <v>81</v>
      </c>
    </row>
    <row r="2131" spans="2:14" x14ac:dyDescent="0.3">
      <c r="B2131" t="s">
        <v>12</v>
      </c>
      <c r="C2131">
        <v>1128299</v>
      </c>
      <c r="D2131" s="1">
        <v>44463</v>
      </c>
      <c r="E2131" t="s">
        <v>29</v>
      </c>
      <c r="F2131" t="s">
        <v>84</v>
      </c>
      <c r="G2131" t="s">
        <v>85</v>
      </c>
      <c r="H2131" t="s">
        <v>18</v>
      </c>
      <c r="I2131">
        <v>45.000000000000007</v>
      </c>
      <c r="J2131">
        <v>4250</v>
      </c>
      <c r="K2131">
        <v>191250.00000000003</v>
      </c>
      <c r="L2131">
        <v>66937.5</v>
      </c>
      <c r="M2131" s="2">
        <v>0.35</v>
      </c>
      <c r="N2131" t="s">
        <v>81</v>
      </c>
    </row>
    <row r="2132" spans="2:14" x14ac:dyDescent="0.3">
      <c r="B2132" t="s">
        <v>12</v>
      </c>
      <c r="C2132">
        <v>1128299</v>
      </c>
      <c r="D2132" s="1">
        <v>44463</v>
      </c>
      <c r="E2132" t="s">
        <v>29</v>
      </c>
      <c r="F2132" t="s">
        <v>84</v>
      </c>
      <c r="G2132" t="s">
        <v>85</v>
      </c>
      <c r="H2132" t="s">
        <v>19</v>
      </c>
      <c r="I2132">
        <v>45.000000000000007</v>
      </c>
      <c r="J2132">
        <v>3750</v>
      </c>
      <c r="K2132">
        <v>168750.00000000003</v>
      </c>
      <c r="L2132">
        <v>59062.500000000007</v>
      </c>
      <c r="M2132" s="2">
        <v>0.35</v>
      </c>
      <c r="N2132" t="s">
        <v>81</v>
      </c>
    </row>
    <row r="2133" spans="2:14" x14ac:dyDescent="0.3">
      <c r="B2133" t="s">
        <v>12</v>
      </c>
      <c r="C2133">
        <v>1128299</v>
      </c>
      <c r="D2133" s="1">
        <v>44463</v>
      </c>
      <c r="E2133" t="s">
        <v>29</v>
      </c>
      <c r="F2133" t="s">
        <v>84</v>
      </c>
      <c r="G2133" t="s">
        <v>85</v>
      </c>
      <c r="H2133" t="s">
        <v>20</v>
      </c>
      <c r="I2133">
        <v>55.000000000000007</v>
      </c>
      <c r="J2133">
        <v>3750</v>
      </c>
      <c r="K2133">
        <v>206250.00000000003</v>
      </c>
      <c r="L2133">
        <v>61875.000000000007</v>
      </c>
      <c r="M2133" s="2">
        <v>0.3</v>
      </c>
      <c r="N2133" t="s">
        <v>81</v>
      </c>
    </row>
    <row r="2134" spans="2:14" x14ac:dyDescent="0.3">
      <c r="B2134" t="s">
        <v>12</v>
      </c>
      <c r="C2134">
        <v>1128299</v>
      </c>
      <c r="D2134" s="1">
        <v>44463</v>
      </c>
      <c r="E2134" t="s">
        <v>29</v>
      </c>
      <c r="F2134" t="s">
        <v>84</v>
      </c>
      <c r="G2134" t="s">
        <v>85</v>
      </c>
      <c r="H2134" t="s">
        <v>21</v>
      </c>
      <c r="I2134">
        <v>60.000000000000007</v>
      </c>
      <c r="J2134">
        <v>4250</v>
      </c>
      <c r="K2134">
        <v>255000.00000000003</v>
      </c>
      <c r="L2134">
        <v>63750.000000000007</v>
      </c>
      <c r="M2134" s="2">
        <v>0.25</v>
      </c>
      <c r="N2134" t="s">
        <v>81</v>
      </c>
    </row>
    <row r="2135" spans="2:14" x14ac:dyDescent="0.3">
      <c r="B2135" t="s">
        <v>12</v>
      </c>
      <c r="C2135">
        <v>1128299</v>
      </c>
      <c r="D2135" s="1">
        <v>44492</v>
      </c>
      <c r="E2135" t="s">
        <v>29</v>
      </c>
      <c r="F2135" t="s">
        <v>84</v>
      </c>
      <c r="G2135" t="s">
        <v>85</v>
      </c>
      <c r="H2135" t="s">
        <v>15</v>
      </c>
      <c r="I2135">
        <v>45.000000000000007</v>
      </c>
      <c r="J2135">
        <v>5000</v>
      </c>
      <c r="K2135">
        <v>225000.00000000003</v>
      </c>
      <c r="L2135">
        <v>78750</v>
      </c>
      <c r="M2135" s="2">
        <v>0.35</v>
      </c>
      <c r="N2135" t="s">
        <v>81</v>
      </c>
    </row>
    <row r="2136" spans="2:14" x14ac:dyDescent="0.3">
      <c r="B2136" t="s">
        <v>12</v>
      </c>
      <c r="C2136">
        <v>1128299</v>
      </c>
      <c r="D2136" s="1">
        <v>44492</v>
      </c>
      <c r="E2136" t="s">
        <v>29</v>
      </c>
      <c r="F2136" t="s">
        <v>84</v>
      </c>
      <c r="G2136" t="s">
        <v>85</v>
      </c>
      <c r="H2136" t="s">
        <v>17</v>
      </c>
      <c r="I2136">
        <v>50.000000000000014</v>
      </c>
      <c r="J2136">
        <v>5000</v>
      </c>
      <c r="K2136">
        <v>250000.00000000006</v>
      </c>
      <c r="L2136">
        <v>100000.00000000004</v>
      </c>
      <c r="M2136" s="2">
        <v>0.4</v>
      </c>
      <c r="N2136" t="s">
        <v>81</v>
      </c>
    </row>
    <row r="2137" spans="2:14" x14ac:dyDescent="0.3">
      <c r="B2137" t="s">
        <v>12</v>
      </c>
      <c r="C2137">
        <v>1128299</v>
      </c>
      <c r="D2137" s="1">
        <v>44492</v>
      </c>
      <c r="E2137" t="s">
        <v>29</v>
      </c>
      <c r="F2137" t="s">
        <v>84</v>
      </c>
      <c r="G2137" t="s">
        <v>85</v>
      </c>
      <c r="H2137" t="s">
        <v>18</v>
      </c>
      <c r="I2137">
        <v>45.000000000000007</v>
      </c>
      <c r="J2137">
        <v>3250</v>
      </c>
      <c r="K2137">
        <v>146250.00000000003</v>
      </c>
      <c r="L2137">
        <v>51187.500000000007</v>
      </c>
      <c r="M2137" s="2">
        <v>0.35</v>
      </c>
      <c r="N2137" t="s">
        <v>81</v>
      </c>
    </row>
    <row r="2138" spans="2:14" x14ac:dyDescent="0.3">
      <c r="B2138" t="s">
        <v>12</v>
      </c>
      <c r="C2138">
        <v>1128299</v>
      </c>
      <c r="D2138" s="1">
        <v>44492</v>
      </c>
      <c r="E2138" t="s">
        <v>29</v>
      </c>
      <c r="F2138" t="s">
        <v>84</v>
      </c>
      <c r="G2138" t="s">
        <v>85</v>
      </c>
      <c r="H2138" t="s">
        <v>19</v>
      </c>
      <c r="I2138">
        <v>45.000000000000007</v>
      </c>
      <c r="J2138">
        <v>3000</v>
      </c>
      <c r="K2138">
        <v>135000.00000000003</v>
      </c>
      <c r="L2138">
        <v>47250.000000000007</v>
      </c>
      <c r="M2138" s="2">
        <v>0.35</v>
      </c>
      <c r="N2138" t="s">
        <v>81</v>
      </c>
    </row>
    <row r="2139" spans="2:14" x14ac:dyDescent="0.3">
      <c r="B2139" t="s">
        <v>12</v>
      </c>
      <c r="C2139">
        <v>1128299</v>
      </c>
      <c r="D2139" s="1">
        <v>44492</v>
      </c>
      <c r="E2139" t="s">
        <v>29</v>
      </c>
      <c r="F2139" t="s">
        <v>84</v>
      </c>
      <c r="G2139" t="s">
        <v>85</v>
      </c>
      <c r="H2139" t="s">
        <v>20</v>
      </c>
      <c r="I2139">
        <v>55.000000000000007</v>
      </c>
      <c r="J2139">
        <v>2750</v>
      </c>
      <c r="K2139">
        <v>151250.00000000003</v>
      </c>
      <c r="L2139">
        <v>45375.000000000007</v>
      </c>
      <c r="M2139" s="2">
        <v>0.3</v>
      </c>
      <c r="N2139" t="s">
        <v>81</v>
      </c>
    </row>
    <row r="2140" spans="2:14" x14ac:dyDescent="0.3">
      <c r="B2140" t="s">
        <v>12</v>
      </c>
      <c r="C2140">
        <v>1128299</v>
      </c>
      <c r="D2140" s="1">
        <v>44492</v>
      </c>
      <c r="E2140" t="s">
        <v>29</v>
      </c>
      <c r="F2140" t="s">
        <v>84</v>
      </c>
      <c r="G2140" t="s">
        <v>85</v>
      </c>
      <c r="H2140" t="s">
        <v>21</v>
      </c>
      <c r="I2140">
        <v>60.000000000000007</v>
      </c>
      <c r="J2140">
        <v>3250</v>
      </c>
      <c r="K2140">
        <v>195000.00000000003</v>
      </c>
      <c r="L2140">
        <v>48750.000000000007</v>
      </c>
      <c r="M2140" s="2">
        <v>0.25</v>
      </c>
      <c r="N2140" t="s">
        <v>81</v>
      </c>
    </row>
    <row r="2141" spans="2:14" x14ac:dyDescent="0.3">
      <c r="B2141" t="s">
        <v>12</v>
      </c>
      <c r="C2141">
        <v>1128299</v>
      </c>
      <c r="D2141" s="1">
        <v>44523</v>
      </c>
      <c r="E2141" t="s">
        <v>29</v>
      </c>
      <c r="F2141" t="s">
        <v>84</v>
      </c>
      <c r="G2141" t="s">
        <v>85</v>
      </c>
      <c r="H2141" t="s">
        <v>15</v>
      </c>
      <c r="I2141">
        <v>45.000000000000007</v>
      </c>
      <c r="J2141">
        <v>5000</v>
      </c>
      <c r="K2141">
        <v>225000.00000000003</v>
      </c>
      <c r="L2141">
        <v>78750</v>
      </c>
      <c r="M2141" s="2">
        <v>0.35</v>
      </c>
      <c r="N2141" t="s">
        <v>81</v>
      </c>
    </row>
    <row r="2142" spans="2:14" x14ac:dyDescent="0.3">
      <c r="B2142" t="s">
        <v>12</v>
      </c>
      <c r="C2142">
        <v>1128299</v>
      </c>
      <c r="D2142" s="1">
        <v>44523</v>
      </c>
      <c r="E2142" t="s">
        <v>29</v>
      </c>
      <c r="F2142" t="s">
        <v>84</v>
      </c>
      <c r="G2142" t="s">
        <v>85</v>
      </c>
      <c r="H2142" t="s">
        <v>17</v>
      </c>
      <c r="I2142">
        <v>50.000000000000014</v>
      </c>
      <c r="J2142">
        <v>5250</v>
      </c>
      <c r="K2142">
        <v>262500.00000000006</v>
      </c>
      <c r="L2142">
        <v>105000.00000000004</v>
      </c>
      <c r="M2142" s="2">
        <v>0.4</v>
      </c>
      <c r="N2142" t="s">
        <v>81</v>
      </c>
    </row>
    <row r="2143" spans="2:14" x14ac:dyDescent="0.3">
      <c r="B2143" t="s">
        <v>12</v>
      </c>
      <c r="C2143">
        <v>1128299</v>
      </c>
      <c r="D2143" s="1">
        <v>44523</v>
      </c>
      <c r="E2143" t="s">
        <v>29</v>
      </c>
      <c r="F2143" t="s">
        <v>84</v>
      </c>
      <c r="G2143" t="s">
        <v>85</v>
      </c>
      <c r="H2143" t="s">
        <v>18</v>
      </c>
      <c r="I2143">
        <v>45.000000000000007</v>
      </c>
      <c r="J2143">
        <v>3750</v>
      </c>
      <c r="K2143">
        <v>168750.00000000003</v>
      </c>
      <c r="L2143">
        <v>59062.500000000007</v>
      </c>
      <c r="M2143" s="2">
        <v>0.35</v>
      </c>
      <c r="N2143" t="s">
        <v>81</v>
      </c>
    </row>
    <row r="2144" spans="2:14" x14ac:dyDescent="0.3">
      <c r="B2144" t="s">
        <v>12</v>
      </c>
      <c r="C2144">
        <v>1128299</v>
      </c>
      <c r="D2144" s="1">
        <v>44523</v>
      </c>
      <c r="E2144" t="s">
        <v>29</v>
      </c>
      <c r="F2144" t="s">
        <v>84</v>
      </c>
      <c r="G2144" t="s">
        <v>85</v>
      </c>
      <c r="H2144" t="s">
        <v>19</v>
      </c>
      <c r="I2144">
        <v>45.000000000000007</v>
      </c>
      <c r="J2144">
        <v>3500</v>
      </c>
      <c r="K2144">
        <v>157500.00000000003</v>
      </c>
      <c r="L2144">
        <v>55125.000000000007</v>
      </c>
      <c r="M2144" s="2">
        <v>0.35</v>
      </c>
      <c r="N2144" t="s">
        <v>81</v>
      </c>
    </row>
    <row r="2145" spans="2:14" x14ac:dyDescent="0.3">
      <c r="B2145" t="s">
        <v>12</v>
      </c>
      <c r="C2145">
        <v>1128299</v>
      </c>
      <c r="D2145" s="1">
        <v>44523</v>
      </c>
      <c r="E2145" t="s">
        <v>29</v>
      </c>
      <c r="F2145" t="s">
        <v>84</v>
      </c>
      <c r="G2145" t="s">
        <v>85</v>
      </c>
      <c r="H2145" t="s">
        <v>20</v>
      </c>
      <c r="I2145">
        <v>55.000000000000007</v>
      </c>
      <c r="J2145">
        <v>3000</v>
      </c>
      <c r="K2145">
        <v>165000.00000000003</v>
      </c>
      <c r="L2145">
        <v>49500.000000000007</v>
      </c>
      <c r="M2145" s="2">
        <v>0.3</v>
      </c>
      <c r="N2145" t="s">
        <v>81</v>
      </c>
    </row>
    <row r="2146" spans="2:14" x14ac:dyDescent="0.3">
      <c r="B2146" t="s">
        <v>12</v>
      </c>
      <c r="C2146">
        <v>1128299</v>
      </c>
      <c r="D2146" s="1">
        <v>44523</v>
      </c>
      <c r="E2146" t="s">
        <v>29</v>
      </c>
      <c r="F2146" t="s">
        <v>84</v>
      </c>
      <c r="G2146" t="s">
        <v>85</v>
      </c>
      <c r="H2146" t="s">
        <v>21</v>
      </c>
      <c r="I2146">
        <v>60.000000000000007</v>
      </c>
      <c r="J2146">
        <v>4250</v>
      </c>
      <c r="K2146">
        <v>255000.00000000003</v>
      </c>
      <c r="L2146">
        <v>63750.000000000007</v>
      </c>
      <c r="M2146" s="2">
        <v>0.25</v>
      </c>
      <c r="N2146" t="s">
        <v>81</v>
      </c>
    </row>
    <row r="2147" spans="2:14" x14ac:dyDescent="0.3">
      <c r="B2147" t="s">
        <v>12</v>
      </c>
      <c r="C2147">
        <v>1128299</v>
      </c>
      <c r="D2147" s="1">
        <v>44552</v>
      </c>
      <c r="E2147" t="s">
        <v>29</v>
      </c>
      <c r="F2147" t="s">
        <v>84</v>
      </c>
      <c r="G2147" t="s">
        <v>85</v>
      </c>
      <c r="H2147" t="s">
        <v>15</v>
      </c>
      <c r="I2147">
        <v>45.000000000000007</v>
      </c>
      <c r="J2147">
        <v>6250</v>
      </c>
      <c r="K2147">
        <v>281250.00000000006</v>
      </c>
      <c r="L2147">
        <v>98437.5</v>
      </c>
      <c r="M2147" s="2">
        <v>0.35</v>
      </c>
      <c r="N2147" t="s">
        <v>81</v>
      </c>
    </row>
    <row r="2148" spans="2:14" x14ac:dyDescent="0.3">
      <c r="B2148" t="s">
        <v>12</v>
      </c>
      <c r="C2148">
        <v>1128299</v>
      </c>
      <c r="D2148" s="1">
        <v>44552</v>
      </c>
      <c r="E2148" t="s">
        <v>29</v>
      </c>
      <c r="F2148" t="s">
        <v>84</v>
      </c>
      <c r="G2148" t="s">
        <v>85</v>
      </c>
      <c r="H2148" t="s">
        <v>17</v>
      </c>
      <c r="I2148">
        <v>50.000000000000014</v>
      </c>
      <c r="J2148">
        <v>6250</v>
      </c>
      <c r="K2148">
        <v>312500.00000000012</v>
      </c>
      <c r="L2148">
        <v>125000.00000000006</v>
      </c>
      <c r="M2148" s="2">
        <v>0.4</v>
      </c>
      <c r="N2148" t="s">
        <v>81</v>
      </c>
    </row>
    <row r="2149" spans="2:14" x14ac:dyDescent="0.3">
      <c r="B2149" t="s">
        <v>32</v>
      </c>
      <c r="C2149">
        <v>1128299</v>
      </c>
      <c r="D2149" s="1">
        <v>44552</v>
      </c>
      <c r="E2149" t="s">
        <v>29</v>
      </c>
      <c r="F2149" t="s">
        <v>84</v>
      </c>
      <c r="G2149" t="s">
        <v>85</v>
      </c>
      <c r="H2149" t="s">
        <v>18</v>
      </c>
      <c r="I2149">
        <v>45.000000000000007</v>
      </c>
      <c r="J2149">
        <v>4250</v>
      </c>
      <c r="K2149">
        <v>191250.00000000003</v>
      </c>
      <c r="L2149">
        <v>66937.5</v>
      </c>
      <c r="M2149" s="2">
        <v>0.35</v>
      </c>
      <c r="N2149" t="s">
        <v>81</v>
      </c>
    </row>
    <row r="2150" spans="2:14" x14ac:dyDescent="0.3">
      <c r="B2150" t="s">
        <v>32</v>
      </c>
      <c r="C2150">
        <v>1128299</v>
      </c>
      <c r="D2150" s="1">
        <v>44552</v>
      </c>
      <c r="E2150" t="s">
        <v>29</v>
      </c>
      <c r="F2150" t="s">
        <v>84</v>
      </c>
      <c r="G2150" t="s">
        <v>85</v>
      </c>
      <c r="H2150" t="s">
        <v>19</v>
      </c>
      <c r="I2150">
        <v>45.000000000000007</v>
      </c>
      <c r="J2150">
        <v>4250</v>
      </c>
      <c r="K2150">
        <v>191250.00000000003</v>
      </c>
      <c r="L2150">
        <v>66937.5</v>
      </c>
      <c r="M2150" s="2">
        <v>0.35</v>
      </c>
      <c r="N2150" t="s">
        <v>81</v>
      </c>
    </row>
    <row r="2151" spans="2:14" x14ac:dyDescent="0.3">
      <c r="B2151" t="s">
        <v>32</v>
      </c>
      <c r="C2151">
        <v>1128299</v>
      </c>
      <c r="D2151" s="1">
        <v>44552</v>
      </c>
      <c r="E2151" t="s">
        <v>29</v>
      </c>
      <c r="F2151" t="s">
        <v>84</v>
      </c>
      <c r="G2151" t="s">
        <v>85</v>
      </c>
      <c r="H2151" t="s">
        <v>20</v>
      </c>
      <c r="I2151">
        <v>55.000000000000007</v>
      </c>
      <c r="J2151">
        <v>3500</v>
      </c>
      <c r="K2151">
        <v>192500.00000000003</v>
      </c>
      <c r="L2151">
        <v>57750.000000000007</v>
      </c>
      <c r="M2151" s="2">
        <v>0.3</v>
      </c>
      <c r="N2151" t="s">
        <v>81</v>
      </c>
    </row>
    <row r="2152" spans="2:14" x14ac:dyDescent="0.3">
      <c r="B2152" t="s">
        <v>32</v>
      </c>
      <c r="C2152">
        <v>1128299</v>
      </c>
      <c r="D2152" s="1">
        <v>44552</v>
      </c>
      <c r="E2152" t="s">
        <v>29</v>
      </c>
      <c r="F2152" t="s">
        <v>84</v>
      </c>
      <c r="G2152" t="s">
        <v>85</v>
      </c>
      <c r="H2152" t="s">
        <v>21</v>
      </c>
      <c r="I2152">
        <v>60.000000000000007</v>
      </c>
      <c r="J2152">
        <v>4500</v>
      </c>
      <c r="K2152">
        <v>270000.00000000006</v>
      </c>
      <c r="L2152">
        <v>67500.000000000015</v>
      </c>
      <c r="M2152" s="2">
        <v>0.25</v>
      </c>
      <c r="N2152" t="s">
        <v>81</v>
      </c>
    </row>
    <row r="2153" spans="2:14" x14ac:dyDescent="0.3">
      <c r="B2153" t="s">
        <v>32</v>
      </c>
      <c r="C2153">
        <v>1128299</v>
      </c>
      <c r="D2153" s="1">
        <v>44222</v>
      </c>
      <c r="E2153" t="s">
        <v>29</v>
      </c>
      <c r="F2153" t="s">
        <v>84</v>
      </c>
      <c r="G2153" t="s">
        <v>85</v>
      </c>
      <c r="H2153" t="s">
        <v>15</v>
      </c>
      <c r="I2153">
        <v>34.999999999999993</v>
      </c>
      <c r="J2153">
        <v>4750</v>
      </c>
      <c r="K2153">
        <v>166249.99999999997</v>
      </c>
      <c r="L2153">
        <v>58187.499999999985</v>
      </c>
      <c r="M2153" s="2">
        <v>0.35</v>
      </c>
      <c r="N2153" t="s">
        <v>81</v>
      </c>
    </row>
    <row r="2154" spans="2:14" x14ac:dyDescent="0.3">
      <c r="B2154" t="s">
        <v>32</v>
      </c>
      <c r="C2154">
        <v>1128299</v>
      </c>
      <c r="D2154" s="1">
        <v>44222</v>
      </c>
      <c r="E2154" t="s">
        <v>29</v>
      </c>
      <c r="F2154" t="s">
        <v>84</v>
      </c>
      <c r="G2154" t="s">
        <v>85</v>
      </c>
      <c r="H2154" t="s">
        <v>17</v>
      </c>
      <c r="I2154">
        <v>45</v>
      </c>
      <c r="J2154">
        <v>4750</v>
      </c>
      <c r="K2154">
        <v>213750</v>
      </c>
      <c r="L2154">
        <v>85500</v>
      </c>
      <c r="M2154" s="2">
        <v>0.4</v>
      </c>
      <c r="N2154" t="s">
        <v>81</v>
      </c>
    </row>
    <row r="2155" spans="2:14" x14ac:dyDescent="0.3">
      <c r="B2155" t="s">
        <v>32</v>
      </c>
      <c r="C2155">
        <v>1128299</v>
      </c>
      <c r="D2155" s="1">
        <v>44222</v>
      </c>
      <c r="E2155" t="s">
        <v>29</v>
      </c>
      <c r="F2155" t="s">
        <v>84</v>
      </c>
      <c r="G2155" t="s">
        <v>85</v>
      </c>
      <c r="H2155" t="s">
        <v>18</v>
      </c>
      <c r="I2155">
        <v>45</v>
      </c>
      <c r="J2155">
        <v>4750</v>
      </c>
      <c r="K2155">
        <v>213750</v>
      </c>
      <c r="L2155">
        <v>74812.5</v>
      </c>
      <c r="M2155" s="2">
        <v>0.35</v>
      </c>
      <c r="N2155" t="s">
        <v>81</v>
      </c>
    </row>
    <row r="2156" spans="2:14" x14ac:dyDescent="0.3">
      <c r="B2156" t="s">
        <v>32</v>
      </c>
      <c r="C2156">
        <v>1128299</v>
      </c>
      <c r="D2156" s="1">
        <v>44222</v>
      </c>
      <c r="E2156" t="s">
        <v>29</v>
      </c>
      <c r="F2156" t="s">
        <v>84</v>
      </c>
      <c r="G2156" t="s">
        <v>85</v>
      </c>
      <c r="H2156" t="s">
        <v>19</v>
      </c>
      <c r="I2156">
        <v>45</v>
      </c>
      <c r="J2156">
        <v>3250</v>
      </c>
      <c r="K2156">
        <v>146250</v>
      </c>
      <c r="L2156">
        <v>51187.5</v>
      </c>
      <c r="M2156" s="2">
        <v>0.35</v>
      </c>
      <c r="N2156" t="s">
        <v>81</v>
      </c>
    </row>
    <row r="2157" spans="2:14" x14ac:dyDescent="0.3">
      <c r="B2157" t="s">
        <v>32</v>
      </c>
      <c r="C2157">
        <v>1128299</v>
      </c>
      <c r="D2157" s="1">
        <v>44222</v>
      </c>
      <c r="E2157" t="s">
        <v>29</v>
      </c>
      <c r="F2157" t="s">
        <v>84</v>
      </c>
      <c r="G2157" t="s">
        <v>85</v>
      </c>
      <c r="H2157" t="s">
        <v>20</v>
      </c>
      <c r="I2157">
        <v>50.000000000000014</v>
      </c>
      <c r="J2157">
        <v>2750</v>
      </c>
      <c r="K2157">
        <v>137500.00000000003</v>
      </c>
      <c r="L2157">
        <v>41250.000000000007</v>
      </c>
      <c r="M2157" s="2">
        <v>0.3</v>
      </c>
      <c r="N2157" t="s">
        <v>81</v>
      </c>
    </row>
    <row r="2158" spans="2:14" x14ac:dyDescent="0.3">
      <c r="B2158" t="s">
        <v>32</v>
      </c>
      <c r="C2158">
        <v>1128299</v>
      </c>
      <c r="D2158" s="1">
        <v>44222</v>
      </c>
      <c r="E2158" t="s">
        <v>29</v>
      </c>
      <c r="F2158" t="s">
        <v>84</v>
      </c>
      <c r="G2158" t="s">
        <v>85</v>
      </c>
      <c r="H2158" t="s">
        <v>21</v>
      </c>
      <c r="I2158">
        <v>45</v>
      </c>
      <c r="J2158">
        <v>4750</v>
      </c>
      <c r="K2158">
        <v>213750</v>
      </c>
      <c r="L2158">
        <v>53437.5</v>
      </c>
      <c r="M2158" s="2">
        <v>0.25</v>
      </c>
      <c r="N2158" t="s">
        <v>81</v>
      </c>
    </row>
    <row r="2159" spans="2:14" x14ac:dyDescent="0.3">
      <c r="B2159" t="s">
        <v>32</v>
      </c>
      <c r="C2159">
        <v>1128299</v>
      </c>
      <c r="D2159" s="1">
        <v>44253</v>
      </c>
      <c r="E2159" t="s">
        <v>29</v>
      </c>
      <c r="F2159" t="s">
        <v>84</v>
      </c>
      <c r="G2159" t="s">
        <v>85</v>
      </c>
      <c r="H2159" t="s">
        <v>15</v>
      </c>
      <c r="I2159">
        <v>34.999999999999993</v>
      </c>
      <c r="J2159">
        <v>5250</v>
      </c>
      <c r="K2159">
        <v>183749.99999999997</v>
      </c>
      <c r="L2159">
        <v>64312.499999999985</v>
      </c>
      <c r="M2159" s="2">
        <v>0.35</v>
      </c>
      <c r="N2159" t="s">
        <v>81</v>
      </c>
    </row>
    <row r="2160" spans="2:14" x14ac:dyDescent="0.3">
      <c r="B2160" t="s">
        <v>32</v>
      </c>
      <c r="C2160">
        <v>1128299</v>
      </c>
      <c r="D2160" s="1">
        <v>44253</v>
      </c>
      <c r="E2160" t="s">
        <v>29</v>
      </c>
      <c r="F2160" t="s">
        <v>84</v>
      </c>
      <c r="G2160" t="s">
        <v>85</v>
      </c>
      <c r="H2160" t="s">
        <v>17</v>
      </c>
      <c r="I2160">
        <v>45</v>
      </c>
      <c r="J2160">
        <v>4250</v>
      </c>
      <c r="K2160">
        <v>191250</v>
      </c>
      <c r="L2160">
        <v>76500</v>
      </c>
      <c r="M2160" s="2">
        <v>0.4</v>
      </c>
      <c r="N2160" t="s">
        <v>81</v>
      </c>
    </row>
    <row r="2161" spans="2:14" x14ac:dyDescent="0.3">
      <c r="B2161" t="s">
        <v>32</v>
      </c>
      <c r="C2161">
        <v>1128299</v>
      </c>
      <c r="D2161" s="1">
        <v>44253</v>
      </c>
      <c r="E2161" t="s">
        <v>29</v>
      </c>
      <c r="F2161" t="s">
        <v>84</v>
      </c>
      <c r="G2161" t="s">
        <v>85</v>
      </c>
      <c r="H2161" t="s">
        <v>18</v>
      </c>
      <c r="I2161">
        <v>45</v>
      </c>
      <c r="J2161">
        <v>4250</v>
      </c>
      <c r="K2161">
        <v>191250</v>
      </c>
      <c r="L2161">
        <v>66937.5</v>
      </c>
      <c r="M2161" s="2">
        <v>0.35</v>
      </c>
      <c r="N2161" t="s">
        <v>81</v>
      </c>
    </row>
    <row r="2162" spans="2:14" x14ac:dyDescent="0.3">
      <c r="B2162" t="s">
        <v>32</v>
      </c>
      <c r="C2162">
        <v>1128299</v>
      </c>
      <c r="D2162" s="1">
        <v>44253</v>
      </c>
      <c r="E2162" t="s">
        <v>29</v>
      </c>
      <c r="F2162" t="s">
        <v>86</v>
      </c>
      <c r="G2162" t="s">
        <v>87</v>
      </c>
      <c r="H2162" t="s">
        <v>19</v>
      </c>
      <c r="I2162">
        <v>45</v>
      </c>
      <c r="J2162">
        <v>2750</v>
      </c>
      <c r="K2162">
        <v>123750</v>
      </c>
      <c r="L2162">
        <v>43312.5</v>
      </c>
      <c r="M2162" s="2">
        <v>0.35</v>
      </c>
      <c r="N2162" t="s">
        <v>81</v>
      </c>
    </row>
    <row r="2163" spans="2:14" x14ac:dyDescent="0.3">
      <c r="B2163" t="s">
        <v>32</v>
      </c>
      <c r="C2163">
        <v>1128299</v>
      </c>
      <c r="D2163" s="1">
        <v>44253</v>
      </c>
      <c r="E2163" t="s">
        <v>29</v>
      </c>
      <c r="F2163" t="s">
        <v>86</v>
      </c>
      <c r="G2163" t="s">
        <v>87</v>
      </c>
      <c r="H2163" t="s">
        <v>20</v>
      </c>
      <c r="I2163">
        <v>50.000000000000014</v>
      </c>
      <c r="J2163">
        <v>2000</v>
      </c>
      <c r="K2163">
        <v>100000.00000000003</v>
      </c>
      <c r="L2163">
        <v>30000.000000000007</v>
      </c>
      <c r="M2163" s="2">
        <v>0.3</v>
      </c>
      <c r="N2163" t="s">
        <v>81</v>
      </c>
    </row>
    <row r="2164" spans="2:14" x14ac:dyDescent="0.3">
      <c r="B2164" t="s">
        <v>32</v>
      </c>
      <c r="C2164">
        <v>1128299</v>
      </c>
      <c r="D2164" s="1">
        <v>44253</v>
      </c>
      <c r="E2164" t="s">
        <v>29</v>
      </c>
      <c r="F2164" t="s">
        <v>86</v>
      </c>
      <c r="G2164" t="s">
        <v>87</v>
      </c>
      <c r="H2164" t="s">
        <v>21</v>
      </c>
      <c r="I2164">
        <v>45</v>
      </c>
      <c r="J2164">
        <v>4000</v>
      </c>
      <c r="K2164">
        <v>180000</v>
      </c>
      <c r="L2164">
        <v>45000</v>
      </c>
      <c r="M2164" s="2">
        <v>0.25</v>
      </c>
      <c r="N2164" t="s">
        <v>81</v>
      </c>
    </row>
    <row r="2165" spans="2:14" x14ac:dyDescent="0.3">
      <c r="B2165" t="s">
        <v>32</v>
      </c>
      <c r="C2165">
        <v>1128299</v>
      </c>
      <c r="D2165" s="1">
        <v>44280</v>
      </c>
      <c r="E2165" t="s">
        <v>29</v>
      </c>
      <c r="F2165" t="s">
        <v>86</v>
      </c>
      <c r="G2165" t="s">
        <v>87</v>
      </c>
      <c r="H2165" t="s">
        <v>15</v>
      </c>
      <c r="I2165">
        <v>45</v>
      </c>
      <c r="J2165">
        <v>5500</v>
      </c>
      <c r="K2165">
        <v>247500</v>
      </c>
      <c r="L2165">
        <v>86625</v>
      </c>
      <c r="M2165" s="2">
        <v>0.35</v>
      </c>
      <c r="N2165" t="s">
        <v>81</v>
      </c>
    </row>
    <row r="2166" spans="2:14" x14ac:dyDescent="0.3">
      <c r="B2166" t="s">
        <v>32</v>
      </c>
      <c r="C2166">
        <v>1128299</v>
      </c>
      <c r="D2166" s="1">
        <v>44280</v>
      </c>
      <c r="E2166" t="s">
        <v>29</v>
      </c>
      <c r="F2166" t="s">
        <v>86</v>
      </c>
      <c r="G2166" t="s">
        <v>87</v>
      </c>
      <c r="H2166" t="s">
        <v>17</v>
      </c>
      <c r="I2166">
        <v>55.000000000000007</v>
      </c>
      <c r="J2166">
        <v>4000</v>
      </c>
      <c r="K2166">
        <v>220000.00000000003</v>
      </c>
      <c r="L2166">
        <v>88000.000000000015</v>
      </c>
      <c r="M2166" s="2">
        <v>0.4</v>
      </c>
      <c r="N2166" t="s">
        <v>81</v>
      </c>
    </row>
    <row r="2167" spans="2:14" x14ac:dyDescent="0.3">
      <c r="B2167" t="s">
        <v>32</v>
      </c>
      <c r="C2167">
        <v>1128299</v>
      </c>
      <c r="D2167" s="1">
        <v>44280</v>
      </c>
      <c r="E2167" t="s">
        <v>29</v>
      </c>
      <c r="F2167" t="s">
        <v>86</v>
      </c>
      <c r="G2167" t="s">
        <v>87</v>
      </c>
      <c r="H2167" t="s">
        <v>18</v>
      </c>
      <c r="I2167">
        <v>55.000000000000007</v>
      </c>
      <c r="J2167">
        <v>4000</v>
      </c>
      <c r="K2167">
        <v>220000.00000000003</v>
      </c>
      <c r="L2167">
        <v>77000</v>
      </c>
      <c r="M2167" s="2">
        <v>0.35</v>
      </c>
      <c r="N2167" t="s">
        <v>81</v>
      </c>
    </row>
    <row r="2168" spans="2:14" x14ac:dyDescent="0.3">
      <c r="B2168" t="s">
        <v>32</v>
      </c>
      <c r="C2168">
        <v>1128299</v>
      </c>
      <c r="D2168" s="1">
        <v>44280</v>
      </c>
      <c r="E2168" t="s">
        <v>29</v>
      </c>
      <c r="F2168" t="s">
        <v>86</v>
      </c>
      <c r="G2168" t="s">
        <v>87</v>
      </c>
      <c r="H2168" t="s">
        <v>19</v>
      </c>
      <c r="I2168">
        <v>55.000000000000007</v>
      </c>
      <c r="J2168">
        <v>2750</v>
      </c>
      <c r="K2168">
        <v>151250.00000000003</v>
      </c>
      <c r="L2168">
        <v>52937.500000000007</v>
      </c>
      <c r="M2168" s="2">
        <v>0.35</v>
      </c>
      <c r="N2168" t="s">
        <v>81</v>
      </c>
    </row>
    <row r="2169" spans="2:14" x14ac:dyDescent="0.3">
      <c r="B2169" t="s">
        <v>32</v>
      </c>
      <c r="C2169">
        <v>1128299</v>
      </c>
      <c r="D2169" s="1">
        <v>44280</v>
      </c>
      <c r="E2169" t="s">
        <v>29</v>
      </c>
      <c r="F2169" t="s">
        <v>86</v>
      </c>
      <c r="G2169" t="s">
        <v>87</v>
      </c>
      <c r="H2169" t="s">
        <v>20</v>
      </c>
      <c r="I2169">
        <v>60.000000000000007</v>
      </c>
      <c r="J2169">
        <v>1750</v>
      </c>
      <c r="K2169">
        <v>105000.00000000001</v>
      </c>
      <c r="L2169">
        <v>31500.000000000004</v>
      </c>
      <c r="M2169" s="2">
        <v>0.3</v>
      </c>
      <c r="N2169" t="s">
        <v>81</v>
      </c>
    </row>
    <row r="2170" spans="2:14" x14ac:dyDescent="0.3">
      <c r="B2170" t="s">
        <v>32</v>
      </c>
      <c r="C2170">
        <v>1128299</v>
      </c>
      <c r="D2170" s="1">
        <v>44280</v>
      </c>
      <c r="E2170" t="s">
        <v>29</v>
      </c>
      <c r="F2170" t="s">
        <v>86</v>
      </c>
      <c r="G2170" t="s">
        <v>87</v>
      </c>
      <c r="H2170" t="s">
        <v>21</v>
      </c>
      <c r="I2170">
        <v>55.000000000000007</v>
      </c>
      <c r="J2170">
        <v>3750</v>
      </c>
      <c r="K2170">
        <v>206250.00000000003</v>
      </c>
      <c r="L2170">
        <v>51562.500000000007</v>
      </c>
      <c r="M2170" s="2">
        <v>0.25</v>
      </c>
      <c r="N2170" t="s">
        <v>81</v>
      </c>
    </row>
    <row r="2171" spans="2:14" x14ac:dyDescent="0.3">
      <c r="B2171" t="s">
        <v>32</v>
      </c>
      <c r="C2171">
        <v>1128299</v>
      </c>
      <c r="D2171" s="1">
        <v>44312</v>
      </c>
      <c r="E2171" t="s">
        <v>29</v>
      </c>
      <c r="F2171" t="s">
        <v>86</v>
      </c>
      <c r="G2171" t="s">
        <v>87</v>
      </c>
      <c r="H2171" t="s">
        <v>15</v>
      </c>
      <c r="I2171">
        <v>55.000000000000007</v>
      </c>
      <c r="J2171">
        <v>5500</v>
      </c>
      <c r="K2171">
        <v>302500.00000000006</v>
      </c>
      <c r="L2171">
        <v>105875</v>
      </c>
      <c r="M2171" s="2">
        <v>0.35</v>
      </c>
      <c r="N2171" t="s">
        <v>81</v>
      </c>
    </row>
    <row r="2172" spans="2:14" x14ac:dyDescent="0.3">
      <c r="B2172" t="s">
        <v>32</v>
      </c>
      <c r="C2172">
        <v>1128299</v>
      </c>
      <c r="D2172" s="1">
        <v>44312</v>
      </c>
      <c r="E2172" t="s">
        <v>29</v>
      </c>
      <c r="F2172" t="s">
        <v>86</v>
      </c>
      <c r="G2172" t="s">
        <v>87</v>
      </c>
      <c r="H2172" t="s">
        <v>17</v>
      </c>
      <c r="I2172">
        <v>60.000000000000007</v>
      </c>
      <c r="J2172">
        <v>3500</v>
      </c>
      <c r="K2172">
        <v>210000.00000000003</v>
      </c>
      <c r="L2172">
        <v>84000.000000000015</v>
      </c>
      <c r="M2172" s="2">
        <v>0.4</v>
      </c>
      <c r="N2172" t="s">
        <v>81</v>
      </c>
    </row>
    <row r="2173" spans="2:14" x14ac:dyDescent="0.3">
      <c r="B2173" t="s">
        <v>32</v>
      </c>
      <c r="C2173">
        <v>1128299</v>
      </c>
      <c r="D2173" s="1">
        <v>44312</v>
      </c>
      <c r="E2173" t="s">
        <v>29</v>
      </c>
      <c r="F2173" t="s">
        <v>86</v>
      </c>
      <c r="G2173" t="s">
        <v>87</v>
      </c>
      <c r="H2173" t="s">
        <v>18</v>
      </c>
      <c r="I2173">
        <v>60.000000000000007</v>
      </c>
      <c r="J2173">
        <v>4000</v>
      </c>
      <c r="K2173">
        <v>240000.00000000003</v>
      </c>
      <c r="L2173">
        <v>84000</v>
      </c>
      <c r="M2173" s="2">
        <v>0.35</v>
      </c>
      <c r="N2173" t="s">
        <v>81</v>
      </c>
    </row>
    <row r="2174" spans="2:14" x14ac:dyDescent="0.3">
      <c r="B2174" t="s">
        <v>32</v>
      </c>
      <c r="C2174">
        <v>1128299</v>
      </c>
      <c r="D2174" s="1">
        <v>44312</v>
      </c>
      <c r="E2174" t="s">
        <v>29</v>
      </c>
      <c r="F2174" t="s">
        <v>86</v>
      </c>
      <c r="G2174" t="s">
        <v>87</v>
      </c>
      <c r="H2174" t="s">
        <v>19</v>
      </c>
      <c r="I2174">
        <v>55.000000000000007</v>
      </c>
      <c r="J2174">
        <v>3000</v>
      </c>
      <c r="K2174">
        <v>165000.00000000003</v>
      </c>
      <c r="L2174">
        <v>57750.000000000007</v>
      </c>
      <c r="M2174" s="2">
        <v>0.35</v>
      </c>
      <c r="N2174" t="s">
        <v>81</v>
      </c>
    </row>
    <row r="2175" spans="2:14" x14ac:dyDescent="0.3">
      <c r="B2175" t="s">
        <v>32</v>
      </c>
      <c r="C2175">
        <v>1128299</v>
      </c>
      <c r="D2175" s="1">
        <v>44312</v>
      </c>
      <c r="E2175" t="s">
        <v>29</v>
      </c>
      <c r="F2175" t="s">
        <v>86</v>
      </c>
      <c r="G2175" t="s">
        <v>87</v>
      </c>
      <c r="H2175" t="s">
        <v>20</v>
      </c>
      <c r="I2175">
        <v>60.000000000000007</v>
      </c>
      <c r="J2175">
        <v>2000</v>
      </c>
      <c r="K2175">
        <v>120000.00000000001</v>
      </c>
      <c r="L2175">
        <v>36000</v>
      </c>
      <c r="M2175" s="2">
        <v>0.3</v>
      </c>
      <c r="N2175" t="s">
        <v>81</v>
      </c>
    </row>
    <row r="2176" spans="2:14" x14ac:dyDescent="0.3">
      <c r="B2176" t="s">
        <v>32</v>
      </c>
      <c r="C2176">
        <v>1128299</v>
      </c>
      <c r="D2176" s="1">
        <v>44312</v>
      </c>
      <c r="E2176" t="s">
        <v>29</v>
      </c>
      <c r="F2176" t="s">
        <v>86</v>
      </c>
      <c r="G2176" t="s">
        <v>87</v>
      </c>
      <c r="H2176" t="s">
        <v>21</v>
      </c>
      <c r="I2176">
        <v>75.000000000000014</v>
      </c>
      <c r="J2176">
        <v>3750</v>
      </c>
      <c r="K2176">
        <v>281250.00000000006</v>
      </c>
      <c r="L2176">
        <v>70312.500000000015</v>
      </c>
      <c r="M2176" s="2">
        <v>0.25</v>
      </c>
      <c r="N2176" t="s">
        <v>81</v>
      </c>
    </row>
    <row r="2177" spans="2:14" x14ac:dyDescent="0.3">
      <c r="B2177" t="s">
        <v>32</v>
      </c>
      <c r="C2177">
        <v>1128299</v>
      </c>
      <c r="D2177" s="1">
        <v>44343</v>
      </c>
      <c r="E2177" t="s">
        <v>29</v>
      </c>
      <c r="F2177" t="s">
        <v>86</v>
      </c>
      <c r="G2177" t="s">
        <v>87</v>
      </c>
      <c r="H2177" t="s">
        <v>15</v>
      </c>
      <c r="I2177">
        <v>55.000000000000007</v>
      </c>
      <c r="J2177">
        <v>5750</v>
      </c>
      <c r="K2177">
        <v>316250.00000000006</v>
      </c>
      <c r="L2177">
        <v>110687.5</v>
      </c>
      <c r="M2177" s="2">
        <v>0.35</v>
      </c>
      <c r="N2177" t="s">
        <v>81</v>
      </c>
    </row>
    <row r="2178" spans="2:14" x14ac:dyDescent="0.3">
      <c r="B2178" t="s">
        <v>32</v>
      </c>
      <c r="C2178">
        <v>1128299</v>
      </c>
      <c r="D2178" s="1">
        <v>44343</v>
      </c>
      <c r="E2178" t="s">
        <v>29</v>
      </c>
      <c r="F2178" t="s">
        <v>86</v>
      </c>
      <c r="G2178" t="s">
        <v>87</v>
      </c>
      <c r="H2178" t="s">
        <v>17</v>
      </c>
      <c r="I2178">
        <v>60.000000000000007</v>
      </c>
      <c r="J2178">
        <v>4250</v>
      </c>
      <c r="K2178">
        <v>255000.00000000003</v>
      </c>
      <c r="L2178">
        <v>102000</v>
      </c>
      <c r="M2178" s="2">
        <v>0.4</v>
      </c>
      <c r="N2178" t="s">
        <v>81</v>
      </c>
    </row>
    <row r="2179" spans="2:14" x14ac:dyDescent="0.3">
      <c r="B2179" t="s">
        <v>32</v>
      </c>
      <c r="C2179">
        <v>1128299</v>
      </c>
      <c r="D2179" s="1">
        <v>44343</v>
      </c>
      <c r="E2179" t="s">
        <v>29</v>
      </c>
      <c r="F2179" t="s">
        <v>86</v>
      </c>
      <c r="G2179" t="s">
        <v>87</v>
      </c>
      <c r="H2179" t="s">
        <v>18</v>
      </c>
      <c r="I2179">
        <v>60.000000000000007</v>
      </c>
      <c r="J2179">
        <v>4500</v>
      </c>
      <c r="K2179">
        <v>270000.00000000006</v>
      </c>
      <c r="L2179">
        <v>94500</v>
      </c>
      <c r="M2179" s="2">
        <v>0.35</v>
      </c>
      <c r="N2179" t="s">
        <v>81</v>
      </c>
    </row>
    <row r="2180" spans="2:14" x14ac:dyDescent="0.3">
      <c r="B2180" t="s">
        <v>32</v>
      </c>
      <c r="C2180">
        <v>1128299</v>
      </c>
      <c r="D2180" s="1">
        <v>44343</v>
      </c>
      <c r="E2180" t="s">
        <v>29</v>
      </c>
      <c r="F2180" t="s">
        <v>86</v>
      </c>
      <c r="G2180" t="s">
        <v>87</v>
      </c>
      <c r="H2180" t="s">
        <v>19</v>
      </c>
      <c r="I2180">
        <v>55.000000000000007</v>
      </c>
      <c r="J2180">
        <v>3500</v>
      </c>
      <c r="K2180">
        <v>192500.00000000003</v>
      </c>
      <c r="L2180">
        <v>67375</v>
      </c>
      <c r="M2180" s="2">
        <v>0.35</v>
      </c>
      <c r="N2180" t="s">
        <v>81</v>
      </c>
    </row>
    <row r="2181" spans="2:14" x14ac:dyDescent="0.3">
      <c r="B2181" t="s">
        <v>32</v>
      </c>
      <c r="C2181">
        <v>1128299</v>
      </c>
      <c r="D2181" s="1">
        <v>44343</v>
      </c>
      <c r="E2181" t="s">
        <v>29</v>
      </c>
      <c r="F2181" t="s">
        <v>86</v>
      </c>
      <c r="G2181" t="s">
        <v>87</v>
      </c>
      <c r="H2181" t="s">
        <v>20</v>
      </c>
      <c r="I2181">
        <v>60.000000000000007</v>
      </c>
      <c r="J2181">
        <v>2500</v>
      </c>
      <c r="K2181">
        <v>150000.00000000003</v>
      </c>
      <c r="L2181">
        <v>45000.000000000007</v>
      </c>
      <c r="M2181" s="2">
        <v>0.3</v>
      </c>
      <c r="N2181" t="s">
        <v>81</v>
      </c>
    </row>
    <row r="2182" spans="2:14" x14ac:dyDescent="0.3">
      <c r="B2182" t="s">
        <v>32</v>
      </c>
      <c r="C2182">
        <v>1128299</v>
      </c>
      <c r="D2182" s="1">
        <v>44343</v>
      </c>
      <c r="E2182" t="s">
        <v>29</v>
      </c>
      <c r="F2182" t="s">
        <v>86</v>
      </c>
      <c r="G2182" t="s">
        <v>87</v>
      </c>
      <c r="H2182" t="s">
        <v>21</v>
      </c>
      <c r="I2182">
        <v>75.000000000000014</v>
      </c>
      <c r="J2182">
        <v>4250</v>
      </c>
      <c r="K2182">
        <v>318750.00000000006</v>
      </c>
      <c r="L2182">
        <v>79687.500000000015</v>
      </c>
      <c r="M2182" s="2">
        <v>0.25</v>
      </c>
      <c r="N2182" t="s">
        <v>81</v>
      </c>
    </row>
    <row r="2183" spans="2:14" x14ac:dyDescent="0.3">
      <c r="B2183" t="s">
        <v>32</v>
      </c>
      <c r="C2183">
        <v>1128299</v>
      </c>
      <c r="D2183" s="1">
        <v>44373</v>
      </c>
      <c r="E2183" t="s">
        <v>29</v>
      </c>
      <c r="F2183" t="s">
        <v>86</v>
      </c>
      <c r="G2183" t="s">
        <v>87</v>
      </c>
      <c r="H2183" t="s">
        <v>15</v>
      </c>
      <c r="I2183">
        <v>55.000000000000007</v>
      </c>
      <c r="J2183">
        <v>7000</v>
      </c>
      <c r="K2183">
        <v>385000.00000000006</v>
      </c>
      <c r="L2183">
        <v>134750</v>
      </c>
      <c r="M2183" s="2">
        <v>0.35</v>
      </c>
      <c r="N2183" t="s">
        <v>81</v>
      </c>
    </row>
    <row r="2184" spans="2:14" x14ac:dyDescent="0.3">
      <c r="B2184" t="s">
        <v>32</v>
      </c>
      <c r="C2184">
        <v>1128299</v>
      </c>
      <c r="D2184" s="1">
        <v>44373</v>
      </c>
      <c r="E2184" t="s">
        <v>29</v>
      </c>
      <c r="F2184" t="s">
        <v>86</v>
      </c>
      <c r="G2184" t="s">
        <v>87</v>
      </c>
      <c r="H2184" t="s">
        <v>17</v>
      </c>
      <c r="I2184">
        <v>60.000000000000007</v>
      </c>
      <c r="J2184">
        <v>5500</v>
      </c>
      <c r="K2184">
        <v>330000.00000000006</v>
      </c>
      <c r="L2184">
        <v>132000.00000000003</v>
      </c>
      <c r="M2184" s="2">
        <v>0.4</v>
      </c>
      <c r="N2184" t="s">
        <v>81</v>
      </c>
    </row>
    <row r="2185" spans="2:14" x14ac:dyDescent="0.3">
      <c r="B2185" t="s">
        <v>32</v>
      </c>
      <c r="C2185">
        <v>1128299</v>
      </c>
      <c r="D2185" s="1">
        <v>44373</v>
      </c>
      <c r="E2185" t="s">
        <v>29</v>
      </c>
      <c r="F2185" t="s">
        <v>86</v>
      </c>
      <c r="G2185" t="s">
        <v>87</v>
      </c>
      <c r="H2185" t="s">
        <v>18</v>
      </c>
      <c r="I2185">
        <v>60.000000000000007</v>
      </c>
      <c r="J2185">
        <v>5500</v>
      </c>
      <c r="K2185">
        <v>330000.00000000006</v>
      </c>
      <c r="L2185">
        <v>115500</v>
      </c>
      <c r="M2185" s="2">
        <v>0.35</v>
      </c>
      <c r="N2185" t="s">
        <v>81</v>
      </c>
    </row>
    <row r="2186" spans="2:14" x14ac:dyDescent="0.3">
      <c r="B2186" t="s">
        <v>32</v>
      </c>
      <c r="C2186">
        <v>1128299</v>
      </c>
      <c r="D2186" s="1">
        <v>44373</v>
      </c>
      <c r="E2186" t="s">
        <v>29</v>
      </c>
      <c r="F2186" t="s">
        <v>86</v>
      </c>
      <c r="G2186" t="s">
        <v>87</v>
      </c>
      <c r="H2186" t="s">
        <v>19</v>
      </c>
      <c r="I2186">
        <v>55.000000000000007</v>
      </c>
      <c r="J2186">
        <v>4250</v>
      </c>
      <c r="K2186">
        <v>233750.00000000003</v>
      </c>
      <c r="L2186">
        <v>81812.5</v>
      </c>
      <c r="M2186" s="2">
        <v>0.35</v>
      </c>
      <c r="N2186" t="s">
        <v>81</v>
      </c>
    </row>
    <row r="2187" spans="2:14" x14ac:dyDescent="0.3">
      <c r="B2187" t="s">
        <v>32</v>
      </c>
      <c r="C2187">
        <v>1128299</v>
      </c>
      <c r="D2187" s="1">
        <v>44373</v>
      </c>
      <c r="E2187" t="s">
        <v>29</v>
      </c>
      <c r="F2187" t="s">
        <v>86</v>
      </c>
      <c r="G2187" t="s">
        <v>87</v>
      </c>
      <c r="H2187" t="s">
        <v>20</v>
      </c>
      <c r="I2187">
        <v>60.000000000000007</v>
      </c>
      <c r="J2187">
        <v>3000</v>
      </c>
      <c r="K2187">
        <v>180000.00000000003</v>
      </c>
      <c r="L2187">
        <v>54000.000000000007</v>
      </c>
      <c r="M2187" s="2">
        <v>0.3</v>
      </c>
      <c r="N2187" t="s">
        <v>81</v>
      </c>
    </row>
    <row r="2188" spans="2:14" x14ac:dyDescent="0.3">
      <c r="B2188" t="s">
        <v>32</v>
      </c>
      <c r="C2188">
        <v>1128299</v>
      </c>
      <c r="D2188" s="1">
        <v>44373</v>
      </c>
      <c r="E2188" t="s">
        <v>29</v>
      </c>
      <c r="F2188" t="s">
        <v>86</v>
      </c>
      <c r="G2188" t="s">
        <v>87</v>
      </c>
      <c r="H2188" t="s">
        <v>21</v>
      </c>
      <c r="I2188">
        <v>75.000000000000014</v>
      </c>
      <c r="J2188">
        <v>6000</v>
      </c>
      <c r="K2188">
        <v>450000.00000000006</v>
      </c>
      <c r="L2188">
        <v>112500</v>
      </c>
      <c r="M2188" s="2">
        <v>0.25</v>
      </c>
      <c r="N2188" t="s">
        <v>81</v>
      </c>
    </row>
    <row r="2189" spans="2:14" x14ac:dyDescent="0.3">
      <c r="B2189" t="s">
        <v>32</v>
      </c>
      <c r="C2189">
        <v>1128299</v>
      </c>
      <c r="D2189" s="1">
        <v>44402</v>
      </c>
      <c r="E2189" t="s">
        <v>29</v>
      </c>
      <c r="F2189" t="s">
        <v>86</v>
      </c>
      <c r="G2189" t="s">
        <v>87</v>
      </c>
      <c r="H2189" t="s">
        <v>15</v>
      </c>
      <c r="I2189">
        <v>55.000000000000007</v>
      </c>
      <c r="J2189">
        <v>7500</v>
      </c>
      <c r="K2189">
        <v>412500.00000000006</v>
      </c>
      <c r="L2189">
        <v>144375</v>
      </c>
      <c r="M2189" s="2">
        <v>0.35</v>
      </c>
      <c r="N2189" t="s">
        <v>81</v>
      </c>
    </row>
    <row r="2190" spans="2:14" x14ac:dyDescent="0.3">
      <c r="B2190" t="s">
        <v>32</v>
      </c>
      <c r="C2190">
        <v>1128299</v>
      </c>
      <c r="D2190" s="1">
        <v>44402</v>
      </c>
      <c r="E2190" t="s">
        <v>29</v>
      </c>
      <c r="F2190" t="s">
        <v>86</v>
      </c>
      <c r="G2190" t="s">
        <v>87</v>
      </c>
      <c r="H2190" t="s">
        <v>17</v>
      </c>
      <c r="I2190">
        <v>60.000000000000007</v>
      </c>
      <c r="J2190">
        <v>6000</v>
      </c>
      <c r="K2190">
        <v>360000.00000000006</v>
      </c>
      <c r="L2190">
        <v>144000.00000000003</v>
      </c>
      <c r="M2190" s="2">
        <v>0.4</v>
      </c>
      <c r="N2190" t="s">
        <v>81</v>
      </c>
    </row>
    <row r="2191" spans="2:14" x14ac:dyDescent="0.3">
      <c r="B2191" t="s">
        <v>32</v>
      </c>
      <c r="C2191">
        <v>1128299</v>
      </c>
      <c r="D2191" s="1">
        <v>44402</v>
      </c>
      <c r="E2191" t="s">
        <v>29</v>
      </c>
      <c r="F2191" t="s">
        <v>86</v>
      </c>
      <c r="G2191" t="s">
        <v>87</v>
      </c>
      <c r="H2191" t="s">
        <v>18</v>
      </c>
      <c r="I2191">
        <v>60.000000000000007</v>
      </c>
      <c r="J2191">
        <v>5500</v>
      </c>
      <c r="K2191">
        <v>330000.00000000006</v>
      </c>
      <c r="L2191">
        <v>115500</v>
      </c>
      <c r="M2191" s="2">
        <v>0.35</v>
      </c>
      <c r="N2191" t="s">
        <v>81</v>
      </c>
    </row>
    <row r="2192" spans="2:14" x14ac:dyDescent="0.3">
      <c r="B2192" t="s">
        <v>32</v>
      </c>
      <c r="C2192">
        <v>1128299</v>
      </c>
      <c r="D2192" s="1">
        <v>44402</v>
      </c>
      <c r="E2192" t="s">
        <v>29</v>
      </c>
      <c r="F2192" t="s">
        <v>86</v>
      </c>
      <c r="G2192" t="s">
        <v>87</v>
      </c>
      <c r="H2192" t="s">
        <v>19</v>
      </c>
      <c r="I2192">
        <v>55.000000000000007</v>
      </c>
      <c r="J2192">
        <v>4500</v>
      </c>
      <c r="K2192">
        <v>247500.00000000003</v>
      </c>
      <c r="L2192">
        <v>86625</v>
      </c>
      <c r="M2192" s="2">
        <v>0.35</v>
      </c>
      <c r="N2192" t="s">
        <v>81</v>
      </c>
    </row>
    <row r="2193" spans="2:14" x14ac:dyDescent="0.3">
      <c r="B2193" t="s">
        <v>32</v>
      </c>
      <c r="C2193">
        <v>1128299</v>
      </c>
      <c r="D2193" s="1">
        <v>44402</v>
      </c>
      <c r="E2193" t="s">
        <v>29</v>
      </c>
      <c r="F2193" t="s">
        <v>86</v>
      </c>
      <c r="G2193" t="s">
        <v>87</v>
      </c>
      <c r="H2193" t="s">
        <v>20</v>
      </c>
      <c r="I2193">
        <v>60.000000000000007</v>
      </c>
      <c r="J2193">
        <v>5000</v>
      </c>
      <c r="K2193">
        <v>300000.00000000006</v>
      </c>
      <c r="L2193">
        <v>90000.000000000015</v>
      </c>
      <c r="M2193" s="2">
        <v>0.3</v>
      </c>
      <c r="N2193" t="s">
        <v>81</v>
      </c>
    </row>
    <row r="2194" spans="2:14" x14ac:dyDescent="0.3">
      <c r="B2194" t="s">
        <v>32</v>
      </c>
      <c r="C2194">
        <v>1128299</v>
      </c>
      <c r="D2194" s="1">
        <v>44402</v>
      </c>
      <c r="E2194" t="s">
        <v>29</v>
      </c>
      <c r="F2194" t="s">
        <v>86</v>
      </c>
      <c r="G2194" t="s">
        <v>87</v>
      </c>
      <c r="H2194" t="s">
        <v>21</v>
      </c>
      <c r="I2194">
        <v>75.000000000000014</v>
      </c>
      <c r="J2194">
        <v>5000</v>
      </c>
      <c r="K2194">
        <v>375000.00000000006</v>
      </c>
      <c r="L2194">
        <v>93750</v>
      </c>
      <c r="M2194" s="2">
        <v>0.25</v>
      </c>
      <c r="N2194" t="s">
        <v>81</v>
      </c>
    </row>
    <row r="2195" spans="2:14" x14ac:dyDescent="0.3">
      <c r="B2195" t="s">
        <v>32</v>
      </c>
      <c r="C2195">
        <v>1128299</v>
      </c>
      <c r="D2195" s="1">
        <v>44434</v>
      </c>
      <c r="E2195" t="s">
        <v>29</v>
      </c>
      <c r="F2195" t="s">
        <v>86</v>
      </c>
      <c r="G2195" t="s">
        <v>87</v>
      </c>
      <c r="H2195" t="s">
        <v>15</v>
      </c>
      <c r="I2195">
        <v>60.000000000000007</v>
      </c>
      <c r="J2195">
        <v>7000</v>
      </c>
      <c r="K2195">
        <v>420000.00000000006</v>
      </c>
      <c r="L2195">
        <v>147000</v>
      </c>
      <c r="M2195" s="2">
        <v>0.35</v>
      </c>
      <c r="N2195" t="s">
        <v>81</v>
      </c>
    </row>
    <row r="2196" spans="2:14" x14ac:dyDescent="0.3">
      <c r="B2196" t="s">
        <v>32</v>
      </c>
      <c r="C2196">
        <v>1128299</v>
      </c>
      <c r="D2196" s="1">
        <v>44434</v>
      </c>
      <c r="E2196" t="s">
        <v>29</v>
      </c>
      <c r="F2196" t="s">
        <v>86</v>
      </c>
      <c r="G2196" t="s">
        <v>87</v>
      </c>
      <c r="H2196" t="s">
        <v>17</v>
      </c>
      <c r="I2196">
        <v>65.000000000000014</v>
      </c>
      <c r="J2196">
        <v>6500</v>
      </c>
      <c r="K2196">
        <v>422500.00000000012</v>
      </c>
      <c r="L2196">
        <v>169000.00000000006</v>
      </c>
      <c r="M2196" s="2">
        <v>0.4</v>
      </c>
      <c r="N2196" t="s">
        <v>81</v>
      </c>
    </row>
    <row r="2197" spans="2:14" x14ac:dyDescent="0.3">
      <c r="B2197" t="s">
        <v>32</v>
      </c>
      <c r="C2197">
        <v>1128299</v>
      </c>
      <c r="D2197" s="1">
        <v>44434</v>
      </c>
      <c r="E2197" t="s">
        <v>29</v>
      </c>
      <c r="F2197" t="s">
        <v>86</v>
      </c>
      <c r="G2197" t="s">
        <v>87</v>
      </c>
      <c r="H2197" t="s">
        <v>18</v>
      </c>
      <c r="I2197">
        <v>60.000000000000007</v>
      </c>
      <c r="J2197">
        <v>5250</v>
      </c>
      <c r="K2197">
        <v>315000.00000000006</v>
      </c>
      <c r="L2197">
        <v>110250</v>
      </c>
      <c r="M2197" s="2">
        <v>0.35</v>
      </c>
      <c r="N2197" t="s">
        <v>81</v>
      </c>
    </row>
    <row r="2198" spans="2:14" x14ac:dyDescent="0.3">
      <c r="B2198" t="s">
        <v>32</v>
      </c>
      <c r="C2198">
        <v>1128299</v>
      </c>
      <c r="D2198" s="1">
        <v>44434</v>
      </c>
      <c r="E2198" t="s">
        <v>29</v>
      </c>
      <c r="F2198" t="s">
        <v>86</v>
      </c>
      <c r="G2198" t="s">
        <v>87</v>
      </c>
      <c r="H2198" t="s">
        <v>19</v>
      </c>
      <c r="I2198">
        <v>60.000000000000007</v>
      </c>
      <c r="J2198">
        <v>4750</v>
      </c>
      <c r="K2198">
        <v>285000.00000000006</v>
      </c>
      <c r="L2198">
        <v>99750</v>
      </c>
      <c r="M2198" s="2">
        <v>0.35</v>
      </c>
      <c r="N2198" t="s">
        <v>81</v>
      </c>
    </row>
    <row r="2199" spans="2:14" x14ac:dyDescent="0.3">
      <c r="B2199" t="s">
        <v>32</v>
      </c>
      <c r="C2199">
        <v>1128299</v>
      </c>
      <c r="D2199" s="1">
        <v>44434</v>
      </c>
      <c r="E2199" t="s">
        <v>29</v>
      </c>
      <c r="F2199" t="s">
        <v>86</v>
      </c>
      <c r="G2199" t="s">
        <v>87</v>
      </c>
      <c r="H2199" t="s">
        <v>20</v>
      </c>
      <c r="I2199">
        <v>70</v>
      </c>
      <c r="J2199">
        <v>4750</v>
      </c>
      <c r="K2199">
        <v>332500</v>
      </c>
      <c r="L2199">
        <v>99750</v>
      </c>
      <c r="M2199" s="2">
        <v>0.3</v>
      </c>
      <c r="N2199" t="s">
        <v>81</v>
      </c>
    </row>
    <row r="2200" spans="2:14" x14ac:dyDescent="0.3">
      <c r="B2200" t="s">
        <v>32</v>
      </c>
      <c r="C2200">
        <v>1128299</v>
      </c>
      <c r="D2200" s="1">
        <v>44434</v>
      </c>
      <c r="E2200" t="s">
        <v>29</v>
      </c>
      <c r="F2200" t="s">
        <v>86</v>
      </c>
      <c r="G2200" t="s">
        <v>87</v>
      </c>
      <c r="H2200" t="s">
        <v>21</v>
      </c>
      <c r="I2200">
        <v>75.000000000000014</v>
      </c>
      <c r="J2200">
        <v>4500</v>
      </c>
      <c r="K2200">
        <v>337500.00000000006</v>
      </c>
      <c r="L2200">
        <v>84375.000000000015</v>
      </c>
      <c r="M2200" s="2">
        <v>0.25</v>
      </c>
      <c r="N2200" t="s">
        <v>81</v>
      </c>
    </row>
    <row r="2201" spans="2:14" x14ac:dyDescent="0.3">
      <c r="B2201" t="s">
        <v>32</v>
      </c>
      <c r="C2201">
        <v>1128299</v>
      </c>
      <c r="D2201" s="1">
        <v>44466</v>
      </c>
      <c r="E2201" t="s">
        <v>29</v>
      </c>
      <c r="F2201" t="s">
        <v>86</v>
      </c>
      <c r="G2201" t="s">
        <v>87</v>
      </c>
      <c r="H2201" t="s">
        <v>15</v>
      </c>
      <c r="I2201">
        <v>50.000000000000014</v>
      </c>
      <c r="J2201">
        <v>6250</v>
      </c>
      <c r="K2201">
        <v>312500.00000000012</v>
      </c>
      <c r="L2201">
        <v>109375.00000000004</v>
      </c>
      <c r="M2201" s="2">
        <v>0.35</v>
      </c>
      <c r="N2201" t="s">
        <v>81</v>
      </c>
    </row>
    <row r="2202" spans="2:14" x14ac:dyDescent="0.3">
      <c r="B2202" t="s">
        <v>32</v>
      </c>
      <c r="C2202">
        <v>1128299</v>
      </c>
      <c r="D2202" s="1">
        <v>44466</v>
      </c>
      <c r="E2202" t="s">
        <v>29</v>
      </c>
      <c r="F2202" t="s">
        <v>86</v>
      </c>
      <c r="G2202" t="s">
        <v>87</v>
      </c>
      <c r="H2202" t="s">
        <v>17</v>
      </c>
      <c r="I2202">
        <v>55.000000000000014</v>
      </c>
      <c r="J2202">
        <v>6250</v>
      </c>
      <c r="K2202">
        <v>343750.00000000012</v>
      </c>
      <c r="L2202">
        <v>137500.00000000006</v>
      </c>
      <c r="M2202" s="2">
        <v>0.4</v>
      </c>
      <c r="N2202" t="s">
        <v>81</v>
      </c>
    </row>
    <row r="2203" spans="2:14" x14ac:dyDescent="0.3">
      <c r="B2203" t="s">
        <v>32</v>
      </c>
      <c r="C2203">
        <v>1128299</v>
      </c>
      <c r="D2203" s="1">
        <v>44466</v>
      </c>
      <c r="E2203" t="s">
        <v>29</v>
      </c>
      <c r="F2203" t="s">
        <v>86</v>
      </c>
      <c r="G2203" t="s">
        <v>87</v>
      </c>
      <c r="H2203" t="s">
        <v>18</v>
      </c>
      <c r="I2203">
        <v>50.000000000000014</v>
      </c>
      <c r="J2203">
        <v>4750</v>
      </c>
      <c r="K2203">
        <v>237500.00000000006</v>
      </c>
      <c r="L2203">
        <v>83125.000000000015</v>
      </c>
      <c r="M2203" s="2">
        <v>0.35</v>
      </c>
      <c r="N2203" t="s">
        <v>81</v>
      </c>
    </row>
    <row r="2204" spans="2:14" x14ac:dyDescent="0.3">
      <c r="B2204" t="s">
        <v>32</v>
      </c>
      <c r="C2204">
        <v>1128299</v>
      </c>
      <c r="D2204" s="1">
        <v>44466</v>
      </c>
      <c r="E2204" t="s">
        <v>29</v>
      </c>
      <c r="F2204" t="s">
        <v>86</v>
      </c>
      <c r="G2204" t="s">
        <v>87</v>
      </c>
      <c r="H2204" t="s">
        <v>19</v>
      </c>
      <c r="I2204">
        <v>50.000000000000014</v>
      </c>
      <c r="J2204">
        <v>4250</v>
      </c>
      <c r="K2204">
        <v>212500.00000000006</v>
      </c>
      <c r="L2204">
        <v>74375.000000000015</v>
      </c>
      <c r="M2204" s="2">
        <v>0.35</v>
      </c>
      <c r="N2204" t="s">
        <v>81</v>
      </c>
    </row>
    <row r="2205" spans="2:14" x14ac:dyDescent="0.3">
      <c r="B2205" t="s">
        <v>32</v>
      </c>
      <c r="C2205">
        <v>1128299</v>
      </c>
      <c r="D2205" s="1">
        <v>44466</v>
      </c>
      <c r="E2205" t="s">
        <v>29</v>
      </c>
      <c r="F2205" t="s">
        <v>86</v>
      </c>
      <c r="G2205" t="s">
        <v>87</v>
      </c>
      <c r="H2205" t="s">
        <v>20</v>
      </c>
      <c r="I2205">
        <v>60.000000000000007</v>
      </c>
      <c r="J2205">
        <v>4250</v>
      </c>
      <c r="K2205">
        <v>255000.00000000003</v>
      </c>
      <c r="L2205">
        <v>76500</v>
      </c>
      <c r="M2205" s="2">
        <v>0.3</v>
      </c>
      <c r="N2205" t="s">
        <v>81</v>
      </c>
    </row>
    <row r="2206" spans="2:14" x14ac:dyDescent="0.3">
      <c r="B2206" t="s">
        <v>32</v>
      </c>
      <c r="C2206">
        <v>1128299</v>
      </c>
      <c r="D2206" s="1">
        <v>44466</v>
      </c>
      <c r="E2206" t="s">
        <v>29</v>
      </c>
      <c r="F2206" t="s">
        <v>86</v>
      </c>
      <c r="G2206" t="s">
        <v>87</v>
      </c>
      <c r="H2206" t="s">
        <v>21</v>
      </c>
      <c r="I2206">
        <v>65.000000000000014</v>
      </c>
      <c r="J2206">
        <v>4750</v>
      </c>
      <c r="K2206">
        <v>308750.00000000006</v>
      </c>
      <c r="L2206">
        <v>77187.500000000015</v>
      </c>
      <c r="M2206" s="2">
        <v>0.25</v>
      </c>
      <c r="N2206" t="s">
        <v>81</v>
      </c>
    </row>
    <row r="2207" spans="2:14" x14ac:dyDescent="0.3">
      <c r="B2207" t="s">
        <v>32</v>
      </c>
      <c r="C2207">
        <v>1128299</v>
      </c>
      <c r="D2207" s="1">
        <v>44495</v>
      </c>
      <c r="E2207" t="s">
        <v>29</v>
      </c>
      <c r="F2207" t="s">
        <v>86</v>
      </c>
      <c r="G2207" t="s">
        <v>87</v>
      </c>
      <c r="H2207" t="s">
        <v>15</v>
      </c>
      <c r="I2207">
        <v>50.000000000000014</v>
      </c>
      <c r="J2207">
        <v>5500</v>
      </c>
      <c r="K2207">
        <v>275000.00000000006</v>
      </c>
      <c r="L2207">
        <v>96250</v>
      </c>
      <c r="M2207" s="2">
        <v>0.35</v>
      </c>
      <c r="N2207" t="s">
        <v>81</v>
      </c>
    </row>
    <row r="2208" spans="2:14" x14ac:dyDescent="0.3">
      <c r="B2208" t="s">
        <v>32</v>
      </c>
      <c r="C2208">
        <v>1128299</v>
      </c>
      <c r="D2208" s="1">
        <v>44495</v>
      </c>
      <c r="E2208" t="s">
        <v>29</v>
      </c>
      <c r="F2208" t="s">
        <v>86</v>
      </c>
      <c r="G2208" t="s">
        <v>87</v>
      </c>
      <c r="H2208" t="s">
        <v>17</v>
      </c>
      <c r="I2208">
        <v>55.000000000000014</v>
      </c>
      <c r="J2208">
        <v>5500</v>
      </c>
      <c r="K2208">
        <v>302500.00000000006</v>
      </c>
      <c r="L2208">
        <v>121000.00000000004</v>
      </c>
      <c r="M2208" s="2">
        <v>0.4</v>
      </c>
      <c r="N2208" t="s">
        <v>81</v>
      </c>
    </row>
    <row r="2209" spans="2:14" x14ac:dyDescent="0.3">
      <c r="B2209" t="s">
        <v>32</v>
      </c>
      <c r="C2209">
        <v>1128299</v>
      </c>
      <c r="D2209" s="1">
        <v>44495</v>
      </c>
      <c r="E2209" t="s">
        <v>29</v>
      </c>
      <c r="F2209" t="s">
        <v>86</v>
      </c>
      <c r="G2209" t="s">
        <v>87</v>
      </c>
      <c r="H2209" t="s">
        <v>18</v>
      </c>
      <c r="I2209">
        <v>50.000000000000014</v>
      </c>
      <c r="J2209">
        <v>3750</v>
      </c>
      <c r="K2209">
        <v>187500.00000000006</v>
      </c>
      <c r="L2209">
        <v>65625.000000000015</v>
      </c>
      <c r="M2209" s="2">
        <v>0.35</v>
      </c>
      <c r="N2209" t="s">
        <v>81</v>
      </c>
    </row>
    <row r="2210" spans="2:14" x14ac:dyDescent="0.3">
      <c r="B2210" t="s">
        <v>32</v>
      </c>
      <c r="C2210">
        <v>1128299</v>
      </c>
      <c r="D2210" s="1">
        <v>44495</v>
      </c>
      <c r="E2210" t="s">
        <v>29</v>
      </c>
      <c r="F2210" t="s">
        <v>86</v>
      </c>
      <c r="G2210" t="s">
        <v>87</v>
      </c>
      <c r="H2210" t="s">
        <v>19</v>
      </c>
      <c r="I2210">
        <v>50.000000000000014</v>
      </c>
      <c r="J2210">
        <v>3500</v>
      </c>
      <c r="K2210">
        <v>175000.00000000006</v>
      </c>
      <c r="L2210">
        <v>61250.000000000015</v>
      </c>
      <c r="M2210" s="2">
        <v>0.35</v>
      </c>
      <c r="N2210" t="s">
        <v>81</v>
      </c>
    </row>
    <row r="2211" spans="2:14" x14ac:dyDescent="0.3">
      <c r="B2211" t="s">
        <v>32</v>
      </c>
      <c r="C2211">
        <v>1128299</v>
      </c>
      <c r="D2211" s="1">
        <v>44495</v>
      </c>
      <c r="E2211" t="s">
        <v>29</v>
      </c>
      <c r="F2211" t="s">
        <v>86</v>
      </c>
      <c r="G2211" t="s">
        <v>87</v>
      </c>
      <c r="H2211" t="s">
        <v>20</v>
      </c>
      <c r="I2211">
        <v>60.000000000000007</v>
      </c>
      <c r="J2211">
        <v>3250</v>
      </c>
      <c r="K2211">
        <v>195000.00000000003</v>
      </c>
      <c r="L2211">
        <v>58500.000000000007</v>
      </c>
      <c r="M2211" s="2">
        <v>0.3</v>
      </c>
      <c r="N2211" t="s">
        <v>81</v>
      </c>
    </row>
    <row r="2212" spans="2:14" x14ac:dyDescent="0.3">
      <c r="B2212" t="s">
        <v>32</v>
      </c>
      <c r="C2212">
        <v>1128299</v>
      </c>
      <c r="D2212" s="1">
        <v>44495</v>
      </c>
      <c r="E2212" t="s">
        <v>29</v>
      </c>
      <c r="F2212" t="s">
        <v>86</v>
      </c>
      <c r="G2212" t="s">
        <v>87</v>
      </c>
      <c r="H2212" t="s">
        <v>21</v>
      </c>
      <c r="I2212">
        <v>75.000000000000014</v>
      </c>
      <c r="J2212">
        <v>3750</v>
      </c>
      <c r="K2212">
        <v>281250.00000000006</v>
      </c>
      <c r="L2212">
        <v>70312.500000000015</v>
      </c>
      <c r="M2212" s="2">
        <v>0.25</v>
      </c>
      <c r="N2212" t="s">
        <v>81</v>
      </c>
    </row>
    <row r="2213" spans="2:14" x14ac:dyDescent="0.3">
      <c r="B2213" t="s">
        <v>32</v>
      </c>
      <c r="C2213">
        <v>1128299</v>
      </c>
      <c r="D2213" s="1">
        <v>44526</v>
      </c>
      <c r="E2213" t="s">
        <v>29</v>
      </c>
      <c r="F2213" t="s">
        <v>86</v>
      </c>
      <c r="G2213" t="s">
        <v>87</v>
      </c>
      <c r="H2213" t="s">
        <v>15</v>
      </c>
      <c r="I2213">
        <v>60.000000000000007</v>
      </c>
      <c r="J2213">
        <v>5500</v>
      </c>
      <c r="K2213">
        <v>330000.00000000006</v>
      </c>
      <c r="L2213">
        <v>115500</v>
      </c>
      <c r="M2213" s="2">
        <v>0.35</v>
      </c>
      <c r="N2213" t="s">
        <v>81</v>
      </c>
    </row>
    <row r="2214" spans="2:14" x14ac:dyDescent="0.3">
      <c r="B2214" t="s">
        <v>32</v>
      </c>
      <c r="C2214">
        <v>1128299</v>
      </c>
      <c r="D2214" s="1">
        <v>44526</v>
      </c>
      <c r="E2214" t="s">
        <v>29</v>
      </c>
      <c r="F2214" t="s">
        <v>86</v>
      </c>
      <c r="G2214" t="s">
        <v>87</v>
      </c>
      <c r="H2214" t="s">
        <v>17</v>
      </c>
      <c r="I2214">
        <v>65.000000000000014</v>
      </c>
      <c r="J2214">
        <v>6000</v>
      </c>
      <c r="K2214">
        <v>390000.00000000006</v>
      </c>
      <c r="L2214">
        <v>156000.00000000003</v>
      </c>
      <c r="M2214" s="2">
        <v>0.4</v>
      </c>
      <c r="N2214" t="s">
        <v>81</v>
      </c>
    </row>
    <row r="2215" spans="2:14" x14ac:dyDescent="0.3">
      <c r="B2215" t="s">
        <v>32</v>
      </c>
      <c r="C2215">
        <v>1128299</v>
      </c>
      <c r="D2215" s="1">
        <v>44526</v>
      </c>
      <c r="E2215" t="s">
        <v>29</v>
      </c>
      <c r="F2215" t="s">
        <v>86</v>
      </c>
      <c r="G2215" t="s">
        <v>87</v>
      </c>
      <c r="H2215" t="s">
        <v>18</v>
      </c>
      <c r="I2215">
        <v>60.000000000000007</v>
      </c>
      <c r="J2215">
        <v>4500</v>
      </c>
      <c r="K2215">
        <v>270000.00000000006</v>
      </c>
      <c r="L2215">
        <v>94500</v>
      </c>
      <c r="M2215" s="2">
        <v>0.35</v>
      </c>
      <c r="N2215" t="s">
        <v>81</v>
      </c>
    </row>
    <row r="2216" spans="2:14" x14ac:dyDescent="0.3">
      <c r="B2216" t="s">
        <v>32</v>
      </c>
      <c r="C2216">
        <v>1128299</v>
      </c>
      <c r="D2216" s="1">
        <v>44526</v>
      </c>
      <c r="E2216" t="s">
        <v>29</v>
      </c>
      <c r="F2216" t="s">
        <v>86</v>
      </c>
      <c r="G2216" t="s">
        <v>87</v>
      </c>
      <c r="H2216" t="s">
        <v>19</v>
      </c>
      <c r="I2216">
        <v>60.000000000000007</v>
      </c>
      <c r="J2216">
        <v>4250</v>
      </c>
      <c r="K2216">
        <v>255000.00000000003</v>
      </c>
      <c r="L2216">
        <v>89250</v>
      </c>
      <c r="M2216" s="2">
        <v>0.35</v>
      </c>
      <c r="N2216" t="s">
        <v>81</v>
      </c>
    </row>
    <row r="2217" spans="2:14" x14ac:dyDescent="0.3">
      <c r="B2217" t="s">
        <v>32</v>
      </c>
      <c r="C2217">
        <v>1128299</v>
      </c>
      <c r="D2217" s="1">
        <v>44526</v>
      </c>
      <c r="E2217" t="s">
        <v>29</v>
      </c>
      <c r="F2217" t="s">
        <v>86</v>
      </c>
      <c r="G2217" t="s">
        <v>87</v>
      </c>
      <c r="H2217" t="s">
        <v>20</v>
      </c>
      <c r="I2217">
        <v>70</v>
      </c>
      <c r="J2217">
        <v>3750</v>
      </c>
      <c r="K2217">
        <v>262500</v>
      </c>
      <c r="L2217">
        <v>78750</v>
      </c>
      <c r="M2217" s="2">
        <v>0.3</v>
      </c>
      <c r="N2217" t="s">
        <v>81</v>
      </c>
    </row>
    <row r="2218" spans="2:14" x14ac:dyDescent="0.3">
      <c r="B2218" t="s">
        <v>32</v>
      </c>
      <c r="C2218">
        <v>1128299</v>
      </c>
      <c r="D2218" s="1">
        <v>44526</v>
      </c>
      <c r="E2218" t="s">
        <v>29</v>
      </c>
      <c r="F2218" t="s">
        <v>86</v>
      </c>
      <c r="G2218" t="s">
        <v>87</v>
      </c>
      <c r="H2218" t="s">
        <v>21</v>
      </c>
      <c r="I2218">
        <v>75.000000000000014</v>
      </c>
      <c r="J2218">
        <v>5000</v>
      </c>
      <c r="K2218">
        <v>375000.00000000006</v>
      </c>
      <c r="L2218">
        <v>93750</v>
      </c>
      <c r="M2218" s="2">
        <v>0.25</v>
      </c>
      <c r="N2218" t="s">
        <v>81</v>
      </c>
    </row>
    <row r="2219" spans="2:14" x14ac:dyDescent="0.3">
      <c r="B2219" t="s">
        <v>32</v>
      </c>
      <c r="C2219">
        <v>1128299</v>
      </c>
      <c r="D2219" s="1">
        <v>44555</v>
      </c>
      <c r="E2219" t="s">
        <v>29</v>
      </c>
      <c r="F2219" t="s">
        <v>86</v>
      </c>
      <c r="G2219" t="s">
        <v>87</v>
      </c>
      <c r="H2219" t="s">
        <v>15</v>
      </c>
      <c r="I2219">
        <v>60.000000000000007</v>
      </c>
      <c r="J2219">
        <v>7000</v>
      </c>
      <c r="K2219">
        <v>420000.00000000006</v>
      </c>
      <c r="L2219">
        <v>147000</v>
      </c>
      <c r="M2219" s="2">
        <v>0.35</v>
      </c>
      <c r="N2219" t="s">
        <v>81</v>
      </c>
    </row>
    <row r="2220" spans="2:14" x14ac:dyDescent="0.3">
      <c r="B2220" t="s">
        <v>32</v>
      </c>
      <c r="C2220">
        <v>1128299</v>
      </c>
      <c r="D2220" s="1">
        <v>44555</v>
      </c>
      <c r="E2220" t="s">
        <v>29</v>
      </c>
      <c r="F2220" t="s">
        <v>86</v>
      </c>
      <c r="G2220" t="s">
        <v>87</v>
      </c>
      <c r="H2220" t="s">
        <v>17</v>
      </c>
      <c r="I2220">
        <v>65.000000000000014</v>
      </c>
      <c r="J2220">
        <v>7000</v>
      </c>
      <c r="K2220">
        <v>455000.00000000012</v>
      </c>
      <c r="L2220">
        <v>182000.00000000009</v>
      </c>
      <c r="M2220" s="2">
        <v>0.4</v>
      </c>
      <c r="N2220" t="s">
        <v>81</v>
      </c>
    </row>
    <row r="2221" spans="2:14" x14ac:dyDescent="0.3">
      <c r="B2221" t="s">
        <v>24</v>
      </c>
      <c r="C2221">
        <v>1128299</v>
      </c>
      <c r="D2221" s="1">
        <v>44555</v>
      </c>
      <c r="E2221" t="s">
        <v>29</v>
      </c>
      <c r="F2221" t="s">
        <v>86</v>
      </c>
      <c r="G2221" t="s">
        <v>87</v>
      </c>
      <c r="H2221" t="s">
        <v>18</v>
      </c>
      <c r="I2221">
        <v>60.000000000000007</v>
      </c>
      <c r="J2221">
        <v>5000</v>
      </c>
      <c r="K2221">
        <v>300000.00000000006</v>
      </c>
      <c r="L2221">
        <v>105000</v>
      </c>
      <c r="M2221" s="2">
        <v>0.35</v>
      </c>
      <c r="N2221" t="s">
        <v>81</v>
      </c>
    </row>
    <row r="2222" spans="2:14" x14ac:dyDescent="0.3">
      <c r="B2222" t="s">
        <v>24</v>
      </c>
      <c r="C2222">
        <v>1128299</v>
      </c>
      <c r="D2222" s="1">
        <v>44555</v>
      </c>
      <c r="E2222" t="s">
        <v>29</v>
      </c>
      <c r="F2222" t="s">
        <v>86</v>
      </c>
      <c r="G2222" t="s">
        <v>87</v>
      </c>
      <c r="H2222" t="s">
        <v>19</v>
      </c>
      <c r="I2222">
        <v>60.000000000000007</v>
      </c>
      <c r="J2222">
        <v>5000</v>
      </c>
      <c r="K2222">
        <v>300000.00000000006</v>
      </c>
      <c r="L2222">
        <v>105000</v>
      </c>
      <c r="M2222" s="2">
        <v>0.35</v>
      </c>
      <c r="N2222" t="s">
        <v>81</v>
      </c>
    </row>
    <row r="2223" spans="2:14" x14ac:dyDescent="0.3">
      <c r="B2223" t="s">
        <v>24</v>
      </c>
      <c r="C2223">
        <v>1128299</v>
      </c>
      <c r="D2223" s="1">
        <v>44555</v>
      </c>
      <c r="E2223" t="s">
        <v>29</v>
      </c>
      <c r="F2223" t="s">
        <v>86</v>
      </c>
      <c r="G2223" t="s">
        <v>87</v>
      </c>
      <c r="H2223" t="s">
        <v>20</v>
      </c>
      <c r="I2223">
        <v>70</v>
      </c>
      <c r="J2223">
        <v>4250</v>
      </c>
      <c r="K2223">
        <v>297500</v>
      </c>
      <c r="L2223">
        <v>89250</v>
      </c>
      <c r="M2223" s="2">
        <v>0.3</v>
      </c>
      <c r="N2223" t="s">
        <v>81</v>
      </c>
    </row>
    <row r="2224" spans="2:14" x14ac:dyDescent="0.3">
      <c r="B2224" t="s">
        <v>24</v>
      </c>
      <c r="C2224">
        <v>1128299</v>
      </c>
      <c r="D2224" s="1">
        <v>44555</v>
      </c>
      <c r="E2224" t="s">
        <v>29</v>
      </c>
      <c r="F2224" t="s">
        <v>86</v>
      </c>
      <c r="G2224" t="s">
        <v>87</v>
      </c>
      <c r="H2224" t="s">
        <v>21</v>
      </c>
      <c r="I2224">
        <v>75.000000000000014</v>
      </c>
      <c r="J2224">
        <v>5250</v>
      </c>
      <c r="K2224">
        <v>393750.00000000006</v>
      </c>
      <c r="L2224">
        <v>98437.5</v>
      </c>
      <c r="M2224" s="2">
        <v>0.25</v>
      </c>
      <c r="N2224" t="s">
        <v>81</v>
      </c>
    </row>
    <row r="2225" spans="2:14" x14ac:dyDescent="0.3">
      <c r="B2225" t="s">
        <v>24</v>
      </c>
      <c r="C2225">
        <v>1128299</v>
      </c>
      <c r="D2225" s="1">
        <v>44209</v>
      </c>
      <c r="E2225" t="s">
        <v>29</v>
      </c>
      <c r="F2225" t="s">
        <v>86</v>
      </c>
      <c r="G2225" t="s">
        <v>87</v>
      </c>
      <c r="H2225" t="s">
        <v>15</v>
      </c>
      <c r="I2225">
        <v>29.999999999999993</v>
      </c>
      <c r="J2225">
        <v>4500</v>
      </c>
      <c r="K2225">
        <v>134999.99999999997</v>
      </c>
      <c r="L2225">
        <v>53999.999999999993</v>
      </c>
      <c r="M2225" s="2">
        <v>0.4</v>
      </c>
      <c r="N2225" t="s">
        <v>81</v>
      </c>
    </row>
    <row r="2226" spans="2:14" x14ac:dyDescent="0.3">
      <c r="B2226" t="s">
        <v>24</v>
      </c>
      <c r="C2226">
        <v>1128299</v>
      </c>
      <c r="D2226" s="1">
        <v>44209</v>
      </c>
      <c r="E2226" t="s">
        <v>29</v>
      </c>
      <c r="F2226" t="s">
        <v>86</v>
      </c>
      <c r="G2226" t="s">
        <v>87</v>
      </c>
      <c r="H2226" t="s">
        <v>17</v>
      </c>
      <c r="I2226">
        <v>40</v>
      </c>
      <c r="J2226">
        <v>4500</v>
      </c>
      <c r="K2226">
        <v>180000</v>
      </c>
      <c r="L2226">
        <v>72000</v>
      </c>
      <c r="M2226" s="2">
        <v>0.4</v>
      </c>
      <c r="N2226" t="s">
        <v>81</v>
      </c>
    </row>
    <row r="2227" spans="2:14" x14ac:dyDescent="0.3">
      <c r="B2227" t="s">
        <v>24</v>
      </c>
      <c r="C2227">
        <v>1128299</v>
      </c>
      <c r="D2227" s="1">
        <v>44209</v>
      </c>
      <c r="E2227" t="s">
        <v>29</v>
      </c>
      <c r="F2227" t="s">
        <v>86</v>
      </c>
      <c r="G2227" t="s">
        <v>87</v>
      </c>
      <c r="H2227" t="s">
        <v>18</v>
      </c>
      <c r="I2227">
        <v>40</v>
      </c>
      <c r="J2227">
        <v>4500</v>
      </c>
      <c r="K2227">
        <v>180000</v>
      </c>
      <c r="L2227">
        <v>62999.999999999993</v>
      </c>
      <c r="M2227" s="2">
        <v>0.35</v>
      </c>
      <c r="N2227" t="s">
        <v>81</v>
      </c>
    </row>
    <row r="2228" spans="2:14" x14ac:dyDescent="0.3">
      <c r="B2228" t="s">
        <v>24</v>
      </c>
      <c r="C2228">
        <v>1128299</v>
      </c>
      <c r="D2228" s="1">
        <v>44209</v>
      </c>
      <c r="E2228" t="s">
        <v>29</v>
      </c>
      <c r="F2228" t="s">
        <v>86</v>
      </c>
      <c r="G2228" t="s">
        <v>87</v>
      </c>
      <c r="H2228" t="s">
        <v>19</v>
      </c>
      <c r="I2228">
        <v>40</v>
      </c>
      <c r="J2228">
        <v>3000</v>
      </c>
      <c r="K2228">
        <v>120000</v>
      </c>
      <c r="L2228">
        <v>48000</v>
      </c>
      <c r="M2228" s="2">
        <v>0.4</v>
      </c>
      <c r="N2228" t="s">
        <v>81</v>
      </c>
    </row>
    <row r="2229" spans="2:14" x14ac:dyDescent="0.3">
      <c r="B2229" t="s">
        <v>24</v>
      </c>
      <c r="C2229">
        <v>1128299</v>
      </c>
      <c r="D2229" s="1">
        <v>44209</v>
      </c>
      <c r="E2229" t="s">
        <v>29</v>
      </c>
      <c r="F2229" t="s">
        <v>86</v>
      </c>
      <c r="G2229" t="s">
        <v>87</v>
      </c>
      <c r="H2229" t="s">
        <v>20</v>
      </c>
      <c r="I2229">
        <v>45.000000000000014</v>
      </c>
      <c r="J2229">
        <v>2500</v>
      </c>
      <c r="K2229">
        <v>112500.00000000003</v>
      </c>
      <c r="L2229">
        <v>39375.000000000007</v>
      </c>
      <c r="M2229" s="2">
        <v>0.35</v>
      </c>
      <c r="N2229" t="s">
        <v>81</v>
      </c>
    </row>
    <row r="2230" spans="2:14" x14ac:dyDescent="0.3">
      <c r="B2230" t="s">
        <v>24</v>
      </c>
      <c r="C2230">
        <v>1128299</v>
      </c>
      <c r="D2230" s="1">
        <v>44209</v>
      </c>
      <c r="E2230" t="s">
        <v>29</v>
      </c>
      <c r="F2230" t="s">
        <v>86</v>
      </c>
      <c r="G2230" t="s">
        <v>87</v>
      </c>
      <c r="H2230" t="s">
        <v>21</v>
      </c>
      <c r="I2230">
        <v>40</v>
      </c>
      <c r="J2230">
        <v>4500</v>
      </c>
      <c r="K2230">
        <v>180000</v>
      </c>
      <c r="L2230">
        <v>45000</v>
      </c>
      <c r="M2230" s="2">
        <v>0.25</v>
      </c>
      <c r="N2230" t="s">
        <v>81</v>
      </c>
    </row>
    <row r="2231" spans="2:14" x14ac:dyDescent="0.3">
      <c r="B2231" t="s">
        <v>24</v>
      </c>
      <c r="C2231">
        <v>1128299</v>
      </c>
      <c r="D2231" s="1">
        <v>44240</v>
      </c>
      <c r="E2231" t="s">
        <v>29</v>
      </c>
      <c r="F2231" t="s">
        <v>86</v>
      </c>
      <c r="G2231" t="s">
        <v>87</v>
      </c>
      <c r="H2231" t="s">
        <v>15</v>
      </c>
      <c r="I2231">
        <v>29.999999999999993</v>
      </c>
      <c r="J2231">
        <v>5000</v>
      </c>
      <c r="K2231">
        <v>149999.99999999997</v>
      </c>
      <c r="L2231">
        <v>59999.999999999993</v>
      </c>
      <c r="M2231" s="2">
        <v>0.4</v>
      </c>
      <c r="N2231" t="s">
        <v>81</v>
      </c>
    </row>
    <row r="2232" spans="2:14" x14ac:dyDescent="0.3">
      <c r="B2232" t="s">
        <v>24</v>
      </c>
      <c r="C2232">
        <v>1128299</v>
      </c>
      <c r="D2232" s="1">
        <v>44240</v>
      </c>
      <c r="E2232" t="s">
        <v>29</v>
      </c>
      <c r="F2232" t="s">
        <v>86</v>
      </c>
      <c r="G2232" t="s">
        <v>87</v>
      </c>
      <c r="H2232" t="s">
        <v>17</v>
      </c>
      <c r="I2232">
        <v>40</v>
      </c>
      <c r="J2232">
        <v>4000</v>
      </c>
      <c r="K2232">
        <v>160000</v>
      </c>
      <c r="L2232">
        <v>64000</v>
      </c>
      <c r="M2232" s="2">
        <v>0.4</v>
      </c>
      <c r="N2232" t="s">
        <v>81</v>
      </c>
    </row>
    <row r="2233" spans="2:14" x14ac:dyDescent="0.3">
      <c r="B2233" t="s">
        <v>24</v>
      </c>
      <c r="C2233">
        <v>1128299</v>
      </c>
      <c r="D2233" s="1">
        <v>44240</v>
      </c>
      <c r="E2233" t="s">
        <v>29</v>
      </c>
      <c r="F2233" t="s">
        <v>86</v>
      </c>
      <c r="G2233" t="s">
        <v>87</v>
      </c>
      <c r="H2233" t="s">
        <v>18</v>
      </c>
      <c r="I2233">
        <v>40</v>
      </c>
      <c r="J2233">
        <v>4000</v>
      </c>
      <c r="K2233">
        <v>160000</v>
      </c>
      <c r="L2233">
        <v>56000</v>
      </c>
      <c r="M2233" s="2">
        <v>0.35</v>
      </c>
      <c r="N2233" t="s">
        <v>81</v>
      </c>
    </row>
    <row r="2234" spans="2:14" x14ac:dyDescent="0.3">
      <c r="B2234" t="s">
        <v>24</v>
      </c>
      <c r="C2234">
        <v>1128299</v>
      </c>
      <c r="D2234" s="1">
        <v>44240</v>
      </c>
      <c r="E2234" t="s">
        <v>46</v>
      </c>
      <c r="F2234" t="s">
        <v>88</v>
      </c>
      <c r="G2234" t="s">
        <v>89</v>
      </c>
      <c r="H2234" t="s">
        <v>19</v>
      </c>
      <c r="I2234">
        <v>40</v>
      </c>
      <c r="J2234">
        <v>2500</v>
      </c>
      <c r="K2234">
        <v>100000</v>
      </c>
      <c r="L2234">
        <v>40000</v>
      </c>
      <c r="M2234" s="2">
        <v>0.4</v>
      </c>
      <c r="N2234" t="s">
        <v>81</v>
      </c>
    </row>
    <row r="2235" spans="2:14" x14ac:dyDescent="0.3">
      <c r="B2235" t="s">
        <v>24</v>
      </c>
      <c r="C2235">
        <v>1128299</v>
      </c>
      <c r="D2235" s="1">
        <v>44240</v>
      </c>
      <c r="E2235" t="s">
        <v>46</v>
      </c>
      <c r="F2235" t="s">
        <v>88</v>
      </c>
      <c r="G2235" t="s">
        <v>89</v>
      </c>
      <c r="H2235" t="s">
        <v>20</v>
      </c>
      <c r="I2235">
        <v>45.000000000000014</v>
      </c>
      <c r="J2235">
        <v>1750</v>
      </c>
      <c r="K2235">
        <v>78750.000000000029</v>
      </c>
      <c r="L2235">
        <v>27562.500000000007</v>
      </c>
      <c r="M2235" s="2">
        <v>0.35</v>
      </c>
      <c r="N2235" t="s">
        <v>81</v>
      </c>
    </row>
    <row r="2236" spans="2:14" x14ac:dyDescent="0.3">
      <c r="B2236" t="s">
        <v>24</v>
      </c>
      <c r="C2236">
        <v>1128299</v>
      </c>
      <c r="D2236" s="1">
        <v>44240</v>
      </c>
      <c r="E2236" t="s">
        <v>46</v>
      </c>
      <c r="F2236" t="s">
        <v>88</v>
      </c>
      <c r="G2236" t="s">
        <v>89</v>
      </c>
      <c r="H2236" t="s">
        <v>21</v>
      </c>
      <c r="I2236">
        <v>40</v>
      </c>
      <c r="J2236">
        <v>3750</v>
      </c>
      <c r="K2236">
        <v>150000</v>
      </c>
      <c r="L2236">
        <v>37500</v>
      </c>
      <c r="M2236" s="2">
        <v>0.25</v>
      </c>
      <c r="N2236" t="s">
        <v>81</v>
      </c>
    </row>
    <row r="2237" spans="2:14" x14ac:dyDescent="0.3">
      <c r="B2237" t="s">
        <v>24</v>
      </c>
      <c r="C2237">
        <v>1128299</v>
      </c>
      <c r="D2237" s="1">
        <v>44267</v>
      </c>
      <c r="E2237" t="s">
        <v>46</v>
      </c>
      <c r="F2237" t="s">
        <v>88</v>
      </c>
      <c r="G2237" t="s">
        <v>89</v>
      </c>
      <c r="H2237" t="s">
        <v>15</v>
      </c>
      <c r="I2237">
        <v>40</v>
      </c>
      <c r="J2237">
        <v>5250</v>
      </c>
      <c r="K2237">
        <v>210000</v>
      </c>
      <c r="L2237">
        <v>84000</v>
      </c>
      <c r="M2237" s="2">
        <v>0.4</v>
      </c>
      <c r="N2237" t="s">
        <v>81</v>
      </c>
    </row>
    <row r="2238" spans="2:14" x14ac:dyDescent="0.3">
      <c r="B2238" t="s">
        <v>24</v>
      </c>
      <c r="C2238">
        <v>1128299</v>
      </c>
      <c r="D2238" s="1">
        <v>44267</v>
      </c>
      <c r="E2238" t="s">
        <v>46</v>
      </c>
      <c r="F2238" t="s">
        <v>88</v>
      </c>
      <c r="G2238" t="s">
        <v>89</v>
      </c>
      <c r="H2238" t="s">
        <v>17</v>
      </c>
      <c r="I2238">
        <v>50</v>
      </c>
      <c r="J2238">
        <v>3750</v>
      </c>
      <c r="K2238">
        <v>187500</v>
      </c>
      <c r="L2238">
        <v>75000</v>
      </c>
      <c r="M2238" s="2">
        <v>0.4</v>
      </c>
      <c r="N2238" t="s">
        <v>81</v>
      </c>
    </row>
    <row r="2239" spans="2:14" x14ac:dyDescent="0.3">
      <c r="B2239" t="s">
        <v>24</v>
      </c>
      <c r="C2239">
        <v>1128299</v>
      </c>
      <c r="D2239" s="1">
        <v>44267</v>
      </c>
      <c r="E2239" t="s">
        <v>46</v>
      </c>
      <c r="F2239" t="s">
        <v>88</v>
      </c>
      <c r="G2239" t="s">
        <v>89</v>
      </c>
      <c r="H2239" t="s">
        <v>18</v>
      </c>
      <c r="I2239">
        <v>50</v>
      </c>
      <c r="J2239">
        <v>3750</v>
      </c>
      <c r="K2239">
        <v>187500</v>
      </c>
      <c r="L2239">
        <v>65625</v>
      </c>
      <c r="M2239" s="2">
        <v>0.35</v>
      </c>
      <c r="N2239" t="s">
        <v>81</v>
      </c>
    </row>
    <row r="2240" spans="2:14" x14ac:dyDescent="0.3">
      <c r="B2240" t="s">
        <v>24</v>
      </c>
      <c r="C2240">
        <v>1128299</v>
      </c>
      <c r="D2240" s="1">
        <v>44267</v>
      </c>
      <c r="E2240" t="s">
        <v>46</v>
      </c>
      <c r="F2240" t="s">
        <v>88</v>
      </c>
      <c r="G2240" t="s">
        <v>89</v>
      </c>
      <c r="H2240" t="s">
        <v>19</v>
      </c>
      <c r="I2240">
        <v>50</v>
      </c>
      <c r="J2240">
        <v>2500</v>
      </c>
      <c r="K2240">
        <v>125000</v>
      </c>
      <c r="L2240">
        <v>50000</v>
      </c>
      <c r="M2240" s="2">
        <v>0.4</v>
      </c>
      <c r="N2240" t="s">
        <v>81</v>
      </c>
    </row>
    <row r="2241" spans="2:14" x14ac:dyDescent="0.3">
      <c r="B2241" t="s">
        <v>24</v>
      </c>
      <c r="C2241">
        <v>1128299</v>
      </c>
      <c r="D2241" s="1">
        <v>44267</v>
      </c>
      <c r="E2241" t="s">
        <v>46</v>
      </c>
      <c r="F2241" t="s">
        <v>88</v>
      </c>
      <c r="G2241" t="s">
        <v>89</v>
      </c>
      <c r="H2241" t="s">
        <v>20</v>
      </c>
      <c r="I2241">
        <v>55.000000000000007</v>
      </c>
      <c r="J2241">
        <v>1500</v>
      </c>
      <c r="K2241">
        <v>82500.000000000015</v>
      </c>
      <c r="L2241">
        <v>28875.000000000004</v>
      </c>
      <c r="M2241" s="2">
        <v>0.35</v>
      </c>
      <c r="N2241" t="s">
        <v>81</v>
      </c>
    </row>
    <row r="2242" spans="2:14" x14ac:dyDescent="0.3">
      <c r="B2242" t="s">
        <v>24</v>
      </c>
      <c r="C2242">
        <v>1128299</v>
      </c>
      <c r="D2242" s="1">
        <v>44267</v>
      </c>
      <c r="E2242" t="s">
        <v>46</v>
      </c>
      <c r="F2242" t="s">
        <v>88</v>
      </c>
      <c r="G2242" t="s">
        <v>89</v>
      </c>
      <c r="H2242" t="s">
        <v>21</v>
      </c>
      <c r="I2242">
        <v>50</v>
      </c>
      <c r="J2242">
        <v>3500</v>
      </c>
      <c r="K2242">
        <v>175000</v>
      </c>
      <c r="L2242">
        <v>43750</v>
      </c>
      <c r="M2242" s="2">
        <v>0.25</v>
      </c>
      <c r="N2242" t="s">
        <v>81</v>
      </c>
    </row>
    <row r="2243" spans="2:14" x14ac:dyDescent="0.3">
      <c r="B2243" t="s">
        <v>24</v>
      </c>
      <c r="C2243">
        <v>1128299</v>
      </c>
      <c r="D2243" s="1">
        <v>44299</v>
      </c>
      <c r="E2243" t="s">
        <v>46</v>
      </c>
      <c r="F2243" t="s">
        <v>88</v>
      </c>
      <c r="G2243" t="s">
        <v>89</v>
      </c>
      <c r="H2243" t="s">
        <v>15</v>
      </c>
      <c r="I2243">
        <v>50</v>
      </c>
      <c r="J2243">
        <v>5250</v>
      </c>
      <c r="K2243">
        <v>262500</v>
      </c>
      <c r="L2243">
        <v>105000</v>
      </c>
      <c r="M2243" s="2">
        <v>0.4</v>
      </c>
      <c r="N2243" t="s">
        <v>81</v>
      </c>
    </row>
    <row r="2244" spans="2:14" x14ac:dyDescent="0.3">
      <c r="B2244" t="s">
        <v>24</v>
      </c>
      <c r="C2244">
        <v>1128299</v>
      </c>
      <c r="D2244" s="1">
        <v>44299</v>
      </c>
      <c r="E2244" t="s">
        <v>46</v>
      </c>
      <c r="F2244" t="s">
        <v>88</v>
      </c>
      <c r="G2244" t="s">
        <v>89</v>
      </c>
      <c r="H2244" t="s">
        <v>17</v>
      </c>
      <c r="I2244">
        <v>55.000000000000007</v>
      </c>
      <c r="J2244">
        <v>3250</v>
      </c>
      <c r="K2244">
        <v>178750.00000000003</v>
      </c>
      <c r="L2244">
        <v>71500.000000000015</v>
      </c>
      <c r="M2244" s="2">
        <v>0.4</v>
      </c>
      <c r="N2244" t="s">
        <v>81</v>
      </c>
    </row>
    <row r="2245" spans="2:14" x14ac:dyDescent="0.3">
      <c r="B2245" t="s">
        <v>24</v>
      </c>
      <c r="C2245">
        <v>1128299</v>
      </c>
      <c r="D2245" s="1">
        <v>44299</v>
      </c>
      <c r="E2245" t="s">
        <v>46</v>
      </c>
      <c r="F2245" t="s">
        <v>88</v>
      </c>
      <c r="G2245" t="s">
        <v>89</v>
      </c>
      <c r="H2245" t="s">
        <v>18</v>
      </c>
      <c r="I2245">
        <v>55.000000000000007</v>
      </c>
      <c r="J2245">
        <v>3750</v>
      </c>
      <c r="K2245">
        <v>206250.00000000003</v>
      </c>
      <c r="L2245">
        <v>72187.5</v>
      </c>
      <c r="M2245" s="2">
        <v>0.35</v>
      </c>
      <c r="N2245" t="s">
        <v>81</v>
      </c>
    </row>
    <row r="2246" spans="2:14" x14ac:dyDescent="0.3">
      <c r="B2246" t="s">
        <v>24</v>
      </c>
      <c r="C2246">
        <v>1128299</v>
      </c>
      <c r="D2246" s="1">
        <v>44299</v>
      </c>
      <c r="E2246" t="s">
        <v>46</v>
      </c>
      <c r="F2246" t="s">
        <v>88</v>
      </c>
      <c r="G2246" t="s">
        <v>89</v>
      </c>
      <c r="H2246" t="s">
        <v>19</v>
      </c>
      <c r="I2246">
        <v>50</v>
      </c>
      <c r="J2246">
        <v>2750</v>
      </c>
      <c r="K2246">
        <v>137500</v>
      </c>
      <c r="L2246">
        <v>55000</v>
      </c>
      <c r="M2246" s="2">
        <v>0.4</v>
      </c>
      <c r="N2246" t="s">
        <v>81</v>
      </c>
    </row>
    <row r="2247" spans="2:14" x14ac:dyDescent="0.3">
      <c r="B2247" t="s">
        <v>24</v>
      </c>
      <c r="C2247">
        <v>1128299</v>
      </c>
      <c r="D2247" s="1">
        <v>44299</v>
      </c>
      <c r="E2247" t="s">
        <v>46</v>
      </c>
      <c r="F2247" t="s">
        <v>88</v>
      </c>
      <c r="G2247" t="s">
        <v>89</v>
      </c>
      <c r="H2247" t="s">
        <v>20</v>
      </c>
      <c r="I2247">
        <v>55.000000000000007</v>
      </c>
      <c r="J2247">
        <v>1750</v>
      </c>
      <c r="K2247">
        <v>96250.000000000015</v>
      </c>
      <c r="L2247">
        <v>33687.5</v>
      </c>
      <c r="M2247" s="2">
        <v>0.35</v>
      </c>
      <c r="N2247" t="s">
        <v>81</v>
      </c>
    </row>
    <row r="2248" spans="2:14" x14ac:dyDescent="0.3">
      <c r="B2248" t="s">
        <v>24</v>
      </c>
      <c r="C2248">
        <v>1128299</v>
      </c>
      <c r="D2248" s="1">
        <v>44299</v>
      </c>
      <c r="E2248" t="s">
        <v>46</v>
      </c>
      <c r="F2248" t="s">
        <v>88</v>
      </c>
      <c r="G2248" t="s">
        <v>89</v>
      </c>
      <c r="H2248" t="s">
        <v>21</v>
      </c>
      <c r="I2248">
        <v>70</v>
      </c>
      <c r="J2248">
        <v>3500</v>
      </c>
      <c r="K2248">
        <v>245000</v>
      </c>
      <c r="L2248">
        <v>61250</v>
      </c>
      <c r="M2248" s="2">
        <v>0.25</v>
      </c>
      <c r="N2248" t="s">
        <v>81</v>
      </c>
    </row>
    <row r="2249" spans="2:14" x14ac:dyDescent="0.3">
      <c r="B2249" t="s">
        <v>24</v>
      </c>
      <c r="C2249">
        <v>1128299</v>
      </c>
      <c r="D2249" s="1">
        <v>44330</v>
      </c>
      <c r="E2249" t="s">
        <v>46</v>
      </c>
      <c r="F2249" t="s">
        <v>88</v>
      </c>
      <c r="G2249" t="s">
        <v>89</v>
      </c>
      <c r="H2249" t="s">
        <v>15</v>
      </c>
      <c r="I2249">
        <v>50</v>
      </c>
      <c r="J2249">
        <v>5500</v>
      </c>
      <c r="K2249">
        <v>275000</v>
      </c>
      <c r="L2249">
        <v>110000</v>
      </c>
      <c r="M2249" s="2">
        <v>0.4</v>
      </c>
      <c r="N2249" t="s">
        <v>81</v>
      </c>
    </row>
    <row r="2250" spans="2:14" x14ac:dyDescent="0.3">
      <c r="B2250" t="s">
        <v>24</v>
      </c>
      <c r="C2250">
        <v>1128299</v>
      </c>
      <c r="D2250" s="1">
        <v>44330</v>
      </c>
      <c r="E2250" t="s">
        <v>46</v>
      </c>
      <c r="F2250" t="s">
        <v>88</v>
      </c>
      <c r="G2250" t="s">
        <v>89</v>
      </c>
      <c r="H2250" t="s">
        <v>17</v>
      </c>
      <c r="I2250">
        <v>55.000000000000007</v>
      </c>
      <c r="J2250">
        <v>4000</v>
      </c>
      <c r="K2250">
        <v>220000.00000000003</v>
      </c>
      <c r="L2250">
        <v>88000.000000000015</v>
      </c>
      <c r="M2250" s="2">
        <v>0.4</v>
      </c>
      <c r="N2250" t="s">
        <v>81</v>
      </c>
    </row>
    <row r="2251" spans="2:14" x14ac:dyDescent="0.3">
      <c r="B2251" t="s">
        <v>24</v>
      </c>
      <c r="C2251">
        <v>1128299</v>
      </c>
      <c r="D2251" s="1">
        <v>44330</v>
      </c>
      <c r="E2251" t="s">
        <v>46</v>
      </c>
      <c r="F2251" t="s">
        <v>88</v>
      </c>
      <c r="G2251" t="s">
        <v>89</v>
      </c>
      <c r="H2251" t="s">
        <v>18</v>
      </c>
      <c r="I2251">
        <v>55.000000000000007</v>
      </c>
      <c r="J2251">
        <v>4250</v>
      </c>
      <c r="K2251">
        <v>233750.00000000003</v>
      </c>
      <c r="L2251">
        <v>81812.5</v>
      </c>
      <c r="M2251" s="2">
        <v>0.35</v>
      </c>
      <c r="N2251" t="s">
        <v>81</v>
      </c>
    </row>
    <row r="2252" spans="2:14" x14ac:dyDescent="0.3">
      <c r="B2252" t="s">
        <v>24</v>
      </c>
      <c r="C2252">
        <v>1128299</v>
      </c>
      <c r="D2252" s="1">
        <v>44330</v>
      </c>
      <c r="E2252" t="s">
        <v>46</v>
      </c>
      <c r="F2252" t="s">
        <v>88</v>
      </c>
      <c r="G2252" t="s">
        <v>89</v>
      </c>
      <c r="H2252" t="s">
        <v>19</v>
      </c>
      <c r="I2252">
        <v>50</v>
      </c>
      <c r="J2252">
        <v>3250</v>
      </c>
      <c r="K2252">
        <v>162500</v>
      </c>
      <c r="L2252">
        <v>65000</v>
      </c>
      <c r="M2252" s="2">
        <v>0.4</v>
      </c>
      <c r="N2252" t="s">
        <v>81</v>
      </c>
    </row>
    <row r="2253" spans="2:14" x14ac:dyDescent="0.3">
      <c r="B2253" t="s">
        <v>24</v>
      </c>
      <c r="C2253">
        <v>1128299</v>
      </c>
      <c r="D2253" s="1">
        <v>44330</v>
      </c>
      <c r="E2253" t="s">
        <v>46</v>
      </c>
      <c r="F2253" t="s">
        <v>88</v>
      </c>
      <c r="G2253" t="s">
        <v>89</v>
      </c>
      <c r="H2253" t="s">
        <v>20</v>
      </c>
      <c r="I2253">
        <v>55.000000000000007</v>
      </c>
      <c r="J2253">
        <v>2250</v>
      </c>
      <c r="K2253">
        <v>123750.00000000001</v>
      </c>
      <c r="L2253">
        <v>43312.5</v>
      </c>
      <c r="M2253" s="2">
        <v>0.35</v>
      </c>
      <c r="N2253" t="s">
        <v>81</v>
      </c>
    </row>
    <row r="2254" spans="2:14" x14ac:dyDescent="0.3">
      <c r="B2254" t="s">
        <v>24</v>
      </c>
      <c r="C2254">
        <v>1128299</v>
      </c>
      <c r="D2254" s="1">
        <v>44330</v>
      </c>
      <c r="E2254" t="s">
        <v>46</v>
      </c>
      <c r="F2254" t="s">
        <v>88</v>
      </c>
      <c r="G2254" t="s">
        <v>89</v>
      </c>
      <c r="H2254" t="s">
        <v>21</v>
      </c>
      <c r="I2254">
        <v>70</v>
      </c>
      <c r="J2254">
        <v>4000</v>
      </c>
      <c r="K2254">
        <v>280000</v>
      </c>
      <c r="L2254">
        <v>70000</v>
      </c>
      <c r="M2254" s="2">
        <v>0.25</v>
      </c>
      <c r="N2254" t="s">
        <v>81</v>
      </c>
    </row>
    <row r="2255" spans="2:14" x14ac:dyDescent="0.3">
      <c r="B2255" t="s">
        <v>24</v>
      </c>
      <c r="C2255">
        <v>1128299</v>
      </c>
      <c r="D2255" s="1">
        <v>44360</v>
      </c>
      <c r="E2255" t="s">
        <v>46</v>
      </c>
      <c r="F2255" t="s">
        <v>88</v>
      </c>
      <c r="G2255" t="s">
        <v>89</v>
      </c>
      <c r="H2255" t="s">
        <v>15</v>
      </c>
      <c r="I2255">
        <v>50</v>
      </c>
      <c r="J2255">
        <v>6750</v>
      </c>
      <c r="K2255">
        <v>337500</v>
      </c>
      <c r="L2255">
        <v>135000</v>
      </c>
      <c r="M2255" s="2">
        <v>0.4</v>
      </c>
      <c r="N2255" t="s">
        <v>81</v>
      </c>
    </row>
    <row r="2256" spans="2:14" x14ac:dyDescent="0.3">
      <c r="B2256" t="s">
        <v>24</v>
      </c>
      <c r="C2256">
        <v>1128299</v>
      </c>
      <c r="D2256" s="1">
        <v>44360</v>
      </c>
      <c r="E2256" t="s">
        <v>46</v>
      </c>
      <c r="F2256" t="s">
        <v>88</v>
      </c>
      <c r="G2256" t="s">
        <v>89</v>
      </c>
      <c r="H2256" t="s">
        <v>17</v>
      </c>
      <c r="I2256">
        <v>55.000000000000007</v>
      </c>
      <c r="J2256">
        <v>5250</v>
      </c>
      <c r="K2256">
        <v>288750.00000000006</v>
      </c>
      <c r="L2256">
        <v>115500.00000000004</v>
      </c>
      <c r="M2256" s="2">
        <v>0.4</v>
      </c>
      <c r="N2256" t="s">
        <v>81</v>
      </c>
    </row>
    <row r="2257" spans="2:14" x14ac:dyDescent="0.3">
      <c r="B2257" t="s">
        <v>24</v>
      </c>
      <c r="C2257">
        <v>1128299</v>
      </c>
      <c r="D2257" s="1">
        <v>44360</v>
      </c>
      <c r="E2257" t="s">
        <v>46</v>
      </c>
      <c r="F2257" t="s">
        <v>88</v>
      </c>
      <c r="G2257" t="s">
        <v>89</v>
      </c>
      <c r="H2257" t="s">
        <v>18</v>
      </c>
      <c r="I2257">
        <v>55.000000000000007</v>
      </c>
      <c r="J2257">
        <v>5250</v>
      </c>
      <c r="K2257">
        <v>288750.00000000006</v>
      </c>
      <c r="L2257">
        <v>101062.5</v>
      </c>
      <c r="M2257" s="2">
        <v>0.35</v>
      </c>
      <c r="N2257" t="s">
        <v>81</v>
      </c>
    </row>
    <row r="2258" spans="2:14" x14ac:dyDescent="0.3">
      <c r="B2258" t="s">
        <v>24</v>
      </c>
      <c r="C2258">
        <v>1128299</v>
      </c>
      <c r="D2258" s="1">
        <v>44360</v>
      </c>
      <c r="E2258" t="s">
        <v>46</v>
      </c>
      <c r="F2258" t="s">
        <v>88</v>
      </c>
      <c r="G2258" t="s">
        <v>89</v>
      </c>
      <c r="H2258" t="s">
        <v>19</v>
      </c>
      <c r="I2258">
        <v>50</v>
      </c>
      <c r="J2258">
        <v>4000</v>
      </c>
      <c r="K2258">
        <v>200000</v>
      </c>
      <c r="L2258">
        <v>80000</v>
      </c>
      <c r="M2258" s="2">
        <v>0.4</v>
      </c>
      <c r="N2258" t="s">
        <v>81</v>
      </c>
    </row>
    <row r="2259" spans="2:14" x14ac:dyDescent="0.3">
      <c r="B2259" t="s">
        <v>24</v>
      </c>
      <c r="C2259">
        <v>1128299</v>
      </c>
      <c r="D2259" s="1">
        <v>44360</v>
      </c>
      <c r="E2259" t="s">
        <v>46</v>
      </c>
      <c r="F2259" t="s">
        <v>88</v>
      </c>
      <c r="G2259" t="s">
        <v>89</v>
      </c>
      <c r="H2259" t="s">
        <v>20</v>
      </c>
      <c r="I2259">
        <v>55.000000000000007</v>
      </c>
      <c r="J2259">
        <v>2750</v>
      </c>
      <c r="K2259">
        <v>151250.00000000003</v>
      </c>
      <c r="L2259">
        <v>52937.500000000007</v>
      </c>
      <c r="M2259" s="2">
        <v>0.35</v>
      </c>
      <c r="N2259" t="s">
        <v>81</v>
      </c>
    </row>
    <row r="2260" spans="2:14" x14ac:dyDescent="0.3">
      <c r="B2260" t="s">
        <v>24</v>
      </c>
      <c r="C2260">
        <v>1128299</v>
      </c>
      <c r="D2260" s="1">
        <v>44360</v>
      </c>
      <c r="E2260" t="s">
        <v>46</v>
      </c>
      <c r="F2260" t="s">
        <v>88</v>
      </c>
      <c r="G2260" t="s">
        <v>89</v>
      </c>
      <c r="H2260" t="s">
        <v>21</v>
      </c>
      <c r="I2260">
        <v>70</v>
      </c>
      <c r="J2260">
        <v>5750</v>
      </c>
      <c r="K2260">
        <v>402500</v>
      </c>
      <c r="L2260">
        <v>100625</v>
      </c>
      <c r="M2260" s="2">
        <v>0.25</v>
      </c>
      <c r="N2260" t="s">
        <v>81</v>
      </c>
    </row>
    <row r="2261" spans="2:14" x14ac:dyDescent="0.3">
      <c r="B2261" t="s">
        <v>24</v>
      </c>
      <c r="C2261">
        <v>1128299</v>
      </c>
      <c r="D2261" s="1">
        <v>44389</v>
      </c>
      <c r="E2261" t="s">
        <v>46</v>
      </c>
      <c r="F2261" t="s">
        <v>88</v>
      </c>
      <c r="G2261" t="s">
        <v>89</v>
      </c>
      <c r="H2261" t="s">
        <v>15</v>
      </c>
      <c r="I2261">
        <v>50</v>
      </c>
      <c r="J2261">
        <v>7250</v>
      </c>
      <c r="K2261">
        <v>362500</v>
      </c>
      <c r="L2261">
        <v>145000</v>
      </c>
      <c r="M2261" s="2">
        <v>0.4</v>
      </c>
      <c r="N2261" t="s">
        <v>81</v>
      </c>
    </row>
    <row r="2262" spans="2:14" x14ac:dyDescent="0.3">
      <c r="B2262" t="s">
        <v>24</v>
      </c>
      <c r="C2262">
        <v>1128299</v>
      </c>
      <c r="D2262" s="1">
        <v>44389</v>
      </c>
      <c r="E2262" t="s">
        <v>46</v>
      </c>
      <c r="F2262" t="s">
        <v>88</v>
      </c>
      <c r="G2262" t="s">
        <v>89</v>
      </c>
      <c r="H2262" t="s">
        <v>17</v>
      </c>
      <c r="I2262">
        <v>55.000000000000007</v>
      </c>
      <c r="J2262">
        <v>5750</v>
      </c>
      <c r="K2262">
        <v>316250.00000000006</v>
      </c>
      <c r="L2262">
        <v>126500.00000000004</v>
      </c>
      <c r="M2262" s="2">
        <v>0.4</v>
      </c>
      <c r="N2262" t="s">
        <v>81</v>
      </c>
    </row>
    <row r="2263" spans="2:14" x14ac:dyDescent="0.3">
      <c r="B2263" t="s">
        <v>24</v>
      </c>
      <c r="C2263">
        <v>1128299</v>
      </c>
      <c r="D2263" s="1">
        <v>44389</v>
      </c>
      <c r="E2263" t="s">
        <v>46</v>
      </c>
      <c r="F2263" t="s">
        <v>88</v>
      </c>
      <c r="G2263" t="s">
        <v>89</v>
      </c>
      <c r="H2263" t="s">
        <v>18</v>
      </c>
      <c r="I2263">
        <v>55.000000000000007</v>
      </c>
      <c r="J2263">
        <v>5250</v>
      </c>
      <c r="K2263">
        <v>288750.00000000006</v>
      </c>
      <c r="L2263">
        <v>101062.5</v>
      </c>
      <c r="M2263" s="2">
        <v>0.35</v>
      </c>
      <c r="N2263" t="s">
        <v>81</v>
      </c>
    </row>
    <row r="2264" spans="2:14" x14ac:dyDescent="0.3">
      <c r="B2264" t="s">
        <v>24</v>
      </c>
      <c r="C2264">
        <v>1128299</v>
      </c>
      <c r="D2264" s="1">
        <v>44389</v>
      </c>
      <c r="E2264" t="s">
        <v>46</v>
      </c>
      <c r="F2264" t="s">
        <v>88</v>
      </c>
      <c r="G2264" t="s">
        <v>89</v>
      </c>
      <c r="H2264" t="s">
        <v>19</v>
      </c>
      <c r="I2264">
        <v>50</v>
      </c>
      <c r="J2264">
        <v>4250</v>
      </c>
      <c r="K2264">
        <v>212500</v>
      </c>
      <c r="L2264">
        <v>85000</v>
      </c>
      <c r="M2264" s="2">
        <v>0.4</v>
      </c>
      <c r="N2264" t="s">
        <v>81</v>
      </c>
    </row>
    <row r="2265" spans="2:14" x14ac:dyDescent="0.3">
      <c r="B2265" t="s">
        <v>24</v>
      </c>
      <c r="C2265">
        <v>1128299</v>
      </c>
      <c r="D2265" s="1">
        <v>44389</v>
      </c>
      <c r="E2265" t="s">
        <v>46</v>
      </c>
      <c r="F2265" t="s">
        <v>88</v>
      </c>
      <c r="G2265" t="s">
        <v>89</v>
      </c>
      <c r="H2265" t="s">
        <v>20</v>
      </c>
      <c r="I2265">
        <v>55.000000000000007</v>
      </c>
      <c r="J2265">
        <v>4750</v>
      </c>
      <c r="K2265">
        <v>261250.00000000003</v>
      </c>
      <c r="L2265">
        <v>91437.5</v>
      </c>
      <c r="M2265" s="2">
        <v>0.35</v>
      </c>
      <c r="N2265" t="s">
        <v>81</v>
      </c>
    </row>
    <row r="2266" spans="2:14" x14ac:dyDescent="0.3">
      <c r="B2266" t="s">
        <v>24</v>
      </c>
      <c r="C2266">
        <v>1128299</v>
      </c>
      <c r="D2266" s="1">
        <v>44389</v>
      </c>
      <c r="E2266" t="s">
        <v>46</v>
      </c>
      <c r="F2266" t="s">
        <v>88</v>
      </c>
      <c r="G2266" t="s">
        <v>89</v>
      </c>
      <c r="H2266" t="s">
        <v>21</v>
      </c>
      <c r="I2266">
        <v>70</v>
      </c>
      <c r="J2266">
        <v>4750</v>
      </c>
      <c r="K2266">
        <v>332500</v>
      </c>
      <c r="L2266">
        <v>83125</v>
      </c>
      <c r="M2266" s="2">
        <v>0.25</v>
      </c>
      <c r="N2266" t="s">
        <v>81</v>
      </c>
    </row>
    <row r="2267" spans="2:14" x14ac:dyDescent="0.3">
      <c r="B2267" t="s">
        <v>24</v>
      </c>
      <c r="C2267">
        <v>1128299</v>
      </c>
      <c r="D2267" s="1">
        <v>44421</v>
      </c>
      <c r="E2267" t="s">
        <v>46</v>
      </c>
      <c r="F2267" t="s">
        <v>88</v>
      </c>
      <c r="G2267" t="s">
        <v>89</v>
      </c>
      <c r="H2267" t="s">
        <v>15</v>
      </c>
      <c r="I2267">
        <v>55.000000000000007</v>
      </c>
      <c r="J2267">
        <v>6750</v>
      </c>
      <c r="K2267">
        <v>371250.00000000006</v>
      </c>
      <c r="L2267">
        <v>148500.00000000003</v>
      </c>
      <c r="M2267" s="2">
        <v>0.4</v>
      </c>
      <c r="N2267" t="s">
        <v>81</v>
      </c>
    </row>
    <row r="2268" spans="2:14" x14ac:dyDescent="0.3">
      <c r="B2268" t="s">
        <v>24</v>
      </c>
      <c r="C2268">
        <v>1128299</v>
      </c>
      <c r="D2268" s="1">
        <v>44421</v>
      </c>
      <c r="E2268" t="s">
        <v>46</v>
      </c>
      <c r="F2268" t="s">
        <v>88</v>
      </c>
      <c r="G2268" t="s">
        <v>89</v>
      </c>
      <c r="H2268" t="s">
        <v>17</v>
      </c>
      <c r="I2268">
        <v>60.000000000000007</v>
      </c>
      <c r="J2268">
        <v>6250</v>
      </c>
      <c r="K2268">
        <v>375000.00000000006</v>
      </c>
      <c r="L2268">
        <v>150000.00000000003</v>
      </c>
      <c r="M2268" s="2">
        <v>0.4</v>
      </c>
      <c r="N2268" t="s">
        <v>81</v>
      </c>
    </row>
    <row r="2269" spans="2:14" x14ac:dyDescent="0.3">
      <c r="B2269" t="s">
        <v>24</v>
      </c>
      <c r="C2269">
        <v>1128299</v>
      </c>
      <c r="D2269" s="1">
        <v>44421</v>
      </c>
      <c r="E2269" t="s">
        <v>46</v>
      </c>
      <c r="F2269" t="s">
        <v>88</v>
      </c>
      <c r="G2269" t="s">
        <v>89</v>
      </c>
      <c r="H2269" t="s">
        <v>18</v>
      </c>
      <c r="I2269">
        <v>55.000000000000007</v>
      </c>
      <c r="J2269">
        <v>5000</v>
      </c>
      <c r="K2269">
        <v>275000.00000000006</v>
      </c>
      <c r="L2269">
        <v>96250</v>
      </c>
      <c r="M2269" s="2">
        <v>0.35</v>
      </c>
      <c r="N2269" t="s">
        <v>81</v>
      </c>
    </row>
    <row r="2270" spans="2:14" x14ac:dyDescent="0.3">
      <c r="B2270" t="s">
        <v>24</v>
      </c>
      <c r="C2270">
        <v>1128299</v>
      </c>
      <c r="D2270" s="1">
        <v>44421</v>
      </c>
      <c r="E2270" t="s">
        <v>46</v>
      </c>
      <c r="F2270" t="s">
        <v>88</v>
      </c>
      <c r="G2270" t="s">
        <v>89</v>
      </c>
      <c r="H2270" t="s">
        <v>19</v>
      </c>
      <c r="I2270">
        <v>55.000000000000007</v>
      </c>
      <c r="J2270">
        <v>4500</v>
      </c>
      <c r="K2270">
        <v>247500.00000000003</v>
      </c>
      <c r="L2270">
        <v>99000</v>
      </c>
      <c r="M2270" s="2">
        <v>0.4</v>
      </c>
      <c r="N2270" t="s">
        <v>81</v>
      </c>
    </row>
    <row r="2271" spans="2:14" x14ac:dyDescent="0.3">
      <c r="B2271" t="s">
        <v>24</v>
      </c>
      <c r="C2271">
        <v>1128299</v>
      </c>
      <c r="D2271" s="1">
        <v>44421</v>
      </c>
      <c r="E2271" t="s">
        <v>46</v>
      </c>
      <c r="F2271" t="s">
        <v>88</v>
      </c>
      <c r="G2271" t="s">
        <v>89</v>
      </c>
      <c r="H2271" t="s">
        <v>20</v>
      </c>
      <c r="I2271">
        <v>65</v>
      </c>
      <c r="J2271">
        <v>4500</v>
      </c>
      <c r="K2271">
        <v>292500</v>
      </c>
      <c r="L2271">
        <v>102375</v>
      </c>
      <c r="M2271" s="2">
        <v>0.35</v>
      </c>
      <c r="N2271" t="s">
        <v>81</v>
      </c>
    </row>
    <row r="2272" spans="2:14" x14ac:dyDescent="0.3">
      <c r="B2272" t="s">
        <v>24</v>
      </c>
      <c r="C2272">
        <v>1128299</v>
      </c>
      <c r="D2272" s="1">
        <v>44421</v>
      </c>
      <c r="E2272" t="s">
        <v>46</v>
      </c>
      <c r="F2272" t="s">
        <v>88</v>
      </c>
      <c r="G2272" t="s">
        <v>89</v>
      </c>
      <c r="H2272" t="s">
        <v>21</v>
      </c>
      <c r="I2272">
        <v>70</v>
      </c>
      <c r="J2272">
        <v>4250</v>
      </c>
      <c r="K2272">
        <v>297500</v>
      </c>
      <c r="L2272">
        <v>74375</v>
      </c>
      <c r="M2272" s="2">
        <v>0.25</v>
      </c>
      <c r="N2272" t="s">
        <v>81</v>
      </c>
    </row>
    <row r="2273" spans="2:14" x14ac:dyDescent="0.3">
      <c r="B2273" t="s">
        <v>24</v>
      </c>
      <c r="C2273">
        <v>1128299</v>
      </c>
      <c r="D2273" s="1">
        <v>44453</v>
      </c>
      <c r="E2273" t="s">
        <v>46</v>
      </c>
      <c r="F2273" t="s">
        <v>88</v>
      </c>
      <c r="G2273" t="s">
        <v>89</v>
      </c>
      <c r="H2273" t="s">
        <v>15</v>
      </c>
      <c r="I2273">
        <v>45.000000000000014</v>
      </c>
      <c r="J2273">
        <v>6000</v>
      </c>
      <c r="K2273">
        <v>270000.00000000006</v>
      </c>
      <c r="L2273">
        <v>108000.00000000004</v>
      </c>
      <c r="M2273" s="2">
        <v>0.4</v>
      </c>
      <c r="N2273" t="s">
        <v>81</v>
      </c>
    </row>
    <row r="2274" spans="2:14" x14ac:dyDescent="0.3">
      <c r="B2274" t="s">
        <v>24</v>
      </c>
      <c r="C2274">
        <v>1128299</v>
      </c>
      <c r="D2274" s="1">
        <v>44453</v>
      </c>
      <c r="E2274" t="s">
        <v>46</v>
      </c>
      <c r="F2274" t="s">
        <v>88</v>
      </c>
      <c r="G2274" t="s">
        <v>89</v>
      </c>
      <c r="H2274" t="s">
        <v>17</v>
      </c>
      <c r="I2274">
        <v>50.000000000000014</v>
      </c>
      <c r="J2274">
        <v>6000</v>
      </c>
      <c r="K2274">
        <v>300000.00000000006</v>
      </c>
      <c r="L2274">
        <v>120000.00000000004</v>
      </c>
      <c r="M2274" s="2">
        <v>0.4</v>
      </c>
      <c r="N2274" t="s">
        <v>81</v>
      </c>
    </row>
    <row r="2275" spans="2:14" x14ac:dyDescent="0.3">
      <c r="B2275" t="s">
        <v>24</v>
      </c>
      <c r="C2275">
        <v>1128299</v>
      </c>
      <c r="D2275" s="1">
        <v>44453</v>
      </c>
      <c r="E2275" t="s">
        <v>46</v>
      </c>
      <c r="F2275" t="s">
        <v>88</v>
      </c>
      <c r="G2275" t="s">
        <v>89</v>
      </c>
      <c r="H2275" t="s">
        <v>18</v>
      </c>
      <c r="I2275">
        <v>45.000000000000014</v>
      </c>
      <c r="J2275">
        <v>4500</v>
      </c>
      <c r="K2275">
        <v>202500.00000000006</v>
      </c>
      <c r="L2275">
        <v>70875.000000000015</v>
      </c>
      <c r="M2275" s="2">
        <v>0.35</v>
      </c>
      <c r="N2275" t="s">
        <v>81</v>
      </c>
    </row>
    <row r="2276" spans="2:14" x14ac:dyDescent="0.3">
      <c r="B2276" t="s">
        <v>24</v>
      </c>
      <c r="C2276">
        <v>1128299</v>
      </c>
      <c r="D2276" s="1">
        <v>44453</v>
      </c>
      <c r="E2276" t="s">
        <v>46</v>
      </c>
      <c r="F2276" t="s">
        <v>88</v>
      </c>
      <c r="G2276" t="s">
        <v>89</v>
      </c>
      <c r="H2276" t="s">
        <v>19</v>
      </c>
      <c r="I2276">
        <v>45.000000000000014</v>
      </c>
      <c r="J2276">
        <v>4000</v>
      </c>
      <c r="K2276">
        <v>180000.00000000006</v>
      </c>
      <c r="L2276">
        <v>72000.000000000029</v>
      </c>
      <c r="M2276" s="2">
        <v>0.4</v>
      </c>
      <c r="N2276" t="s">
        <v>81</v>
      </c>
    </row>
    <row r="2277" spans="2:14" x14ac:dyDescent="0.3">
      <c r="B2277" t="s">
        <v>24</v>
      </c>
      <c r="C2277">
        <v>1128299</v>
      </c>
      <c r="D2277" s="1">
        <v>44453</v>
      </c>
      <c r="E2277" t="s">
        <v>46</v>
      </c>
      <c r="F2277" t="s">
        <v>88</v>
      </c>
      <c r="G2277" t="s">
        <v>89</v>
      </c>
      <c r="H2277" t="s">
        <v>20</v>
      </c>
      <c r="I2277">
        <v>55.000000000000007</v>
      </c>
      <c r="J2277">
        <v>4000</v>
      </c>
      <c r="K2277">
        <v>220000.00000000003</v>
      </c>
      <c r="L2277">
        <v>77000</v>
      </c>
      <c r="M2277" s="2">
        <v>0.35</v>
      </c>
      <c r="N2277" t="s">
        <v>81</v>
      </c>
    </row>
    <row r="2278" spans="2:14" x14ac:dyDescent="0.3">
      <c r="B2278" t="s">
        <v>24</v>
      </c>
      <c r="C2278">
        <v>1128299</v>
      </c>
      <c r="D2278" s="1">
        <v>44453</v>
      </c>
      <c r="E2278" t="s">
        <v>46</v>
      </c>
      <c r="F2278" t="s">
        <v>88</v>
      </c>
      <c r="G2278" t="s">
        <v>89</v>
      </c>
      <c r="H2278" t="s">
        <v>21</v>
      </c>
      <c r="I2278">
        <v>60.000000000000007</v>
      </c>
      <c r="J2278">
        <v>4500</v>
      </c>
      <c r="K2278">
        <v>270000.00000000006</v>
      </c>
      <c r="L2278">
        <v>67500.000000000015</v>
      </c>
      <c r="M2278" s="2">
        <v>0.25</v>
      </c>
      <c r="N2278" t="s">
        <v>81</v>
      </c>
    </row>
    <row r="2279" spans="2:14" x14ac:dyDescent="0.3">
      <c r="B2279" t="s">
        <v>24</v>
      </c>
      <c r="C2279">
        <v>1128299</v>
      </c>
      <c r="D2279" s="1">
        <v>44482</v>
      </c>
      <c r="E2279" t="s">
        <v>46</v>
      </c>
      <c r="F2279" t="s">
        <v>88</v>
      </c>
      <c r="G2279" t="s">
        <v>89</v>
      </c>
      <c r="H2279" t="s">
        <v>15</v>
      </c>
      <c r="I2279">
        <v>45.000000000000014</v>
      </c>
      <c r="J2279">
        <v>5250</v>
      </c>
      <c r="K2279">
        <v>236250.00000000009</v>
      </c>
      <c r="L2279">
        <v>94500.000000000044</v>
      </c>
      <c r="M2279" s="2">
        <v>0.4</v>
      </c>
      <c r="N2279" t="s">
        <v>81</v>
      </c>
    </row>
    <row r="2280" spans="2:14" x14ac:dyDescent="0.3">
      <c r="B2280" t="s">
        <v>24</v>
      </c>
      <c r="C2280">
        <v>1128299</v>
      </c>
      <c r="D2280" s="1">
        <v>44482</v>
      </c>
      <c r="E2280" t="s">
        <v>46</v>
      </c>
      <c r="F2280" t="s">
        <v>88</v>
      </c>
      <c r="G2280" t="s">
        <v>89</v>
      </c>
      <c r="H2280" t="s">
        <v>17</v>
      </c>
      <c r="I2280">
        <v>50.000000000000014</v>
      </c>
      <c r="J2280">
        <v>5250</v>
      </c>
      <c r="K2280">
        <v>262500.00000000006</v>
      </c>
      <c r="L2280">
        <v>105000.00000000004</v>
      </c>
      <c r="M2280" s="2">
        <v>0.4</v>
      </c>
      <c r="N2280" t="s">
        <v>81</v>
      </c>
    </row>
    <row r="2281" spans="2:14" x14ac:dyDescent="0.3">
      <c r="B2281" t="s">
        <v>24</v>
      </c>
      <c r="C2281">
        <v>1128299</v>
      </c>
      <c r="D2281" s="1">
        <v>44482</v>
      </c>
      <c r="E2281" t="s">
        <v>46</v>
      </c>
      <c r="F2281" t="s">
        <v>88</v>
      </c>
      <c r="G2281" t="s">
        <v>89</v>
      </c>
      <c r="H2281" t="s">
        <v>18</v>
      </c>
      <c r="I2281">
        <v>45.000000000000014</v>
      </c>
      <c r="J2281">
        <v>3500</v>
      </c>
      <c r="K2281">
        <v>157500.00000000006</v>
      </c>
      <c r="L2281">
        <v>55125.000000000015</v>
      </c>
      <c r="M2281" s="2">
        <v>0.35</v>
      </c>
      <c r="N2281" t="s">
        <v>81</v>
      </c>
    </row>
    <row r="2282" spans="2:14" x14ac:dyDescent="0.3">
      <c r="B2282" t="s">
        <v>24</v>
      </c>
      <c r="C2282">
        <v>1128299</v>
      </c>
      <c r="D2282" s="1">
        <v>44482</v>
      </c>
      <c r="E2282" t="s">
        <v>46</v>
      </c>
      <c r="F2282" t="s">
        <v>88</v>
      </c>
      <c r="G2282" t="s">
        <v>89</v>
      </c>
      <c r="H2282" t="s">
        <v>19</v>
      </c>
      <c r="I2282">
        <v>45.000000000000014</v>
      </c>
      <c r="J2282">
        <v>3250</v>
      </c>
      <c r="K2282">
        <v>146250.00000000006</v>
      </c>
      <c r="L2282">
        <v>58500.000000000029</v>
      </c>
      <c r="M2282" s="2">
        <v>0.4</v>
      </c>
      <c r="N2282" t="s">
        <v>81</v>
      </c>
    </row>
    <row r="2283" spans="2:14" x14ac:dyDescent="0.3">
      <c r="B2283" t="s">
        <v>24</v>
      </c>
      <c r="C2283">
        <v>1128299</v>
      </c>
      <c r="D2283" s="1">
        <v>44482</v>
      </c>
      <c r="E2283" t="s">
        <v>46</v>
      </c>
      <c r="F2283" t="s">
        <v>88</v>
      </c>
      <c r="G2283" t="s">
        <v>89</v>
      </c>
      <c r="H2283" t="s">
        <v>20</v>
      </c>
      <c r="I2283">
        <v>55.000000000000007</v>
      </c>
      <c r="J2283">
        <v>3000</v>
      </c>
      <c r="K2283">
        <v>165000.00000000003</v>
      </c>
      <c r="L2283">
        <v>57750.000000000007</v>
      </c>
      <c r="M2283" s="2">
        <v>0.35</v>
      </c>
      <c r="N2283" t="s">
        <v>81</v>
      </c>
    </row>
    <row r="2284" spans="2:14" x14ac:dyDescent="0.3">
      <c r="B2284" t="s">
        <v>24</v>
      </c>
      <c r="C2284">
        <v>1128299</v>
      </c>
      <c r="D2284" s="1">
        <v>44482</v>
      </c>
      <c r="E2284" t="s">
        <v>46</v>
      </c>
      <c r="F2284" t="s">
        <v>88</v>
      </c>
      <c r="G2284" t="s">
        <v>89</v>
      </c>
      <c r="H2284" t="s">
        <v>21</v>
      </c>
      <c r="I2284">
        <v>70</v>
      </c>
      <c r="J2284">
        <v>3500</v>
      </c>
      <c r="K2284">
        <v>245000</v>
      </c>
      <c r="L2284">
        <v>61250</v>
      </c>
      <c r="M2284" s="2">
        <v>0.25</v>
      </c>
      <c r="N2284" t="s">
        <v>81</v>
      </c>
    </row>
    <row r="2285" spans="2:14" x14ac:dyDescent="0.3">
      <c r="B2285" t="s">
        <v>24</v>
      </c>
      <c r="C2285">
        <v>1128299</v>
      </c>
      <c r="D2285" s="1">
        <v>44513</v>
      </c>
      <c r="E2285" t="s">
        <v>46</v>
      </c>
      <c r="F2285" t="s">
        <v>88</v>
      </c>
      <c r="G2285" t="s">
        <v>89</v>
      </c>
      <c r="H2285" t="s">
        <v>15</v>
      </c>
      <c r="I2285">
        <v>55.000000000000007</v>
      </c>
      <c r="J2285">
        <v>5250</v>
      </c>
      <c r="K2285">
        <v>288750.00000000006</v>
      </c>
      <c r="L2285">
        <v>115500.00000000004</v>
      </c>
      <c r="M2285" s="2">
        <v>0.4</v>
      </c>
      <c r="N2285" t="s">
        <v>81</v>
      </c>
    </row>
    <row r="2286" spans="2:14" x14ac:dyDescent="0.3">
      <c r="B2286" t="s">
        <v>24</v>
      </c>
      <c r="C2286">
        <v>1128299</v>
      </c>
      <c r="D2286" s="1">
        <v>44513</v>
      </c>
      <c r="E2286" t="s">
        <v>46</v>
      </c>
      <c r="F2286" t="s">
        <v>88</v>
      </c>
      <c r="G2286" t="s">
        <v>89</v>
      </c>
      <c r="H2286" t="s">
        <v>17</v>
      </c>
      <c r="I2286">
        <v>60.000000000000007</v>
      </c>
      <c r="J2286">
        <v>5750</v>
      </c>
      <c r="K2286">
        <v>345000.00000000006</v>
      </c>
      <c r="L2286">
        <v>138000.00000000003</v>
      </c>
      <c r="M2286" s="2">
        <v>0.4</v>
      </c>
      <c r="N2286" t="s">
        <v>81</v>
      </c>
    </row>
    <row r="2287" spans="2:14" x14ac:dyDescent="0.3">
      <c r="B2287" t="s">
        <v>24</v>
      </c>
      <c r="C2287">
        <v>1128299</v>
      </c>
      <c r="D2287" s="1">
        <v>44513</v>
      </c>
      <c r="E2287" t="s">
        <v>46</v>
      </c>
      <c r="F2287" t="s">
        <v>88</v>
      </c>
      <c r="G2287" t="s">
        <v>89</v>
      </c>
      <c r="H2287" t="s">
        <v>18</v>
      </c>
      <c r="I2287">
        <v>55.000000000000007</v>
      </c>
      <c r="J2287">
        <v>4250</v>
      </c>
      <c r="K2287">
        <v>233750.00000000003</v>
      </c>
      <c r="L2287">
        <v>81812.5</v>
      </c>
      <c r="M2287" s="2">
        <v>0.35</v>
      </c>
      <c r="N2287" t="s">
        <v>81</v>
      </c>
    </row>
    <row r="2288" spans="2:14" x14ac:dyDescent="0.3">
      <c r="B2288" t="s">
        <v>24</v>
      </c>
      <c r="C2288">
        <v>1128299</v>
      </c>
      <c r="D2288" s="1">
        <v>44513</v>
      </c>
      <c r="E2288" t="s">
        <v>46</v>
      </c>
      <c r="F2288" t="s">
        <v>88</v>
      </c>
      <c r="G2288" t="s">
        <v>89</v>
      </c>
      <c r="H2288" t="s">
        <v>19</v>
      </c>
      <c r="I2288">
        <v>55.000000000000007</v>
      </c>
      <c r="J2288">
        <v>4000</v>
      </c>
      <c r="K2288">
        <v>220000.00000000003</v>
      </c>
      <c r="L2288">
        <v>88000.000000000015</v>
      </c>
      <c r="M2288" s="2">
        <v>0.4</v>
      </c>
      <c r="N2288" t="s">
        <v>81</v>
      </c>
    </row>
    <row r="2289" spans="2:14" x14ac:dyDescent="0.3">
      <c r="B2289" t="s">
        <v>24</v>
      </c>
      <c r="C2289">
        <v>1128299</v>
      </c>
      <c r="D2289" s="1">
        <v>44513</v>
      </c>
      <c r="E2289" t="s">
        <v>46</v>
      </c>
      <c r="F2289" t="s">
        <v>88</v>
      </c>
      <c r="G2289" t="s">
        <v>89</v>
      </c>
      <c r="H2289" t="s">
        <v>20</v>
      </c>
      <c r="I2289">
        <v>65</v>
      </c>
      <c r="J2289">
        <v>3500</v>
      </c>
      <c r="K2289">
        <v>227500</v>
      </c>
      <c r="L2289">
        <v>79625</v>
      </c>
      <c r="M2289" s="2">
        <v>0.35</v>
      </c>
      <c r="N2289" t="s">
        <v>81</v>
      </c>
    </row>
    <row r="2290" spans="2:14" x14ac:dyDescent="0.3">
      <c r="B2290" t="s">
        <v>24</v>
      </c>
      <c r="C2290">
        <v>1128299</v>
      </c>
      <c r="D2290" s="1">
        <v>44513</v>
      </c>
      <c r="E2290" t="s">
        <v>46</v>
      </c>
      <c r="F2290" t="s">
        <v>88</v>
      </c>
      <c r="G2290" t="s">
        <v>89</v>
      </c>
      <c r="H2290" t="s">
        <v>21</v>
      </c>
      <c r="I2290">
        <v>70</v>
      </c>
      <c r="J2290">
        <v>4750</v>
      </c>
      <c r="K2290">
        <v>332500</v>
      </c>
      <c r="L2290">
        <v>83125</v>
      </c>
      <c r="M2290" s="2">
        <v>0.25</v>
      </c>
      <c r="N2290" t="s">
        <v>81</v>
      </c>
    </row>
    <row r="2291" spans="2:14" x14ac:dyDescent="0.3">
      <c r="B2291" t="s">
        <v>24</v>
      </c>
      <c r="C2291">
        <v>1128299</v>
      </c>
      <c r="D2291" s="1">
        <v>44542</v>
      </c>
      <c r="E2291" t="s">
        <v>46</v>
      </c>
      <c r="F2291" t="s">
        <v>88</v>
      </c>
      <c r="G2291" t="s">
        <v>89</v>
      </c>
      <c r="H2291" t="s">
        <v>15</v>
      </c>
      <c r="I2291">
        <v>55.000000000000007</v>
      </c>
      <c r="J2291">
        <v>6750</v>
      </c>
      <c r="K2291">
        <v>371250.00000000006</v>
      </c>
      <c r="L2291">
        <v>148500.00000000003</v>
      </c>
      <c r="M2291" s="2">
        <v>0.4</v>
      </c>
      <c r="N2291" t="s">
        <v>81</v>
      </c>
    </row>
    <row r="2292" spans="2:14" x14ac:dyDescent="0.3">
      <c r="B2292" t="s">
        <v>24</v>
      </c>
      <c r="C2292">
        <v>1128299</v>
      </c>
      <c r="D2292" s="1">
        <v>44542</v>
      </c>
      <c r="E2292" t="s">
        <v>46</v>
      </c>
      <c r="F2292" t="s">
        <v>88</v>
      </c>
      <c r="G2292" t="s">
        <v>89</v>
      </c>
      <c r="H2292" t="s">
        <v>17</v>
      </c>
      <c r="I2292">
        <v>60.000000000000007</v>
      </c>
      <c r="J2292">
        <v>6750</v>
      </c>
      <c r="K2292">
        <v>405000.00000000006</v>
      </c>
      <c r="L2292">
        <v>162000.00000000003</v>
      </c>
      <c r="M2292" s="2">
        <v>0.4</v>
      </c>
      <c r="N2292" t="s">
        <v>81</v>
      </c>
    </row>
    <row r="2293" spans="2:14" x14ac:dyDescent="0.3">
      <c r="B2293" t="s">
        <v>12</v>
      </c>
      <c r="C2293">
        <v>1128299</v>
      </c>
      <c r="D2293" s="1">
        <v>44542</v>
      </c>
      <c r="E2293" t="s">
        <v>46</v>
      </c>
      <c r="F2293" t="s">
        <v>88</v>
      </c>
      <c r="G2293" t="s">
        <v>89</v>
      </c>
      <c r="H2293" t="s">
        <v>18</v>
      </c>
      <c r="I2293">
        <v>55.000000000000007</v>
      </c>
      <c r="J2293">
        <v>4750</v>
      </c>
      <c r="K2293">
        <v>261250.00000000003</v>
      </c>
      <c r="L2293">
        <v>91437.5</v>
      </c>
      <c r="M2293" s="2">
        <v>0.35</v>
      </c>
      <c r="N2293" t="s">
        <v>81</v>
      </c>
    </row>
    <row r="2294" spans="2:14" x14ac:dyDescent="0.3">
      <c r="B2294" t="s">
        <v>12</v>
      </c>
      <c r="C2294">
        <v>1128299</v>
      </c>
      <c r="D2294" s="1">
        <v>44542</v>
      </c>
      <c r="E2294" t="s">
        <v>46</v>
      </c>
      <c r="F2294" t="s">
        <v>88</v>
      </c>
      <c r="G2294" t="s">
        <v>89</v>
      </c>
      <c r="H2294" t="s">
        <v>19</v>
      </c>
      <c r="I2294">
        <v>55.000000000000007</v>
      </c>
      <c r="J2294">
        <v>4750</v>
      </c>
      <c r="K2294">
        <v>261250.00000000003</v>
      </c>
      <c r="L2294">
        <v>104500</v>
      </c>
      <c r="M2294" s="2">
        <v>0.4</v>
      </c>
      <c r="N2294" t="s">
        <v>81</v>
      </c>
    </row>
    <row r="2295" spans="2:14" x14ac:dyDescent="0.3">
      <c r="B2295" t="s">
        <v>12</v>
      </c>
      <c r="C2295">
        <v>1128299</v>
      </c>
      <c r="D2295" s="1">
        <v>44542</v>
      </c>
      <c r="E2295" t="s">
        <v>46</v>
      </c>
      <c r="F2295" t="s">
        <v>88</v>
      </c>
      <c r="G2295" t="s">
        <v>89</v>
      </c>
      <c r="H2295" t="s">
        <v>20</v>
      </c>
      <c r="I2295">
        <v>65</v>
      </c>
      <c r="J2295">
        <v>4000</v>
      </c>
      <c r="K2295">
        <v>260000</v>
      </c>
      <c r="L2295">
        <v>91000</v>
      </c>
      <c r="M2295" s="2">
        <v>0.35</v>
      </c>
      <c r="N2295" t="s">
        <v>81</v>
      </c>
    </row>
    <row r="2296" spans="2:14" x14ac:dyDescent="0.3">
      <c r="B2296" t="s">
        <v>12</v>
      </c>
      <c r="C2296">
        <v>1128299</v>
      </c>
      <c r="D2296" s="1">
        <v>44542</v>
      </c>
      <c r="E2296" t="s">
        <v>46</v>
      </c>
      <c r="F2296" t="s">
        <v>88</v>
      </c>
      <c r="G2296" t="s">
        <v>89</v>
      </c>
      <c r="H2296" t="s">
        <v>21</v>
      </c>
      <c r="I2296">
        <v>70</v>
      </c>
      <c r="J2296">
        <v>5000</v>
      </c>
      <c r="K2296">
        <v>350000</v>
      </c>
      <c r="L2296">
        <v>87500</v>
      </c>
      <c r="M2296" s="2">
        <v>0.25</v>
      </c>
      <c r="N2296" t="s">
        <v>81</v>
      </c>
    </row>
    <row r="2297" spans="2:14" x14ac:dyDescent="0.3">
      <c r="B2297" t="s">
        <v>12</v>
      </c>
      <c r="C2297">
        <v>1185732</v>
      </c>
      <c r="D2297" s="1">
        <v>44205</v>
      </c>
      <c r="E2297" t="s">
        <v>46</v>
      </c>
      <c r="F2297" t="s">
        <v>88</v>
      </c>
      <c r="G2297" t="s">
        <v>89</v>
      </c>
      <c r="H2297" t="s">
        <v>15</v>
      </c>
      <c r="I2297">
        <v>40</v>
      </c>
      <c r="J2297">
        <v>10250</v>
      </c>
      <c r="K2297">
        <v>410000</v>
      </c>
      <c r="L2297">
        <v>184500</v>
      </c>
      <c r="M2297" s="2">
        <v>0.45</v>
      </c>
      <c r="N2297" t="s">
        <v>81</v>
      </c>
    </row>
    <row r="2298" spans="2:14" x14ac:dyDescent="0.3">
      <c r="B2298" t="s">
        <v>12</v>
      </c>
      <c r="C2298">
        <v>1185732</v>
      </c>
      <c r="D2298" s="1">
        <v>44205</v>
      </c>
      <c r="E2298" t="s">
        <v>46</v>
      </c>
      <c r="F2298" t="s">
        <v>88</v>
      </c>
      <c r="G2298" t="s">
        <v>89</v>
      </c>
      <c r="H2298" t="s">
        <v>17</v>
      </c>
      <c r="I2298">
        <v>40</v>
      </c>
      <c r="J2298">
        <v>8250</v>
      </c>
      <c r="K2298">
        <v>330000</v>
      </c>
      <c r="L2298">
        <v>115500</v>
      </c>
      <c r="M2298" s="2">
        <v>0.35</v>
      </c>
      <c r="N2298" t="s">
        <v>81</v>
      </c>
    </row>
    <row r="2299" spans="2:14" x14ac:dyDescent="0.3">
      <c r="B2299" t="s">
        <v>12</v>
      </c>
      <c r="C2299">
        <v>1185732</v>
      </c>
      <c r="D2299" s="1">
        <v>44205</v>
      </c>
      <c r="E2299" t="s">
        <v>46</v>
      </c>
      <c r="F2299" t="s">
        <v>88</v>
      </c>
      <c r="G2299" t="s">
        <v>89</v>
      </c>
      <c r="H2299" t="s">
        <v>18</v>
      </c>
      <c r="I2299">
        <v>30.000000000000004</v>
      </c>
      <c r="J2299">
        <v>8250</v>
      </c>
      <c r="K2299">
        <v>247500.00000000003</v>
      </c>
      <c r="L2299">
        <v>61875.000000000007</v>
      </c>
      <c r="M2299" s="2">
        <v>0.25</v>
      </c>
      <c r="N2299" t="s">
        <v>81</v>
      </c>
    </row>
    <row r="2300" spans="2:14" x14ac:dyDescent="0.3">
      <c r="B2300" t="s">
        <v>12</v>
      </c>
      <c r="C2300">
        <v>1185732</v>
      </c>
      <c r="D2300" s="1">
        <v>44205</v>
      </c>
      <c r="E2300" t="s">
        <v>46</v>
      </c>
      <c r="F2300" t="s">
        <v>88</v>
      </c>
      <c r="G2300" t="s">
        <v>89</v>
      </c>
      <c r="H2300" t="s">
        <v>19</v>
      </c>
      <c r="I2300">
        <v>35</v>
      </c>
      <c r="J2300">
        <v>6750</v>
      </c>
      <c r="K2300">
        <v>236250</v>
      </c>
      <c r="L2300">
        <v>70875</v>
      </c>
      <c r="M2300" s="2">
        <v>0.3</v>
      </c>
      <c r="N2300" t="s">
        <v>81</v>
      </c>
    </row>
    <row r="2301" spans="2:14" x14ac:dyDescent="0.3">
      <c r="B2301" t="s">
        <v>12</v>
      </c>
      <c r="C2301">
        <v>1185732</v>
      </c>
      <c r="D2301" s="1">
        <v>44205</v>
      </c>
      <c r="E2301" t="s">
        <v>46</v>
      </c>
      <c r="F2301" t="s">
        <v>88</v>
      </c>
      <c r="G2301" t="s">
        <v>89</v>
      </c>
      <c r="H2301" t="s">
        <v>20</v>
      </c>
      <c r="I2301">
        <v>50</v>
      </c>
      <c r="J2301">
        <v>7250</v>
      </c>
      <c r="K2301">
        <v>362500</v>
      </c>
      <c r="L2301">
        <v>126875</v>
      </c>
      <c r="M2301" s="2">
        <v>0.35</v>
      </c>
      <c r="N2301" t="s">
        <v>81</v>
      </c>
    </row>
    <row r="2302" spans="2:14" x14ac:dyDescent="0.3">
      <c r="B2302" t="s">
        <v>12</v>
      </c>
      <c r="C2302">
        <v>1185732</v>
      </c>
      <c r="D2302" s="1">
        <v>44205</v>
      </c>
      <c r="E2302" t="s">
        <v>46</v>
      </c>
      <c r="F2302" t="s">
        <v>88</v>
      </c>
      <c r="G2302" t="s">
        <v>89</v>
      </c>
      <c r="H2302" t="s">
        <v>21</v>
      </c>
      <c r="I2302">
        <v>40</v>
      </c>
      <c r="J2302">
        <v>8250</v>
      </c>
      <c r="K2302">
        <v>330000</v>
      </c>
      <c r="L2302">
        <v>165000</v>
      </c>
      <c r="M2302" s="2">
        <v>0.5</v>
      </c>
      <c r="N2302" t="s">
        <v>81</v>
      </c>
    </row>
    <row r="2303" spans="2:14" x14ac:dyDescent="0.3">
      <c r="B2303" t="s">
        <v>12</v>
      </c>
      <c r="C2303">
        <v>1185732</v>
      </c>
      <c r="D2303" s="1">
        <v>44234</v>
      </c>
      <c r="E2303" t="s">
        <v>46</v>
      </c>
      <c r="F2303" t="s">
        <v>88</v>
      </c>
      <c r="G2303" t="s">
        <v>89</v>
      </c>
      <c r="H2303" t="s">
        <v>15</v>
      </c>
      <c r="I2303">
        <v>40</v>
      </c>
      <c r="J2303">
        <v>10750</v>
      </c>
      <c r="K2303">
        <v>430000</v>
      </c>
      <c r="L2303">
        <v>193500</v>
      </c>
      <c r="M2303" s="2">
        <v>0.45</v>
      </c>
      <c r="N2303" t="s">
        <v>81</v>
      </c>
    </row>
    <row r="2304" spans="2:14" x14ac:dyDescent="0.3">
      <c r="B2304" t="s">
        <v>12</v>
      </c>
      <c r="C2304">
        <v>1185732</v>
      </c>
      <c r="D2304" s="1">
        <v>44234</v>
      </c>
      <c r="E2304" t="s">
        <v>46</v>
      </c>
      <c r="F2304" t="s">
        <v>88</v>
      </c>
      <c r="G2304" t="s">
        <v>89</v>
      </c>
      <c r="H2304" t="s">
        <v>17</v>
      </c>
      <c r="I2304">
        <v>40</v>
      </c>
      <c r="J2304">
        <v>7250</v>
      </c>
      <c r="K2304">
        <v>290000</v>
      </c>
      <c r="L2304">
        <v>101500</v>
      </c>
      <c r="M2304" s="2">
        <v>0.35</v>
      </c>
      <c r="N2304" t="s">
        <v>81</v>
      </c>
    </row>
    <row r="2305" spans="2:14" x14ac:dyDescent="0.3">
      <c r="B2305" t="s">
        <v>12</v>
      </c>
      <c r="C2305">
        <v>1185732</v>
      </c>
      <c r="D2305" s="1">
        <v>44234</v>
      </c>
      <c r="E2305" t="s">
        <v>46</v>
      </c>
      <c r="F2305" t="s">
        <v>88</v>
      </c>
      <c r="G2305" t="s">
        <v>89</v>
      </c>
      <c r="H2305" t="s">
        <v>18</v>
      </c>
      <c r="I2305">
        <v>30.000000000000004</v>
      </c>
      <c r="J2305">
        <v>7750</v>
      </c>
      <c r="K2305">
        <v>232500.00000000003</v>
      </c>
      <c r="L2305">
        <v>58125.000000000007</v>
      </c>
      <c r="M2305" s="2">
        <v>0.25</v>
      </c>
      <c r="N2305" t="s">
        <v>81</v>
      </c>
    </row>
    <row r="2306" spans="2:14" x14ac:dyDescent="0.3">
      <c r="B2306" t="s">
        <v>12</v>
      </c>
      <c r="C2306">
        <v>1185732</v>
      </c>
      <c r="D2306" s="1">
        <v>44234</v>
      </c>
      <c r="E2306" t="s">
        <v>46</v>
      </c>
      <c r="F2306" t="s">
        <v>90</v>
      </c>
      <c r="G2306" t="s">
        <v>91</v>
      </c>
      <c r="H2306" t="s">
        <v>19</v>
      </c>
      <c r="I2306">
        <v>35</v>
      </c>
      <c r="J2306">
        <v>6250</v>
      </c>
      <c r="K2306">
        <v>218750</v>
      </c>
      <c r="L2306">
        <v>65625</v>
      </c>
      <c r="M2306" s="2">
        <v>0.3</v>
      </c>
      <c r="N2306" t="s">
        <v>81</v>
      </c>
    </row>
    <row r="2307" spans="2:14" x14ac:dyDescent="0.3">
      <c r="B2307" t="s">
        <v>12</v>
      </c>
      <c r="C2307">
        <v>1185732</v>
      </c>
      <c r="D2307" s="1">
        <v>44234</v>
      </c>
      <c r="E2307" t="s">
        <v>46</v>
      </c>
      <c r="F2307" t="s">
        <v>90</v>
      </c>
      <c r="G2307" t="s">
        <v>91</v>
      </c>
      <c r="H2307" t="s">
        <v>20</v>
      </c>
      <c r="I2307">
        <v>50</v>
      </c>
      <c r="J2307">
        <v>7000</v>
      </c>
      <c r="K2307">
        <v>350000</v>
      </c>
      <c r="L2307">
        <v>122500</v>
      </c>
      <c r="M2307" s="2">
        <v>0.35</v>
      </c>
      <c r="N2307" t="s">
        <v>81</v>
      </c>
    </row>
    <row r="2308" spans="2:14" x14ac:dyDescent="0.3">
      <c r="B2308" t="s">
        <v>12</v>
      </c>
      <c r="C2308">
        <v>1185732</v>
      </c>
      <c r="D2308" s="1">
        <v>44234</v>
      </c>
      <c r="E2308" t="s">
        <v>46</v>
      </c>
      <c r="F2308" t="s">
        <v>90</v>
      </c>
      <c r="G2308" t="s">
        <v>91</v>
      </c>
      <c r="H2308" t="s">
        <v>21</v>
      </c>
      <c r="I2308">
        <v>35</v>
      </c>
      <c r="J2308">
        <v>8000</v>
      </c>
      <c r="K2308">
        <v>280000</v>
      </c>
      <c r="L2308">
        <v>140000</v>
      </c>
      <c r="M2308" s="2">
        <v>0.5</v>
      </c>
      <c r="N2308" t="s">
        <v>81</v>
      </c>
    </row>
    <row r="2309" spans="2:14" x14ac:dyDescent="0.3">
      <c r="B2309" t="s">
        <v>12</v>
      </c>
      <c r="C2309">
        <v>1185732</v>
      </c>
      <c r="D2309" s="1">
        <v>44260</v>
      </c>
      <c r="E2309" t="s">
        <v>46</v>
      </c>
      <c r="F2309" t="s">
        <v>90</v>
      </c>
      <c r="G2309" t="s">
        <v>91</v>
      </c>
      <c r="H2309" t="s">
        <v>15</v>
      </c>
      <c r="I2309">
        <v>35</v>
      </c>
      <c r="J2309">
        <v>10200</v>
      </c>
      <c r="K2309">
        <v>357000</v>
      </c>
      <c r="L2309">
        <v>160650</v>
      </c>
      <c r="M2309" s="2">
        <v>0.45</v>
      </c>
      <c r="N2309" t="s">
        <v>81</v>
      </c>
    </row>
    <row r="2310" spans="2:14" x14ac:dyDescent="0.3">
      <c r="B2310" t="s">
        <v>12</v>
      </c>
      <c r="C2310">
        <v>1185732</v>
      </c>
      <c r="D2310" s="1">
        <v>44260</v>
      </c>
      <c r="E2310" t="s">
        <v>46</v>
      </c>
      <c r="F2310" t="s">
        <v>90</v>
      </c>
      <c r="G2310" t="s">
        <v>91</v>
      </c>
      <c r="H2310" t="s">
        <v>17</v>
      </c>
      <c r="I2310">
        <v>35</v>
      </c>
      <c r="J2310">
        <v>7000</v>
      </c>
      <c r="K2310">
        <v>245000</v>
      </c>
      <c r="L2310">
        <v>85750</v>
      </c>
      <c r="M2310" s="2">
        <v>0.35</v>
      </c>
      <c r="N2310" t="s">
        <v>81</v>
      </c>
    </row>
    <row r="2311" spans="2:14" x14ac:dyDescent="0.3">
      <c r="B2311" t="s">
        <v>12</v>
      </c>
      <c r="C2311">
        <v>1185732</v>
      </c>
      <c r="D2311" s="1">
        <v>44260</v>
      </c>
      <c r="E2311" t="s">
        <v>46</v>
      </c>
      <c r="F2311" t="s">
        <v>90</v>
      </c>
      <c r="G2311" t="s">
        <v>91</v>
      </c>
      <c r="H2311" t="s">
        <v>18</v>
      </c>
      <c r="I2311">
        <v>25</v>
      </c>
      <c r="J2311">
        <v>7250</v>
      </c>
      <c r="K2311">
        <v>181250</v>
      </c>
      <c r="L2311">
        <v>45312.5</v>
      </c>
      <c r="M2311" s="2">
        <v>0.25</v>
      </c>
      <c r="N2311" t="s">
        <v>81</v>
      </c>
    </row>
    <row r="2312" spans="2:14" x14ac:dyDescent="0.3">
      <c r="B2312" t="s">
        <v>12</v>
      </c>
      <c r="C2312">
        <v>1185732</v>
      </c>
      <c r="D2312" s="1">
        <v>44260</v>
      </c>
      <c r="E2312" t="s">
        <v>46</v>
      </c>
      <c r="F2312" t="s">
        <v>90</v>
      </c>
      <c r="G2312" t="s">
        <v>91</v>
      </c>
      <c r="H2312" t="s">
        <v>19</v>
      </c>
      <c r="I2312">
        <v>29.999999999999993</v>
      </c>
      <c r="J2312">
        <v>5750</v>
      </c>
      <c r="K2312">
        <v>172499.99999999997</v>
      </c>
      <c r="L2312">
        <v>51749.999999999993</v>
      </c>
      <c r="M2312" s="2">
        <v>0.3</v>
      </c>
      <c r="N2312" t="s">
        <v>81</v>
      </c>
    </row>
    <row r="2313" spans="2:14" x14ac:dyDescent="0.3">
      <c r="B2313" t="s">
        <v>12</v>
      </c>
      <c r="C2313">
        <v>1185732</v>
      </c>
      <c r="D2313" s="1">
        <v>44260</v>
      </c>
      <c r="E2313" t="s">
        <v>46</v>
      </c>
      <c r="F2313" t="s">
        <v>90</v>
      </c>
      <c r="G2313" t="s">
        <v>91</v>
      </c>
      <c r="H2313" t="s">
        <v>20</v>
      </c>
      <c r="I2313">
        <v>45.000000000000007</v>
      </c>
      <c r="J2313">
        <v>6250</v>
      </c>
      <c r="K2313">
        <v>281250.00000000006</v>
      </c>
      <c r="L2313">
        <v>98437.5</v>
      </c>
      <c r="M2313" s="2">
        <v>0.35</v>
      </c>
      <c r="N2313" t="s">
        <v>81</v>
      </c>
    </row>
    <row r="2314" spans="2:14" x14ac:dyDescent="0.3">
      <c r="B2314" t="s">
        <v>12</v>
      </c>
      <c r="C2314">
        <v>1185732</v>
      </c>
      <c r="D2314" s="1">
        <v>44260</v>
      </c>
      <c r="E2314" t="s">
        <v>46</v>
      </c>
      <c r="F2314" t="s">
        <v>90</v>
      </c>
      <c r="G2314" t="s">
        <v>91</v>
      </c>
      <c r="H2314" t="s">
        <v>21</v>
      </c>
      <c r="I2314">
        <v>35</v>
      </c>
      <c r="J2314">
        <v>7250</v>
      </c>
      <c r="K2314">
        <v>253750</v>
      </c>
      <c r="L2314">
        <v>126875</v>
      </c>
      <c r="M2314" s="2">
        <v>0.5</v>
      </c>
      <c r="N2314" t="s">
        <v>81</v>
      </c>
    </row>
    <row r="2315" spans="2:14" x14ac:dyDescent="0.3">
      <c r="B2315" t="s">
        <v>12</v>
      </c>
      <c r="C2315">
        <v>1185732</v>
      </c>
      <c r="D2315" s="1">
        <v>44292</v>
      </c>
      <c r="E2315" t="s">
        <v>46</v>
      </c>
      <c r="F2315" t="s">
        <v>90</v>
      </c>
      <c r="G2315" t="s">
        <v>91</v>
      </c>
      <c r="H2315" t="s">
        <v>15</v>
      </c>
      <c r="I2315">
        <v>35</v>
      </c>
      <c r="J2315">
        <v>9750</v>
      </c>
      <c r="K2315">
        <v>341250</v>
      </c>
      <c r="L2315">
        <v>153562.5</v>
      </c>
      <c r="M2315" s="2">
        <v>0.45</v>
      </c>
      <c r="N2315" t="s">
        <v>81</v>
      </c>
    </row>
    <row r="2316" spans="2:14" x14ac:dyDescent="0.3">
      <c r="B2316" t="s">
        <v>12</v>
      </c>
      <c r="C2316">
        <v>1185732</v>
      </c>
      <c r="D2316" s="1">
        <v>44292</v>
      </c>
      <c r="E2316" t="s">
        <v>46</v>
      </c>
      <c r="F2316" t="s">
        <v>90</v>
      </c>
      <c r="G2316" t="s">
        <v>91</v>
      </c>
      <c r="H2316" t="s">
        <v>17</v>
      </c>
      <c r="I2316">
        <v>35</v>
      </c>
      <c r="J2316">
        <v>6750</v>
      </c>
      <c r="K2316">
        <v>236250</v>
      </c>
      <c r="L2316">
        <v>82687.5</v>
      </c>
      <c r="M2316" s="2">
        <v>0.35</v>
      </c>
      <c r="N2316" t="s">
        <v>81</v>
      </c>
    </row>
    <row r="2317" spans="2:14" x14ac:dyDescent="0.3">
      <c r="B2317" t="s">
        <v>12</v>
      </c>
      <c r="C2317">
        <v>1185732</v>
      </c>
      <c r="D2317" s="1">
        <v>44292</v>
      </c>
      <c r="E2317" t="s">
        <v>46</v>
      </c>
      <c r="F2317" t="s">
        <v>90</v>
      </c>
      <c r="G2317" t="s">
        <v>91</v>
      </c>
      <c r="H2317" t="s">
        <v>18</v>
      </c>
      <c r="I2317">
        <v>25</v>
      </c>
      <c r="J2317">
        <v>6750</v>
      </c>
      <c r="K2317">
        <v>168750</v>
      </c>
      <c r="L2317">
        <v>42187.5</v>
      </c>
      <c r="M2317" s="2">
        <v>0.25</v>
      </c>
      <c r="N2317" t="s">
        <v>81</v>
      </c>
    </row>
    <row r="2318" spans="2:14" x14ac:dyDescent="0.3">
      <c r="B2318" t="s">
        <v>12</v>
      </c>
      <c r="C2318">
        <v>1185732</v>
      </c>
      <c r="D2318" s="1">
        <v>44292</v>
      </c>
      <c r="E2318" t="s">
        <v>46</v>
      </c>
      <c r="F2318" t="s">
        <v>90</v>
      </c>
      <c r="G2318" t="s">
        <v>91</v>
      </c>
      <c r="H2318" t="s">
        <v>19</v>
      </c>
      <c r="I2318">
        <v>29.999999999999993</v>
      </c>
      <c r="J2318">
        <v>6000</v>
      </c>
      <c r="K2318">
        <v>179999.99999999997</v>
      </c>
      <c r="L2318">
        <v>53999.999999999993</v>
      </c>
      <c r="M2318" s="2">
        <v>0.3</v>
      </c>
      <c r="N2318" t="s">
        <v>81</v>
      </c>
    </row>
    <row r="2319" spans="2:14" x14ac:dyDescent="0.3">
      <c r="B2319" t="s">
        <v>12</v>
      </c>
      <c r="C2319">
        <v>1185732</v>
      </c>
      <c r="D2319" s="1">
        <v>44292</v>
      </c>
      <c r="E2319" t="s">
        <v>46</v>
      </c>
      <c r="F2319" t="s">
        <v>90</v>
      </c>
      <c r="G2319" t="s">
        <v>91</v>
      </c>
      <c r="H2319" t="s">
        <v>20</v>
      </c>
      <c r="I2319">
        <v>50</v>
      </c>
      <c r="J2319">
        <v>6250</v>
      </c>
      <c r="K2319">
        <v>312500</v>
      </c>
      <c r="L2319">
        <v>109375</v>
      </c>
      <c r="M2319" s="2">
        <v>0.35</v>
      </c>
      <c r="N2319" t="s">
        <v>81</v>
      </c>
    </row>
    <row r="2320" spans="2:14" x14ac:dyDescent="0.3">
      <c r="B2320" t="s">
        <v>12</v>
      </c>
      <c r="C2320">
        <v>1185732</v>
      </c>
      <c r="D2320" s="1">
        <v>44292</v>
      </c>
      <c r="E2320" t="s">
        <v>46</v>
      </c>
      <c r="F2320" t="s">
        <v>90</v>
      </c>
      <c r="G2320" t="s">
        <v>91</v>
      </c>
      <c r="H2320" t="s">
        <v>21</v>
      </c>
      <c r="I2320">
        <v>40</v>
      </c>
      <c r="J2320">
        <v>7750</v>
      </c>
      <c r="K2320">
        <v>310000</v>
      </c>
      <c r="L2320">
        <v>155000</v>
      </c>
      <c r="M2320" s="2">
        <v>0.5</v>
      </c>
      <c r="N2320" t="s">
        <v>81</v>
      </c>
    </row>
    <row r="2321" spans="2:14" x14ac:dyDescent="0.3">
      <c r="B2321" t="s">
        <v>12</v>
      </c>
      <c r="C2321">
        <v>1185732</v>
      </c>
      <c r="D2321" s="1">
        <v>44321</v>
      </c>
      <c r="E2321" t="s">
        <v>46</v>
      </c>
      <c r="F2321" t="s">
        <v>90</v>
      </c>
      <c r="G2321" t="s">
        <v>91</v>
      </c>
      <c r="H2321" t="s">
        <v>15</v>
      </c>
      <c r="I2321">
        <v>50</v>
      </c>
      <c r="J2321">
        <v>10450</v>
      </c>
      <c r="K2321">
        <v>522500</v>
      </c>
      <c r="L2321">
        <v>235125</v>
      </c>
      <c r="M2321" s="2">
        <v>0.45</v>
      </c>
      <c r="N2321" t="s">
        <v>81</v>
      </c>
    </row>
    <row r="2322" spans="2:14" x14ac:dyDescent="0.3">
      <c r="B2322" t="s">
        <v>12</v>
      </c>
      <c r="C2322">
        <v>1185732</v>
      </c>
      <c r="D2322" s="1">
        <v>44321</v>
      </c>
      <c r="E2322" t="s">
        <v>46</v>
      </c>
      <c r="F2322" t="s">
        <v>90</v>
      </c>
      <c r="G2322" t="s">
        <v>91</v>
      </c>
      <c r="H2322" t="s">
        <v>17</v>
      </c>
      <c r="I2322">
        <v>50</v>
      </c>
      <c r="J2322">
        <v>7500</v>
      </c>
      <c r="K2322">
        <v>375000</v>
      </c>
      <c r="L2322">
        <v>131250</v>
      </c>
      <c r="M2322" s="2">
        <v>0.35</v>
      </c>
      <c r="N2322" t="s">
        <v>81</v>
      </c>
    </row>
    <row r="2323" spans="2:14" x14ac:dyDescent="0.3">
      <c r="B2323" t="s">
        <v>12</v>
      </c>
      <c r="C2323">
        <v>1185732</v>
      </c>
      <c r="D2323" s="1">
        <v>44321</v>
      </c>
      <c r="E2323" t="s">
        <v>46</v>
      </c>
      <c r="F2323" t="s">
        <v>90</v>
      </c>
      <c r="G2323" t="s">
        <v>91</v>
      </c>
      <c r="H2323" t="s">
        <v>18</v>
      </c>
      <c r="I2323">
        <v>45</v>
      </c>
      <c r="J2323">
        <v>7250</v>
      </c>
      <c r="K2323">
        <v>326250</v>
      </c>
      <c r="L2323">
        <v>81562.5</v>
      </c>
      <c r="M2323" s="2">
        <v>0.25</v>
      </c>
      <c r="N2323" t="s">
        <v>81</v>
      </c>
    </row>
    <row r="2324" spans="2:14" x14ac:dyDescent="0.3">
      <c r="B2324" t="s">
        <v>12</v>
      </c>
      <c r="C2324">
        <v>1185732</v>
      </c>
      <c r="D2324" s="1">
        <v>44321</v>
      </c>
      <c r="E2324" t="s">
        <v>46</v>
      </c>
      <c r="F2324" t="s">
        <v>90</v>
      </c>
      <c r="G2324" t="s">
        <v>91</v>
      </c>
      <c r="H2324" t="s">
        <v>19</v>
      </c>
      <c r="I2324">
        <v>45</v>
      </c>
      <c r="J2324">
        <v>6750</v>
      </c>
      <c r="K2324">
        <v>303750</v>
      </c>
      <c r="L2324">
        <v>91125</v>
      </c>
      <c r="M2324" s="2">
        <v>0.3</v>
      </c>
      <c r="N2324" t="s">
        <v>81</v>
      </c>
    </row>
    <row r="2325" spans="2:14" x14ac:dyDescent="0.3">
      <c r="B2325" t="s">
        <v>12</v>
      </c>
      <c r="C2325">
        <v>1185732</v>
      </c>
      <c r="D2325" s="1">
        <v>44321</v>
      </c>
      <c r="E2325" t="s">
        <v>46</v>
      </c>
      <c r="F2325" t="s">
        <v>90</v>
      </c>
      <c r="G2325" t="s">
        <v>91</v>
      </c>
      <c r="H2325" t="s">
        <v>20</v>
      </c>
      <c r="I2325">
        <v>54.999999999999993</v>
      </c>
      <c r="J2325">
        <v>7000</v>
      </c>
      <c r="K2325">
        <v>384999.99999999994</v>
      </c>
      <c r="L2325">
        <v>134749.99999999997</v>
      </c>
      <c r="M2325" s="2">
        <v>0.35</v>
      </c>
      <c r="N2325" t="s">
        <v>81</v>
      </c>
    </row>
    <row r="2326" spans="2:14" x14ac:dyDescent="0.3">
      <c r="B2326" t="s">
        <v>12</v>
      </c>
      <c r="C2326">
        <v>1185732</v>
      </c>
      <c r="D2326" s="1">
        <v>44321</v>
      </c>
      <c r="E2326" t="s">
        <v>46</v>
      </c>
      <c r="F2326" t="s">
        <v>90</v>
      </c>
      <c r="G2326" t="s">
        <v>91</v>
      </c>
      <c r="H2326" t="s">
        <v>21</v>
      </c>
      <c r="I2326">
        <v>60</v>
      </c>
      <c r="J2326">
        <v>8000</v>
      </c>
      <c r="K2326">
        <v>480000</v>
      </c>
      <c r="L2326">
        <v>240000</v>
      </c>
      <c r="M2326" s="2">
        <v>0.5</v>
      </c>
      <c r="N2326" t="s">
        <v>81</v>
      </c>
    </row>
    <row r="2327" spans="2:14" x14ac:dyDescent="0.3">
      <c r="B2327" t="s">
        <v>12</v>
      </c>
      <c r="C2327">
        <v>1185732</v>
      </c>
      <c r="D2327" s="1">
        <v>44354</v>
      </c>
      <c r="E2327" t="s">
        <v>46</v>
      </c>
      <c r="F2327" t="s">
        <v>90</v>
      </c>
      <c r="G2327" t="s">
        <v>91</v>
      </c>
      <c r="H2327" t="s">
        <v>15</v>
      </c>
      <c r="I2327">
        <v>54.999999999999993</v>
      </c>
      <c r="J2327">
        <v>10500</v>
      </c>
      <c r="K2327">
        <v>577499.99999999988</v>
      </c>
      <c r="L2327">
        <v>259874.99999999991</v>
      </c>
      <c r="M2327" s="2">
        <v>0.45</v>
      </c>
      <c r="N2327" t="s">
        <v>81</v>
      </c>
    </row>
    <row r="2328" spans="2:14" x14ac:dyDescent="0.3">
      <c r="B2328" t="s">
        <v>12</v>
      </c>
      <c r="C2328">
        <v>1185732</v>
      </c>
      <c r="D2328" s="1">
        <v>44354</v>
      </c>
      <c r="E2328" t="s">
        <v>46</v>
      </c>
      <c r="F2328" t="s">
        <v>90</v>
      </c>
      <c r="G2328" t="s">
        <v>91</v>
      </c>
      <c r="H2328" t="s">
        <v>17</v>
      </c>
      <c r="I2328">
        <v>50</v>
      </c>
      <c r="J2328">
        <v>8000</v>
      </c>
      <c r="K2328">
        <v>400000</v>
      </c>
      <c r="L2328">
        <v>140000</v>
      </c>
      <c r="M2328" s="2">
        <v>0.35</v>
      </c>
      <c r="N2328" t="s">
        <v>81</v>
      </c>
    </row>
    <row r="2329" spans="2:14" x14ac:dyDescent="0.3">
      <c r="B2329" t="s">
        <v>12</v>
      </c>
      <c r="C2329">
        <v>1185732</v>
      </c>
      <c r="D2329" s="1">
        <v>44354</v>
      </c>
      <c r="E2329" t="s">
        <v>46</v>
      </c>
      <c r="F2329" t="s">
        <v>90</v>
      </c>
      <c r="G2329" t="s">
        <v>91</v>
      </c>
      <c r="H2329" t="s">
        <v>18</v>
      </c>
      <c r="I2329">
        <v>50</v>
      </c>
      <c r="J2329">
        <v>7750</v>
      </c>
      <c r="K2329">
        <v>387500</v>
      </c>
      <c r="L2329">
        <v>96875</v>
      </c>
      <c r="M2329" s="2">
        <v>0.25</v>
      </c>
      <c r="N2329" t="s">
        <v>81</v>
      </c>
    </row>
    <row r="2330" spans="2:14" x14ac:dyDescent="0.3">
      <c r="B2330" t="s">
        <v>12</v>
      </c>
      <c r="C2330">
        <v>1185732</v>
      </c>
      <c r="D2330" s="1">
        <v>44354</v>
      </c>
      <c r="E2330" t="s">
        <v>46</v>
      </c>
      <c r="F2330" t="s">
        <v>90</v>
      </c>
      <c r="G2330" t="s">
        <v>91</v>
      </c>
      <c r="H2330" t="s">
        <v>19</v>
      </c>
      <c r="I2330">
        <v>50</v>
      </c>
      <c r="J2330">
        <v>7500</v>
      </c>
      <c r="K2330">
        <v>375000</v>
      </c>
      <c r="L2330">
        <v>112500</v>
      </c>
      <c r="M2330" s="2">
        <v>0.3</v>
      </c>
      <c r="N2330" t="s">
        <v>81</v>
      </c>
    </row>
    <row r="2331" spans="2:14" x14ac:dyDescent="0.3">
      <c r="B2331" t="s">
        <v>12</v>
      </c>
      <c r="C2331">
        <v>1185732</v>
      </c>
      <c r="D2331" s="1">
        <v>44354</v>
      </c>
      <c r="E2331" t="s">
        <v>46</v>
      </c>
      <c r="F2331" t="s">
        <v>90</v>
      </c>
      <c r="G2331" t="s">
        <v>91</v>
      </c>
      <c r="H2331" t="s">
        <v>20</v>
      </c>
      <c r="I2331">
        <v>65</v>
      </c>
      <c r="J2331">
        <v>7500</v>
      </c>
      <c r="K2331">
        <v>487500</v>
      </c>
      <c r="L2331">
        <v>170625</v>
      </c>
      <c r="M2331" s="2">
        <v>0.35</v>
      </c>
      <c r="N2331" t="s">
        <v>81</v>
      </c>
    </row>
    <row r="2332" spans="2:14" x14ac:dyDescent="0.3">
      <c r="B2332" t="s">
        <v>12</v>
      </c>
      <c r="C2332">
        <v>1185732</v>
      </c>
      <c r="D2332" s="1">
        <v>44354</v>
      </c>
      <c r="E2332" t="s">
        <v>46</v>
      </c>
      <c r="F2332" t="s">
        <v>90</v>
      </c>
      <c r="G2332" t="s">
        <v>91</v>
      </c>
      <c r="H2332" t="s">
        <v>21</v>
      </c>
      <c r="I2332">
        <v>70</v>
      </c>
      <c r="J2332">
        <v>9250</v>
      </c>
      <c r="K2332">
        <v>647500</v>
      </c>
      <c r="L2332">
        <v>323750</v>
      </c>
      <c r="M2332" s="2">
        <v>0.5</v>
      </c>
      <c r="N2332" t="s">
        <v>81</v>
      </c>
    </row>
    <row r="2333" spans="2:14" x14ac:dyDescent="0.3">
      <c r="B2333" t="s">
        <v>12</v>
      </c>
      <c r="C2333">
        <v>1185732</v>
      </c>
      <c r="D2333" s="1">
        <v>44382</v>
      </c>
      <c r="E2333" t="s">
        <v>46</v>
      </c>
      <c r="F2333" t="s">
        <v>90</v>
      </c>
      <c r="G2333" t="s">
        <v>91</v>
      </c>
      <c r="H2333" t="s">
        <v>15</v>
      </c>
      <c r="I2333">
        <v>65</v>
      </c>
      <c r="J2333">
        <v>11500</v>
      </c>
      <c r="K2333">
        <v>747500</v>
      </c>
      <c r="L2333">
        <v>336375</v>
      </c>
      <c r="M2333" s="2">
        <v>0.45</v>
      </c>
      <c r="N2333" t="s">
        <v>81</v>
      </c>
    </row>
    <row r="2334" spans="2:14" x14ac:dyDescent="0.3">
      <c r="B2334" t="s">
        <v>12</v>
      </c>
      <c r="C2334">
        <v>1185732</v>
      </c>
      <c r="D2334" s="1">
        <v>44382</v>
      </c>
      <c r="E2334" t="s">
        <v>46</v>
      </c>
      <c r="F2334" t="s">
        <v>90</v>
      </c>
      <c r="G2334" t="s">
        <v>91</v>
      </c>
      <c r="H2334" t="s">
        <v>17</v>
      </c>
      <c r="I2334">
        <v>60.000000000000007</v>
      </c>
      <c r="J2334">
        <v>9000</v>
      </c>
      <c r="K2334">
        <v>540000.00000000012</v>
      </c>
      <c r="L2334">
        <v>189000.00000000003</v>
      </c>
      <c r="M2334" s="2">
        <v>0.35</v>
      </c>
      <c r="N2334" t="s">
        <v>81</v>
      </c>
    </row>
    <row r="2335" spans="2:14" x14ac:dyDescent="0.3">
      <c r="B2335" t="s">
        <v>12</v>
      </c>
      <c r="C2335">
        <v>1185732</v>
      </c>
      <c r="D2335" s="1">
        <v>44382</v>
      </c>
      <c r="E2335" t="s">
        <v>46</v>
      </c>
      <c r="F2335" t="s">
        <v>90</v>
      </c>
      <c r="G2335" t="s">
        <v>91</v>
      </c>
      <c r="H2335" t="s">
        <v>18</v>
      </c>
      <c r="I2335">
        <v>55.000000000000007</v>
      </c>
      <c r="J2335">
        <v>8250</v>
      </c>
      <c r="K2335">
        <v>453750.00000000006</v>
      </c>
      <c r="L2335">
        <v>113437.5</v>
      </c>
      <c r="M2335" s="2">
        <v>0.25</v>
      </c>
      <c r="N2335" t="s">
        <v>81</v>
      </c>
    </row>
    <row r="2336" spans="2:14" x14ac:dyDescent="0.3">
      <c r="B2336" t="s">
        <v>12</v>
      </c>
      <c r="C2336">
        <v>1185732</v>
      </c>
      <c r="D2336" s="1">
        <v>44382</v>
      </c>
      <c r="E2336" t="s">
        <v>46</v>
      </c>
      <c r="F2336" t="s">
        <v>90</v>
      </c>
      <c r="G2336" t="s">
        <v>91</v>
      </c>
      <c r="H2336" t="s">
        <v>19</v>
      </c>
      <c r="I2336">
        <v>55.000000000000007</v>
      </c>
      <c r="J2336">
        <v>7750</v>
      </c>
      <c r="K2336">
        <v>426250.00000000006</v>
      </c>
      <c r="L2336">
        <v>127875</v>
      </c>
      <c r="M2336" s="2">
        <v>0.3</v>
      </c>
      <c r="N2336" t="s">
        <v>81</v>
      </c>
    </row>
    <row r="2337" spans="2:14" x14ac:dyDescent="0.3">
      <c r="B2337" t="s">
        <v>12</v>
      </c>
      <c r="C2337">
        <v>1185732</v>
      </c>
      <c r="D2337" s="1">
        <v>44382</v>
      </c>
      <c r="E2337" t="s">
        <v>46</v>
      </c>
      <c r="F2337" t="s">
        <v>90</v>
      </c>
      <c r="G2337" t="s">
        <v>91</v>
      </c>
      <c r="H2337" t="s">
        <v>20</v>
      </c>
      <c r="I2337">
        <v>65</v>
      </c>
      <c r="J2337">
        <v>8000</v>
      </c>
      <c r="K2337">
        <v>520000</v>
      </c>
      <c r="L2337">
        <v>182000</v>
      </c>
      <c r="M2337" s="2">
        <v>0.35</v>
      </c>
      <c r="N2337" t="s">
        <v>81</v>
      </c>
    </row>
    <row r="2338" spans="2:14" x14ac:dyDescent="0.3">
      <c r="B2338" t="s">
        <v>12</v>
      </c>
      <c r="C2338">
        <v>1185732</v>
      </c>
      <c r="D2338" s="1">
        <v>44382</v>
      </c>
      <c r="E2338" t="s">
        <v>46</v>
      </c>
      <c r="F2338" t="s">
        <v>90</v>
      </c>
      <c r="G2338" t="s">
        <v>91</v>
      </c>
      <c r="H2338" t="s">
        <v>21</v>
      </c>
      <c r="I2338">
        <v>70</v>
      </c>
      <c r="J2338">
        <v>9750</v>
      </c>
      <c r="K2338">
        <v>682500</v>
      </c>
      <c r="L2338">
        <v>341250</v>
      </c>
      <c r="M2338" s="2">
        <v>0.5</v>
      </c>
      <c r="N2338" t="s">
        <v>81</v>
      </c>
    </row>
    <row r="2339" spans="2:14" x14ac:dyDescent="0.3">
      <c r="B2339" t="s">
        <v>12</v>
      </c>
      <c r="C2339">
        <v>1185732</v>
      </c>
      <c r="D2339" s="1">
        <v>44414</v>
      </c>
      <c r="E2339" t="s">
        <v>46</v>
      </c>
      <c r="F2339" t="s">
        <v>90</v>
      </c>
      <c r="G2339" t="s">
        <v>91</v>
      </c>
      <c r="H2339" t="s">
        <v>15</v>
      </c>
      <c r="I2339">
        <v>65</v>
      </c>
      <c r="J2339">
        <v>11250</v>
      </c>
      <c r="K2339">
        <v>731250</v>
      </c>
      <c r="L2339">
        <v>329062.5</v>
      </c>
      <c r="M2339" s="2">
        <v>0.45</v>
      </c>
      <c r="N2339" t="s">
        <v>81</v>
      </c>
    </row>
    <row r="2340" spans="2:14" x14ac:dyDescent="0.3">
      <c r="B2340" t="s">
        <v>12</v>
      </c>
      <c r="C2340">
        <v>1185732</v>
      </c>
      <c r="D2340" s="1">
        <v>44414</v>
      </c>
      <c r="E2340" t="s">
        <v>46</v>
      </c>
      <c r="F2340" t="s">
        <v>90</v>
      </c>
      <c r="G2340" t="s">
        <v>91</v>
      </c>
      <c r="H2340" t="s">
        <v>17</v>
      </c>
      <c r="I2340">
        <v>60.000000000000007</v>
      </c>
      <c r="J2340">
        <v>9000</v>
      </c>
      <c r="K2340">
        <v>540000.00000000012</v>
      </c>
      <c r="L2340">
        <v>189000.00000000003</v>
      </c>
      <c r="M2340" s="2">
        <v>0.35</v>
      </c>
      <c r="N2340" t="s">
        <v>81</v>
      </c>
    </row>
    <row r="2341" spans="2:14" x14ac:dyDescent="0.3">
      <c r="B2341" t="s">
        <v>12</v>
      </c>
      <c r="C2341">
        <v>1185732</v>
      </c>
      <c r="D2341" s="1">
        <v>44414</v>
      </c>
      <c r="E2341" t="s">
        <v>46</v>
      </c>
      <c r="F2341" t="s">
        <v>90</v>
      </c>
      <c r="G2341" t="s">
        <v>91</v>
      </c>
      <c r="H2341" t="s">
        <v>18</v>
      </c>
      <c r="I2341">
        <v>55.000000000000007</v>
      </c>
      <c r="J2341">
        <v>8250</v>
      </c>
      <c r="K2341">
        <v>453750.00000000006</v>
      </c>
      <c r="L2341">
        <v>113437.5</v>
      </c>
      <c r="M2341" s="2">
        <v>0.25</v>
      </c>
      <c r="N2341" t="s">
        <v>81</v>
      </c>
    </row>
    <row r="2342" spans="2:14" x14ac:dyDescent="0.3">
      <c r="B2342" t="s">
        <v>12</v>
      </c>
      <c r="C2342">
        <v>1185732</v>
      </c>
      <c r="D2342" s="1">
        <v>44414</v>
      </c>
      <c r="E2342" t="s">
        <v>46</v>
      </c>
      <c r="F2342" t="s">
        <v>90</v>
      </c>
      <c r="G2342" t="s">
        <v>91</v>
      </c>
      <c r="H2342" t="s">
        <v>19</v>
      </c>
      <c r="I2342">
        <v>45</v>
      </c>
      <c r="J2342">
        <v>7750</v>
      </c>
      <c r="K2342">
        <v>348750</v>
      </c>
      <c r="L2342">
        <v>104625</v>
      </c>
      <c r="M2342" s="2">
        <v>0.3</v>
      </c>
      <c r="N2342" t="s">
        <v>81</v>
      </c>
    </row>
    <row r="2343" spans="2:14" x14ac:dyDescent="0.3">
      <c r="B2343" t="s">
        <v>12</v>
      </c>
      <c r="C2343">
        <v>1185732</v>
      </c>
      <c r="D2343" s="1">
        <v>44414</v>
      </c>
      <c r="E2343" t="s">
        <v>46</v>
      </c>
      <c r="F2343" t="s">
        <v>90</v>
      </c>
      <c r="G2343" t="s">
        <v>91</v>
      </c>
      <c r="H2343" t="s">
        <v>20</v>
      </c>
      <c r="I2343">
        <v>55.000000000000007</v>
      </c>
      <c r="J2343">
        <v>7500</v>
      </c>
      <c r="K2343">
        <v>412500.00000000006</v>
      </c>
      <c r="L2343">
        <v>144375</v>
      </c>
      <c r="M2343" s="2">
        <v>0.35</v>
      </c>
      <c r="N2343" t="s">
        <v>81</v>
      </c>
    </row>
    <row r="2344" spans="2:14" x14ac:dyDescent="0.3">
      <c r="B2344" t="s">
        <v>12</v>
      </c>
      <c r="C2344">
        <v>1185732</v>
      </c>
      <c r="D2344" s="1">
        <v>44414</v>
      </c>
      <c r="E2344" t="s">
        <v>46</v>
      </c>
      <c r="F2344" t="s">
        <v>90</v>
      </c>
      <c r="G2344" t="s">
        <v>91</v>
      </c>
      <c r="H2344" t="s">
        <v>21</v>
      </c>
      <c r="I2344">
        <v>60.000000000000007</v>
      </c>
      <c r="J2344">
        <v>9250</v>
      </c>
      <c r="K2344">
        <v>555000.00000000012</v>
      </c>
      <c r="L2344">
        <v>277500.00000000006</v>
      </c>
      <c r="M2344" s="2">
        <v>0.5</v>
      </c>
      <c r="N2344" t="s">
        <v>81</v>
      </c>
    </row>
    <row r="2345" spans="2:14" x14ac:dyDescent="0.3">
      <c r="B2345" t="s">
        <v>12</v>
      </c>
      <c r="C2345">
        <v>1185732</v>
      </c>
      <c r="D2345" s="1">
        <v>44444</v>
      </c>
      <c r="E2345" t="s">
        <v>46</v>
      </c>
      <c r="F2345" t="s">
        <v>90</v>
      </c>
      <c r="G2345" t="s">
        <v>91</v>
      </c>
      <c r="H2345" t="s">
        <v>15</v>
      </c>
      <c r="I2345">
        <v>55.000000000000007</v>
      </c>
      <c r="J2345">
        <v>10250</v>
      </c>
      <c r="K2345">
        <v>563750.00000000012</v>
      </c>
      <c r="L2345">
        <v>253687.50000000009</v>
      </c>
      <c r="M2345" s="2">
        <v>0.45</v>
      </c>
      <c r="N2345" t="s">
        <v>81</v>
      </c>
    </row>
    <row r="2346" spans="2:14" x14ac:dyDescent="0.3">
      <c r="B2346" t="s">
        <v>12</v>
      </c>
      <c r="C2346">
        <v>1185732</v>
      </c>
      <c r="D2346" s="1">
        <v>44444</v>
      </c>
      <c r="E2346" t="s">
        <v>46</v>
      </c>
      <c r="F2346" t="s">
        <v>90</v>
      </c>
      <c r="G2346" t="s">
        <v>91</v>
      </c>
      <c r="H2346" t="s">
        <v>17</v>
      </c>
      <c r="I2346">
        <v>50.000000000000014</v>
      </c>
      <c r="J2346">
        <v>8250</v>
      </c>
      <c r="K2346">
        <v>412500.00000000012</v>
      </c>
      <c r="L2346">
        <v>144375.00000000003</v>
      </c>
      <c r="M2346" s="2">
        <v>0.35</v>
      </c>
      <c r="N2346" t="s">
        <v>81</v>
      </c>
    </row>
    <row r="2347" spans="2:14" x14ac:dyDescent="0.3">
      <c r="B2347" t="s">
        <v>12</v>
      </c>
      <c r="C2347">
        <v>1185732</v>
      </c>
      <c r="D2347" s="1">
        <v>44444</v>
      </c>
      <c r="E2347" t="s">
        <v>46</v>
      </c>
      <c r="F2347" t="s">
        <v>90</v>
      </c>
      <c r="G2347" t="s">
        <v>91</v>
      </c>
      <c r="H2347" t="s">
        <v>18</v>
      </c>
      <c r="I2347">
        <v>40</v>
      </c>
      <c r="J2347">
        <v>7250</v>
      </c>
      <c r="K2347">
        <v>290000</v>
      </c>
      <c r="L2347">
        <v>72500</v>
      </c>
      <c r="M2347" s="2">
        <v>0.25</v>
      </c>
      <c r="N2347" t="s">
        <v>81</v>
      </c>
    </row>
    <row r="2348" spans="2:14" x14ac:dyDescent="0.3">
      <c r="B2348" t="s">
        <v>12</v>
      </c>
      <c r="C2348">
        <v>1185732</v>
      </c>
      <c r="D2348" s="1">
        <v>44444</v>
      </c>
      <c r="E2348" t="s">
        <v>46</v>
      </c>
      <c r="F2348" t="s">
        <v>90</v>
      </c>
      <c r="G2348" t="s">
        <v>91</v>
      </c>
      <c r="H2348" t="s">
        <v>19</v>
      </c>
      <c r="I2348">
        <v>40</v>
      </c>
      <c r="J2348">
        <v>7000</v>
      </c>
      <c r="K2348">
        <v>280000</v>
      </c>
      <c r="L2348">
        <v>84000</v>
      </c>
      <c r="M2348" s="2">
        <v>0.3</v>
      </c>
      <c r="N2348" t="s">
        <v>81</v>
      </c>
    </row>
    <row r="2349" spans="2:14" x14ac:dyDescent="0.3">
      <c r="B2349" t="s">
        <v>12</v>
      </c>
      <c r="C2349">
        <v>1185732</v>
      </c>
      <c r="D2349" s="1">
        <v>44444</v>
      </c>
      <c r="E2349" t="s">
        <v>46</v>
      </c>
      <c r="F2349" t="s">
        <v>90</v>
      </c>
      <c r="G2349" t="s">
        <v>91</v>
      </c>
      <c r="H2349" t="s">
        <v>20</v>
      </c>
      <c r="I2349">
        <v>50</v>
      </c>
      <c r="J2349">
        <v>7000</v>
      </c>
      <c r="K2349">
        <v>350000</v>
      </c>
      <c r="L2349">
        <v>122500</v>
      </c>
      <c r="M2349" s="2">
        <v>0.35</v>
      </c>
      <c r="N2349" t="s">
        <v>81</v>
      </c>
    </row>
    <row r="2350" spans="2:14" x14ac:dyDescent="0.3">
      <c r="B2350" t="s">
        <v>12</v>
      </c>
      <c r="C2350">
        <v>1185732</v>
      </c>
      <c r="D2350" s="1">
        <v>44444</v>
      </c>
      <c r="E2350" t="s">
        <v>46</v>
      </c>
      <c r="F2350" t="s">
        <v>90</v>
      </c>
      <c r="G2350" t="s">
        <v>91</v>
      </c>
      <c r="H2350" t="s">
        <v>21</v>
      </c>
      <c r="I2350">
        <v>55.000000000000007</v>
      </c>
      <c r="J2350">
        <v>8000</v>
      </c>
      <c r="K2350">
        <v>440000.00000000006</v>
      </c>
      <c r="L2350">
        <v>220000.00000000003</v>
      </c>
      <c r="M2350" s="2">
        <v>0.5</v>
      </c>
      <c r="N2350" t="s">
        <v>81</v>
      </c>
    </row>
    <row r="2351" spans="2:14" x14ac:dyDescent="0.3">
      <c r="B2351" t="s">
        <v>12</v>
      </c>
      <c r="C2351">
        <v>1185732</v>
      </c>
      <c r="D2351" s="1">
        <v>44476</v>
      </c>
      <c r="E2351" t="s">
        <v>46</v>
      </c>
      <c r="F2351" t="s">
        <v>90</v>
      </c>
      <c r="G2351" t="s">
        <v>91</v>
      </c>
      <c r="H2351" t="s">
        <v>15</v>
      </c>
      <c r="I2351">
        <v>55.000000000000007</v>
      </c>
      <c r="J2351">
        <v>9750</v>
      </c>
      <c r="K2351">
        <v>536250.00000000012</v>
      </c>
      <c r="L2351">
        <v>241312.50000000009</v>
      </c>
      <c r="M2351" s="2">
        <v>0.45</v>
      </c>
      <c r="N2351" t="s">
        <v>81</v>
      </c>
    </row>
    <row r="2352" spans="2:14" x14ac:dyDescent="0.3">
      <c r="B2352" t="s">
        <v>12</v>
      </c>
      <c r="C2352">
        <v>1185732</v>
      </c>
      <c r="D2352" s="1">
        <v>44476</v>
      </c>
      <c r="E2352" t="s">
        <v>46</v>
      </c>
      <c r="F2352" t="s">
        <v>90</v>
      </c>
      <c r="G2352" t="s">
        <v>91</v>
      </c>
      <c r="H2352" t="s">
        <v>17</v>
      </c>
      <c r="I2352">
        <v>45.000000000000014</v>
      </c>
      <c r="J2352">
        <v>8000</v>
      </c>
      <c r="K2352">
        <v>360000.00000000012</v>
      </c>
      <c r="L2352">
        <v>126000.00000000004</v>
      </c>
      <c r="M2352" s="2">
        <v>0.35</v>
      </c>
      <c r="N2352" t="s">
        <v>81</v>
      </c>
    </row>
    <row r="2353" spans="2:14" x14ac:dyDescent="0.3">
      <c r="B2353" t="s">
        <v>12</v>
      </c>
      <c r="C2353">
        <v>1185732</v>
      </c>
      <c r="D2353" s="1">
        <v>44476</v>
      </c>
      <c r="E2353" t="s">
        <v>46</v>
      </c>
      <c r="F2353" t="s">
        <v>90</v>
      </c>
      <c r="G2353" t="s">
        <v>91</v>
      </c>
      <c r="H2353" t="s">
        <v>18</v>
      </c>
      <c r="I2353">
        <v>45.000000000000014</v>
      </c>
      <c r="J2353">
        <v>6750</v>
      </c>
      <c r="K2353">
        <v>303750.00000000012</v>
      </c>
      <c r="L2353">
        <v>75937.500000000029</v>
      </c>
      <c r="M2353" s="2">
        <v>0.25</v>
      </c>
      <c r="N2353" t="s">
        <v>81</v>
      </c>
    </row>
    <row r="2354" spans="2:14" x14ac:dyDescent="0.3">
      <c r="B2354" t="s">
        <v>12</v>
      </c>
      <c r="C2354">
        <v>1185732</v>
      </c>
      <c r="D2354" s="1">
        <v>44476</v>
      </c>
      <c r="E2354" t="s">
        <v>46</v>
      </c>
      <c r="F2354" t="s">
        <v>90</v>
      </c>
      <c r="G2354" t="s">
        <v>91</v>
      </c>
      <c r="H2354" t="s">
        <v>19</v>
      </c>
      <c r="I2354">
        <v>45.000000000000014</v>
      </c>
      <c r="J2354">
        <v>6500</v>
      </c>
      <c r="K2354">
        <v>292500.00000000012</v>
      </c>
      <c r="L2354">
        <v>87750.000000000029</v>
      </c>
      <c r="M2354" s="2">
        <v>0.3</v>
      </c>
      <c r="N2354" t="s">
        <v>81</v>
      </c>
    </row>
    <row r="2355" spans="2:14" x14ac:dyDescent="0.3">
      <c r="B2355" t="s">
        <v>12</v>
      </c>
      <c r="C2355">
        <v>1185732</v>
      </c>
      <c r="D2355" s="1">
        <v>44476</v>
      </c>
      <c r="E2355" t="s">
        <v>46</v>
      </c>
      <c r="F2355" t="s">
        <v>90</v>
      </c>
      <c r="G2355" t="s">
        <v>91</v>
      </c>
      <c r="H2355" t="s">
        <v>20</v>
      </c>
      <c r="I2355">
        <v>55.000000000000007</v>
      </c>
      <c r="J2355">
        <v>6500</v>
      </c>
      <c r="K2355">
        <v>357500.00000000006</v>
      </c>
      <c r="L2355">
        <v>125125</v>
      </c>
      <c r="M2355" s="2">
        <v>0.35</v>
      </c>
      <c r="N2355" t="s">
        <v>81</v>
      </c>
    </row>
    <row r="2356" spans="2:14" x14ac:dyDescent="0.3">
      <c r="B2356" t="s">
        <v>12</v>
      </c>
      <c r="C2356">
        <v>1185732</v>
      </c>
      <c r="D2356" s="1">
        <v>44476</v>
      </c>
      <c r="E2356" t="s">
        <v>46</v>
      </c>
      <c r="F2356" t="s">
        <v>90</v>
      </c>
      <c r="G2356" t="s">
        <v>91</v>
      </c>
      <c r="H2356" t="s">
        <v>21</v>
      </c>
      <c r="I2356">
        <v>60</v>
      </c>
      <c r="J2356">
        <v>7750</v>
      </c>
      <c r="K2356">
        <v>465000</v>
      </c>
      <c r="L2356">
        <v>232500</v>
      </c>
      <c r="M2356" s="2">
        <v>0.5</v>
      </c>
      <c r="N2356" t="s">
        <v>81</v>
      </c>
    </row>
    <row r="2357" spans="2:14" x14ac:dyDescent="0.3">
      <c r="B2357" t="s">
        <v>12</v>
      </c>
      <c r="C2357">
        <v>1185732</v>
      </c>
      <c r="D2357" s="1">
        <v>44506</v>
      </c>
      <c r="E2357" t="s">
        <v>46</v>
      </c>
      <c r="F2357" t="s">
        <v>90</v>
      </c>
      <c r="G2357" t="s">
        <v>91</v>
      </c>
      <c r="H2357" t="s">
        <v>15</v>
      </c>
      <c r="I2357">
        <v>55.000000000000007</v>
      </c>
      <c r="J2357">
        <v>9250</v>
      </c>
      <c r="K2357">
        <v>508750.00000000006</v>
      </c>
      <c r="L2357">
        <v>228937.50000000003</v>
      </c>
      <c r="M2357" s="2">
        <v>0.45</v>
      </c>
      <c r="N2357" t="s">
        <v>81</v>
      </c>
    </row>
    <row r="2358" spans="2:14" x14ac:dyDescent="0.3">
      <c r="B2358" t="s">
        <v>12</v>
      </c>
      <c r="C2358">
        <v>1185732</v>
      </c>
      <c r="D2358" s="1">
        <v>44506</v>
      </c>
      <c r="E2358" t="s">
        <v>46</v>
      </c>
      <c r="F2358" t="s">
        <v>90</v>
      </c>
      <c r="G2358" t="s">
        <v>91</v>
      </c>
      <c r="H2358" t="s">
        <v>17</v>
      </c>
      <c r="I2358">
        <v>45.000000000000014</v>
      </c>
      <c r="J2358">
        <v>7500</v>
      </c>
      <c r="K2358">
        <v>337500.00000000012</v>
      </c>
      <c r="L2358">
        <v>118125.00000000004</v>
      </c>
      <c r="M2358" s="2">
        <v>0.35</v>
      </c>
      <c r="N2358" t="s">
        <v>81</v>
      </c>
    </row>
    <row r="2359" spans="2:14" x14ac:dyDescent="0.3">
      <c r="B2359" t="s">
        <v>12</v>
      </c>
      <c r="C2359">
        <v>1185732</v>
      </c>
      <c r="D2359" s="1">
        <v>44506</v>
      </c>
      <c r="E2359" t="s">
        <v>46</v>
      </c>
      <c r="F2359" t="s">
        <v>90</v>
      </c>
      <c r="G2359" t="s">
        <v>91</v>
      </c>
      <c r="H2359" t="s">
        <v>18</v>
      </c>
      <c r="I2359">
        <v>45.000000000000014</v>
      </c>
      <c r="J2359">
        <v>6950</v>
      </c>
      <c r="K2359">
        <v>312750.00000000012</v>
      </c>
      <c r="L2359">
        <v>78187.500000000029</v>
      </c>
      <c r="M2359" s="2">
        <v>0.25</v>
      </c>
      <c r="N2359" t="s">
        <v>81</v>
      </c>
    </row>
    <row r="2360" spans="2:14" x14ac:dyDescent="0.3">
      <c r="B2360" t="s">
        <v>12</v>
      </c>
      <c r="C2360">
        <v>1185732</v>
      </c>
      <c r="D2360" s="1">
        <v>44506</v>
      </c>
      <c r="E2360" t="s">
        <v>46</v>
      </c>
      <c r="F2360" t="s">
        <v>90</v>
      </c>
      <c r="G2360" t="s">
        <v>91</v>
      </c>
      <c r="H2360" t="s">
        <v>19</v>
      </c>
      <c r="I2360">
        <v>55.000000000000014</v>
      </c>
      <c r="J2360">
        <v>7500</v>
      </c>
      <c r="K2360">
        <v>412500.00000000012</v>
      </c>
      <c r="L2360">
        <v>123750.00000000004</v>
      </c>
      <c r="M2360" s="2">
        <v>0.3</v>
      </c>
      <c r="N2360" t="s">
        <v>81</v>
      </c>
    </row>
    <row r="2361" spans="2:14" x14ac:dyDescent="0.3">
      <c r="B2361" t="s">
        <v>12</v>
      </c>
      <c r="C2361">
        <v>1185732</v>
      </c>
      <c r="D2361" s="1">
        <v>44506</v>
      </c>
      <c r="E2361" t="s">
        <v>46</v>
      </c>
      <c r="F2361" t="s">
        <v>90</v>
      </c>
      <c r="G2361" t="s">
        <v>91</v>
      </c>
      <c r="H2361" t="s">
        <v>20</v>
      </c>
      <c r="I2361">
        <v>70</v>
      </c>
      <c r="J2361">
        <v>7250</v>
      </c>
      <c r="K2361">
        <v>507500</v>
      </c>
      <c r="L2361">
        <v>177625</v>
      </c>
      <c r="M2361" s="2">
        <v>0.35</v>
      </c>
      <c r="N2361" t="s">
        <v>81</v>
      </c>
    </row>
    <row r="2362" spans="2:14" x14ac:dyDescent="0.3">
      <c r="B2362" t="s">
        <v>12</v>
      </c>
      <c r="C2362">
        <v>1185732</v>
      </c>
      <c r="D2362" s="1">
        <v>44506</v>
      </c>
      <c r="E2362" t="s">
        <v>46</v>
      </c>
      <c r="F2362" t="s">
        <v>90</v>
      </c>
      <c r="G2362" t="s">
        <v>91</v>
      </c>
      <c r="H2362" t="s">
        <v>21</v>
      </c>
      <c r="I2362">
        <v>75</v>
      </c>
      <c r="J2362">
        <v>8250</v>
      </c>
      <c r="K2362">
        <v>618750</v>
      </c>
      <c r="L2362">
        <v>309375</v>
      </c>
      <c r="M2362" s="2">
        <v>0.5</v>
      </c>
      <c r="N2362" t="s">
        <v>81</v>
      </c>
    </row>
    <row r="2363" spans="2:14" x14ac:dyDescent="0.3">
      <c r="B2363" t="s">
        <v>12</v>
      </c>
      <c r="C2363">
        <v>1185732</v>
      </c>
      <c r="D2363" s="1">
        <v>44535</v>
      </c>
      <c r="E2363" t="s">
        <v>46</v>
      </c>
      <c r="F2363" t="s">
        <v>90</v>
      </c>
      <c r="G2363" t="s">
        <v>91</v>
      </c>
      <c r="H2363" t="s">
        <v>15</v>
      </c>
      <c r="I2363">
        <v>70</v>
      </c>
      <c r="J2363">
        <v>10750</v>
      </c>
      <c r="K2363">
        <v>752500</v>
      </c>
      <c r="L2363">
        <v>338625</v>
      </c>
      <c r="M2363" s="2">
        <v>0.45</v>
      </c>
      <c r="N2363" t="s">
        <v>81</v>
      </c>
    </row>
    <row r="2364" spans="2:14" x14ac:dyDescent="0.3">
      <c r="B2364" t="s">
        <v>12</v>
      </c>
      <c r="C2364">
        <v>1185732</v>
      </c>
      <c r="D2364" s="1">
        <v>44535</v>
      </c>
      <c r="E2364" t="s">
        <v>46</v>
      </c>
      <c r="F2364" t="s">
        <v>90</v>
      </c>
      <c r="G2364" t="s">
        <v>91</v>
      </c>
      <c r="H2364" t="s">
        <v>17</v>
      </c>
      <c r="I2364">
        <v>60.000000000000007</v>
      </c>
      <c r="J2364">
        <v>8750</v>
      </c>
      <c r="K2364">
        <v>525000.00000000012</v>
      </c>
      <c r="L2364">
        <v>183750.00000000003</v>
      </c>
      <c r="M2364" s="2">
        <v>0.35</v>
      </c>
      <c r="N2364" t="s">
        <v>81</v>
      </c>
    </row>
    <row r="2365" spans="2:14" x14ac:dyDescent="0.3">
      <c r="B2365" t="s">
        <v>24</v>
      </c>
      <c r="C2365">
        <v>1185732</v>
      </c>
      <c r="D2365" s="1">
        <v>44535</v>
      </c>
      <c r="E2365" t="s">
        <v>46</v>
      </c>
      <c r="F2365" t="s">
        <v>90</v>
      </c>
      <c r="G2365" t="s">
        <v>91</v>
      </c>
      <c r="H2365" t="s">
        <v>18</v>
      </c>
      <c r="I2365">
        <v>60.000000000000007</v>
      </c>
      <c r="J2365">
        <v>8250</v>
      </c>
      <c r="K2365">
        <v>495000.00000000006</v>
      </c>
      <c r="L2365">
        <v>123750</v>
      </c>
      <c r="M2365" s="2">
        <v>0.25</v>
      </c>
      <c r="N2365" t="s">
        <v>81</v>
      </c>
    </row>
    <row r="2366" spans="2:14" x14ac:dyDescent="0.3">
      <c r="B2366" t="s">
        <v>24</v>
      </c>
      <c r="C2366">
        <v>1185732</v>
      </c>
      <c r="D2366" s="1">
        <v>44535</v>
      </c>
      <c r="E2366" t="s">
        <v>46</v>
      </c>
      <c r="F2366" t="s">
        <v>90</v>
      </c>
      <c r="G2366" t="s">
        <v>91</v>
      </c>
      <c r="H2366" t="s">
        <v>19</v>
      </c>
      <c r="I2366">
        <v>60.000000000000007</v>
      </c>
      <c r="J2366">
        <v>7750</v>
      </c>
      <c r="K2366">
        <v>465000.00000000006</v>
      </c>
      <c r="L2366">
        <v>139500</v>
      </c>
      <c r="M2366" s="2">
        <v>0.3</v>
      </c>
      <c r="N2366" t="s">
        <v>81</v>
      </c>
    </row>
    <row r="2367" spans="2:14" x14ac:dyDescent="0.3">
      <c r="B2367" t="s">
        <v>24</v>
      </c>
      <c r="C2367">
        <v>1185732</v>
      </c>
      <c r="D2367" s="1">
        <v>44535</v>
      </c>
      <c r="E2367" t="s">
        <v>46</v>
      </c>
      <c r="F2367" t="s">
        <v>90</v>
      </c>
      <c r="G2367" t="s">
        <v>91</v>
      </c>
      <c r="H2367" t="s">
        <v>20</v>
      </c>
      <c r="I2367">
        <v>70</v>
      </c>
      <c r="J2367">
        <v>7750</v>
      </c>
      <c r="K2367">
        <v>542500</v>
      </c>
      <c r="L2367">
        <v>189875</v>
      </c>
      <c r="M2367" s="2">
        <v>0.35</v>
      </c>
      <c r="N2367" t="s">
        <v>81</v>
      </c>
    </row>
    <row r="2368" spans="2:14" x14ac:dyDescent="0.3">
      <c r="B2368" t="s">
        <v>24</v>
      </c>
      <c r="C2368">
        <v>1185732</v>
      </c>
      <c r="D2368" s="1">
        <v>44535</v>
      </c>
      <c r="E2368" t="s">
        <v>46</v>
      </c>
      <c r="F2368" t="s">
        <v>90</v>
      </c>
      <c r="G2368" t="s">
        <v>91</v>
      </c>
      <c r="H2368" t="s">
        <v>21</v>
      </c>
      <c r="I2368">
        <v>75</v>
      </c>
      <c r="J2368">
        <v>8750</v>
      </c>
      <c r="K2368">
        <v>656250</v>
      </c>
      <c r="L2368">
        <v>328125</v>
      </c>
      <c r="M2368" s="2">
        <v>0.5</v>
      </c>
      <c r="N2368" t="s">
        <v>81</v>
      </c>
    </row>
    <row r="2369" spans="2:14" x14ac:dyDescent="0.3">
      <c r="B2369" t="s">
        <v>24</v>
      </c>
      <c r="C2369">
        <v>1185732</v>
      </c>
      <c r="D2369" s="1">
        <v>44202</v>
      </c>
      <c r="E2369" t="s">
        <v>46</v>
      </c>
      <c r="F2369" t="s">
        <v>90</v>
      </c>
      <c r="G2369" t="s">
        <v>91</v>
      </c>
      <c r="H2369" t="s">
        <v>15</v>
      </c>
      <c r="I2369">
        <v>35</v>
      </c>
      <c r="J2369">
        <v>9250</v>
      </c>
      <c r="K2369">
        <v>323750</v>
      </c>
      <c r="L2369">
        <v>129500</v>
      </c>
      <c r="M2369" s="2">
        <v>0.4</v>
      </c>
      <c r="N2369" t="s">
        <v>81</v>
      </c>
    </row>
    <row r="2370" spans="2:14" x14ac:dyDescent="0.3">
      <c r="B2370" t="s">
        <v>24</v>
      </c>
      <c r="C2370">
        <v>1185732</v>
      </c>
      <c r="D2370" s="1">
        <v>44202</v>
      </c>
      <c r="E2370" t="s">
        <v>46</v>
      </c>
      <c r="F2370" t="s">
        <v>90</v>
      </c>
      <c r="G2370" t="s">
        <v>91</v>
      </c>
      <c r="H2370" t="s">
        <v>17</v>
      </c>
      <c r="I2370">
        <v>35</v>
      </c>
      <c r="J2370">
        <v>7250</v>
      </c>
      <c r="K2370">
        <v>253750</v>
      </c>
      <c r="L2370">
        <v>88812.5</v>
      </c>
      <c r="M2370" s="2">
        <v>0.35</v>
      </c>
      <c r="N2370" t="s">
        <v>81</v>
      </c>
    </row>
    <row r="2371" spans="2:14" x14ac:dyDescent="0.3">
      <c r="B2371" t="s">
        <v>24</v>
      </c>
      <c r="C2371">
        <v>1185732</v>
      </c>
      <c r="D2371" s="1">
        <v>44202</v>
      </c>
      <c r="E2371" t="s">
        <v>46</v>
      </c>
      <c r="F2371" t="s">
        <v>90</v>
      </c>
      <c r="G2371" t="s">
        <v>91</v>
      </c>
      <c r="H2371" t="s">
        <v>18</v>
      </c>
      <c r="I2371">
        <v>25.000000000000007</v>
      </c>
      <c r="J2371">
        <v>7250</v>
      </c>
      <c r="K2371">
        <v>181250.00000000006</v>
      </c>
      <c r="L2371">
        <v>72500.000000000029</v>
      </c>
      <c r="M2371" s="2">
        <v>0.4</v>
      </c>
      <c r="N2371" t="s">
        <v>81</v>
      </c>
    </row>
    <row r="2372" spans="2:14" x14ac:dyDescent="0.3">
      <c r="B2372" t="s">
        <v>24</v>
      </c>
      <c r="C2372">
        <v>1185732</v>
      </c>
      <c r="D2372" s="1">
        <v>44202</v>
      </c>
      <c r="E2372" t="s">
        <v>46</v>
      </c>
      <c r="F2372" t="s">
        <v>90</v>
      </c>
      <c r="G2372" t="s">
        <v>91</v>
      </c>
      <c r="H2372" t="s">
        <v>19</v>
      </c>
      <c r="I2372">
        <v>30</v>
      </c>
      <c r="J2372">
        <v>5750</v>
      </c>
      <c r="K2372">
        <v>172500</v>
      </c>
      <c r="L2372">
        <v>69000</v>
      </c>
      <c r="M2372" s="2">
        <v>0.4</v>
      </c>
      <c r="N2372" t="s">
        <v>81</v>
      </c>
    </row>
    <row r="2373" spans="2:14" x14ac:dyDescent="0.3">
      <c r="B2373" t="s">
        <v>24</v>
      </c>
      <c r="C2373">
        <v>1185732</v>
      </c>
      <c r="D2373" s="1">
        <v>44202</v>
      </c>
      <c r="E2373" t="s">
        <v>46</v>
      </c>
      <c r="F2373" t="s">
        <v>90</v>
      </c>
      <c r="G2373" t="s">
        <v>91</v>
      </c>
      <c r="H2373" t="s">
        <v>20</v>
      </c>
      <c r="I2373">
        <v>45</v>
      </c>
      <c r="J2373">
        <v>6250</v>
      </c>
      <c r="K2373">
        <v>281250</v>
      </c>
      <c r="L2373">
        <v>98437.5</v>
      </c>
      <c r="M2373" s="2">
        <v>0.35</v>
      </c>
      <c r="N2373" t="s">
        <v>81</v>
      </c>
    </row>
    <row r="2374" spans="2:14" x14ac:dyDescent="0.3">
      <c r="B2374" t="s">
        <v>24</v>
      </c>
      <c r="C2374">
        <v>1185732</v>
      </c>
      <c r="D2374" s="1">
        <v>44202</v>
      </c>
      <c r="E2374" t="s">
        <v>46</v>
      </c>
      <c r="F2374" t="s">
        <v>90</v>
      </c>
      <c r="G2374" t="s">
        <v>91</v>
      </c>
      <c r="H2374" t="s">
        <v>21</v>
      </c>
      <c r="I2374">
        <v>35</v>
      </c>
      <c r="J2374">
        <v>7250</v>
      </c>
      <c r="K2374">
        <v>253750</v>
      </c>
      <c r="L2374">
        <v>126875</v>
      </c>
      <c r="M2374" s="2">
        <v>0.5</v>
      </c>
      <c r="N2374" t="s">
        <v>81</v>
      </c>
    </row>
    <row r="2375" spans="2:14" x14ac:dyDescent="0.3">
      <c r="B2375" t="s">
        <v>24</v>
      </c>
      <c r="C2375">
        <v>1185732</v>
      </c>
      <c r="D2375" s="1">
        <v>44231</v>
      </c>
      <c r="E2375" t="s">
        <v>46</v>
      </c>
      <c r="F2375" t="s">
        <v>90</v>
      </c>
      <c r="G2375" t="s">
        <v>91</v>
      </c>
      <c r="H2375" t="s">
        <v>15</v>
      </c>
      <c r="I2375">
        <v>35</v>
      </c>
      <c r="J2375">
        <v>9750</v>
      </c>
      <c r="K2375">
        <v>341250</v>
      </c>
      <c r="L2375">
        <v>136500</v>
      </c>
      <c r="M2375" s="2">
        <v>0.4</v>
      </c>
      <c r="N2375" t="s">
        <v>81</v>
      </c>
    </row>
    <row r="2376" spans="2:14" x14ac:dyDescent="0.3">
      <c r="B2376" t="s">
        <v>24</v>
      </c>
      <c r="C2376">
        <v>1185732</v>
      </c>
      <c r="D2376" s="1">
        <v>44231</v>
      </c>
      <c r="E2376" t="s">
        <v>46</v>
      </c>
      <c r="F2376" t="s">
        <v>90</v>
      </c>
      <c r="G2376" t="s">
        <v>91</v>
      </c>
      <c r="H2376" t="s">
        <v>17</v>
      </c>
      <c r="I2376">
        <v>35</v>
      </c>
      <c r="J2376">
        <v>6250</v>
      </c>
      <c r="K2376">
        <v>218750</v>
      </c>
      <c r="L2376">
        <v>76562.5</v>
      </c>
      <c r="M2376" s="2">
        <v>0.35</v>
      </c>
      <c r="N2376" t="s">
        <v>81</v>
      </c>
    </row>
    <row r="2377" spans="2:14" x14ac:dyDescent="0.3">
      <c r="B2377" t="s">
        <v>24</v>
      </c>
      <c r="C2377">
        <v>1185732</v>
      </c>
      <c r="D2377" s="1">
        <v>44231</v>
      </c>
      <c r="E2377" t="s">
        <v>46</v>
      </c>
      <c r="F2377" t="s">
        <v>90</v>
      </c>
      <c r="G2377" t="s">
        <v>91</v>
      </c>
      <c r="H2377" t="s">
        <v>18</v>
      </c>
      <c r="I2377">
        <v>25.000000000000007</v>
      </c>
      <c r="J2377">
        <v>6750</v>
      </c>
      <c r="K2377">
        <v>168750.00000000006</v>
      </c>
      <c r="L2377">
        <v>67500.000000000029</v>
      </c>
      <c r="M2377" s="2">
        <v>0.4</v>
      </c>
      <c r="N2377" t="s">
        <v>81</v>
      </c>
    </row>
    <row r="2378" spans="2:14" x14ac:dyDescent="0.3">
      <c r="B2378" t="s">
        <v>24</v>
      </c>
      <c r="C2378">
        <v>1185732</v>
      </c>
      <c r="D2378" s="1">
        <v>44231</v>
      </c>
      <c r="E2378" t="s">
        <v>46</v>
      </c>
      <c r="F2378" t="s">
        <v>92</v>
      </c>
      <c r="G2378" t="s">
        <v>93</v>
      </c>
      <c r="H2378" t="s">
        <v>19</v>
      </c>
      <c r="I2378">
        <v>30</v>
      </c>
      <c r="J2378">
        <v>5250</v>
      </c>
      <c r="K2378">
        <v>157500</v>
      </c>
      <c r="L2378">
        <v>63000</v>
      </c>
      <c r="M2378" s="2">
        <v>0.4</v>
      </c>
      <c r="N2378" t="s">
        <v>81</v>
      </c>
    </row>
    <row r="2379" spans="2:14" x14ac:dyDescent="0.3">
      <c r="B2379" t="s">
        <v>24</v>
      </c>
      <c r="C2379">
        <v>1185732</v>
      </c>
      <c r="D2379" s="1">
        <v>44231</v>
      </c>
      <c r="E2379" t="s">
        <v>46</v>
      </c>
      <c r="F2379" t="s">
        <v>92</v>
      </c>
      <c r="G2379" t="s">
        <v>93</v>
      </c>
      <c r="H2379" t="s">
        <v>20</v>
      </c>
      <c r="I2379">
        <v>45</v>
      </c>
      <c r="J2379">
        <v>6000</v>
      </c>
      <c r="K2379">
        <v>270000</v>
      </c>
      <c r="L2379">
        <v>94500</v>
      </c>
      <c r="M2379" s="2">
        <v>0.35</v>
      </c>
      <c r="N2379" t="s">
        <v>81</v>
      </c>
    </row>
    <row r="2380" spans="2:14" x14ac:dyDescent="0.3">
      <c r="B2380" t="s">
        <v>24</v>
      </c>
      <c r="C2380">
        <v>1185732</v>
      </c>
      <c r="D2380" s="1">
        <v>44231</v>
      </c>
      <c r="E2380" t="s">
        <v>46</v>
      </c>
      <c r="F2380" t="s">
        <v>92</v>
      </c>
      <c r="G2380" t="s">
        <v>93</v>
      </c>
      <c r="H2380" t="s">
        <v>21</v>
      </c>
      <c r="I2380">
        <v>30</v>
      </c>
      <c r="J2380">
        <v>7000</v>
      </c>
      <c r="K2380">
        <v>210000</v>
      </c>
      <c r="L2380">
        <v>105000</v>
      </c>
      <c r="M2380" s="2">
        <v>0.5</v>
      </c>
      <c r="N2380" t="s">
        <v>81</v>
      </c>
    </row>
    <row r="2381" spans="2:14" x14ac:dyDescent="0.3">
      <c r="B2381" t="s">
        <v>24</v>
      </c>
      <c r="C2381">
        <v>1185732</v>
      </c>
      <c r="D2381" s="1">
        <v>44257</v>
      </c>
      <c r="E2381" t="s">
        <v>46</v>
      </c>
      <c r="F2381" t="s">
        <v>92</v>
      </c>
      <c r="G2381" t="s">
        <v>93</v>
      </c>
      <c r="H2381" t="s">
        <v>15</v>
      </c>
      <c r="I2381">
        <v>30</v>
      </c>
      <c r="J2381">
        <v>9200</v>
      </c>
      <c r="K2381">
        <v>276000</v>
      </c>
      <c r="L2381">
        <v>110400</v>
      </c>
      <c r="M2381" s="2">
        <v>0.4</v>
      </c>
      <c r="N2381" t="s">
        <v>81</v>
      </c>
    </row>
    <row r="2382" spans="2:14" x14ac:dyDescent="0.3">
      <c r="B2382" t="s">
        <v>24</v>
      </c>
      <c r="C2382">
        <v>1185732</v>
      </c>
      <c r="D2382" s="1">
        <v>44257</v>
      </c>
      <c r="E2382" t="s">
        <v>46</v>
      </c>
      <c r="F2382" t="s">
        <v>92</v>
      </c>
      <c r="G2382" t="s">
        <v>93</v>
      </c>
      <c r="H2382" t="s">
        <v>17</v>
      </c>
      <c r="I2382">
        <v>30</v>
      </c>
      <c r="J2382">
        <v>6000</v>
      </c>
      <c r="K2382">
        <v>180000</v>
      </c>
      <c r="L2382">
        <v>62999.999999999993</v>
      </c>
      <c r="M2382" s="2">
        <v>0.35</v>
      </c>
      <c r="N2382" t="s">
        <v>81</v>
      </c>
    </row>
    <row r="2383" spans="2:14" x14ac:dyDescent="0.3">
      <c r="B2383" t="s">
        <v>24</v>
      </c>
      <c r="C2383">
        <v>1185732</v>
      </c>
      <c r="D2383" s="1">
        <v>44257</v>
      </c>
      <c r="E2383" t="s">
        <v>46</v>
      </c>
      <c r="F2383" t="s">
        <v>92</v>
      </c>
      <c r="G2383" t="s">
        <v>93</v>
      </c>
      <c r="H2383" t="s">
        <v>18</v>
      </c>
      <c r="I2383">
        <v>20</v>
      </c>
      <c r="J2383">
        <v>6250</v>
      </c>
      <c r="K2383">
        <v>125000</v>
      </c>
      <c r="L2383">
        <v>50000</v>
      </c>
      <c r="M2383" s="2">
        <v>0.4</v>
      </c>
      <c r="N2383" t="s">
        <v>81</v>
      </c>
    </row>
    <row r="2384" spans="2:14" x14ac:dyDescent="0.3">
      <c r="B2384" t="s">
        <v>24</v>
      </c>
      <c r="C2384">
        <v>1185732</v>
      </c>
      <c r="D2384" s="1">
        <v>44257</v>
      </c>
      <c r="E2384" t="s">
        <v>46</v>
      </c>
      <c r="F2384" t="s">
        <v>92</v>
      </c>
      <c r="G2384" t="s">
        <v>93</v>
      </c>
      <c r="H2384" t="s">
        <v>19</v>
      </c>
      <c r="I2384">
        <v>24.999999999999993</v>
      </c>
      <c r="J2384">
        <v>4750</v>
      </c>
      <c r="K2384">
        <v>118749.99999999997</v>
      </c>
      <c r="L2384">
        <v>47499.999999999993</v>
      </c>
      <c r="M2384" s="2">
        <v>0.4</v>
      </c>
      <c r="N2384" t="s">
        <v>81</v>
      </c>
    </row>
    <row r="2385" spans="2:14" x14ac:dyDescent="0.3">
      <c r="B2385" t="s">
        <v>24</v>
      </c>
      <c r="C2385">
        <v>1185732</v>
      </c>
      <c r="D2385" s="1">
        <v>44257</v>
      </c>
      <c r="E2385" t="s">
        <v>46</v>
      </c>
      <c r="F2385" t="s">
        <v>92</v>
      </c>
      <c r="G2385" t="s">
        <v>93</v>
      </c>
      <c r="H2385" t="s">
        <v>20</v>
      </c>
      <c r="I2385">
        <v>40.000000000000007</v>
      </c>
      <c r="J2385">
        <v>5250</v>
      </c>
      <c r="K2385">
        <v>210000.00000000003</v>
      </c>
      <c r="L2385">
        <v>73500</v>
      </c>
      <c r="M2385" s="2">
        <v>0.35</v>
      </c>
      <c r="N2385" t="s">
        <v>81</v>
      </c>
    </row>
    <row r="2386" spans="2:14" x14ac:dyDescent="0.3">
      <c r="B2386" t="s">
        <v>24</v>
      </c>
      <c r="C2386">
        <v>1185732</v>
      </c>
      <c r="D2386" s="1">
        <v>44257</v>
      </c>
      <c r="E2386" t="s">
        <v>46</v>
      </c>
      <c r="F2386" t="s">
        <v>92</v>
      </c>
      <c r="G2386" t="s">
        <v>93</v>
      </c>
      <c r="H2386" t="s">
        <v>21</v>
      </c>
      <c r="I2386">
        <v>30</v>
      </c>
      <c r="J2386">
        <v>6250</v>
      </c>
      <c r="K2386">
        <v>187500</v>
      </c>
      <c r="L2386">
        <v>93750</v>
      </c>
      <c r="M2386" s="2">
        <v>0.5</v>
      </c>
      <c r="N2386" t="s">
        <v>81</v>
      </c>
    </row>
    <row r="2387" spans="2:14" x14ac:dyDescent="0.3">
      <c r="B2387" t="s">
        <v>24</v>
      </c>
      <c r="C2387">
        <v>1185732</v>
      </c>
      <c r="D2387" s="1">
        <v>44289</v>
      </c>
      <c r="E2387" t="s">
        <v>46</v>
      </c>
      <c r="F2387" t="s">
        <v>92</v>
      </c>
      <c r="G2387" t="s">
        <v>93</v>
      </c>
      <c r="H2387" t="s">
        <v>15</v>
      </c>
      <c r="I2387">
        <v>30</v>
      </c>
      <c r="J2387">
        <v>8750</v>
      </c>
      <c r="K2387">
        <v>262500</v>
      </c>
      <c r="L2387">
        <v>105000</v>
      </c>
      <c r="M2387" s="2">
        <v>0.4</v>
      </c>
      <c r="N2387" t="s">
        <v>81</v>
      </c>
    </row>
    <row r="2388" spans="2:14" x14ac:dyDescent="0.3">
      <c r="B2388" t="s">
        <v>24</v>
      </c>
      <c r="C2388">
        <v>1185732</v>
      </c>
      <c r="D2388" s="1">
        <v>44289</v>
      </c>
      <c r="E2388" t="s">
        <v>46</v>
      </c>
      <c r="F2388" t="s">
        <v>92</v>
      </c>
      <c r="G2388" t="s">
        <v>93</v>
      </c>
      <c r="H2388" t="s">
        <v>17</v>
      </c>
      <c r="I2388">
        <v>30</v>
      </c>
      <c r="J2388">
        <v>5750</v>
      </c>
      <c r="K2388">
        <v>172500</v>
      </c>
      <c r="L2388">
        <v>60374.999999999993</v>
      </c>
      <c r="M2388" s="2">
        <v>0.35</v>
      </c>
      <c r="N2388" t="s">
        <v>81</v>
      </c>
    </row>
    <row r="2389" spans="2:14" x14ac:dyDescent="0.3">
      <c r="B2389" t="s">
        <v>24</v>
      </c>
      <c r="C2389">
        <v>1185732</v>
      </c>
      <c r="D2389" s="1">
        <v>44289</v>
      </c>
      <c r="E2389" t="s">
        <v>46</v>
      </c>
      <c r="F2389" t="s">
        <v>92</v>
      </c>
      <c r="G2389" t="s">
        <v>93</v>
      </c>
      <c r="H2389" t="s">
        <v>18</v>
      </c>
      <c r="I2389">
        <v>20</v>
      </c>
      <c r="J2389">
        <v>5750</v>
      </c>
      <c r="K2389">
        <v>115000</v>
      </c>
      <c r="L2389">
        <v>46000</v>
      </c>
      <c r="M2389" s="2">
        <v>0.4</v>
      </c>
      <c r="N2389" t="s">
        <v>81</v>
      </c>
    </row>
    <row r="2390" spans="2:14" x14ac:dyDescent="0.3">
      <c r="B2390" t="s">
        <v>24</v>
      </c>
      <c r="C2390">
        <v>1185732</v>
      </c>
      <c r="D2390" s="1">
        <v>44289</v>
      </c>
      <c r="E2390" t="s">
        <v>46</v>
      </c>
      <c r="F2390" t="s">
        <v>92</v>
      </c>
      <c r="G2390" t="s">
        <v>93</v>
      </c>
      <c r="H2390" t="s">
        <v>19</v>
      </c>
      <c r="I2390">
        <v>24.999999999999993</v>
      </c>
      <c r="J2390">
        <v>5000</v>
      </c>
      <c r="K2390">
        <v>124999.99999999997</v>
      </c>
      <c r="L2390">
        <v>49999.999999999993</v>
      </c>
      <c r="M2390" s="2">
        <v>0.4</v>
      </c>
      <c r="N2390" t="s">
        <v>81</v>
      </c>
    </row>
    <row r="2391" spans="2:14" x14ac:dyDescent="0.3">
      <c r="B2391" t="s">
        <v>24</v>
      </c>
      <c r="C2391">
        <v>1185732</v>
      </c>
      <c r="D2391" s="1">
        <v>44289</v>
      </c>
      <c r="E2391" t="s">
        <v>46</v>
      </c>
      <c r="F2391" t="s">
        <v>92</v>
      </c>
      <c r="G2391" t="s">
        <v>93</v>
      </c>
      <c r="H2391" t="s">
        <v>20</v>
      </c>
      <c r="I2391">
        <v>45</v>
      </c>
      <c r="J2391">
        <v>5250</v>
      </c>
      <c r="K2391">
        <v>236250</v>
      </c>
      <c r="L2391">
        <v>82687.5</v>
      </c>
      <c r="M2391" s="2">
        <v>0.35</v>
      </c>
      <c r="N2391" t="s">
        <v>81</v>
      </c>
    </row>
    <row r="2392" spans="2:14" x14ac:dyDescent="0.3">
      <c r="B2392" t="s">
        <v>24</v>
      </c>
      <c r="C2392">
        <v>1185732</v>
      </c>
      <c r="D2392" s="1">
        <v>44289</v>
      </c>
      <c r="E2392" t="s">
        <v>46</v>
      </c>
      <c r="F2392" t="s">
        <v>92</v>
      </c>
      <c r="G2392" t="s">
        <v>93</v>
      </c>
      <c r="H2392" t="s">
        <v>21</v>
      </c>
      <c r="I2392">
        <v>35</v>
      </c>
      <c r="J2392">
        <v>6750</v>
      </c>
      <c r="K2392">
        <v>236250</v>
      </c>
      <c r="L2392">
        <v>118125</v>
      </c>
      <c r="M2392" s="2">
        <v>0.5</v>
      </c>
      <c r="N2392" t="s">
        <v>81</v>
      </c>
    </row>
    <row r="2393" spans="2:14" x14ac:dyDescent="0.3">
      <c r="B2393" t="s">
        <v>24</v>
      </c>
      <c r="C2393">
        <v>1185732</v>
      </c>
      <c r="D2393" s="1">
        <v>44318</v>
      </c>
      <c r="E2393" t="s">
        <v>46</v>
      </c>
      <c r="F2393" t="s">
        <v>92</v>
      </c>
      <c r="G2393" t="s">
        <v>93</v>
      </c>
      <c r="H2393" t="s">
        <v>15</v>
      </c>
      <c r="I2393">
        <v>45</v>
      </c>
      <c r="J2393">
        <v>9450</v>
      </c>
      <c r="K2393">
        <v>425250</v>
      </c>
      <c r="L2393">
        <v>170100</v>
      </c>
      <c r="M2393" s="2">
        <v>0.4</v>
      </c>
      <c r="N2393" t="s">
        <v>81</v>
      </c>
    </row>
    <row r="2394" spans="2:14" x14ac:dyDescent="0.3">
      <c r="B2394" t="s">
        <v>24</v>
      </c>
      <c r="C2394">
        <v>1185732</v>
      </c>
      <c r="D2394" s="1">
        <v>44318</v>
      </c>
      <c r="E2394" t="s">
        <v>46</v>
      </c>
      <c r="F2394" t="s">
        <v>92</v>
      </c>
      <c r="G2394" t="s">
        <v>93</v>
      </c>
      <c r="H2394" t="s">
        <v>17</v>
      </c>
      <c r="I2394">
        <v>45</v>
      </c>
      <c r="J2394">
        <v>6500</v>
      </c>
      <c r="K2394">
        <v>292500</v>
      </c>
      <c r="L2394">
        <v>102375</v>
      </c>
      <c r="M2394" s="2">
        <v>0.35</v>
      </c>
      <c r="N2394" t="s">
        <v>81</v>
      </c>
    </row>
    <row r="2395" spans="2:14" x14ac:dyDescent="0.3">
      <c r="B2395" t="s">
        <v>24</v>
      </c>
      <c r="C2395">
        <v>1185732</v>
      </c>
      <c r="D2395" s="1">
        <v>44318</v>
      </c>
      <c r="E2395" t="s">
        <v>46</v>
      </c>
      <c r="F2395" t="s">
        <v>92</v>
      </c>
      <c r="G2395" t="s">
        <v>93</v>
      </c>
      <c r="H2395" t="s">
        <v>18</v>
      </c>
      <c r="I2395">
        <v>40</v>
      </c>
      <c r="J2395">
        <v>6250</v>
      </c>
      <c r="K2395">
        <v>250000</v>
      </c>
      <c r="L2395">
        <v>100000</v>
      </c>
      <c r="M2395" s="2">
        <v>0.4</v>
      </c>
      <c r="N2395" t="s">
        <v>81</v>
      </c>
    </row>
    <row r="2396" spans="2:14" x14ac:dyDescent="0.3">
      <c r="B2396" t="s">
        <v>24</v>
      </c>
      <c r="C2396">
        <v>1185732</v>
      </c>
      <c r="D2396" s="1">
        <v>44318</v>
      </c>
      <c r="E2396" t="s">
        <v>46</v>
      </c>
      <c r="F2396" t="s">
        <v>92</v>
      </c>
      <c r="G2396" t="s">
        <v>93</v>
      </c>
      <c r="H2396" t="s">
        <v>19</v>
      </c>
      <c r="I2396">
        <v>40</v>
      </c>
      <c r="J2396">
        <v>5750</v>
      </c>
      <c r="K2396">
        <v>230000</v>
      </c>
      <c r="L2396">
        <v>92000</v>
      </c>
      <c r="M2396" s="2">
        <v>0.4</v>
      </c>
      <c r="N2396" t="s">
        <v>81</v>
      </c>
    </row>
    <row r="2397" spans="2:14" x14ac:dyDescent="0.3">
      <c r="B2397" t="s">
        <v>24</v>
      </c>
      <c r="C2397">
        <v>1185732</v>
      </c>
      <c r="D2397" s="1">
        <v>44318</v>
      </c>
      <c r="E2397" t="s">
        <v>46</v>
      </c>
      <c r="F2397" t="s">
        <v>92</v>
      </c>
      <c r="G2397" t="s">
        <v>93</v>
      </c>
      <c r="H2397" t="s">
        <v>20</v>
      </c>
      <c r="I2397">
        <v>49.999999999999993</v>
      </c>
      <c r="J2397">
        <v>6000</v>
      </c>
      <c r="K2397">
        <v>299999.99999999994</v>
      </c>
      <c r="L2397">
        <v>104999.99999999996</v>
      </c>
      <c r="M2397" s="2">
        <v>0.35</v>
      </c>
      <c r="N2397" t="s">
        <v>81</v>
      </c>
    </row>
    <row r="2398" spans="2:14" x14ac:dyDescent="0.3">
      <c r="B2398" t="s">
        <v>24</v>
      </c>
      <c r="C2398">
        <v>1185732</v>
      </c>
      <c r="D2398" s="1">
        <v>44318</v>
      </c>
      <c r="E2398" t="s">
        <v>46</v>
      </c>
      <c r="F2398" t="s">
        <v>92</v>
      </c>
      <c r="G2398" t="s">
        <v>93</v>
      </c>
      <c r="H2398" t="s">
        <v>21</v>
      </c>
      <c r="I2398">
        <v>54.999999999999993</v>
      </c>
      <c r="J2398">
        <v>7000</v>
      </c>
      <c r="K2398">
        <v>384999.99999999994</v>
      </c>
      <c r="L2398">
        <v>192499.99999999997</v>
      </c>
      <c r="M2398" s="2">
        <v>0.5</v>
      </c>
      <c r="N2398" t="s">
        <v>81</v>
      </c>
    </row>
    <row r="2399" spans="2:14" x14ac:dyDescent="0.3">
      <c r="B2399" t="s">
        <v>24</v>
      </c>
      <c r="C2399">
        <v>1185732</v>
      </c>
      <c r="D2399" s="1">
        <v>44351</v>
      </c>
      <c r="E2399" t="s">
        <v>46</v>
      </c>
      <c r="F2399" t="s">
        <v>92</v>
      </c>
      <c r="G2399" t="s">
        <v>93</v>
      </c>
      <c r="H2399" t="s">
        <v>15</v>
      </c>
      <c r="I2399">
        <v>49.999999999999993</v>
      </c>
      <c r="J2399">
        <v>9500</v>
      </c>
      <c r="K2399">
        <v>474999.99999999994</v>
      </c>
      <c r="L2399">
        <v>190000</v>
      </c>
      <c r="M2399" s="2">
        <v>0.4</v>
      </c>
      <c r="N2399" t="s">
        <v>81</v>
      </c>
    </row>
    <row r="2400" spans="2:14" x14ac:dyDescent="0.3">
      <c r="B2400" t="s">
        <v>24</v>
      </c>
      <c r="C2400">
        <v>1185732</v>
      </c>
      <c r="D2400" s="1">
        <v>44351</v>
      </c>
      <c r="E2400" t="s">
        <v>46</v>
      </c>
      <c r="F2400" t="s">
        <v>92</v>
      </c>
      <c r="G2400" t="s">
        <v>93</v>
      </c>
      <c r="H2400" t="s">
        <v>17</v>
      </c>
      <c r="I2400">
        <v>45</v>
      </c>
      <c r="J2400">
        <v>7000</v>
      </c>
      <c r="K2400">
        <v>315000</v>
      </c>
      <c r="L2400">
        <v>110250</v>
      </c>
      <c r="M2400" s="2">
        <v>0.35</v>
      </c>
      <c r="N2400" t="s">
        <v>81</v>
      </c>
    </row>
    <row r="2401" spans="2:14" x14ac:dyDescent="0.3">
      <c r="B2401" t="s">
        <v>24</v>
      </c>
      <c r="C2401">
        <v>1185732</v>
      </c>
      <c r="D2401" s="1">
        <v>44351</v>
      </c>
      <c r="E2401" t="s">
        <v>46</v>
      </c>
      <c r="F2401" t="s">
        <v>92</v>
      </c>
      <c r="G2401" t="s">
        <v>93</v>
      </c>
      <c r="H2401" t="s">
        <v>18</v>
      </c>
      <c r="I2401">
        <v>50</v>
      </c>
      <c r="J2401">
        <v>6750</v>
      </c>
      <c r="K2401">
        <v>337500</v>
      </c>
      <c r="L2401">
        <v>135000</v>
      </c>
      <c r="M2401" s="2">
        <v>0.4</v>
      </c>
      <c r="N2401" t="s">
        <v>81</v>
      </c>
    </row>
    <row r="2402" spans="2:14" x14ac:dyDescent="0.3">
      <c r="B2402" t="s">
        <v>24</v>
      </c>
      <c r="C2402">
        <v>1185732</v>
      </c>
      <c r="D2402" s="1">
        <v>44351</v>
      </c>
      <c r="E2402" t="s">
        <v>46</v>
      </c>
      <c r="F2402" t="s">
        <v>92</v>
      </c>
      <c r="G2402" t="s">
        <v>93</v>
      </c>
      <c r="H2402" t="s">
        <v>19</v>
      </c>
      <c r="I2402">
        <v>50</v>
      </c>
      <c r="J2402">
        <v>6500</v>
      </c>
      <c r="K2402">
        <v>325000</v>
      </c>
      <c r="L2402">
        <v>130000</v>
      </c>
      <c r="M2402" s="2">
        <v>0.4</v>
      </c>
      <c r="N2402" t="s">
        <v>81</v>
      </c>
    </row>
    <row r="2403" spans="2:14" x14ac:dyDescent="0.3">
      <c r="B2403" t="s">
        <v>24</v>
      </c>
      <c r="C2403">
        <v>1185732</v>
      </c>
      <c r="D2403" s="1">
        <v>44351</v>
      </c>
      <c r="E2403" t="s">
        <v>46</v>
      </c>
      <c r="F2403" t="s">
        <v>92</v>
      </c>
      <c r="G2403" t="s">
        <v>93</v>
      </c>
      <c r="H2403" t="s">
        <v>20</v>
      </c>
      <c r="I2403">
        <v>65</v>
      </c>
      <c r="J2403">
        <v>6500</v>
      </c>
      <c r="K2403">
        <v>422500</v>
      </c>
      <c r="L2403">
        <v>147875</v>
      </c>
      <c r="M2403" s="2">
        <v>0.35</v>
      </c>
      <c r="N2403" t="s">
        <v>81</v>
      </c>
    </row>
    <row r="2404" spans="2:14" x14ac:dyDescent="0.3">
      <c r="B2404" t="s">
        <v>24</v>
      </c>
      <c r="C2404">
        <v>1185732</v>
      </c>
      <c r="D2404" s="1">
        <v>44351</v>
      </c>
      <c r="E2404" t="s">
        <v>46</v>
      </c>
      <c r="F2404" t="s">
        <v>92</v>
      </c>
      <c r="G2404" t="s">
        <v>93</v>
      </c>
      <c r="H2404" t="s">
        <v>21</v>
      </c>
      <c r="I2404">
        <v>70</v>
      </c>
      <c r="J2404">
        <v>8250</v>
      </c>
      <c r="K2404">
        <v>577500</v>
      </c>
      <c r="L2404">
        <v>288750</v>
      </c>
      <c r="M2404" s="2">
        <v>0.5</v>
      </c>
      <c r="N2404" t="s">
        <v>81</v>
      </c>
    </row>
    <row r="2405" spans="2:14" x14ac:dyDescent="0.3">
      <c r="B2405" t="s">
        <v>24</v>
      </c>
      <c r="C2405">
        <v>1185732</v>
      </c>
      <c r="D2405" s="1">
        <v>44379</v>
      </c>
      <c r="E2405" t="s">
        <v>46</v>
      </c>
      <c r="F2405" t="s">
        <v>92</v>
      </c>
      <c r="G2405" t="s">
        <v>93</v>
      </c>
      <c r="H2405" t="s">
        <v>15</v>
      </c>
      <c r="I2405">
        <v>65</v>
      </c>
      <c r="J2405">
        <v>10500</v>
      </c>
      <c r="K2405">
        <v>682500</v>
      </c>
      <c r="L2405">
        <v>273000</v>
      </c>
      <c r="M2405" s="2">
        <v>0.4</v>
      </c>
      <c r="N2405" t="s">
        <v>81</v>
      </c>
    </row>
    <row r="2406" spans="2:14" x14ac:dyDescent="0.3">
      <c r="B2406" t="s">
        <v>24</v>
      </c>
      <c r="C2406">
        <v>1185732</v>
      </c>
      <c r="D2406" s="1">
        <v>44379</v>
      </c>
      <c r="E2406" t="s">
        <v>46</v>
      </c>
      <c r="F2406" t="s">
        <v>92</v>
      </c>
      <c r="G2406" t="s">
        <v>93</v>
      </c>
      <c r="H2406" t="s">
        <v>17</v>
      </c>
      <c r="I2406">
        <v>60.000000000000007</v>
      </c>
      <c r="J2406">
        <v>8000</v>
      </c>
      <c r="K2406">
        <v>480000.00000000006</v>
      </c>
      <c r="L2406">
        <v>168000</v>
      </c>
      <c r="M2406" s="2">
        <v>0.35</v>
      </c>
      <c r="N2406" t="s">
        <v>81</v>
      </c>
    </row>
    <row r="2407" spans="2:14" x14ac:dyDescent="0.3">
      <c r="B2407" t="s">
        <v>24</v>
      </c>
      <c r="C2407">
        <v>1185732</v>
      </c>
      <c r="D2407" s="1">
        <v>44379</v>
      </c>
      <c r="E2407" t="s">
        <v>46</v>
      </c>
      <c r="F2407" t="s">
        <v>92</v>
      </c>
      <c r="G2407" t="s">
        <v>93</v>
      </c>
      <c r="H2407" t="s">
        <v>18</v>
      </c>
      <c r="I2407">
        <v>55.000000000000007</v>
      </c>
      <c r="J2407">
        <v>7250</v>
      </c>
      <c r="K2407">
        <v>398750.00000000006</v>
      </c>
      <c r="L2407">
        <v>159500.00000000003</v>
      </c>
      <c r="M2407" s="2">
        <v>0.4</v>
      </c>
      <c r="N2407" t="s">
        <v>81</v>
      </c>
    </row>
    <row r="2408" spans="2:14" x14ac:dyDescent="0.3">
      <c r="B2408" t="s">
        <v>24</v>
      </c>
      <c r="C2408">
        <v>1185732</v>
      </c>
      <c r="D2408" s="1">
        <v>44379</v>
      </c>
      <c r="E2408" t="s">
        <v>46</v>
      </c>
      <c r="F2408" t="s">
        <v>92</v>
      </c>
      <c r="G2408" t="s">
        <v>93</v>
      </c>
      <c r="H2408" t="s">
        <v>19</v>
      </c>
      <c r="I2408">
        <v>55.000000000000007</v>
      </c>
      <c r="J2408">
        <v>6750</v>
      </c>
      <c r="K2408">
        <v>371250.00000000006</v>
      </c>
      <c r="L2408">
        <v>148500.00000000003</v>
      </c>
      <c r="M2408" s="2">
        <v>0.4</v>
      </c>
      <c r="N2408" t="s">
        <v>81</v>
      </c>
    </row>
    <row r="2409" spans="2:14" x14ac:dyDescent="0.3">
      <c r="B2409" t="s">
        <v>24</v>
      </c>
      <c r="C2409">
        <v>1185732</v>
      </c>
      <c r="D2409" s="1">
        <v>44379</v>
      </c>
      <c r="E2409" t="s">
        <v>46</v>
      </c>
      <c r="F2409" t="s">
        <v>92</v>
      </c>
      <c r="G2409" t="s">
        <v>93</v>
      </c>
      <c r="H2409" t="s">
        <v>20</v>
      </c>
      <c r="I2409">
        <v>65</v>
      </c>
      <c r="J2409">
        <v>7000</v>
      </c>
      <c r="K2409">
        <v>455000</v>
      </c>
      <c r="L2409">
        <v>159250</v>
      </c>
      <c r="M2409" s="2">
        <v>0.35</v>
      </c>
      <c r="N2409" t="s">
        <v>81</v>
      </c>
    </row>
    <row r="2410" spans="2:14" x14ac:dyDescent="0.3">
      <c r="B2410" t="s">
        <v>24</v>
      </c>
      <c r="C2410">
        <v>1185732</v>
      </c>
      <c r="D2410" s="1">
        <v>44379</v>
      </c>
      <c r="E2410" t="s">
        <v>46</v>
      </c>
      <c r="F2410" t="s">
        <v>92</v>
      </c>
      <c r="G2410" t="s">
        <v>93</v>
      </c>
      <c r="H2410" t="s">
        <v>21</v>
      </c>
      <c r="I2410">
        <v>70</v>
      </c>
      <c r="J2410">
        <v>8750</v>
      </c>
      <c r="K2410">
        <v>612500</v>
      </c>
      <c r="L2410">
        <v>306250</v>
      </c>
      <c r="M2410" s="2">
        <v>0.5</v>
      </c>
      <c r="N2410" t="s">
        <v>81</v>
      </c>
    </row>
    <row r="2411" spans="2:14" x14ac:dyDescent="0.3">
      <c r="B2411" t="s">
        <v>24</v>
      </c>
      <c r="C2411">
        <v>1185732</v>
      </c>
      <c r="D2411" s="1">
        <v>44411</v>
      </c>
      <c r="E2411" t="s">
        <v>46</v>
      </c>
      <c r="F2411" t="s">
        <v>92</v>
      </c>
      <c r="G2411" t="s">
        <v>93</v>
      </c>
      <c r="H2411" t="s">
        <v>15</v>
      </c>
      <c r="I2411">
        <v>65</v>
      </c>
      <c r="J2411">
        <v>10250</v>
      </c>
      <c r="K2411">
        <v>666250</v>
      </c>
      <c r="L2411">
        <v>266500</v>
      </c>
      <c r="M2411" s="2">
        <v>0.4</v>
      </c>
      <c r="N2411" t="s">
        <v>81</v>
      </c>
    </row>
    <row r="2412" spans="2:14" x14ac:dyDescent="0.3">
      <c r="B2412" t="s">
        <v>24</v>
      </c>
      <c r="C2412">
        <v>1185732</v>
      </c>
      <c r="D2412" s="1">
        <v>44411</v>
      </c>
      <c r="E2412" t="s">
        <v>46</v>
      </c>
      <c r="F2412" t="s">
        <v>92</v>
      </c>
      <c r="G2412" t="s">
        <v>93</v>
      </c>
      <c r="H2412" t="s">
        <v>17</v>
      </c>
      <c r="I2412">
        <v>60.000000000000007</v>
      </c>
      <c r="J2412">
        <v>8000</v>
      </c>
      <c r="K2412">
        <v>480000.00000000006</v>
      </c>
      <c r="L2412">
        <v>168000</v>
      </c>
      <c r="M2412" s="2">
        <v>0.35</v>
      </c>
      <c r="N2412" t="s">
        <v>81</v>
      </c>
    </row>
    <row r="2413" spans="2:14" x14ac:dyDescent="0.3">
      <c r="B2413" t="s">
        <v>24</v>
      </c>
      <c r="C2413">
        <v>1185732</v>
      </c>
      <c r="D2413" s="1">
        <v>44411</v>
      </c>
      <c r="E2413" t="s">
        <v>46</v>
      </c>
      <c r="F2413" t="s">
        <v>92</v>
      </c>
      <c r="G2413" t="s">
        <v>93</v>
      </c>
      <c r="H2413" t="s">
        <v>18</v>
      </c>
      <c r="I2413">
        <v>55.000000000000007</v>
      </c>
      <c r="J2413">
        <v>7250</v>
      </c>
      <c r="K2413">
        <v>398750.00000000006</v>
      </c>
      <c r="L2413">
        <v>159500.00000000003</v>
      </c>
      <c r="M2413" s="2">
        <v>0.4</v>
      </c>
      <c r="N2413" t="s">
        <v>81</v>
      </c>
    </row>
    <row r="2414" spans="2:14" x14ac:dyDescent="0.3">
      <c r="B2414" t="s">
        <v>24</v>
      </c>
      <c r="C2414">
        <v>1185732</v>
      </c>
      <c r="D2414" s="1">
        <v>44411</v>
      </c>
      <c r="E2414" t="s">
        <v>46</v>
      </c>
      <c r="F2414" t="s">
        <v>92</v>
      </c>
      <c r="G2414" t="s">
        <v>93</v>
      </c>
      <c r="H2414" t="s">
        <v>19</v>
      </c>
      <c r="I2414">
        <v>45</v>
      </c>
      <c r="J2414">
        <v>6750</v>
      </c>
      <c r="K2414">
        <v>303750</v>
      </c>
      <c r="L2414">
        <v>121500</v>
      </c>
      <c r="M2414" s="2">
        <v>0.4</v>
      </c>
      <c r="N2414" t="s">
        <v>81</v>
      </c>
    </row>
    <row r="2415" spans="2:14" x14ac:dyDescent="0.3">
      <c r="B2415" t="s">
        <v>24</v>
      </c>
      <c r="C2415">
        <v>1185732</v>
      </c>
      <c r="D2415" s="1">
        <v>44411</v>
      </c>
      <c r="E2415" t="s">
        <v>46</v>
      </c>
      <c r="F2415" t="s">
        <v>92</v>
      </c>
      <c r="G2415" t="s">
        <v>93</v>
      </c>
      <c r="H2415" t="s">
        <v>20</v>
      </c>
      <c r="I2415">
        <v>55.000000000000007</v>
      </c>
      <c r="J2415">
        <v>6500</v>
      </c>
      <c r="K2415">
        <v>357500.00000000006</v>
      </c>
      <c r="L2415">
        <v>125125</v>
      </c>
      <c r="M2415" s="2">
        <v>0.35</v>
      </c>
      <c r="N2415" t="s">
        <v>81</v>
      </c>
    </row>
    <row r="2416" spans="2:14" x14ac:dyDescent="0.3">
      <c r="B2416" t="s">
        <v>24</v>
      </c>
      <c r="C2416">
        <v>1185732</v>
      </c>
      <c r="D2416" s="1">
        <v>44411</v>
      </c>
      <c r="E2416" t="s">
        <v>46</v>
      </c>
      <c r="F2416" t="s">
        <v>92</v>
      </c>
      <c r="G2416" t="s">
        <v>93</v>
      </c>
      <c r="H2416" t="s">
        <v>21</v>
      </c>
      <c r="I2416">
        <v>60.000000000000007</v>
      </c>
      <c r="J2416">
        <v>8250</v>
      </c>
      <c r="K2416">
        <v>495000.00000000006</v>
      </c>
      <c r="L2416">
        <v>247500.00000000003</v>
      </c>
      <c r="M2416" s="2">
        <v>0.5</v>
      </c>
      <c r="N2416" t="s">
        <v>81</v>
      </c>
    </row>
    <row r="2417" spans="2:14" x14ac:dyDescent="0.3">
      <c r="B2417" t="s">
        <v>24</v>
      </c>
      <c r="C2417">
        <v>1185732</v>
      </c>
      <c r="D2417" s="1">
        <v>44441</v>
      </c>
      <c r="E2417" t="s">
        <v>46</v>
      </c>
      <c r="F2417" t="s">
        <v>92</v>
      </c>
      <c r="G2417" t="s">
        <v>93</v>
      </c>
      <c r="H2417" t="s">
        <v>15</v>
      </c>
      <c r="I2417">
        <v>55.000000000000007</v>
      </c>
      <c r="J2417">
        <v>9250</v>
      </c>
      <c r="K2417">
        <v>508750.00000000006</v>
      </c>
      <c r="L2417">
        <v>203500.00000000003</v>
      </c>
      <c r="M2417" s="2">
        <v>0.4</v>
      </c>
      <c r="N2417" t="s">
        <v>81</v>
      </c>
    </row>
    <row r="2418" spans="2:14" x14ac:dyDescent="0.3">
      <c r="B2418" t="s">
        <v>24</v>
      </c>
      <c r="C2418">
        <v>1185732</v>
      </c>
      <c r="D2418" s="1">
        <v>44441</v>
      </c>
      <c r="E2418" t="s">
        <v>46</v>
      </c>
      <c r="F2418" t="s">
        <v>92</v>
      </c>
      <c r="G2418" t="s">
        <v>93</v>
      </c>
      <c r="H2418" t="s">
        <v>17</v>
      </c>
      <c r="I2418">
        <v>50.000000000000014</v>
      </c>
      <c r="J2418">
        <v>7250</v>
      </c>
      <c r="K2418">
        <v>362500.00000000012</v>
      </c>
      <c r="L2418">
        <v>126875.00000000004</v>
      </c>
      <c r="M2418" s="2">
        <v>0.35</v>
      </c>
      <c r="N2418" t="s">
        <v>81</v>
      </c>
    </row>
    <row r="2419" spans="2:14" x14ac:dyDescent="0.3">
      <c r="B2419" t="s">
        <v>24</v>
      </c>
      <c r="C2419">
        <v>1185732</v>
      </c>
      <c r="D2419" s="1">
        <v>44441</v>
      </c>
      <c r="E2419" t="s">
        <v>46</v>
      </c>
      <c r="F2419" t="s">
        <v>92</v>
      </c>
      <c r="G2419" t="s">
        <v>93</v>
      </c>
      <c r="H2419" t="s">
        <v>18</v>
      </c>
      <c r="I2419">
        <v>30.000000000000004</v>
      </c>
      <c r="J2419">
        <v>6250</v>
      </c>
      <c r="K2419">
        <v>187500.00000000003</v>
      </c>
      <c r="L2419">
        <v>75000.000000000015</v>
      </c>
      <c r="M2419" s="2">
        <v>0.4</v>
      </c>
      <c r="N2419" t="s">
        <v>81</v>
      </c>
    </row>
    <row r="2420" spans="2:14" x14ac:dyDescent="0.3">
      <c r="B2420" t="s">
        <v>24</v>
      </c>
      <c r="C2420">
        <v>1185732</v>
      </c>
      <c r="D2420" s="1">
        <v>44441</v>
      </c>
      <c r="E2420" t="s">
        <v>46</v>
      </c>
      <c r="F2420" t="s">
        <v>92</v>
      </c>
      <c r="G2420" t="s">
        <v>93</v>
      </c>
      <c r="H2420" t="s">
        <v>19</v>
      </c>
      <c r="I2420">
        <v>30.000000000000004</v>
      </c>
      <c r="J2420">
        <v>6000</v>
      </c>
      <c r="K2420">
        <v>180000.00000000003</v>
      </c>
      <c r="L2420">
        <v>72000.000000000015</v>
      </c>
      <c r="M2420" s="2">
        <v>0.4</v>
      </c>
      <c r="N2420" t="s">
        <v>81</v>
      </c>
    </row>
    <row r="2421" spans="2:14" x14ac:dyDescent="0.3">
      <c r="B2421" t="s">
        <v>24</v>
      </c>
      <c r="C2421">
        <v>1185732</v>
      </c>
      <c r="D2421" s="1">
        <v>44441</v>
      </c>
      <c r="E2421" t="s">
        <v>46</v>
      </c>
      <c r="F2421" t="s">
        <v>92</v>
      </c>
      <c r="G2421" t="s">
        <v>93</v>
      </c>
      <c r="H2421" t="s">
        <v>20</v>
      </c>
      <c r="I2421">
        <v>40</v>
      </c>
      <c r="J2421">
        <v>6000</v>
      </c>
      <c r="K2421">
        <v>240000</v>
      </c>
      <c r="L2421">
        <v>84000</v>
      </c>
      <c r="M2421" s="2">
        <v>0.35</v>
      </c>
      <c r="N2421" t="s">
        <v>81</v>
      </c>
    </row>
    <row r="2422" spans="2:14" x14ac:dyDescent="0.3">
      <c r="B2422" t="s">
        <v>24</v>
      </c>
      <c r="C2422">
        <v>1185732</v>
      </c>
      <c r="D2422" s="1">
        <v>44441</v>
      </c>
      <c r="E2422" t="s">
        <v>46</v>
      </c>
      <c r="F2422" t="s">
        <v>92</v>
      </c>
      <c r="G2422" t="s">
        <v>93</v>
      </c>
      <c r="H2422" t="s">
        <v>21</v>
      </c>
      <c r="I2422">
        <v>45.000000000000007</v>
      </c>
      <c r="J2422">
        <v>7000</v>
      </c>
      <c r="K2422">
        <v>315000.00000000006</v>
      </c>
      <c r="L2422">
        <v>157500.00000000003</v>
      </c>
      <c r="M2422" s="2">
        <v>0.5</v>
      </c>
      <c r="N2422" t="s">
        <v>81</v>
      </c>
    </row>
    <row r="2423" spans="2:14" x14ac:dyDescent="0.3">
      <c r="B2423" t="s">
        <v>24</v>
      </c>
      <c r="C2423">
        <v>1185732</v>
      </c>
      <c r="D2423" s="1">
        <v>44473</v>
      </c>
      <c r="E2423" t="s">
        <v>46</v>
      </c>
      <c r="F2423" t="s">
        <v>92</v>
      </c>
      <c r="G2423" t="s">
        <v>93</v>
      </c>
      <c r="H2423" t="s">
        <v>15</v>
      </c>
      <c r="I2423">
        <v>45.000000000000007</v>
      </c>
      <c r="J2423">
        <v>8750</v>
      </c>
      <c r="K2423">
        <v>393750.00000000006</v>
      </c>
      <c r="L2423">
        <v>157500.00000000003</v>
      </c>
      <c r="M2423" s="2">
        <v>0.4</v>
      </c>
      <c r="N2423" t="s">
        <v>81</v>
      </c>
    </row>
    <row r="2424" spans="2:14" x14ac:dyDescent="0.3">
      <c r="B2424" t="s">
        <v>24</v>
      </c>
      <c r="C2424">
        <v>1185732</v>
      </c>
      <c r="D2424" s="1">
        <v>44473</v>
      </c>
      <c r="E2424" t="s">
        <v>46</v>
      </c>
      <c r="F2424" t="s">
        <v>92</v>
      </c>
      <c r="G2424" t="s">
        <v>93</v>
      </c>
      <c r="H2424" t="s">
        <v>17</v>
      </c>
      <c r="I2424">
        <v>35.000000000000007</v>
      </c>
      <c r="J2424">
        <v>7000</v>
      </c>
      <c r="K2424">
        <v>245000.00000000006</v>
      </c>
      <c r="L2424">
        <v>85750.000000000015</v>
      </c>
      <c r="M2424" s="2">
        <v>0.35</v>
      </c>
      <c r="N2424" t="s">
        <v>81</v>
      </c>
    </row>
    <row r="2425" spans="2:14" x14ac:dyDescent="0.3">
      <c r="B2425" t="s">
        <v>24</v>
      </c>
      <c r="C2425">
        <v>1185732</v>
      </c>
      <c r="D2425" s="1">
        <v>44473</v>
      </c>
      <c r="E2425" t="s">
        <v>46</v>
      </c>
      <c r="F2425" t="s">
        <v>92</v>
      </c>
      <c r="G2425" t="s">
        <v>93</v>
      </c>
      <c r="H2425" t="s">
        <v>18</v>
      </c>
      <c r="I2425">
        <v>35.000000000000007</v>
      </c>
      <c r="J2425">
        <v>5750</v>
      </c>
      <c r="K2425">
        <v>201250.00000000003</v>
      </c>
      <c r="L2425">
        <v>80500.000000000015</v>
      </c>
      <c r="M2425" s="2">
        <v>0.4</v>
      </c>
      <c r="N2425" t="s">
        <v>81</v>
      </c>
    </row>
    <row r="2426" spans="2:14" x14ac:dyDescent="0.3">
      <c r="B2426" t="s">
        <v>24</v>
      </c>
      <c r="C2426">
        <v>1185732</v>
      </c>
      <c r="D2426" s="1">
        <v>44473</v>
      </c>
      <c r="E2426" t="s">
        <v>46</v>
      </c>
      <c r="F2426" t="s">
        <v>92</v>
      </c>
      <c r="G2426" t="s">
        <v>93</v>
      </c>
      <c r="H2426" t="s">
        <v>19</v>
      </c>
      <c r="I2426">
        <v>35.000000000000007</v>
      </c>
      <c r="J2426">
        <v>5500</v>
      </c>
      <c r="K2426">
        <v>192500.00000000003</v>
      </c>
      <c r="L2426">
        <v>77000.000000000015</v>
      </c>
      <c r="M2426" s="2">
        <v>0.4</v>
      </c>
      <c r="N2426" t="s">
        <v>81</v>
      </c>
    </row>
    <row r="2427" spans="2:14" x14ac:dyDescent="0.3">
      <c r="B2427" t="s">
        <v>24</v>
      </c>
      <c r="C2427">
        <v>1185732</v>
      </c>
      <c r="D2427" s="1">
        <v>44473</v>
      </c>
      <c r="E2427" t="s">
        <v>46</v>
      </c>
      <c r="F2427" t="s">
        <v>92</v>
      </c>
      <c r="G2427" t="s">
        <v>93</v>
      </c>
      <c r="H2427" t="s">
        <v>20</v>
      </c>
      <c r="I2427">
        <v>45.000000000000007</v>
      </c>
      <c r="J2427">
        <v>5500</v>
      </c>
      <c r="K2427">
        <v>247500.00000000003</v>
      </c>
      <c r="L2427">
        <v>86625</v>
      </c>
      <c r="M2427" s="2">
        <v>0.35</v>
      </c>
      <c r="N2427" t="s">
        <v>81</v>
      </c>
    </row>
    <row r="2428" spans="2:14" x14ac:dyDescent="0.3">
      <c r="B2428" t="s">
        <v>24</v>
      </c>
      <c r="C2428">
        <v>1185732</v>
      </c>
      <c r="D2428" s="1">
        <v>44473</v>
      </c>
      <c r="E2428" t="s">
        <v>46</v>
      </c>
      <c r="F2428" t="s">
        <v>92</v>
      </c>
      <c r="G2428" t="s">
        <v>93</v>
      </c>
      <c r="H2428" t="s">
        <v>21</v>
      </c>
      <c r="I2428">
        <v>50</v>
      </c>
      <c r="J2428">
        <v>6750</v>
      </c>
      <c r="K2428">
        <v>337500</v>
      </c>
      <c r="L2428">
        <v>168750</v>
      </c>
      <c r="M2428" s="2">
        <v>0.5</v>
      </c>
      <c r="N2428" t="s">
        <v>81</v>
      </c>
    </row>
    <row r="2429" spans="2:14" x14ac:dyDescent="0.3">
      <c r="B2429" t="s">
        <v>24</v>
      </c>
      <c r="C2429">
        <v>1185732</v>
      </c>
      <c r="D2429" s="1">
        <v>44503</v>
      </c>
      <c r="E2429" t="s">
        <v>46</v>
      </c>
      <c r="F2429" t="s">
        <v>92</v>
      </c>
      <c r="G2429" t="s">
        <v>93</v>
      </c>
      <c r="H2429" t="s">
        <v>15</v>
      </c>
      <c r="I2429">
        <v>45.000000000000007</v>
      </c>
      <c r="J2429">
        <v>8250</v>
      </c>
      <c r="K2429">
        <v>371250.00000000006</v>
      </c>
      <c r="L2429">
        <v>148500.00000000003</v>
      </c>
      <c r="M2429" s="2">
        <v>0.4</v>
      </c>
      <c r="N2429" t="s">
        <v>81</v>
      </c>
    </row>
    <row r="2430" spans="2:14" x14ac:dyDescent="0.3">
      <c r="B2430" t="s">
        <v>24</v>
      </c>
      <c r="C2430">
        <v>1185732</v>
      </c>
      <c r="D2430" s="1">
        <v>44503</v>
      </c>
      <c r="E2430" t="s">
        <v>46</v>
      </c>
      <c r="F2430" t="s">
        <v>92</v>
      </c>
      <c r="G2430" t="s">
        <v>93</v>
      </c>
      <c r="H2430" t="s">
        <v>17</v>
      </c>
      <c r="I2430">
        <v>35.000000000000007</v>
      </c>
      <c r="J2430">
        <v>6500</v>
      </c>
      <c r="K2430">
        <v>227500.00000000006</v>
      </c>
      <c r="L2430">
        <v>79625.000000000015</v>
      </c>
      <c r="M2430" s="2">
        <v>0.35</v>
      </c>
      <c r="N2430" t="s">
        <v>81</v>
      </c>
    </row>
    <row r="2431" spans="2:14" x14ac:dyDescent="0.3">
      <c r="B2431" t="s">
        <v>24</v>
      </c>
      <c r="C2431">
        <v>1185732</v>
      </c>
      <c r="D2431" s="1">
        <v>44503</v>
      </c>
      <c r="E2431" t="s">
        <v>46</v>
      </c>
      <c r="F2431" t="s">
        <v>92</v>
      </c>
      <c r="G2431" t="s">
        <v>93</v>
      </c>
      <c r="H2431" t="s">
        <v>18</v>
      </c>
      <c r="I2431">
        <v>40.000000000000014</v>
      </c>
      <c r="J2431">
        <v>5950</v>
      </c>
      <c r="K2431">
        <v>238000.00000000009</v>
      </c>
      <c r="L2431">
        <v>95200.000000000044</v>
      </c>
      <c r="M2431" s="2">
        <v>0.4</v>
      </c>
      <c r="N2431" t="s">
        <v>81</v>
      </c>
    </row>
    <row r="2432" spans="2:14" x14ac:dyDescent="0.3">
      <c r="B2432" t="s">
        <v>24</v>
      </c>
      <c r="C2432">
        <v>1185732</v>
      </c>
      <c r="D2432" s="1">
        <v>44503</v>
      </c>
      <c r="E2432" t="s">
        <v>46</v>
      </c>
      <c r="F2432" t="s">
        <v>92</v>
      </c>
      <c r="G2432" t="s">
        <v>93</v>
      </c>
      <c r="H2432" t="s">
        <v>19</v>
      </c>
      <c r="I2432">
        <v>60.000000000000021</v>
      </c>
      <c r="J2432">
        <v>6500</v>
      </c>
      <c r="K2432">
        <v>390000.00000000012</v>
      </c>
      <c r="L2432">
        <v>156000.00000000006</v>
      </c>
      <c r="M2432" s="2">
        <v>0.4</v>
      </c>
      <c r="N2432" t="s">
        <v>81</v>
      </c>
    </row>
    <row r="2433" spans="2:14" x14ac:dyDescent="0.3">
      <c r="B2433" t="s">
        <v>24</v>
      </c>
      <c r="C2433">
        <v>1185732</v>
      </c>
      <c r="D2433" s="1">
        <v>44503</v>
      </c>
      <c r="E2433" t="s">
        <v>46</v>
      </c>
      <c r="F2433" t="s">
        <v>92</v>
      </c>
      <c r="G2433" t="s">
        <v>93</v>
      </c>
      <c r="H2433" t="s">
        <v>20</v>
      </c>
      <c r="I2433">
        <v>75.000000000000014</v>
      </c>
      <c r="J2433">
        <v>6250</v>
      </c>
      <c r="K2433">
        <v>468750.00000000012</v>
      </c>
      <c r="L2433">
        <v>164062.50000000003</v>
      </c>
      <c r="M2433" s="2">
        <v>0.35</v>
      </c>
      <c r="N2433" t="s">
        <v>81</v>
      </c>
    </row>
    <row r="2434" spans="2:14" x14ac:dyDescent="0.3">
      <c r="B2434" t="s">
        <v>24</v>
      </c>
      <c r="C2434">
        <v>1185732</v>
      </c>
      <c r="D2434" s="1">
        <v>44503</v>
      </c>
      <c r="E2434" t="s">
        <v>46</v>
      </c>
      <c r="F2434" t="s">
        <v>92</v>
      </c>
      <c r="G2434" t="s">
        <v>93</v>
      </c>
      <c r="H2434" t="s">
        <v>21</v>
      </c>
      <c r="I2434">
        <v>75</v>
      </c>
      <c r="J2434">
        <v>7250</v>
      </c>
      <c r="K2434">
        <v>543750</v>
      </c>
      <c r="L2434">
        <v>271875</v>
      </c>
      <c r="M2434" s="2">
        <v>0.5</v>
      </c>
      <c r="N2434" t="s">
        <v>81</v>
      </c>
    </row>
    <row r="2435" spans="2:14" x14ac:dyDescent="0.3">
      <c r="B2435" t="s">
        <v>24</v>
      </c>
      <c r="C2435">
        <v>1185732</v>
      </c>
      <c r="D2435" s="1">
        <v>44532</v>
      </c>
      <c r="E2435" t="s">
        <v>46</v>
      </c>
      <c r="F2435" t="s">
        <v>92</v>
      </c>
      <c r="G2435" t="s">
        <v>93</v>
      </c>
      <c r="H2435" t="s">
        <v>15</v>
      </c>
      <c r="I2435">
        <v>70</v>
      </c>
      <c r="J2435">
        <v>9750</v>
      </c>
      <c r="K2435">
        <v>682500</v>
      </c>
      <c r="L2435">
        <v>273000</v>
      </c>
      <c r="M2435" s="2">
        <v>0.4</v>
      </c>
      <c r="N2435" t="s">
        <v>81</v>
      </c>
    </row>
    <row r="2436" spans="2:14" x14ac:dyDescent="0.3">
      <c r="B2436" t="s">
        <v>24</v>
      </c>
      <c r="C2436">
        <v>1185732</v>
      </c>
      <c r="D2436" s="1">
        <v>44532</v>
      </c>
      <c r="E2436" t="s">
        <v>46</v>
      </c>
      <c r="F2436" t="s">
        <v>92</v>
      </c>
      <c r="G2436" t="s">
        <v>93</v>
      </c>
      <c r="H2436" t="s">
        <v>17</v>
      </c>
      <c r="I2436">
        <v>60.000000000000007</v>
      </c>
      <c r="J2436">
        <v>7750</v>
      </c>
      <c r="K2436">
        <v>465000.00000000006</v>
      </c>
      <c r="L2436">
        <v>162750</v>
      </c>
      <c r="M2436" s="2">
        <v>0.35</v>
      </c>
      <c r="N2436" t="s">
        <v>81</v>
      </c>
    </row>
    <row r="2437" spans="2:14" x14ac:dyDescent="0.3">
      <c r="B2437" t="s">
        <v>59</v>
      </c>
      <c r="C2437">
        <v>1185732</v>
      </c>
      <c r="D2437" s="1">
        <v>44532</v>
      </c>
      <c r="E2437" t="s">
        <v>46</v>
      </c>
      <c r="F2437" t="s">
        <v>92</v>
      </c>
      <c r="G2437" t="s">
        <v>93</v>
      </c>
      <c r="H2437" t="s">
        <v>18</v>
      </c>
      <c r="I2437">
        <v>60.000000000000007</v>
      </c>
      <c r="J2437">
        <v>7250</v>
      </c>
      <c r="K2437">
        <v>435000.00000000006</v>
      </c>
      <c r="L2437">
        <v>174000.00000000003</v>
      </c>
      <c r="M2437" s="2">
        <v>0.4</v>
      </c>
      <c r="N2437" t="s">
        <v>81</v>
      </c>
    </row>
    <row r="2438" spans="2:14" x14ac:dyDescent="0.3">
      <c r="B2438" t="s">
        <v>59</v>
      </c>
      <c r="C2438">
        <v>1185732</v>
      </c>
      <c r="D2438" s="1">
        <v>44532</v>
      </c>
      <c r="E2438" t="s">
        <v>46</v>
      </c>
      <c r="F2438" t="s">
        <v>92</v>
      </c>
      <c r="G2438" t="s">
        <v>93</v>
      </c>
      <c r="H2438" t="s">
        <v>19</v>
      </c>
      <c r="I2438">
        <v>60.000000000000007</v>
      </c>
      <c r="J2438">
        <v>6750</v>
      </c>
      <c r="K2438">
        <v>405000.00000000006</v>
      </c>
      <c r="L2438">
        <v>162000.00000000003</v>
      </c>
      <c r="M2438" s="2">
        <v>0.4</v>
      </c>
      <c r="N2438" t="s">
        <v>81</v>
      </c>
    </row>
    <row r="2439" spans="2:14" x14ac:dyDescent="0.3">
      <c r="B2439" t="s">
        <v>59</v>
      </c>
      <c r="C2439">
        <v>1185732</v>
      </c>
      <c r="D2439" s="1">
        <v>44532</v>
      </c>
      <c r="E2439" t="s">
        <v>46</v>
      </c>
      <c r="F2439" t="s">
        <v>92</v>
      </c>
      <c r="G2439" t="s">
        <v>93</v>
      </c>
      <c r="H2439" t="s">
        <v>20</v>
      </c>
      <c r="I2439">
        <v>70</v>
      </c>
      <c r="J2439">
        <v>6750</v>
      </c>
      <c r="K2439">
        <v>472500</v>
      </c>
      <c r="L2439">
        <v>165375</v>
      </c>
      <c r="M2439" s="2">
        <v>0.35</v>
      </c>
      <c r="N2439" t="s">
        <v>81</v>
      </c>
    </row>
    <row r="2440" spans="2:14" x14ac:dyDescent="0.3">
      <c r="B2440" t="s">
        <v>59</v>
      </c>
      <c r="C2440">
        <v>1185732</v>
      </c>
      <c r="D2440" s="1">
        <v>44532</v>
      </c>
      <c r="E2440" t="s">
        <v>46</v>
      </c>
      <c r="F2440" t="s">
        <v>92</v>
      </c>
      <c r="G2440" t="s">
        <v>93</v>
      </c>
      <c r="H2440" t="s">
        <v>21</v>
      </c>
      <c r="I2440">
        <v>75</v>
      </c>
      <c r="J2440">
        <v>7750</v>
      </c>
      <c r="K2440">
        <v>581250</v>
      </c>
      <c r="L2440">
        <v>290625</v>
      </c>
      <c r="M2440" s="2">
        <v>0.5</v>
      </c>
      <c r="N2440" t="s">
        <v>81</v>
      </c>
    </row>
    <row r="2441" spans="2:14" x14ac:dyDescent="0.3">
      <c r="B2441" t="s">
        <v>59</v>
      </c>
      <c r="C2441">
        <v>1185732</v>
      </c>
      <c r="D2441" s="1">
        <v>44209</v>
      </c>
      <c r="E2441" t="s">
        <v>46</v>
      </c>
      <c r="F2441" t="s">
        <v>92</v>
      </c>
      <c r="G2441" t="s">
        <v>93</v>
      </c>
      <c r="H2441" t="s">
        <v>15</v>
      </c>
      <c r="I2441">
        <v>35</v>
      </c>
      <c r="J2441">
        <v>7750</v>
      </c>
      <c r="K2441">
        <v>271250</v>
      </c>
      <c r="L2441">
        <v>108500</v>
      </c>
      <c r="M2441" s="2">
        <v>0.4</v>
      </c>
      <c r="N2441" t="s">
        <v>81</v>
      </c>
    </row>
    <row r="2442" spans="2:14" x14ac:dyDescent="0.3">
      <c r="B2442" t="s">
        <v>59</v>
      </c>
      <c r="C2442">
        <v>1185732</v>
      </c>
      <c r="D2442" s="1">
        <v>44209</v>
      </c>
      <c r="E2442" t="s">
        <v>46</v>
      </c>
      <c r="F2442" t="s">
        <v>92</v>
      </c>
      <c r="G2442" t="s">
        <v>93</v>
      </c>
      <c r="H2442" t="s">
        <v>17</v>
      </c>
      <c r="I2442">
        <v>35</v>
      </c>
      <c r="J2442">
        <v>5750</v>
      </c>
      <c r="K2442">
        <v>201250</v>
      </c>
      <c r="L2442">
        <v>70437.5</v>
      </c>
      <c r="M2442" s="2">
        <v>0.35</v>
      </c>
      <c r="N2442" t="s">
        <v>81</v>
      </c>
    </row>
    <row r="2443" spans="2:14" x14ac:dyDescent="0.3">
      <c r="B2443" t="s">
        <v>59</v>
      </c>
      <c r="C2443">
        <v>1185732</v>
      </c>
      <c r="D2443" s="1">
        <v>44209</v>
      </c>
      <c r="E2443" t="s">
        <v>46</v>
      </c>
      <c r="F2443" t="s">
        <v>92</v>
      </c>
      <c r="G2443" t="s">
        <v>93</v>
      </c>
      <c r="H2443" t="s">
        <v>18</v>
      </c>
      <c r="I2443">
        <v>25.000000000000007</v>
      </c>
      <c r="J2443">
        <v>5750</v>
      </c>
      <c r="K2443">
        <v>143750.00000000003</v>
      </c>
      <c r="L2443">
        <v>57500.000000000015</v>
      </c>
      <c r="M2443" s="2">
        <v>0.4</v>
      </c>
      <c r="N2443" t="s">
        <v>81</v>
      </c>
    </row>
    <row r="2444" spans="2:14" x14ac:dyDescent="0.3">
      <c r="B2444" t="s">
        <v>59</v>
      </c>
      <c r="C2444">
        <v>1185732</v>
      </c>
      <c r="D2444" s="1">
        <v>44209</v>
      </c>
      <c r="E2444" t="s">
        <v>46</v>
      </c>
      <c r="F2444" t="s">
        <v>92</v>
      </c>
      <c r="G2444" t="s">
        <v>93</v>
      </c>
      <c r="H2444" t="s">
        <v>19</v>
      </c>
      <c r="I2444">
        <v>30</v>
      </c>
      <c r="J2444">
        <v>4250</v>
      </c>
      <c r="K2444">
        <v>127500</v>
      </c>
      <c r="L2444">
        <v>51000</v>
      </c>
      <c r="M2444" s="2">
        <v>0.4</v>
      </c>
      <c r="N2444" t="s">
        <v>81</v>
      </c>
    </row>
    <row r="2445" spans="2:14" x14ac:dyDescent="0.3">
      <c r="B2445" t="s">
        <v>59</v>
      </c>
      <c r="C2445">
        <v>1185732</v>
      </c>
      <c r="D2445" s="1">
        <v>44209</v>
      </c>
      <c r="E2445" t="s">
        <v>46</v>
      </c>
      <c r="F2445" t="s">
        <v>92</v>
      </c>
      <c r="G2445" t="s">
        <v>93</v>
      </c>
      <c r="H2445" t="s">
        <v>20</v>
      </c>
      <c r="I2445">
        <v>45</v>
      </c>
      <c r="J2445">
        <v>4750</v>
      </c>
      <c r="K2445">
        <v>213750</v>
      </c>
      <c r="L2445">
        <v>74812.5</v>
      </c>
      <c r="M2445" s="2">
        <v>0.35</v>
      </c>
      <c r="N2445" t="s">
        <v>81</v>
      </c>
    </row>
    <row r="2446" spans="2:14" x14ac:dyDescent="0.3">
      <c r="B2446" t="s">
        <v>59</v>
      </c>
      <c r="C2446">
        <v>1185732</v>
      </c>
      <c r="D2446" s="1">
        <v>44209</v>
      </c>
      <c r="E2446" t="s">
        <v>46</v>
      </c>
      <c r="F2446" t="s">
        <v>92</v>
      </c>
      <c r="G2446" t="s">
        <v>93</v>
      </c>
      <c r="H2446" t="s">
        <v>21</v>
      </c>
      <c r="I2446">
        <v>35</v>
      </c>
      <c r="J2446">
        <v>5750</v>
      </c>
      <c r="K2446">
        <v>201250</v>
      </c>
      <c r="L2446">
        <v>100625</v>
      </c>
      <c r="M2446" s="2">
        <v>0.5</v>
      </c>
      <c r="N2446" t="s">
        <v>81</v>
      </c>
    </row>
    <row r="2447" spans="2:14" x14ac:dyDescent="0.3">
      <c r="B2447" t="s">
        <v>59</v>
      </c>
      <c r="C2447">
        <v>1185732</v>
      </c>
      <c r="D2447" s="1">
        <v>44238</v>
      </c>
      <c r="E2447" t="s">
        <v>46</v>
      </c>
      <c r="F2447" t="s">
        <v>92</v>
      </c>
      <c r="G2447" t="s">
        <v>93</v>
      </c>
      <c r="H2447" t="s">
        <v>15</v>
      </c>
      <c r="I2447">
        <v>35</v>
      </c>
      <c r="J2447">
        <v>8250</v>
      </c>
      <c r="K2447">
        <v>288750</v>
      </c>
      <c r="L2447">
        <v>115500</v>
      </c>
      <c r="M2447" s="2">
        <v>0.4</v>
      </c>
      <c r="N2447" t="s">
        <v>81</v>
      </c>
    </row>
    <row r="2448" spans="2:14" x14ac:dyDescent="0.3">
      <c r="B2448" t="s">
        <v>59</v>
      </c>
      <c r="C2448">
        <v>1185732</v>
      </c>
      <c r="D2448" s="1">
        <v>44238</v>
      </c>
      <c r="E2448" t="s">
        <v>46</v>
      </c>
      <c r="F2448" t="s">
        <v>92</v>
      </c>
      <c r="G2448" t="s">
        <v>93</v>
      </c>
      <c r="H2448" t="s">
        <v>17</v>
      </c>
      <c r="I2448">
        <v>35</v>
      </c>
      <c r="J2448">
        <v>4750</v>
      </c>
      <c r="K2448">
        <v>166250</v>
      </c>
      <c r="L2448">
        <v>58187.499999999993</v>
      </c>
      <c r="M2448" s="2">
        <v>0.35</v>
      </c>
      <c r="N2448" t="s">
        <v>81</v>
      </c>
    </row>
    <row r="2449" spans="2:14" x14ac:dyDescent="0.3">
      <c r="B2449" t="s">
        <v>59</v>
      </c>
      <c r="C2449">
        <v>1185732</v>
      </c>
      <c r="D2449" s="1">
        <v>44238</v>
      </c>
      <c r="E2449" t="s">
        <v>46</v>
      </c>
      <c r="F2449" t="s">
        <v>92</v>
      </c>
      <c r="G2449" t="s">
        <v>93</v>
      </c>
      <c r="H2449" t="s">
        <v>18</v>
      </c>
      <c r="I2449">
        <v>25.000000000000007</v>
      </c>
      <c r="J2449">
        <v>5250</v>
      </c>
      <c r="K2449">
        <v>131250.00000000003</v>
      </c>
      <c r="L2449">
        <v>52500.000000000015</v>
      </c>
      <c r="M2449" s="2">
        <v>0.4</v>
      </c>
      <c r="N2449" t="s">
        <v>81</v>
      </c>
    </row>
    <row r="2450" spans="2:14" x14ac:dyDescent="0.3">
      <c r="B2450" t="s">
        <v>59</v>
      </c>
      <c r="C2450">
        <v>1185732</v>
      </c>
      <c r="D2450" s="1">
        <v>44238</v>
      </c>
      <c r="E2450" t="s">
        <v>34</v>
      </c>
      <c r="F2450" t="s">
        <v>94</v>
      </c>
      <c r="G2450" t="s">
        <v>95</v>
      </c>
      <c r="H2450" t="s">
        <v>19</v>
      </c>
      <c r="I2450">
        <v>30</v>
      </c>
      <c r="J2450">
        <v>3750</v>
      </c>
      <c r="K2450">
        <v>112500</v>
      </c>
      <c r="L2450">
        <v>45000</v>
      </c>
      <c r="M2450" s="2">
        <v>0.4</v>
      </c>
      <c r="N2450" t="s">
        <v>81</v>
      </c>
    </row>
    <row r="2451" spans="2:14" x14ac:dyDescent="0.3">
      <c r="B2451" t="s">
        <v>59</v>
      </c>
      <c r="C2451">
        <v>1185732</v>
      </c>
      <c r="D2451" s="1">
        <v>44238</v>
      </c>
      <c r="E2451" t="s">
        <v>34</v>
      </c>
      <c r="F2451" t="s">
        <v>94</v>
      </c>
      <c r="G2451" t="s">
        <v>95</v>
      </c>
      <c r="H2451" t="s">
        <v>20</v>
      </c>
      <c r="I2451">
        <v>45</v>
      </c>
      <c r="J2451">
        <v>4500</v>
      </c>
      <c r="K2451">
        <v>202500</v>
      </c>
      <c r="L2451">
        <v>70875</v>
      </c>
      <c r="M2451" s="2">
        <v>0.35</v>
      </c>
      <c r="N2451" t="s">
        <v>81</v>
      </c>
    </row>
    <row r="2452" spans="2:14" x14ac:dyDescent="0.3">
      <c r="B2452" t="s">
        <v>59</v>
      </c>
      <c r="C2452">
        <v>1185732</v>
      </c>
      <c r="D2452" s="1">
        <v>44238</v>
      </c>
      <c r="E2452" t="s">
        <v>34</v>
      </c>
      <c r="F2452" t="s">
        <v>94</v>
      </c>
      <c r="G2452" t="s">
        <v>95</v>
      </c>
      <c r="H2452" t="s">
        <v>21</v>
      </c>
      <c r="I2452">
        <v>30</v>
      </c>
      <c r="J2452">
        <v>5500</v>
      </c>
      <c r="K2452">
        <v>165000</v>
      </c>
      <c r="L2452">
        <v>82500</v>
      </c>
      <c r="M2452" s="2">
        <v>0.5</v>
      </c>
      <c r="N2452" t="s">
        <v>81</v>
      </c>
    </row>
    <row r="2453" spans="2:14" x14ac:dyDescent="0.3">
      <c r="B2453" t="s">
        <v>59</v>
      </c>
      <c r="C2453">
        <v>1185732</v>
      </c>
      <c r="D2453" s="1">
        <v>44264</v>
      </c>
      <c r="E2453" t="s">
        <v>34</v>
      </c>
      <c r="F2453" t="s">
        <v>94</v>
      </c>
      <c r="G2453" t="s">
        <v>95</v>
      </c>
      <c r="H2453" t="s">
        <v>15</v>
      </c>
      <c r="I2453">
        <v>30</v>
      </c>
      <c r="J2453">
        <v>7700</v>
      </c>
      <c r="K2453">
        <v>231000</v>
      </c>
      <c r="L2453">
        <v>92400</v>
      </c>
      <c r="M2453" s="2">
        <v>0.4</v>
      </c>
      <c r="N2453" t="s">
        <v>81</v>
      </c>
    </row>
    <row r="2454" spans="2:14" x14ac:dyDescent="0.3">
      <c r="B2454" t="s">
        <v>59</v>
      </c>
      <c r="C2454">
        <v>1185732</v>
      </c>
      <c r="D2454" s="1">
        <v>44264</v>
      </c>
      <c r="E2454" t="s">
        <v>34</v>
      </c>
      <c r="F2454" t="s">
        <v>94</v>
      </c>
      <c r="G2454" t="s">
        <v>95</v>
      </c>
      <c r="H2454" t="s">
        <v>17</v>
      </c>
      <c r="I2454">
        <v>30</v>
      </c>
      <c r="J2454">
        <v>4500</v>
      </c>
      <c r="K2454">
        <v>135000</v>
      </c>
      <c r="L2454">
        <v>47250</v>
      </c>
      <c r="M2454" s="2">
        <v>0.35</v>
      </c>
      <c r="N2454" t="s">
        <v>81</v>
      </c>
    </row>
    <row r="2455" spans="2:14" x14ac:dyDescent="0.3">
      <c r="B2455" t="s">
        <v>59</v>
      </c>
      <c r="C2455">
        <v>1185732</v>
      </c>
      <c r="D2455" s="1">
        <v>44264</v>
      </c>
      <c r="E2455" t="s">
        <v>34</v>
      </c>
      <c r="F2455" t="s">
        <v>94</v>
      </c>
      <c r="G2455" t="s">
        <v>95</v>
      </c>
      <c r="H2455" t="s">
        <v>18</v>
      </c>
      <c r="I2455">
        <v>20</v>
      </c>
      <c r="J2455">
        <v>4750</v>
      </c>
      <c r="K2455">
        <v>95000</v>
      </c>
      <c r="L2455">
        <v>38000</v>
      </c>
      <c r="M2455" s="2">
        <v>0.4</v>
      </c>
      <c r="N2455" t="s">
        <v>81</v>
      </c>
    </row>
    <row r="2456" spans="2:14" x14ac:dyDescent="0.3">
      <c r="B2456" t="s">
        <v>59</v>
      </c>
      <c r="C2456">
        <v>1185732</v>
      </c>
      <c r="D2456" s="1">
        <v>44264</v>
      </c>
      <c r="E2456" t="s">
        <v>34</v>
      </c>
      <c r="F2456" t="s">
        <v>94</v>
      </c>
      <c r="G2456" t="s">
        <v>95</v>
      </c>
      <c r="H2456" t="s">
        <v>19</v>
      </c>
      <c r="I2456">
        <v>24.999999999999993</v>
      </c>
      <c r="J2456">
        <v>3250</v>
      </c>
      <c r="K2456">
        <v>81249.999999999971</v>
      </c>
      <c r="L2456">
        <v>32499.999999999989</v>
      </c>
      <c r="M2456" s="2">
        <v>0.4</v>
      </c>
      <c r="N2456" t="s">
        <v>81</v>
      </c>
    </row>
    <row r="2457" spans="2:14" x14ac:dyDescent="0.3">
      <c r="B2457" t="s">
        <v>59</v>
      </c>
      <c r="C2457">
        <v>1185732</v>
      </c>
      <c r="D2457" s="1">
        <v>44264</v>
      </c>
      <c r="E2457" t="s">
        <v>34</v>
      </c>
      <c r="F2457" t="s">
        <v>94</v>
      </c>
      <c r="G2457" t="s">
        <v>95</v>
      </c>
      <c r="H2457" t="s">
        <v>20</v>
      </c>
      <c r="I2457">
        <v>40.000000000000007</v>
      </c>
      <c r="J2457">
        <v>3750</v>
      </c>
      <c r="K2457">
        <v>150000.00000000003</v>
      </c>
      <c r="L2457">
        <v>52500.000000000007</v>
      </c>
      <c r="M2457" s="2">
        <v>0.35</v>
      </c>
      <c r="N2457" t="s">
        <v>81</v>
      </c>
    </row>
    <row r="2458" spans="2:14" x14ac:dyDescent="0.3">
      <c r="B2458" t="s">
        <v>59</v>
      </c>
      <c r="C2458">
        <v>1185732</v>
      </c>
      <c r="D2458" s="1">
        <v>44264</v>
      </c>
      <c r="E2458" t="s">
        <v>34</v>
      </c>
      <c r="F2458" t="s">
        <v>94</v>
      </c>
      <c r="G2458" t="s">
        <v>95</v>
      </c>
      <c r="H2458" t="s">
        <v>21</v>
      </c>
      <c r="I2458">
        <v>30</v>
      </c>
      <c r="J2458">
        <v>4750</v>
      </c>
      <c r="K2458">
        <v>142500</v>
      </c>
      <c r="L2458">
        <v>71250</v>
      </c>
      <c r="M2458" s="2">
        <v>0.5</v>
      </c>
      <c r="N2458" t="s">
        <v>81</v>
      </c>
    </row>
    <row r="2459" spans="2:14" x14ac:dyDescent="0.3">
      <c r="B2459" t="s">
        <v>59</v>
      </c>
      <c r="C2459">
        <v>1185732</v>
      </c>
      <c r="D2459" s="1">
        <v>44296</v>
      </c>
      <c r="E2459" t="s">
        <v>34</v>
      </c>
      <c r="F2459" t="s">
        <v>94</v>
      </c>
      <c r="G2459" t="s">
        <v>95</v>
      </c>
      <c r="H2459" t="s">
        <v>15</v>
      </c>
      <c r="I2459">
        <v>30</v>
      </c>
      <c r="J2459">
        <v>7250</v>
      </c>
      <c r="K2459">
        <v>217500</v>
      </c>
      <c r="L2459">
        <v>87000</v>
      </c>
      <c r="M2459" s="2">
        <v>0.4</v>
      </c>
      <c r="N2459" t="s">
        <v>81</v>
      </c>
    </row>
    <row r="2460" spans="2:14" x14ac:dyDescent="0.3">
      <c r="B2460" t="s">
        <v>59</v>
      </c>
      <c r="C2460">
        <v>1185732</v>
      </c>
      <c r="D2460" s="1">
        <v>44296</v>
      </c>
      <c r="E2460" t="s">
        <v>34</v>
      </c>
      <c r="F2460" t="s">
        <v>94</v>
      </c>
      <c r="G2460" t="s">
        <v>95</v>
      </c>
      <c r="H2460" t="s">
        <v>17</v>
      </c>
      <c r="I2460">
        <v>30</v>
      </c>
      <c r="J2460">
        <v>4250</v>
      </c>
      <c r="K2460">
        <v>127500</v>
      </c>
      <c r="L2460">
        <v>44625</v>
      </c>
      <c r="M2460" s="2">
        <v>0.35</v>
      </c>
      <c r="N2460" t="s">
        <v>81</v>
      </c>
    </row>
    <row r="2461" spans="2:14" x14ac:dyDescent="0.3">
      <c r="B2461" t="s">
        <v>59</v>
      </c>
      <c r="C2461">
        <v>1185732</v>
      </c>
      <c r="D2461" s="1">
        <v>44296</v>
      </c>
      <c r="E2461" t="s">
        <v>34</v>
      </c>
      <c r="F2461" t="s">
        <v>94</v>
      </c>
      <c r="G2461" t="s">
        <v>95</v>
      </c>
      <c r="H2461" t="s">
        <v>18</v>
      </c>
      <c r="I2461">
        <v>20</v>
      </c>
      <c r="J2461">
        <v>4250</v>
      </c>
      <c r="K2461">
        <v>85000</v>
      </c>
      <c r="L2461">
        <v>34000</v>
      </c>
      <c r="M2461" s="2">
        <v>0.4</v>
      </c>
      <c r="N2461" t="s">
        <v>81</v>
      </c>
    </row>
    <row r="2462" spans="2:14" x14ac:dyDescent="0.3">
      <c r="B2462" t="s">
        <v>59</v>
      </c>
      <c r="C2462">
        <v>1185732</v>
      </c>
      <c r="D2462" s="1">
        <v>44296</v>
      </c>
      <c r="E2462" t="s">
        <v>34</v>
      </c>
      <c r="F2462" t="s">
        <v>94</v>
      </c>
      <c r="G2462" t="s">
        <v>95</v>
      </c>
      <c r="H2462" t="s">
        <v>19</v>
      </c>
      <c r="I2462">
        <v>24.999999999999993</v>
      </c>
      <c r="J2462">
        <v>3500</v>
      </c>
      <c r="K2462">
        <v>87499.999999999971</v>
      </c>
      <c r="L2462">
        <v>34999.999999999993</v>
      </c>
      <c r="M2462" s="2">
        <v>0.4</v>
      </c>
      <c r="N2462" t="s">
        <v>81</v>
      </c>
    </row>
    <row r="2463" spans="2:14" x14ac:dyDescent="0.3">
      <c r="B2463" t="s">
        <v>59</v>
      </c>
      <c r="C2463">
        <v>1185732</v>
      </c>
      <c r="D2463" s="1">
        <v>44296</v>
      </c>
      <c r="E2463" t="s">
        <v>34</v>
      </c>
      <c r="F2463" t="s">
        <v>94</v>
      </c>
      <c r="G2463" t="s">
        <v>95</v>
      </c>
      <c r="H2463" t="s">
        <v>20</v>
      </c>
      <c r="I2463">
        <v>45</v>
      </c>
      <c r="J2463">
        <v>3750</v>
      </c>
      <c r="K2463">
        <v>168750</v>
      </c>
      <c r="L2463">
        <v>59062.499999999993</v>
      </c>
      <c r="M2463" s="2">
        <v>0.35</v>
      </c>
      <c r="N2463" t="s">
        <v>81</v>
      </c>
    </row>
    <row r="2464" spans="2:14" x14ac:dyDescent="0.3">
      <c r="B2464" t="s">
        <v>59</v>
      </c>
      <c r="C2464">
        <v>1185732</v>
      </c>
      <c r="D2464" s="1">
        <v>44296</v>
      </c>
      <c r="E2464" t="s">
        <v>34</v>
      </c>
      <c r="F2464" t="s">
        <v>94</v>
      </c>
      <c r="G2464" t="s">
        <v>95</v>
      </c>
      <c r="H2464" t="s">
        <v>21</v>
      </c>
      <c r="I2464">
        <v>35</v>
      </c>
      <c r="J2464">
        <v>5250</v>
      </c>
      <c r="K2464">
        <v>183750</v>
      </c>
      <c r="L2464">
        <v>91875</v>
      </c>
      <c r="M2464" s="2">
        <v>0.5</v>
      </c>
      <c r="N2464" t="s">
        <v>81</v>
      </c>
    </row>
    <row r="2465" spans="2:14" x14ac:dyDescent="0.3">
      <c r="B2465" t="s">
        <v>59</v>
      </c>
      <c r="C2465">
        <v>1185732</v>
      </c>
      <c r="D2465" s="1">
        <v>44325</v>
      </c>
      <c r="E2465" t="s">
        <v>34</v>
      </c>
      <c r="F2465" t="s">
        <v>94</v>
      </c>
      <c r="G2465" t="s">
        <v>95</v>
      </c>
      <c r="H2465" t="s">
        <v>15</v>
      </c>
      <c r="I2465">
        <v>45</v>
      </c>
      <c r="J2465">
        <v>7950</v>
      </c>
      <c r="K2465">
        <v>357750</v>
      </c>
      <c r="L2465">
        <v>143100</v>
      </c>
      <c r="M2465" s="2">
        <v>0.4</v>
      </c>
      <c r="N2465" t="s">
        <v>81</v>
      </c>
    </row>
    <row r="2466" spans="2:14" x14ac:dyDescent="0.3">
      <c r="B2466" t="s">
        <v>59</v>
      </c>
      <c r="C2466">
        <v>1185732</v>
      </c>
      <c r="D2466" s="1">
        <v>44325</v>
      </c>
      <c r="E2466" t="s">
        <v>34</v>
      </c>
      <c r="F2466" t="s">
        <v>94</v>
      </c>
      <c r="G2466" t="s">
        <v>95</v>
      </c>
      <c r="H2466" t="s">
        <v>17</v>
      </c>
      <c r="I2466">
        <v>45</v>
      </c>
      <c r="J2466">
        <v>5000</v>
      </c>
      <c r="K2466">
        <v>225000</v>
      </c>
      <c r="L2466">
        <v>78750</v>
      </c>
      <c r="M2466" s="2">
        <v>0.35</v>
      </c>
      <c r="N2466" t="s">
        <v>81</v>
      </c>
    </row>
    <row r="2467" spans="2:14" x14ac:dyDescent="0.3">
      <c r="B2467" t="s">
        <v>59</v>
      </c>
      <c r="C2467">
        <v>1185732</v>
      </c>
      <c r="D2467" s="1">
        <v>44325</v>
      </c>
      <c r="E2467" t="s">
        <v>34</v>
      </c>
      <c r="F2467" t="s">
        <v>94</v>
      </c>
      <c r="G2467" t="s">
        <v>95</v>
      </c>
      <c r="H2467" t="s">
        <v>18</v>
      </c>
      <c r="I2467">
        <v>40</v>
      </c>
      <c r="J2467">
        <v>4750</v>
      </c>
      <c r="K2467">
        <v>190000</v>
      </c>
      <c r="L2467">
        <v>76000</v>
      </c>
      <c r="M2467" s="2">
        <v>0.4</v>
      </c>
      <c r="N2467" t="s">
        <v>81</v>
      </c>
    </row>
    <row r="2468" spans="2:14" x14ac:dyDescent="0.3">
      <c r="B2468" t="s">
        <v>59</v>
      </c>
      <c r="C2468">
        <v>1185732</v>
      </c>
      <c r="D2468" s="1">
        <v>44325</v>
      </c>
      <c r="E2468" t="s">
        <v>34</v>
      </c>
      <c r="F2468" t="s">
        <v>94</v>
      </c>
      <c r="G2468" t="s">
        <v>95</v>
      </c>
      <c r="H2468" t="s">
        <v>19</v>
      </c>
      <c r="I2468">
        <v>40</v>
      </c>
      <c r="J2468">
        <v>4250</v>
      </c>
      <c r="K2468">
        <v>170000</v>
      </c>
      <c r="L2468">
        <v>68000</v>
      </c>
      <c r="M2468" s="2">
        <v>0.4</v>
      </c>
      <c r="N2468" t="s">
        <v>81</v>
      </c>
    </row>
    <row r="2469" spans="2:14" x14ac:dyDescent="0.3">
      <c r="B2469" t="s">
        <v>59</v>
      </c>
      <c r="C2469">
        <v>1185732</v>
      </c>
      <c r="D2469" s="1">
        <v>44325</v>
      </c>
      <c r="E2469" t="s">
        <v>34</v>
      </c>
      <c r="F2469" t="s">
        <v>94</v>
      </c>
      <c r="G2469" t="s">
        <v>95</v>
      </c>
      <c r="H2469" t="s">
        <v>20</v>
      </c>
      <c r="I2469">
        <v>49.999999999999993</v>
      </c>
      <c r="J2469">
        <v>4500</v>
      </c>
      <c r="K2469">
        <v>224999.99999999997</v>
      </c>
      <c r="L2469">
        <v>78749.999999999985</v>
      </c>
      <c r="M2469" s="2">
        <v>0.35</v>
      </c>
      <c r="N2469" t="s">
        <v>81</v>
      </c>
    </row>
    <row r="2470" spans="2:14" x14ac:dyDescent="0.3">
      <c r="B2470" t="s">
        <v>59</v>
      </c>
      <c r="C2470">
        <v>1185732</v>
      </c>
      <c r="D2470" s="1">
        <v>44325</v>
      </c>
      <c r="E2470" t="s">
        <v>34</v>
      </c>
      <c r="F2470" t="s">
        <v>94</v>
      </c>
      <c r="G2470" t="s">
        <v>95</v>
      </c>
      <c r="H2470" t="s">
        <v>21</v>
      </c>
      <c r="I2470">
        <v>54.999999999999993</v>
      </c>
      <c r="J2470">
        <v>5500</v>
      </c>
      <c r="K2470">
        <v>302499.99999999994</v>
      </c>
      <c r="L2470">
        <v>151249.99999999997</v>
      </c>
      <c r="M2470" s="2">
        <v>0.5</v>
      </c>
      <c r="N2470" t="s">
        <v>81</v>
      </c>
    </row>
    <row r="2471" spans="2:14" x14ac:dyDescent="0.3">
      <c r="B2471" t="s">
        <v>59</v>
      </c>
      <c r="C2471">
        <v>1185732</v>
      </c>
      <c r="D2471" s="1">
        <v>44358</v>
      </c>
      <c r="E2471" t="s">
        <v>34</v>
      </c>
      <c r="F2471" t="s">
        <v>94</v>
      </c>
      <c r="G2471" t="s">
        <v>95</v>
      </c>
      <c r="H2471" t="s">
        <v>15</v>
      </c>
      <c r="I2471">
        <v>49.999999999999993</v>
      </c>
      <c r="J2471">
        <v>8000</v>
      </c>
      <c r="K2471">
        <v>399999.99999999994</v>
      </c>
      <c r="L2471">
        <v>160000</v>
      </c>
      <c r="M2471" s="2">
        <v>0.4</v>
      </c>
      <c r="N2471" t="s">
        <v>81</v>
      </c>
    </row>
    <row r="2472" spans="2:14" x14ac:dyDescent="0.3">
      <c r="B2472" t="s">
        <v>59</v>
      </c>
      <c r="C2472">
        <v>1185732</v>
      </c>
      <c r="D2472" s="1">
        <v>44358</v>
      </c>
      <c r="E2472" t="s">
        <v>34</v>
      </c>
      <c r="F2472" t="s">
        <v>94</v>
      </c>
      <c r="G2472" t="s">
        <v>95</v>
      </c>
      <c r="H2472" t="s">
        <v>17</v>
      </c>
      <c r="I2472">
        <v>45</v>
      </c>
      <c r="J2472">
        <v>5500</v>
      </c>
      <c r="K2472">
        <v>247500</v>
      </c>
      <c r="L2472">
        <v>86625</v>
      </c>
      <c r="M2472" s="2">
        <v>0.35</v>
      </c>
      <c r="N2472" t="s">
        <v>81</v>
      </c>
    </row>
    <row r="2473" spans="2:14" x14ac:dyDescent="0.3">
      <c r="B2473" t="s">
        <v>59</v>
      </c>
      <c r="C2473">
        <v>1185732</v>
      </c>
      <c r="D2473" s="1">
        <v>44358</v>
      </c>
      <c r="E2473" t="s">
        <v>34</v>
      </c>
      <c r="F2473" t="s">
        <v>94</v>
      </c>
      <c r="G2473" t="s">
        <v>95</v>
      </c>
      <c r="H2473" t="s">
        <v>18</v>
      </c>
      <c r="I2473">
        <v>50</v>
      </c>
      <c r="J2473">
        <v>5250</v>
      </c>
      <c r="K2473">
        <v>262500</v>
      </c>
      <c r="L2473">
        <v>105000</v>
      </c>
      <c r="M2473" s="2">
        <v>0.4</v>
      </c>
      <c r="N2473" t="s">
        <v>81</v>
      </c>
    </row>
    <row r="2474" spans="2:14" x14ac:dyDescent="0.3">
      <c r="B2474" t="s">
        <v>59</v>
      </c>
      <c r="C2474">
        <v>1185732</v>
      </c>
      <c r="D2474" s="1">
        <v>44358</v>
      </c>
      <c r="E2474" t="s">
        <v>34</v>
      </c>
      <c r="F2474" t="s">
        <v>94</v>
      </c>
      <c r="G2474" t="s">
        <v>95</v>
      </c>
      <c r="H2474" t="s">
        <v>19</v>
      </c>
      <c r="I2474">
        <v>50</v>
      </c>
      <c r="J2474">
        <v>5000</v>
      </c>
      <c r="K2474">
        <v>250000</v>
      </c>
      <c r="L2474">
        <v>100000</v>
      </c>
      <c r="M2474" s="2">
        <v>0.4</v>
      </c>
      <c r="N2474" t="s">
        <v>81</v>
      </c>
    </row>
    <row r="2475" spans="2:14" x14ac:dyDescent="0.3">
      <c r="B2475" t="s">
        <v>59</v>
      </c>
      <c r="C2475">
        <v>1185732</v>
      </c>
      <c r="D2475" s="1">
        <v>44358</v>
      </c>
      <c r="E2475" t="s">
        <v>34</v>
      </c>
      <c r="F2475" t="s">
        <v>94</v>
      </c>
      <c r="G2475" t="s">
        <v>95</v>
      </c>
      <c r="H2475" t="s">
        <v>20</v>
      </c>
      <c r="I2475">
        <v>65</v>
      </c>
      <c r="J2475">
        <v>5000</v>
      </c>
      <c r="K2475">
        <v>325000</v>
      </c>
      <c r="L2475">
        <v>113750</v>
      </c>
      <c r="M2475" s="2">
        <v>0.35</v>
      </c>
      <c r="N2475" t="s">
        <v>81</v>
      </c>
    </row>
    <row r="2476" spans="2:14" x14ac:dyDescent="0.3">
      <c r="B2476" t="s">
        <v>59</v>
      </c>
      <c r="C2476">
        <v>1185732</v>
      </c>
      <c r="D2476" s="1">
        <v>44358</v>
      </c>
      <c r="E2476" t="s">
        <v>34</v>
      </c>
      <c r="F2476" t="s">
        <v>94</v>
      </c>
      <c r="G2476" t="s">
        <v>95</v>
      </c>
      <c r="H2476" t="s">
        <v>21</v>
      </c>
      <c r="I2476">
        <v>70</v>
      </c>
      <c r="J2476">
        <v>6750</v>
      </c>
      <c r="K2476">
        <v>472500</v>
      </c>
      <c r="L2476">
        <v>236250</v>
      </c>
      <c r="M2476" s="2">
        <v>0.5</v>
      </c>
      <c r="N2476" t="s">
        <v>81</v>
      </c>
    </row>
    <row r="2477" spans="2:14" x14ac:dyDescent="0.3">
      <c r="B2477" t="s">
        <v>59</v>
      </c>
      <c r="C2477">
        <v>1185732</v>
      </c>
      <c r="D2477" s="1">
        <v>44386</v>
      </c>
      <c r="E2477" t="s">
        <v>34</v>
      </c>
      <c r="F2477" t="s">
        <v>94</v>
      </c>
      <c r="G2477" t="s">
        <v>95</v>
      </c>
      <c r="H2477" t="s">
        <v>15</v>
      </c>
      <c r="I2477">
        <v>65</v>
      </c>
      <c r="J2477">
        <v>9000</v>
      </c>
      <c r="K2477">
        <v>585000</v>
      </c>
      <c r="L2477">
        <v>234000</v>
      </c>
      <c r="M2477" s="2">
        <v>0.4</v>
      </c>
      <c r="N2477" t="s">
        <v>81</v>
      </c>
    </row>
    <row r="2478" spans="2:14" x14ac:dyDescent="0.3">
      <c r="B2478" t="s">
        <v>59</v>
      </c>
      <c r="C2478">
        <v>1185732</v>
      </c>
      <c r="D2478" s="1">
        <v>44386</v>
      </c>
      <c r="E2478" t="s">
        <v>34</v>
      </c>
      <c r="F2478" t="s">
        <v>94</v>
      </c>
      <c r="G2478" t="s">
        <v>95</v>
      </c>
      <c r="H2478" t="s">
        <v>17</v>
      </c>
      <c r="I2478">
        <v>60.000000000000007</v>
      </c>
      <c r="J2478">
        <v>6500</v>
      </c>
      <c r="K2478">
        <v>390000.00000000006</v>
      </c>
      <c r="L2478">
        <v>136500</v>
      </c>
      <c r="M2478" s="2">
        <v>0.35</v>
      </c>
      <c r="N2478" t="s">
        <v>81</v>
      </c>
    </row>
    <row r="2479" spans="2:14" x14ac:dyDescent="0.3">
      <c r="B2479" t="s">
        <v>59</v>
      </c>
      <c r="C2479">
        <v>1185732</v>
      </c>
      <c r="D2479" s="1">
        <v>44386</v>
      </c>
      <c r="E2479" t="s">
        <v>34</v>
      </c>
      <c r="F2479" t="s">
        <v>94</v>
      </c>
      <c r="G2479" t="s">
        <v>95</v>
      </c>
      <c r="H2479" t="s">
        <v>18</v>
      </c>
      <c r="I2479">
        <v>55.000000000000007</v>
      </c>
      <c r="J2479">
        <v>5750</v>
      </c>
      <c r="K2479">
        <v>316250.00000000006</v>
      </c>
      <c r="L2479">
        <v>126500.00000000004</v>
      </c>
      <c r="M2479" s="2">
        <v>0.4</v>
      </c>
      <c r="N2479" t="s">
        <v>81</v>
      </c>
    </row>
    <row r="2480" spans="2:14" x14ac:dyDescent="0.3">
      <c r="B2480" t="s">
        <v>59</v>
      </c>
      <c r="C2480">
        <v>1185732</v>
      </c>
      <c r="D2480" s="1">
        <v>44386</v>
      </c>
      <c r="E2480" t="s">
        <v>34</v>
      </c>
      <c r="F2480" t="s">
        <v>94</v>
      </c>
      <c r="G2480" t="s">
        <v>95</v>
      </c>
      <c r="H2480" t="s">
        <v>19</v>
      </c>
      <c r="I2480">
        <v>55.000000000000007</v>
      </c>
      <c r="J2480">
        <v>5250</v>
      </c>
      <c r="K2480">
        <v>288750.00000000006</v>
      </c>
      <c r="L2480">
        <v>115500.00000000004</v>
      </c>
      <c r="M2480" s="2">
        <v>0.4</v>
      </c>
      <c r="N2480" t="s">
        <v>81</v>
      </c>
    </row>
    <row r="2481" spans="2:14" x14ac:dyDescent="0.3">
      <c r="B2481" t="s">
        <v>59</v>
      </c>
      <c r="C2481">
        <v>1185732</v>
      </c>
      <c r="D2481" s="1">
        <v>44386</v>
      </c>
      <c r="E2481" t="s">
        <v>34</v>
      </c>
      <c r="F2481" t="s">
        <v>94</v>
      </c>
      <c r="G2481" t="s">
        <v>95</v>
      </c>
      <c r="H2481" t="s">
        <v>20</v>
      </c>
      <c r="I2481">
        <v>65</v>
      </c>
      <c r="J2481">
        <v>5500</v>
      </c>
      <c r="K2481">
        <v>357500</v>
      </c>
      <c r="L2481">
        <v>125125</v>
      </c>
      <c r="M2481" s="2">
        <v>0.35</v>
      </c>
      <c r="N2481" t="s">
        <v>81</v>
      </c>
    </row>
    <row r="2482" spans="2:14" x14ac:dyDescent="0.3">
      <c r="B2482" t="s">
        <v>59</v>
      </c>
      <c r="C2482">
        <v>1185732</v>
      </c>
      <c r="D2482" s="1">
        <v>44386</v>
      </c>
      <c r="E2482" t="s">
        <v>34</v>
      </c>
      <c r="F2482" t="s">
        <v>94</v>
      </c>
      <c r="G2482" t="s">
        <v>95</v>
      </c>
      <c r="H2482" t="s">
        <v>21</v>
      </c>
      <c r="I2482">
        <v>70</v>
      </c>
      <c r="J2482">
        <v>7250</v>
      </c>
      <c r="K2482">
        <v>507500</v>
      </c>
      <c r="L2482">
        <v>253750</v>
      </c>
      <c r="M2482" s="2">
        <v>0.5</v>
      </c>
      <c r="N2482" t="s">
        <v>81</v>
      </c>
    </row>
    <row r="2483" spans="2:14" x14ac:dyDescent="0.3">
      <c r="B2483" t="s">
        <v>59</v>
      </c>
      <c r="C2483">
        <v>1185732</v>
      </c>
      <c r="D2483" s="1">
        <v>44418</v>
      </c>
      <c r="E2483" t="s">
        <v>34</v>
      </c>
      <c r="F2483" t="s">
        <v>94</v>
      </c>
      <c r="G2483" t="s">
        <v>95</v>
      </c>
      <c r="H2483" t="s">
        <v>15</v>
      </c>
      <c r="I2483">
        <v>65</v>
      </c>
      <c r="J2483">
        <v>8750</v>
      </c>
      <c r="K2483">
        <v>568750</v>
      </c>
      <c r="L2483">
        <v>227500</v>
      </c>
      <c r="M2483" s="2">
        <v>0.4</v>
      </c>
      <c r="N2483" t="s">
        <v>81</v>
      </c>
    </row>
    <row r="2484" spans="2:14" x14ac:dyDescent="0.3">
      <c r="B2484" t="s">
        <v>59</v>
      </c>
      <c r="C2484">
        <v>1185732</v>
      </c>
      <c r="D2484" s="1">
        <v>44418</v>
      </c>
      <c r="E2484" t="s">
        <v>34</v>
      </c>
      <c r="F2484" t="s">
        <v>94</v>
      </c>
      <c r="G2484" t="s">
        <v>95</v>
      </c>
      <c r="H2484" t="s">
        <v>17</v>
      </c>
      <c r="I2484">
        <v>60.000000000000007</v>
      </c>
      <c r="J2484">
        <v>6500</v>
      </c>
      <c r="K2484">
        <v>390000.00000000006</v>
      </c>
      <c r="L2484">
        <v>136500</v>
      </c>
      <c r="M2484" s="2">
        <v>0.35</v>
      </c>
      <c r="N2484" t="s">
        <v>81</v>
      </c>
    </row>
    <row r="2485" spans="2:14" x14ac:dyDescent="0.3">
      <c r="B2485" t="s">
        <v>59</v>
      </c>
      <c r="C2485">
        <v>1185732</v>
      </c>
      <c r="D2485" s="1">
        <v>44418</v>
      </c>
      <c r="E2485" t="s">
        <v>34</v>
      </c>
      <c r="F2485" t="s">
        <v>94</v>
      </c>
      <c r="G2485" t="s">
        <v>95</v>
      </c>
      <c r="H2485" t="s">
        <v>18</v>
      </c>
      <c r="I2485">
        <v>55.000000000000007</v>
      </c>
      <c r="J2485">
        <v>5750</v>
      </c>
      <c r="K2485">
        <v>316250.00000000006</v>
      </c>
      <c r="L2485">
        <v>126500.00000000004</v>
      </c>
      <c r="M2485" s="2">
        <v>0.4</v>
      </c>
      <c r="N2485" t="s">
        <v>81</v>
      </c>
    </row>
    <row r="2486" spans="2:14" x14ac:dyDescent="0.3">
      <c r="B2486" t="s">
        <v>59</v>
      </c>
      <c r="C2486">
        <v>1185732</v>
      </c>
      <c r="D2486" s="1">
        <v>44418</v>
      </c>
      <c r="E2486" t="s">
        <v>34</v>
      </c>
      <c r="F2486" t="s">
        <v>94</v>
      </c>
      <c r="G2486" t="s">
        <v>95</v>
      </c>
      <c r="H2486" t="s">
        <v>19</v>
      </c>
      <c r="I2486">
        <v>45</v>
      </c>
      <c r="J2486">
        <v>5250</v>
      </c>
      <c r="K2486">
        <v>236250</v>
      </c>
      <c r="L2486">
        <v>94500</v>
      </c>
      <c r="M2486" s="2">
        <v>0.4</v>
      </c>
      <c r="N2486" t="s">
        <v>81</v>
      </c>
    </row>
    <row r="2487" spans="2:14" x14ac:dyDescent="0.3">
      <c r="B2487" t="s">
        <v>59</v>
      </c>
      <c r="C2487">
        <v>1185732</v>
      </c>
      <c r="D2487" s="1">
        <v>44418</v>
      </c>
      <c r="E2487" t="s">
        <v>34</v>
      </c>
      <c r="F2487" t="s">
        <v>94</v>
      </c>
      <c r="G2487" t="s">
        <v>95</v>
      </c>
      <c r="H2487" t="s">
        <v>20</v>
      </c>
      <c r="I2487">
        <v>55.000000000000007</v>
      </c>
      <c r="J2487">
        <v>5000</v>
      </c>
      <c r="K2487">
        <v>275000.00000000006</v>
      </c>
      <c r="L2487">
        <v>96250</v>
      </c>
      <c r="M2487" s="2">
        <v>0.35</v>
      </c>
      <c r="N2487" t="s">
        <v>81</v>
      </c>
    </row>
    <row r="2488" spans="2:14" x14ac:dyDescent="0.3">
      <c r="B2488" t="s">
        <v>59</v>
      </c>
      <c r="C2488">
        <v>1185732</v>
      </c>
      <c r="D2488" s="1">
        <v>44418</v>
      </c>
      <c r="E2488" t="s">
        <v>34</v>
      </c>
      <c r="F2488" t="s">
        <v>94</v>
      </c>
      <c r="G2488" t="s">
        <v>95</v>
      </c>
      <c r="H2488" t="s">
        <v>21</v>
      </c>
      <c r="I2488">
        <v>60.000000000000007</v>
      </c>
      <c r="J2488">
        <v>6750</v>
      </c>
      <c r="K2488">
        <v>405000.00000000006</v>
      </c>
      <c r="L2488">
        <v>202500.00000000003</v>
      </c>
      <c r="M2488" s="2">
        <v>0.5</v>
      </c>
      <c r="N2488" t="s">
        <v>81</v>
      </c>
    </row>
    <row r="2489" spans="2:14" x14ac:dyDescent="0.3">
      <c r="B2489" t="s">
        <v>59</v>
      </c>
      <c r="C2489">
        <v>1185732</v>
      </c>
      <c r="D2489" s="1">
        <v>44448</v>
      </c>
      <c r="E2489" t="s">
        <v>34</v>
      </c>
      <c r="F2489" t="s">
        <v>94</v>
      </c>
      <c r="G2489" t="s">
        <v>95</v>
      </c>
      <c r="H2489" t="s">
        <v>15</v>
      </c>
      <c r="I2489">
        <v>55.000000000000007</v>
      </c>
      <c r="J2489">
        <v>7750</v>
      </c>
      <c r="K2489">
        <v>426250.00000000006</v>
      </c>
      <c r="L2489">
        <v>170500.00000000003</v>
      </c>
      <c r="M2489" s="2">
        <v>0.4</v>
      </c>
      <c r="N2489" t="s">
        <v>81</v>
      </c>
    </row>
    <row r="2490" spans="2:14" x14ac:dyDescent="0.3">
      <c r="B2490" t="s">
        <v>59</v>
      </c>
      <c r="C2490">
        <v>1185732</v>
      </c>
      <c r="D2490" s="1">
        <v>44448</v>
      </c>
      <c r="E2490" t="s">
        <v>34</v>
      </c>
      <c r="F2490" t="s">
        <v>94</v>
      </c>
      <c r="G2490" t="s">
        <v>95</v>
      </c>
      <c r="H2490" t="s">
        <v>17</v>
      </c>
      <c r="I2490">
        <v>50.000000000000014</v>
      </c>
      <c r="J2490">
        <v>5750</v>
      </c>
      <c r="K2490">
        <v>287500.00000000006</v>
      </c>
      <c r="L2490">
        <v>100625</v>
      </c>
      <c r="M2490" s="2">
        <v>0.35</v>
      </c>
      <c r="N2490" t="s">
        <v>81</v>
      </c>
    </row>
    <row r="2491" spans="2:14" x14ac:dyDescent="0.3">
      <c r="B2491" t="s">
        <v>59</v>
      </c>
      <c r="C2491">
        <v>1185732</v>
      </c>
      <c r="D2491" s="1">
        <v>44448</v>
      </c>
      <c r="E2491" t="s">
        <v>34</v>
      </c>
      <c r="F2491" t="s">
        <v>94</v>
      </c>
      <c r="G2491" t="s">
        <v>95</v>
      </c>
      <c r="H2491" t="s">
        <v>18</v>
      </c>
      <c r="I2491">
        <v>25.000000000000007</v>
      </c>
      <c r="J2491">
        <v>4750</v>
      </c>
      <c r="K2491">
        <v>118750.00000000003</v>
      </c>
      <c r="L2491">
        <v>47500.000000000015</v>
      </c>
      <c r="M2491" s="2">
        <v>0.4</v>
      </c>
      <c r="N2491" t="s">
        <v>81</v>
      </c>
    </row>
    <row r="2492" spans="2:14" x14ac:dyDescent="0.3">
      <c r="B2492" t="s">
        <v>59</v>
      </c>
      <c r="C2492">
        <v>1185732</v>
      </c>
      <c r="D2492" s="1">
        <v>44448</v>
      </c>
      <c r="E2492" t="s">
        <v>34</v>
      </c>
      <c r="F2492" t="s">
        <v>94</v>
      </c>
      <c r="G2492" t="s">
        <v>95</v>
      </c>
      <c r="H2492" t="s">
        <v>19</v>
      </c>
      <c r="I2492">
        <v>25.000000000000007</v>
      </c>
      <c r="J2492">
        <v>4500</v>
      </c>
      <c r="K2492">
        <v>112500.00000000003</v>
      </c>
      <c r="L2492">
        <v>45000.000000000015</v>
      </c>
      <c r="M2492" s="2">
        <v>0.4</v>
      </c>
      <c r="N2492" t="s">
        <v>81</v>
      </c>
    </row>
    <row r="2493" spans="2:14" x14ac:dyDescent="0.3">
      <c r="B2493" t="s">
        <v>59</v>
      </c>
      <c r="C2493">
        <v>1185732</v>
      </c>
      <c r="D2493" s="1">
        <v>44448</v>
      </c>
      <c r="E2493" t="s">
        <v>34</v>
      </c>
      <c r="F2493" t="s">
        <v>94</v>
      </c>
      <c r="G2493" t="s">
        <v>95</v>
      </c>
      <c r="H2493" t="s">
        <v>20</v>
      </c>
      <c r="I2493">
        <v>35</v>
      </c>
      <c r="J2493">
        <v>4500</v>
      </c>
      <c r="K2493">
        <v>157500</v>
      </c>
      <c r="L2493">
        <v>55125</v>
      </c>
      <c r="M2493" s="2">
        <v>0.35</v>
      </c>
      <c r="N2493" t="s">
        <v>81</v>
      </c>
    </row>
    <row r="2494" spans="2:14" x14ac:dyDescent="0.3">
      <c r="B2494" t="s">
        <v>59</v>
      </c>
      <c r="C2494">
        <v>1185732</v>
      </c>
      <c r="D2494" s="1">
        <v>44448</v>
      </c>
      <c r="E2494" t="s">
        <v>34</v>
      </c>
      <c r="F2494" t="s">
        <v>94</v>
      </c>
      <c r="G2494" t="s">
        <v>95</v>
      </c>
      <c r="H2494" t="s">
        <v>21</v>
      </c>
      <c r="I2494">
        <v>40.000000000000007</v>
      </c>
      <c r="J2494">
        <v>5500</v>
      </c>
      <c r="K2494">
        <v>220000.00000000003</v>
      </c>
      <c r="L2494">
        <v>110000</v>
      </c>
      <c r="M2494" s="2">
        <v>0.5</v>
      </c>
      <c r="N2494" t="s">
        <v>81</v>
      </c>
    </row>
    <row r="2495" spans="2:14" x14ac:dyDescent="0.3">
      <c r="B2495" t="s">
        <v>59</v>
      </c>
      <c r="C2495">
        <v>1185732</v>
      </c>
      <c r="D2495" s="1">
        <v>44480</v>
      </c>
      <c r="E2495" t="s">
        <v>34</v>
      </c>
      <c r="F2495" t="s">
        <v>94</v>
      </c>
      <c r="G2495" t="s">
        <v>95</v>
      </c>
      <c r="H2495" t="s">
        <v>15</v>
      </c>
      <c r="I2495">
        <v>40.000000000000007</v>
      </c>
      <c r="J2495">
        <v>7250</v>
      </c>
      <c r="K2495">
        <v>290000.00000000006</v>
      </c>
      <c r="L2495">
        <v>116000.00000000004</v>
      </c>
      <c r="M2495" s="2">
        <v>0.4</v>
      </c>
      <c r="N2495" t="s">
        <v>81</v>
      </c>
    </row>
    <row r="2496" spans="2:14" x14ac:dyDescent="0.3">
      <c r="B2496" t="s">
        <v>59</v>
      </c>
      <c r="C2496">
        <v>1185732</v>
      </c>
      <c r="D2496" s="1">
        <v>44480</v>
      </c>
      <c r="E2496" t="s">
        <v>34</v>
      </c>
      <c r="F2496" t="s">
        <v>94</v>
      </c>
      <c r="G2496" t="s">
        <v>95</v>
      </c>
      <c r="H2496" t="s">
        <v>17</v>
      </c>
      <c r="I2496">
        <v>30.000000000000011</v>
      </c>
      <c r="J2496">
        <v>5500</v>
      </c>
      <c r="K2496">
        <v>165000.00000000006</v>
      </c>
      <c r="L2496">
        <v>57750.000000000015</v>
      </c>
      <c r="M2496" s="2">
        <v>0.35</v>
      </c>
      <c r="N2496" t="s">
        <v>81</v>
      </c>
    </row>
    <row r="2497" spans="2:14" x14ac:dyDescent="0.3">
      <c r="B2497" t="s">
        <v>59</v>
      </c>
      <c r="C2497">
        <v>1185732</v>
      </c>
      <c r="D2497" s="1">
        <v>44480</v>
      </c>
      <c r="E2497" t="s">
        <v>34</v>
      </c>
      <c r="F2497" t="s">
        <v>94</v>
      </c>
      <c r="G2497" t="s">
        <v>95</v>
      </c>
      <c r="H2497" t="s">
        <v>18</v>
      </c>
      <c r="I2497">
        <v>30.000000000000011</v>
      </c>
      <c r="J2497">
        <v>4250</v>
      </c>
      <c r="K2497">
        <v>127500.00000000004</v>
      </c>
      <c r="L2497">
        <v>51000.000000000022</v>
      </c>
      <c r="M2497" s="2">
        <v>0.4</v>
      </c>
      <c r="N2497" t="s">
        <v>81</v>
      </c>
    </row>
    <row r="2498" spans="2:14" x14ac:dyDescent="0.3">
      <c r="B2498" t="s">
        <v>59</v>
      </c>
      <c r="C2498">
        <v>1185732</v>
      </c>
      <c r="D2498" s="1">
        <v>44480</v>
      </c>
      <c r="E2498" t="s">
        <v>34</v>
      </c>
      <c r="F2498" t="s">
        <v>94</v>
      </c>
      <c r="G2498" t="s">
        <v>95</v>
      </c>
      <c r="H2498" t="s">
        <v>19</v>
      </c>
      <c r="I2498">
        <v>30.000000000000011</v>
      </c>
      <c r="J2498">
        <v>4000</v>
      </c>
      <c r="K2498">
        <v>120000.00000000004</v>
      </c>
      <c r="L2498">
        <v>48000.000000000022</v>
      </c>
      <c r="M2498" s="2">
        <v>0.4</v>
      </c>
      <c r="N2498" t="s">
        <v>81</v>
      </c>
    </row>
    <row r="2499" spans="2:14" x14ac:dyDescent="0.3">
      <c r="B2499" t="s">
        <v>59</v>
      </c>
      <c r="C2499">
        <v>1185732</v>
      </c>
      <c r="D2499" s="1">
        <v>44480</v>
      </c>
      <c r="E2499" t="s">
        <v>34</v>
      </c>
      <c r="F2499" t="s">
        <v>94</v>
      </c>
      <c r="G2499" t="s">
        <v>95</v>
      </c>
      <c r="H2499" t="s">
        <v>20</v>
      </c>
      <c r="I2499">
        <v>40.000000000000007</v>
      </c>
      <c r="J2499">
        <v>4000</v>
      </c>
      <c r="K2499">
        <v>160000.00000000003</v>
      </c>
      <c r="L2499">
        <v>56000.000000000007</v>
      </c>
      <c r="M2499" s="2">
        <v>0.35</v>
      </c>
      <c r="N2499" t="s">
        <v>81</v>
      </c>
    </row>
    <row r="2500" spans="2:14" x14ac:dyDescent="0.3">
      <c r="B2500" t="s">
        <v>59</v>
      </c>
      <c r="C2500">
        <v>1185732</v>
      </c>
      <c r="D2500" s="1">
        <v>44480</v>
      </c>
      <c r="E2500" t="s">
        <v>34</v>
      </c>
      <c r="F2500" t="s">
        <v>94</v>
      </c>
      <c r="G2500" t="s">
        <v>95</v>
      </c>
      <c r="H2500" t="s">
        <v>21</v>
      </c>
      <c r="I2500">
        <v>40</v>
      </c>
      <c r="J2500">
        <v>5250</v>
      </c>
      <c r="K2500">
        <v>210000</v>
      </c>
      <c r="L2500">
        <v>105000</v>
      </c>
      <c r="M2500" s="2">
        <v>0.5</v>
      </c>
      <c r="N2500" t="s">
        <v>81</v>
      </c>
    </row>
    <row r="2501" spans="2:14" x14ac:dyDescent="0.3">
      <c r="B2501" t="s">
        <v>59</v>
      </c>
      <c r="C2501">
        <v>1185732</v>
      </c>
      <c r="D2501" s="1">
        <v>44510</v>
      </c>
      <c r="E2501" t="s">
        <v>34</v>
      </c>
      <c r="F2501" t="s">
        <v>94</v>
      </c>
      <c r="G2501" t="s">
        <v>95</v>
      </c>
      <c r="H2501" t="s">
        <v>15</v>
      </c>
      <c r="I2501">
        <v>35.000000000000007</v>
      </c>
      <c r="J2501">
        <v>6750</v>
      </c>
      <c r="K2501">
        <v>236250.00000000006</v>
      </c>
      <c r="L2501">
        <v>94500.000000000044</v>
      </c>
      <c r="M2501" s="2">
        <v>0.4</v>
      </c>
      <c r="N2501" t="s">
        <v>81</v>
      </c>
    </row>
    <row r="2502" spans="2:14" x14ac:dyDescent="0.3">
      <c r="B2502" t="s">
        <v>59</v>
      </c>
      <c r="C2502">
        <v>1185732</v>
      </c>
      <c r="D2502" s="1">
        <v>44510</v>
      </c>
      <c r="E2502" t="s">
        <v>34</v>
      </c>
      <c r="F2502" t="s">
        <v>94</v>
      </c>
      <c r="G2502" t="s">
        <v>95</v>
      </c>
      <c r="H2502" t="s">
        <v>17</v>
      </c>
      <c r="I2502">
        <v>25.000000000000011</v>
      </c>
      <c r="J2502">
        <v>5000</v>
      </c>
      <c r="K2502">
        <v>125000.00000000006</v>
      </c>
      <c r="L2502">
        <v>43750.000000000015</v>
      </c>
      <c r="M2502" s="2">
        <v>0.35</v>
      </c>
      <c r="N2502" t="s">
        <v>81</v>
      </c>
    </row>
    <row r="2503" spans="2:14" x14ac:dyDescent="0.3">
      <c r="B2503" t="s">
        <v>59</v>
      </c>
      <c r="C2503">
        <v>1185732</v>
      </c>
      <c r="D2503" s="1">
        <v>44510</v>
      </c>
      <c r="E2503" t="s">
        <v>34</v>
      </c>
      <c r="F2503" t="s">
        <v>94</v>
      </c>
      <c r="G2503" t="s">
        <v>95</v>
      </c>
      <c r="H2503" t="s">
        <v>18</v>
      </c>
      <c r="I2503">
        <v>35.000000000000014</v>
      </c>
      <c r="J2503">
        <v>4450</v>
      </c>
      <c r="K2503">
        <v>155750.00000000006</v>
      </c>
      <c r="L2503">
        <v>62300.000000000029</v>
      </c>
      <c r="M2503" s="2">
        <v>0.4</v>
      </c>
      <c r="N2503" t="s">
        <v>81</v>
      </c>
    </row>
    <row r="2504" spans="2:14" x14ac:dyDescent="0.3">
      <c r="B2504" t="s">
        <v>59</v>
      </c>
      <c r="C2504">
        <v>1185732</v>
      </c>
      <c r="D2504" s="1">
        <v>44510</v>
      </c>
      <c r="E2504" t="s">
        <v>34</v>
      </c>
      <c r="F2504" t="s">
        <v>94</v>
      </c>
      <c r="G2504" t="s">
        <v>95</v>
      </c>
      <c r="H2504" t="s">
        <v>19</v>
      </c>
      <c r="I2504">
        <v>65.000000000000028</v>
      </c>
      <c r="J2504">
        <v>5000</v>
      </c>
      <c r="K2504">
        <v>325000.00000000012</v>
      </c>
      <c r="L2504">
        <v>130000.00000000006</v>
      </c>
      <c r="M2504" s="2">
        <v>0.4</v>
      </c>
      <c r="N2504" t="s">
        <v>81</v>
      </c>
    </row>
    <row r="2505" spans="2:14" x14ac:dyDescent="0.3">
      <c r="B2505" t="s">
        <v>59</v>
      </c>
      <c r="C2505">
        <v>1185732</v>
      </c>
      <c r="D2505" s="1">
        <v>44510</v>
      </c>
      <c r="E2505" t="s">
        <v>34</v>
      </c>
      <c r="F2505" t="s">
        <v>94</v>
      </c>
      <c r="G2505" t="s">
        <v>95</v>
      </c>
      <c r="H2505" t="s">
        <v>20</v>
      </c>
      <c r="I2505">
        <v>80.000000000000014</v>
      </c>
      <c r="J2505">
        <v>4750</v>
      </c>
      <c r="K2505">
        <v>380000.00000000006</v>
      </c>
      <c r="L2505">
        <v>133000</v>
      </c>
      <c r="M2505" s="2">
        <v>0.35</v>
      </c>
      <c r="N2505" t="s">
        <v>81</v>
      </c>
    </row>
    <row r="2506" spans="2:14" x14ac:dyDescent="0.3">
      <c r="B2506" t="s">
        <v>59</v>
      </c>
      <c r="C2506">
        <v>1185732</v>
      </c>
      <c r="D2506" s="1">
        <v>44510</v>
      </c>
      <c r="E2506" t="s">
        <v>34</v>
      </c>
      <c r="F2506" t="s">
        <v>94</v>
      </c>
      <c r="G2506" t="s">
        <v>95</v>
      </c>
      <c r="H2506" t="s">
        <v>21</v>
      </c>
      <c r="I2506">
        <v>80</v>
      </c>
      <c r="J2506">
        <v>5750</v>
      </c>
      <c r="K2506">
        <v>460000</v>
      </c>
      <c r="L2506">
        <v>230000</v>
      </c>
      <c r="M2506" s="2">
        <v>0.5</v>
      </c>
      <c r="N2506" t="s">
        <v>81</v>
      </c>
    </row>
    <row r="2507" spans="2:14" x14ac:dyDescent="0.3">
      <c r="B2507" t="s">
        <v>59</v>
      </c>
      <c r="C2507">
        <v>1185732</v>
      </c>
      <c r="D2507" s="1">
        <v>44539</v>
      </c>
      <c r="E2507" t="s">
        <v>34</v>
      </c>
      <c r="F2507" t="s">
        <v>94</v>
      </c>
      <c r="G2507" t="s">
        <v>95</v>
      </c>
      <c r="H2507" t="s">
        <v>15</v>
      </c>
      <c r="I2507">
        <v>75.000000000000014</v>
      </c>
      <c r="J2507">
        <v>8250</v>
      </c>
      <c r="K2507">
        <v>618750.00000000012</v>
      </c>
      <c r="L2507">
        <v>247500.00000000009</v>
      </c>
      <c r="M2507" s="2">
        <v>0.4</v>
      </c>
      <c r="N2507" t="s">
        <v>81</v>
      </c>
    </row>
    <row r="2508" spans="2:14" x14ac:dyDescent="0.3">
      <c r="B2508" t="s">
        <v>59</v>
      </c>
      <c r="C2508">
        <v>1185732</v>
      </c>
      <c r="D2508" s="1">
        <v>44539</v>
      </c>
      <c r="E2508" t="s">
        <v>34</v>
      </c>
      <c r="F2508" t="s">
        <v>94</v>
      </c>
      <c r="G2508" t="s">
        <v>95</v>
      </c>
      <c r="H2508" t="s">
        <v>17</v>
      </c>
      <c r="I2508">
        <v>65.000000000000014</v>
      </c>
      <c r="J2508">
        <v>6250</v>
      </c>
      <c r="K2508">
        <v>406250.00000000012</v>
      </c>
      <c r="L2508">
        <v>142187.50000000003</v>
      </c>
      <c r="M2508" s="2">
        <v>0.35</v>
      </c>
      <c r="N2508" t="s">
        <v>81</v>
      </c>
    </row>
    <row r="2509" spans="2:14" x14ac:dyDescent="0.3">
      <c r="B2509" t="s">
        <v>28</v>
      </c>
      <c r="C2509">
        <v>1185732</v>
      </c>
      <c r="D2509" s="1">
        <v>44539</v>
      </c>
      <c r="E2509" t="s">
        <v>34</v>
      </c>
      <c r="F2509" t="s">
        <v>94</v>
      </c>
      <c r="G2509" t="s">
        <v>95</v>
      </c>
      <c r="H2509" t="s">
        <v>18</v>
      </c>
      <c r="I2509">
        <v>65.000000000000014</v>
      </c>
      <c r="J2509">
        <v>5750</v>
      </c>
      <c r="K2509">
        <v>373750.00000000006</v>
      </c>
      <c r="L2509">
        <v>149500.00000000003</v>
      </c>
      <c r="M2509" s="2">
        <v>0.4</v>
      </c>
      <c r="N2509" t="s">
        <v>81</v>
      </c>
    </row>
    <row r="2510" spans="2:14" x14ac:dyDescent="0.3">
      <c r="B2510" t="s">
        <v>28</v>
      </c>
      <c r="C2510">
        <v>1185732</v>
      </c>
      <c r="D2510" s="1">
        <v>44539</v>
      </c>
      <c r="E2510" t="s">
        <v>34</v>
      </c>
      <c r="F2510" t="s">
        <v>94</v>
      </c>
      <c r="G2510" t="s">
        <v>95</v>
      </c>
      <c r="H2510" t="s">
        <v>19</v>
      </c>
      <c r="I2510">
        <v>65.000000000000014</v>
      </c>
      <c r="J2510">
        <v>5250</v>
      </c>
      <c r="K2510">
        <v>341250.00000000006</v>
      </c>
      <c r="L2510">
        <v>136500.00000000003</v>
      </c>
      <c r="M2510" s="2">
        <v>0.4</v>
      </c>
      <c r="N2510" t="s">
        <v>81</v>
      </c>
    </row>
    <row r="2511" spans="2:14" x14ac:dyDescent="0.3">
      <c r="B2511" t="s">
        <v>28</v>
      </c>
      <c r="C2511">
        <v>1185732</v>
      </c>
      <c r="D2511" s="1">
        <v>44539</v>
      </c>
      <c r="E2511" t="s">
        <v>34</v>
      </c>
      <c r="F2511" t="s">
        <v>94</v>
      </c>
      <c r="G2511" t="s">
        <v>95</v>
      </c>
      <c r="H2511" t="s">
        <v>20</v>
      </c>
      <c r="I2511">
        <v>75.000000000000014</v>
      </c>
      <c r="J2511">
        <v>5250</v>
      </c>
      <c r="K2511">
        <v>393750.00000000006</v>
      </c>
      <c r="L2511">
        <v>137812.5</v>
      </c>
      <c r="M2511" s="2">
        <v>0.35</v>
      </c>
      <c r="N2511" t="s">
        <v>81</v>
      </c>
    </row>
    <row r="2512" spans="2:14" x14ac:dyDescent="0.3">
      <c r="B2512" t="s">
        <v>28</v>
      </c>
      <c r="C2512">
        <v>1185732</v>
      </c>
      <c r="D2512" s="1">
        <v>44539</v>
      </c>
      <c r="E2512" t="s">
        <v>34</v>
      </c>
      <c r="F2512" t="s">
        <v>94</v>
      </c>
      <c r="G2512" t="s">
        <v>95</v>
      </c>
      <c r="H2512" t="s">
        <v>21</v>
      </c>
      <c r="I2512">
        <v>80</v>
      </c>
      <c r="J2512">
        <v>6250</v>
      </c>
      <c r="K2512">
        <v>500000</v>
      </c>
      <c r="L2512">
        <v>250000</v>
      </c>
      <c r="M2512" s="2">
        <v>0.5</v>
      </c>
      <c r="N2512" t="s">
        <v>81</v>
      </c>
    </row>
    <row r="2513" spans="2:14" x14ac:dyDescent="0.3">
      <c r="B2513" t="s">
        <v>59</v>
      </c>
      <c r="C2513">
        <v>1185732</v>
      </c>
      <c r="D2513" s="1">
        <v>44218</v>
      </c>
      <c r="E2513" t="s">
        <v>34</v>
      </c>
      <c r="F2513" t="s">
        <v>94</v>
      </c>
      <c r="G2513" t="s">
        <v>95</v>
      </c>
      <c r="H2513" t="s">
        <v>15</v>
      </c>
      <c r="I2513">
        <v>40</v>
      </c>
      <c r="J2513">
        <v>5000</v>
      </c>
      <c r="K2513">
        <v>200000</v>
      </c>
      <c r="L2513">
        <v>80000</v>
      </c>
      <c r="M2513" s="2">
        <v>0.4</v>
      </c>
      <c r="N2513" t="s">
        <v>81</v>
      </c>
    </row>
    <row r="2514" spans="2:14" x14ac:dyDescent="0.3">
      <c r="B2514" t="s">
        <v>59</v>
      </c>
      <c r="C2514">
        <v>1185732</v>
      </c>
      <c r="D2514" s="1">
        <v>44218</v>
      </c>
      <c r="E2514" t="s">
        <v>34</v>
      </c>
      <c r="F2514" t="s">
        <v>94</v>
      </c>
      <c r="G2514" t="s">
        <v>95</v>
      </c>
      <c r="H2514" t="s">
        <v>17</v>
      </c>
      <c r="I2514">
        <v>40</v>
      </c>
      <c r="J2514">
        <v>3000</v>
      </c>
      <c r="K2514">
        <v>120000</v>
      </c>
      <c r="L2514">
        <v>42000</v>
      </c>
      <c r="M2514" s="2">
        <v>0.35</v>
      </c>
      <c r="N2514" t="s">
        <v>81</v>
      </c>
    </row>
    <row r="2515" spans="2:14" x14ac:dyDescent="0.3">
      <c r="B2515" t="s">
        <v>59</v>
      </c>
      <c r="C2515">
        <v>1185732</v>
      </c>
      <c r="D2515" s="1">
        <v>44218</v>
      </c>
      <c r="E2515" t="s">
        <v>34</v>
      </c>
      <c r="F2515" t="s">
        <v>94</v>
      </c>
      <c r="G2515" t="s">
        <v>95</v>
      </c>
      <c r="H2515" t="s">
        <v>18</v>
      </c>
      <c r="I2515">
        <v>30.000000000000004</v>
      </c>
      <c r="J2515">
        <v>3000</v>
      </c>
      <c r="K2515">
        <v>90000.000000000015</v>
      </c>
      <c r="L2515">
        <v>36000.000000000007</v>
      </c>
      <c r="M2515" s="2">
        <v>0.4</v>
      </c>
      <c r="N2515" t="s">
        <v>81</v>
      </c>
    </row>
    <row r="2516" spans="2:14" x14ac:dyDescent="0.3">
      <c r="B2516" t="s">
        <v>59</v>
      </c>
      <c r="C2516">
        <v>1185732</v>
      </c>
      <c r="D2516" s="1">
        <v>44218</v>
      </c>
      <c r="E2516" t="s">
        <v>34</v>
      </c>
      <c r="F2516" t="s">
        <v>94</v>
      </c>
      <c r="G2516" t="s">
        <v>95</v>
      </c>
      <c r="H2516" t="s">
        <v>19</v>
      </c>
      <c r="I2516">
        <v>35</v>
      </c>
      <c r="J2516">
        <v>1500</v>
      </c>
      <c r="K2516">
        <v>52500</v>
      </c>
      <c r="L2516">
        <v>21000</v>
      </c>
      <c r="M2516" s="2">
        <v>0.4</v>
      </c>
      <c r="N2516" t="s">
        <v>81</v>
      </c>
    </row>
    <row r="2517" spans="2:14" x14ac:dyDescent="0.3">
      <c r="B2517" t="s">
        <v>59</v>
      </c>
      <c r="C2517">
        <v>1185732</v>
      </c>
      <c r="D2517" s="1">
        <v>44218</v>
      </c>
      <c r="E2517" t="s">
        <v>34</v>
      </c>
      <c r="F2517" t="s">
        <v>94</v>
      </c>
      <c r="G2517" t="s">
        <v>95</v>
      </c>
      <c r="H2517" t="s">
        <v>20</v>
      </c>
      <c r="I2517">
        <v>49.999999999999993</v>
      </c>
      <c r="J2517">
        <v>2000</v>
      </c>
      <c r="K2517">
        <v>99999.999999999985</v>
      </c>
      <c r="L2517">
        <v>34999.999999999993</v>
      </c>
      <c r="M2517" s="2">
        <v>0.35</v>
      </c>
      <c r="N2517" t="s">
        <v>81</v>
      </c>
    </row>
    <row r="2518" spans="2:14" x14ac:dyDescent="0.3">
      <c r="B2518" t="s">
        <v>59</v>
      </c>
      <c r="C2518">
        <v>1185732</v>
      </c>
      <c r="D2518" s="1">
        <v>44218</v>
      </c>
      <c r="E2518" t="s">
        <v>34</v>
      </c>
      <c r="F2518" t="s">
        <v>94</v>
      </c>
      <c r="G2518" t="s">
        <v>95</v>
      </c>
      <c r="H2518" t="s">
        <v>21</v>
      </c>
      <c r="I2518">
        <v>40</v>
      </c>
      <c r="J2518">
        <v>3000</v>
      </c>
      <c r="K2518">
        <v>120000</v>
      </c>
      <c r="L2518">
        <v>48000</v>
      </c>
      <c r="M2518" s="2">
        <v>0.4</v>
      </c>
      <c r="N2518" t="s">
        <v>81</v>
      </c>
    </row>
    <row r="2519" spans="2:14" x14ac:dyDescent="0.3">
      <c r="B2519" t="s">
        <v>59</v>
      </c>
      <c r="C2519">
        <v>1185732</v>
      </c>
      <c r="D2519" s="1">
        <v>44249</v>
      </c>
      <c r="E2519" t="s">
        <v>34</v>
      </c>
      <c r="F2519" t="s">
        <v>94</v>
      </c>
      <c r="G2519" t="s">
        <v>95</v>
      </c>
      <c r="H2519" t="s">
        <v>15</v>
      </c>
      <c r="I2519">
        <v>40</v>
      </c>
      <c r="J2519">
        <v>5500</v>
      </c>
      <c r="K2519">
        <v>220000</v>
      </c>
      <c r="L2519">
        <v>88000</v>
      </c>
      <c r="M2519" s="2">
        <v>0.4</v>
      </c>
      <c r="N2519" t="s">
        <v>81</v>
      </c>
    </row>
    <row r="2520" spans="2:14" x14ac:dyDescent="0.3">
      <c r="B2520" t="s">
        <v>59</v>
      </c>
      <c r="C2520">
        <v>1185732</v>
      </c>
      <c r="D2520" s="1">
        <v>44249</v>
      </c>
      <c r="E2520" t="s">
        <v>34</v>
      </c>
      <c r="F2520" t="s">
        <v>94</v>
      </c>
      <c r="G2520" t="s">
        <v>95</v>
      </c>
      <c r="H2520" t="s">
        <v>17</v>
      </c>
      <c r="I2520">
        <v>40</v>
      </c>
      <c r="J2520">
        <v>2000</v>
      </c>
      <c r="K2520">
        <v>80000</v>
      </c>
      <c r="L2520">
        <v>28000</v>
      </c>
      <c r="M2520" s="2">
        <v>0.35</v>
      </c>
      <c r="N2520" t="s">
        <v>81</v>
      </c>
    </row>
    <row r="2521" spans="2:14" x14ac:dyDescent="0.3">
      <c r="B2521" t="s">
        <v>59</v>
      </c>
      <c r="C2521">
        <v>1185732</v>
      </c>
      <c r="D2521" s="1">
        <v>44249</v>
      </c>
      <c r="E2521" t="s">
        <v>34</v>
      </c>
      <c r="F2521" t="s">
        <v>94</v>
      </c>
      <c r="G2521" t="s">
        <v>95</v>
      </c>
      <c r="H2521" t="s">
        <v>18</v>
      </c>
      <c r="I2521">
        <v>30.000000000000004</v>
      </c>
      <c r="J2521">
        <v>2500</v>
      </c>
      <c r="K2521">
        <v>75000.000000000015</v>
      </c>
      <c r="L2521">
        <v>30000.000000000007</v>
      </c>
      <c r="M2521" s="2">
        <v>0.4</v>
      </c>
      <c r="N2521" t="s">
        <v>81</v>
      </c>
    </row>
    <row r="2522" spans="2:14" x14ac:dyDescent="0.3">
      <c r="B2522" t="s">
        <v>59</v>
      </c>
      <c r="C2522">
        <v>1185732</v>
      </c>
      <c r="D2522" s="1">
        <v>44249</v>
      </c>
      <c r="E2522" t="s">
        <v>46</v>
      </c>
      <c r="F2522" t="s">
        <v>96</v>
      </c>
      <c r="G2522" t="s">
        <v>97</v>
      </c>
      <c r="H2522" t="s">
        <v>19</v>
      </c>
      <c r="I2522">
        <v>35</v>
      </c>
      <c r="J2522">
        <v>1250</v>
      </c>
      <c r="K2522">
        <v>43750</v>
      </c>
      <c r="L2522">
        <v>17500</v>
      </c>
      <c r="M2522" s="2">
        <v>0.4</v>
      </c>
      <c r="N2522" t="s">
        <v>81</v>
      </c>
    </row>
    <row r="2523" spans="2:14" x14ac:dyDescent="0.3">
      <c r="B2523" t="s">
        <v>59</v>
      </c>
      <c r="C2523">
        <v>1185732</v>
      </c>
      <c r="D2523" s="1">
        <v>44249</v>
      </c>
      <c r="E2523" t="s">
        <v>46</v>
      </c>
      <c r="F2523" t="s">
        <v>96</v>
      </c>
      <c r="G2523" t="s">
        <v>97</v>
      </c>
      <c r="H2523" t="s">
        <v>20</v>
      </c>
      <c r="I2523">
        <v>49.999999999999993</v>
      </c>
      <c r="J2523">
        <v>2000</v>
      </c>
      <c r="K2523">
        <v>99999.999999999985</v>
      </c>
      <c r="L2523">
        <v>34999.999999999993</v>
      </c>
      <c r="M2523" s="2">
        <v>0.35</v>
      </c>
      <c r="N2523" t="s">
        <v>81</v>
      </c>
    </row>
    <row r="2524" spans="2:14" x14ac:dyDescent="0.3">
      <c r="B2524" t="s">
        <v>59</v>
      </c>
      <c r="C2524">
        <v>1185732</v>
      </c>
      <c r="D2524" s="1">
        <v>44249</v>
      </c>
      <c r="E2524" t="s">
        <v>46</v>
      </c>
      <c r="F2524" t="s">
        <v>96</v>
      </c>
      <c r="G2524" t="s">
        <v>97</v>
      </c>
      <c r="H2524" t="s">
        <v>21</v>
      </c>
      <c r="I2524">
        <v>40</v>
      </c>
      <c r="J2524">
        <v>3000</v>
      </c>
      <c r="K2524">
        <v>120000</v>
      </c>
      <c r="L2524">
        <v>48000</v>
      </c>
      <c r="M2524" s="2">
        <v>0.4</v>
      </c>
      <c r="N2524" t="s">
        <v>81</v>
      </c>
    </row>
    <row r="2525" spans="2:14" x14ac:dyDescent="0.3">
      <c r="B2525" t="s">
        <v>59</v>
      </c>
      <c r="C2525">
        <v>1185732</v>
      </c>
      <c r="D2525" s="1">
        <v>44276</v>
      </c>
      <c r="E2525" t="s">
        <v>46</v>
      </c>
      <c r="F2525" t="s">
        <v>96</v>
      </c>
      <c r="G2525" t="s">
        <v>97</v>
      </c>
      <c r="H2525" t="s">
        <v>15</v>
      </c>
      <c r="I2525">
        <v>45</v>
      </c>
      <c r="J2525">
        <v>5200</v>
      </c>
      <c r="K2525">
        <v>234000</v>
      </c>
      <c r="L2525">
        <v>93600</v>
      </c>
      <c r="M2525" s="2">
        <v>0.4</v>
      </c>
      <c r="N2525" t="s">
        <v>81</v>
      </c>
    </row>
    <row r="2526" spans="2:14" x14ac:dyDescent="0.3">
      <c r="B2526" t="s">
        <v>59</v>
      </c>
      <c r="C2526">
        <v>1185732</v>
      </c>
      <c r="D2526" s="1">
        <v>44276</v>
      </c>
      <c r="E2526" t="s">
        <v>46</v>
      </c>
      <c r="F2526" t="s">
        <v>96</v>
      </c>
      <c r="G2526" t="s">
        <v>97</v>
      </c>
      <c r="H2526" t="s">
        <v>17</v>
      </c>
      <c r="I2526">
        <v>45</v>
      </c>
      <c r="J2526">
        <v>2250</v>
      </c>
      <c r="K2526">
        <v>101250</v>
      </c>
      <c r="L2526">
        <v>35437.5</v>
      </c>
      <c r="M2526" s="2">
        <v>0.35</v>
      </c>
      <c r="N2526" t="s">
        <v>81</v>
      </c>
    </row>
    <row r="2527" spans="2:14" x14ac:dyDescent="0.3">
      <c r="B2527" t="s">
        <v>59</v>
      </c>
      <c r="C2527">
        <v>1185732</v>
      </c>
      <c r="D2527" s="1">
        <v>44276</v>
      </c>
      <c r="E2527" t="s">
        <v>46</v>
      </c>
      <c r="F2527" t="s">
        <v>96</v>
      </c>
      <c r="G2527" t="s">
        <v>97</v>
      </c>
      <c r="H2527" t="s">
        <v>18</v>
      </c>
      <c r="I2527">
        <v>35</v>
      </c>
      <c r="J2527">
        <v>2500</v>
      </c>
      <c r="K2527">
        <v>87500</v>
      </c>
      <c r="L2527">
        <v>35000</v>
      </c>
      <c r="M2527" s="2">
        <v>0.4</v>
      </c>
      <c r="N2527" t="s">
        <v>81</v>
      </c>
    </row>
    <row r="2528" spans="2:14" x14ac:dyDescent="0.3">
      <c r="B2528" t="s">
        <v>59</v>
      </c>
      <c r="C2528">
        <v>1185732</v>
      </c>
      <c r="D2528" s="1">
        <v>44276</v>
      </c>
      <c r="E2528" t="s">
        <v>46</v>
      </c>
      <c r="F2528" t="s">
        <v>96</v>
      </c>
      <c r="G2528" t="s">
        <v>97</v>
      </c>
      <c r="H2528" t="s">
        <v>19</v>
      </c>
      <c r="I2528">
        <v>40</v>
      </c>
      <c r="J2528">
        <v>1000</v>
      </c>
      <c r="K2528">
        <v>40000</v>
      </c>
      <c r="L2528">
        <v>16000</v>
      </c>
      <c r="M2528" s="2">
        <v>0.4</v>
      </c>
      <c r="N2528" t="s">
        <v>81</v>
      </c>
    </row>
    <row r="2529" spans="2:14" x14ac:dyDescent="0.3">
      <c r="B2529" t="s">
        <v>59</v>
      </c>
      <c r="C2529">
        <v>1185732</v>
      </c>
      <c r="D2529" s="1">
        <v>44276</v>
      </c>
      <c r="E2529" t="s">
        <v>46</v>
      </c>
      <c r="F2529" t="s">
        <v>96</v>
      </c>
      <c r="G2529" t="s">
        <v>97</v>
      </c>
      <c r="H2529" t="s">
        <v>20</v>
      </c>
      <c r="I2529">
        <v>54.999999999999993</v>
      </c>
      <c r="J2529">
        <v>1500</v>
      </c>
      <c r="K2529">
        <v>82499.999999999985</v>
      </c>
      <c r="L2529">
        <v>28874.999999999993</v>
      </c>
      <c r="M2529" s="2">
        <v>0.35</v>
      </c>
      <c r="N2529" t="s">
        <v>81</v>
      </c>
    </row>
    <row r="2530" spans="2:14" x14ac:dyDescent="0.3">
      <c r="B2530" t="s">
        <v>59</v>
      </c>
      <c r="C2530">
        <v>1185732</v>
      </c>
      <c r="D2530" s="1">
        <v>44276</v>
      </c>
      <c r="E2530" t="s">
        <v>46</v>
      </c>
      <c r="F2530" t="s">
        <v>96</v>
      </c>
      <c r="G2530" t="s">
        <v>97</v>
      </c>
      <c r="H2530" t="s">
        <v>21</v>
      </c>
      <c r="I2530">
        <v>45</v>
      </c>
      <c r="J2530">
        <v>2500</v>
      </c>
      <c r="K2530">
        <v>112500</v>
      </c>
      <c r="L2530">
        <v>45000</v>
      </c>
      <c r="M2530" s="2">
        <v>0.4</v>
      </c>
      <c r="N2530" t="s">
        <v>81</v>
      </c>
    </row>
    <row r="2531" spans="2:14" x14ac:dyDescent="0.3">
      <c r="B2531" t="s">
        <v>59</v>
      </c>
      <c r="C2531">
        <v>1185732</v>
      </c>
      <c r="D2531" s="1">
        <v>44308</v>
      </c>
      <c r="E2531" t="s">
        <v>46</v>
      </c>
      <c r="F2531" t="s">
        <v>96</v>
      </c>
      <c r="G2531" t="s">
        <v>97</v>
      </c>
      <c r="H2531" t="s">
        <v>15</v>
      </c>
      <c r="I2531">
        <v>45</v>
      </c>
      <c r="J2531">
        <v>4750</v>
      </c>
      <c r="K2531">
        <v>213750</v>
      </c>
      <c r="L2531">
        <v>85500</v>
      </c>
      <c r="M2531" s="2">
        <v>0.4</v>
      </c>
      <c r="N2531" t="s">
        <v>81</v>
      </c>
    </row>
    <row r="2532" spans="2:14" x14ac:dyDescent="0.3">
      <c r="B2532" t="s">
        <v>59</v>
      </c>
      <c r="C2532">
        <v>1185732</v>
      </c>
      <c r="D2532" s="1">
        <v>44308</v>
      </c>
      <c r="E2532" t="s">
        <v>46</v>
      </c>
      <c r="F2532" t="s">
        <v>96</v>
      </c>
      <c r="G2532" t="s">
        <v>97</v>
      </c>
      <c r="H2532" t="s">
        <v>17</v>
      </c>
      <c r="I2532">
        <v>45</v>
      </c>
      <c r="J2532">
        <v>1750</v>
      </c>
      <c r="K2532">
        <v>78750</v>
      </c>
      <c r="L2532">
        <v>27562.5</v>
      </c>
      <c r="M2532" s="2">
        <v>0.35</v>
      </c>
      <c r="N2532" t="s">
        <v>81</v>
      </c>
    </row>
    <row r="2533" spans="2:14" x14ac:dyDescent="0.3">
      <c r="B2533" t="s">
        <v>59</v>
      </c>
      <c r="C2533">
        <v>1185732</v>
      </c>
      <c r="D2533" s="1">
        <v>44308</v>
      </c>
      <c r="E2533" t="s">
        <v>46</v>
      </c>
      <c r="F2533" t="s">
        <v>96</v>
      </c>
      <c r="G2533" t="s">
        <v>97</v>
      </c>
      <c r="H2533" t="s">
        <v>18</v>
      </c>
      <c r="I2533">
        <v>40</v>
      </c>
      <c r="J2533">
        <v>1750</v>
      </c>
      <c r="K2533">
        <v>70000</v>
      </c>
      <c r="L2533">
        <v>28000</v>
      </c>
      <c r="M2533" s="2">
        <v>0.4</v>
      </c>
      <c r="N2533" t="s">
        <v>81</v>
      </c>
    </row>
    <row r="2534" spans="2:14" x14ac:dyDescent="0.3">
      <c r="B2534" t="s">
        <v>59</v>
      </c>
      <c r="C2534">
        <v>1185732</v>
      </c>
      <c r="D2534" s="1">
        <v>44308</v>
      </c>
      <c r="E2534" t="s">
        <v>46</v>
      </c>
      <c r="F2534" t="s">
        <v>96</v>
      </c>
      <c r="G2534" t="s">
        <v>97</v>
      </c>
      <c r="H2534" t="s">
        <v>19</v>
      </c>
      <c r="I2534">
        <v>45</v>
      </c>
      <c r="J2534">
        <v>1000</v>
      </c>
      <c r="K2534">
        <v>45000</v>
      </c>
      <c r="L2534">
        <v>18000</v>
      </c>
      <c r="M2534" s="2">
        <v>0.4</v>
      </c>
      <c r="N2534" t="s">
        <v>81</v>
      </c>
    </row>
    <row r="2535" spans="2:14" x14ac:dyDescent="0.3">
      <c r="B2535" t="s">
        <v>59</v>
      </c>
      <c r="C2535">
        <v>1185732</v>
      </c>
      <c r="D2535" s="1">
        <v>44308</v>
      </c>
      <c r="E2535" t="s">
        <v>46</v>
      </c>
      <c r="F2535" t="s">
        <v>96</v>
      </c>
      <c r="G2535" t="s">
        <v>97</v>
      </c>
      <c r="H2535" t="s">
        <v>20</v>
      </c>
      <c r="I2535">
        <v>50</v>
      </c>
      <c r="J2535">
        <v>1250</v>
      </c>
      <c r="K2535">
        <v>62500</v>
      </c>
      <c r="L2535">
        <v>21875</v>
      </c>
      <c r="M2535" s="2">
        <v>0.35</v>
      </c>
      <c r="N2535" t="s">
        <v>81</v>
      </c>
    </row>
    <row r="2536" spans="2:14" x14ac:dyDescent="0.3">
      <c r="B2536" t="s">
        <v>59</v>
      </c>
      <c r="C2536">
        <v>1185732</v>
      </c>
      <c r="D2536" s="1">
        <v>44308</v>
      </c>
      <c r="E2536" t="s">
        <v>46</v>
      </c>
      <c r="F2536" t="s">
        <v>96</v>
      </c>
      <c r="G2536" t="s">
        <v>97</v>
      </c>
      <c r="H2536" t="s">
        <v>21</v>
      </c>
      <c r="I2536">
        <v>40</v>
      </c>
      <c r="J2536">
        <v>2500</v>
      </c>
      <c r="K2536">
        <v>100000</v>
      </c>
      <c r="L2536">
        <v>40000</v>
      </c>
      <c r="M2536" s="2">
        <v>0.4</v>
      </c>
      <c r="N2536" t="s">
        <v>81</v>
      </c>
    </row>
    <row r="2537" spans="2:14" x14ac:dyDescent="0.3">
      <c r="B2537" t="s">
        <v>59</v>
      </c>
      <c r="C2537">
        <v>1185732</v>
      </c>
      <c r="D2537" s="1">
        <v>44339</v>
      </c>
      <c r="E2537" t="s">
        <v>46</v>
      </c>
      <c r="F2537" t="s">
        <v>96</v>
      </c>
      <c r="G2537" t="s">
        <v>97</v>
      </c>
      <c r="H2537" t="s">
        <v>15</v>
      </c>
      <c r="I2537">
        <v>50</v>
      </c>
      <c r="J2537">
        <v>5200</v>
      </c>
      <c r="K2537">
        <v>260000</v>
      </c>
      <c r="L2537">
        <v>104000</v>
      </c>
      <c r="M2537" s="2">
        <v>0.4</v>
      </c>
      <c r="N2537" t="s">
        <v>81</v>
      </c>
    </row>
    <row r="2538" spans="2:14" x14ac:dyDescent="0.3">
      <c r="B2538" t="s">
        <v>59</v>
      </c>
      <c r="C2538">
        <v>1185732</v>
      </c>
      <c r="D2538" s="1">
        <v>44339</v>
      </c>
      <c r="E2538" t="s">
        <v>46</v>
      </c>
      <c r="F2538" t="s">
        <v>96</v>
      </c>
      <c r="G2538" t="s">
        <v>97</v>
      </c>
      <c r="H2538" t="s">
        <v>17</v>
      </c>
      <c r="I2538">
        <v>45.000000000000007</v>
      </c>
      <c r="J2538">
        <v>2250</v>
      </c>
      <c r="K2538">
        <v>101250.00000000001</v>
      </c>
      <c r="L2538">
        <v>35437.5</v>
      </c>
      <c r="M2538" s="2">
        <v>0.35</v>
      </c>
      <c r="N2538" t="s">
        <v>81</v>
      </c>
    </row>
    <row r="2539" spans="2:14" x14ac:dyDescent="0.3">
      <c r="B2539" t="s">
        <v>59</v>
      </c>
      <c r="C2539">
        <v>1185732</v>
      </c>
      <c r="D2539" s="1">
        <v>44339</v>
      </c>
      <c r="E2539" t="s">
        <v>46</v>
      </c>
      <c r="F2539" t="s">
        <v>96</v>
      </c>
      <c r="G2539" t="s">
        <v>97</v>
      </c>
      <c r="H2539" t="s">
        <v>18</v>
      </c>
      <c r="I2539">
        <v>40</v>
      </c>
      <c r="J2539">
        <v>2000</v>
      </c>
      <c r="K2539">
        <v>80000</v>
      </c>
      <c r="L2539">
        <v>32000</v>
      </c>
      <c r="M2539" s="2">
        <v>0.4</v>
      </c>
      <c r="N2539" t="s">
        <v>81</v>
      </c>
    </row>
    <row r="2540" spans="2:14" x14ac:dyDescent="0.3">
      <c r="B2540" t="s">
        <v>59</v>
      </c>
      <c r="C2540">
        <v>1185732</v>
      </c>
      <c r="D2540" s="1">
        <v>44339</v>
      </c>
      <c r="E2540" t="s">
        <v>46</v>
      </c>
      <c r="F2540" t="s">
        <v>96</v>
      </c>
      <c r="G2540" t="s">
        <v>97</v>
      </c>
      <c r="H2540" t="s">
        <v>19</v>
      </c>
      <c r="I2540">
        <v>40</v>
      </c>
      <c r="J2540">
        <v>1250</v>
      </c>
      <c r="K2540">
        <v>50000</v>
      </c>
      <c r="L2540">
        <v>20000</v>
      </c>
      <c r="M2540" s="2">
        <v>0.4</v>
      </c>
      <c r="N2540" t="s">
        <v>81</v>
      </c>
    </row>
    <row r="2541" spans="2:14" x14ac:dyDescent="0.3">
      <c r="B2541" t="s">
        <v>59</v>
      </c>
      <c r="C2541">
        <v>1185732</v>
      </c>
      <c r="D2541" s="1">
        <v>44339</v>
      </c>
      <c r="E2541" t="s">
        <v>46</v>
      </c>
      <c r="F2541" t="s">
        <v>96</v>
      </c>
      <c r="G2541" t="s">
        <v>97</v>
      </c>
      <c r="H2541" t="s">
        <v>20</v>
      </c>
      <c r="I2541">
        <v>50</v>
      </c>
      <c r="J2541">
        <v>1500</v>
      </c>
      <c r="K2541">
        <v>75000</v>
      </c>
      <c r="L2541">
        <v>26250</v>
      </c>
      <c r="M2541" s="2">
        <v>0.35</v>
      </c>
      <c r="N2541" t="s">
        <v>81</v>
      </c>
    </row>
    <row r="2542" spans="2:14" x14ac:dyDescent="0.3">
      <c r="B2542" t="s">
        <v>59</v>
      </c>
      <c r="C2542">
        <v>1185732</v>
      </c>
      <c r="D2542" s="1">
        <v>44339</v>
      </c>
      <c r="E2542" t="s">
        <v>46</v>
      </c>
      <c r="F2542" t="s">
        <v>96</v>
      </c>
      <c r="G2542" t="s">
        <v>97</v>
      </c>
      <c r="H2542" t="s">
        <v>21</v>
      </c>
      <c r="I2542">
        <v>55.000000000000007</v>
      </c>
      <c r="J2542">
        <v>2750</v>
      </c>
      <c r="K2542">
        <v>151250.00000000003</v>
      </c>
      <c r="L2542">
        <v>60500.000000000015</v>
      </c>
      <c r="M2542" s="2">
        <v>0.4</v>
      </c>
      <c r="N2542" t="s">
        <v>81</v>
      </c>
    </row>
    <row r="2543" spans="2:14" x14ac:dyDescent="0.3">
      <c r="B2543" t="s">
        <v>59</v>
      </c>
      <c r="C2543">
        <v>1185732</v>
      </c>
      <c r="D2543" s="1">
        <v>44369</v>
      </c>
      <c r="E2543" t="s">
        <v>46</v>
      </c>
      <c r="F2543" t="s">
        <v>96</v>
      </c>
      <c r="G2543" t="s">
        <v>97</v>
      </c>
      <c r="H2543" t="s">
        <v>15</v>
      </c>
      <c r="I2543">
        <v>40</v>
      </c>
      <c r="J2543">
        <v>5250</v>
      </c>
      <c r="K2543">
        <v>210000</v>
      </c>
      <c r="L2543">
        <v>84000</v>
      </c>
      <c r="M2543" s="2">
        <v>0.4</v>
      </c>
      <c r="N2543" t="s">
        <v>81</v>
      </c>
    </row>
    <row r="2544" spans="2:14" x14ac:dyDescent="0.3">
      <c r="B2544" t="s">
        <v>59</v>
      </c>
      <c r="C2544">
        <v>1185732</v>
      </c>
      <c r="D2544" s="1">
        <v>44369</v>
      </c>
      <c r="E2544" t="s">
        <v>46</v>
      </c>
      <c r="F2544" t="s">
        <v>96</v>
      </c>
      <c r="G2544" t="s">
        <v>97</v>
      </c>
      <c r="H2544" t="s">
        <v>17</v>
      </c>
      <c r="I2544">
        <v>35.000000000000007</v>
      </c>
      <c r="J2544">
        <v>2750</v>
      </c>
      <c r="K2544">
        <v>96250.000000000015</v>
      </c>
      <c r="L2544">
        <v>33687.5</v>
      </c>
      <c r="M2544" s="2">
        <v>0.35</v>
      </c>
      <c r="N2544" t="s">
        <v>81</v>
      </c>
    </row>
    <row r="2545" spans="2:14" x14ac:dyDescent="0.3">
      <c r="B2545" t="s">
        <v>59</v>
      </c>
      <c r="C2545">
        <v>1185732</v>
      </c>
      <c r="D2545" s="1">
        <v>44369</v>
      </c>
      <c r="E2545" t="s">
        <v>46</v>
      </c>
      <c r="F2545" t="s">
        <v>96</v>
      </c>
      <c r="G2545" t="s">
        <v>97</v>
      </c>
      <c r="H2545" t="s">
        <v>18</v>
      </c>
      <c r="I2545">
        <v>30.000000000000004</v>
      </c>
      <c r="J2545">
        <v>2250</v>
      </c>
      <c r="K2545">
        <v>67500.000000000015</v>
      </c>
      <c r="L2545">
        <v>27000.000000000007</v>
      </c>
      <c r="M2545" s="2">
        <v>0.4</v>
      </c>
      <c r="N2545" t="s">
        <v>81</v>
      </c>
    </row>
    <row r="2546" spans="2:14" x14ac:dyDescent="0.3">
      <c r="B2546" t="s">
        <v>59</v>
      </c>
      <c r="C2546">
        <v>1185732</v>
      </c>
      <c r="D2546" s="1">
        <v>44369</v>
      </c>
      <c r="E2546" t="s">
        <v>46</v>
      </c>
      <c r="F2546" t="s">
        <v>96</v>
      </c>
      <c r="G2546" t="s">
        <v>97</v>
      </c>
      <c r="H2546" t="s">
        <v>19</v>
      </c>
      <c r="I2546">
        <v>30.000000000000004</v>
      </c>
      <c r="J2546">
        <v>2000</v>
      </c>
      <c r="K2546">
        <v>60000.000000000007</v>
      </c>
      <c r="L2546">
        <v>24000.000000000004</v>
      </c>
      <c r="M2546" s="2">
        <v>0.4</v>
      </c>
      <c r="N2546" t="s">
        <v>81</v>
      </c>
    </row>
    <row r="2547" spans="2:14" x14ac:dyDescent="0.3">
      <c r="B2547" t="s">
        <v>59</v>
      </c>
      <c r="C2547">
        <v>1185732</v>
      </c>
      <c r="D2547" s="1">
        <v>44369</v>
      </c>
      <c r="E2547" t="s">
        <v>46</v>
      </c>
      <c r="F2547" t="s">
        <v>96</v>
      </c>
      <c r="G2547" t="s">
        <v>97</v>
      </c>
      <c r="H2547" t="s">
        <v>20</v>
      </c>
      <c r="I2547">
        <v>50</v>
      </c>
      <c r="J2547">
        <v>2000</v>
      </c>
      <c r="K2547">
        <v>100000</v>
      </c>
      <c r="L2547">
        <v>35000</v>
      </c>
      <c r="M2547" s="2">
        <v>0.35</v>
      </c>
      <c r="N2547" t="s">
        <v>81</v>
      </c>
    </row>
    <row r="2548" spans="2:14" x14ac:dyDescent="0.3">
      <c r="B2548" t="s">
        <v>59</v>
      </c>
      <c r="C2548">
        <v>1185732</v>
      </c>
      <c r="D2548" s="1">
        <v>44369</v>
      </c>
      <c r="E2548" t="s">
        <v>46</v>
      </c>
      <c r="F2548" t="s">
        <v>96</v>
      </c>
      <c r="G2548" t="s">
        <v>97</v>
      </c>
      <c r="H2548" t="s">
        <v>21</v>
      </c>
      <c r="I2548">
        <v>55.000000000000007</v>
      </c>
      <c r="J2548">
        <v>3750</v>
      </c>
      <c r="K2548">
        <v>206250.00000000003</v>
      </c>
      <c r="L2548">
        <v>82500.000000000015</v>
      </c>
      <c r="M2548" s="2">
        <v>0.4</v>
      </c>
      <c r="N2548" t="s">
        <v>81</v>
      </c>
    </row>
    <row r="2549" spans="2:14" x14ac:dyDescent="0.3">
      <c r="B2549" t="s">
        <v>59</v>
      </c>
      <c r="C2549">
        <v>1185732</v>
      </c>
      <c r="D2549" s="1">
        <v>44398</v>
      </c>
      <c r="E2549" t="s">
        <v>46</v>
      </c>
      <c r="F2549" t="s">
        <v>96</v>
      </c>
      <c r="G2549" t="s">
        <v>97</v>
      </c>
      <c r="H2549" t="s">
        <v>15</v>
      </c>
      <c r="I2549">
        <v>50</v>
      </c>
      <c r="J2549">
        <v>6000</v>
      </c>
      <c r="K2549">
        <v>300000</v>
      </c>
      <c r="L2549">
        <v>120000</v>
      </c>
      <c r="M2549" s="2">
        <v>0.4</v>
      </c>
      <c r="N2549" t="s">
        <v>81</v>
      </c>
    </row>
    <row r="2550" spans="2:14" x14ac:dyDescent="0.3">
      <c r="B2550" t="s">
        <v>59</v>
      </c>
      <c r="C2550">
        <v>1185732</v>
      </c>
      <c r="D2550" s="1">
        <v>44398</v>
      </c>
      <c r="E2550" t="s">
        <v>46</v>
      </c>
      <c r="F2550" t="s">
        <v>96</v>
      </c>
      <c r="G2550" t="s">
        <v>97</v>
      </c>
      <c r="H2550" t="s">
        <v>17</v>
      </c>
      <c r="I2550">
        <v>45.000000000000007</v>
      </c>
      <c r="J2550">
        <v>3500</v>
      </c>
      <c r="K2550">
        <v>157500.00000000003</v>
      </c>
      <c r="L2550">
        <v>55125.000000000007</v>
      </c>
      <c r="M2550" s="2">
        <v>0.35</v>
      </c>
      <c r="N2550" t="s">
        <v>81</v>
      </c>
    </row>
    <row r="2551" spans="2:14" x14ac:dyDescent="0.3">
      <c r="B2551" t="s">
        <v>59</v>
      </c>
      <c r="C2551">
        <v>1185732</v>
      </c>
      <c r="D2551" s="1">
        <v>44398</v>
      </c>
      <c r="E2551" t="s">
        <v>46</v>
      </c>
      <c r="F2551" t="s">
        <v>96</v>
      </c>
      <c r="G2551" t="s">
        <v>97</v>
      </c>
      <c r="H2551" t="s">
        <v>18</v>
      </c>
      <c r="I2551">
        <v>40</v>
      </c>
      <c r="J2551">
        <v>2750</v>
      </c>
      <c r="K2551">
        <v>110000</v>
      </c>
      <c r="L2551">
        <v>44000</v>
      </c>
      <c r="M2551" s="2">
        <v>0.4</v>
      </c>
      <c r="N2551" t="s">
        <v>81</v>
      </c>
    </row>
    <row r="2552" spans="2:14" x14ac:dyDescent="0.3">
      <c r="B2552" t="s">
        <v>59</v>
      </c>
      <c r="C2552">
        <v>1185732</v>
      </c>
      <c r="D2552" s="1">
        <v>44398</v>
      </c>
      <c r="E2552" t="s">
        <v>46</v>
      </c>
      <c r="F2552" t="s">
        <v>96</v>
      </c>
      <c r="G2552" t="s">
        <v>97</v>
      </c>
      <c r="H2552" t="s">
        <v>19</v>
      </c>
      <c r="I2552">
        <v>40</v>
      </c>
      <c r="J2552">
        <v>2250</v>
      </c>
      <c r="K2552">
        <v>90000</v>
      </c>
      <c r="L2552">
        <v>36000</v>
      </c>
      <c r="M2552" s="2">
        <v>0.4</v>
      </c>
      <c r="N2552" t="s">
        <v>81</v>
      </c>
    </row>
    <row r="2553" spans="2:14" x14ac:dyDescent="0.3">
      <c r="B2553" t="s">
        <v>59</v>
      </c>
      <c r="C2553">
        <v>1185732</v>
      </c>
      <c r="D2553" s="1">
        <v>44398</v>
      </c>
      <c r="E2553" t="s">
        <v>46</v>
      </c>
      <c r="F2553" t="s">
        <v>96</v>
      </c>
      <c r="G2553" t="s">
        <v>97</v>
      </c>
      <c r="H2553" t="s">
        <v>20</v>
      </c>
      <c r="I2553">
        <v>50</v>
      </c>
      <c r="J2553">
        <v>2500</v>
      </c>
      <c r="K2553">
        <v>125000</v>
      </c>
      <c r="L2553">
        <v>43750</v>
      </c>
      <c r="M2553" s="2">
        <v>0.35</v>
      </c>
      <c r="N2553" t="s">
        <v>81</v>
      </c>
    </row>
    <row r="2554" spans="2:14" x14ac:dyDescent="0.3">
      <c r="B2554" t="s">
        <v>59</v>
      </c>
      <c r="C2554">
        <v>1185732</v>
      </c>
      <c r="D2554" s="1">
        <v>44398</v>
      </c>
      <c r="E2554" t="s">
        <v>46</v>
      </c>
      <c r="F2554" t="s">
        <v>96</v>
      </c>
      <c r="G2554" t="s">
        <v>97</v>
      </c>
      <c r="H2554" t="s">
        <v>21</v>
      </c>
      <c r="I2554">
        <v>55.000000000000007</v>
      </c>
      <c r="J2554">
        <v>4250</v>
      </c>
      <c r="K2554">
        <v>233750.00000000003</v>
      </c>
      <c r="L2554">
        <v>93500</v>
      </c>
      <c r="M2554" s="2">
        <v>0.4</v>
      </c>
      <c r="N2554" t="s">
        <v>81</v>
      </c>
    </row>
    <row r="2555" spans="2:14" x14ac:dyDescent="0.3">
      <c r="B2555" t="s">
        <v>59</v>
      </c>
      <c r="C2555">
        <v>1185732</v>
      </c>
      <c r="D2555" s="1">
        <v>44430</v>
      </c>
      <c r="E2555" t="s">
        <v>46</v>
      </c>
      <c r="F2555" t="s">
        <v>96</v>
      </c>
      <c r="G2555" t="s">
        <v>97</v>
      </c>
      <c r="H2555" t="s">
        <v>15</v>
      </c>
      <c r="I2555">
        <v>50</v>
      </c>
      <c r="J2555">
        <v>5750</v>
      </c>
      <c r="K2555">
        <v>287500</v>
      </c>
      <c r="L2555">
        <v>115000</v>
      </c>
      <c r="M2555" s="2">
        <v>0.4</v>
      </c>
      <c r="N2555" t="s">
        <v>81</v>
      </c>
    </row>
    <row r="2556" spans="2:14" x14ac:dyDescent="0.3">
      <c r="B2556" t="s">
        <v>59</v>
      </c>
      <c r="C2556">
        <v>1185732</v>
      </c>
      <c r="D2556" s="1">
        <v>44430</v>
      </c>
      <c r="E2556" t="s">
        <v>46</v>
      </c>
      <c r="F2556" t="s">
        <v>96</v>
      </c>
      <c r="G2556" t="s">
        <v>97</v>
      </c>
      <c r="H2556" t="s">
        <v>17</v>
      </c>
      <c r="I2556">
        <v>45.000000000000007</v>
      </c>
      <c r="J2556">
        <v>3500</v>
      </c>
      <c r="K2556">
        <v>157500.00000000003</v>
      </c>
      <c r="L2556">
        <v>55125.000000000007</v>
      </c>
      <c r="M2556" s="2">
        <v>0.35</v>
      </c>
      <c r="N2556" t="s">
        <v>81</v>
      </c>
    </row>
    <row r="2557" spans="2:14" x14ac:dyDescent="0.3">
      <c r="B2557" t="s">
        <v>59</v>
      </c>
      <c r="C2557">
        <v>1185732</v>
      </c>
      <c r="D2557" s="1">
        <v>44430</v>
      </c>
      <c r="E2557" t="s">
        <v>46</v>
      </c>
      <c r="F2557" t="s">
        <v>96</v>
      </c>
      <c r="G2557" t="s">
        <v>97</v>
      </c>
      <c r="H2557" t="s">
        <v>18</v>
      </c>
      <c r="I2557">
        <v>40</v>
      </c>
      <c r="J2557">
        <v>2750</v>
      </c>
      <c r="K2557">
        <v>110000</v>
      </c>
      <c r="L2557">
        <v>44000</v>
      </c>
      <c r="M2557" s="2">
        <v>0.4</v>
      </c>
      <c r="N2557" t="s">
        <v>81</v>
      </c>
    </row>
    <row r="2558" spans="2:14" x14ac:dyDescent="0.3">
      <c r="B2558" t="s">
        <v>59</v>
      </c>
      <c r="C2558">
        <v>1185732</v>
      </c>
      <c r="D2558" s="1">
        <v>44430</v>
      </c>
      <c r="E2558" t="s">
        <v>46</v>
      </c>
      <c r="F2558" t="s">
        <v>96</v>
      </c>
      <c r="G2558" t="s">
        <v>97</v>
      </c>
      <c r="H2558" t="s">
        <v>19</v>
      </c>
      <c r="I2558">
        <v>40</v>
      </c>
      <c r="J2558">
        <v>2500</v>
      </c>
      <c r="K2558">
        <v>100000</v>
      </c>
      <c r="L2558">
        <v>40000</v>
      </c>
      <c r="M2558" s="2">
        <v>0.4</v>
      </c>
      <c r="N2558" t="s">
        <v>81</v>
      </c>
    </row>
    <row r="2559" spans="2:14" x14ac:dyDescent="0.3">
      <c r="B2559" t="s">
        <v>59</v>
      </c>
      <c r="C2559">
        <v>1185732</v>
      </c>
      <c r="D2559" s="1">
        <v>44430</v>
      </c>
      <c r="E2559" t="s">
        <v>46</v>
      </c>
      <c r="F2559" t="s">
        <v>96</v>
      </c>
      <c r="G2559" t="s">
        <v>97</v>
      </c>
      <c r="H2559" t="s">
        <v>20</v>
      </c>
      <c r="I2559">
        <v>50</v>
      </c>
      <c r="J2559">
        <v>2250</v>
      </c>
      <c r="K2559">
        <v>112500</v>
      </c>
      <c r="L2559">
        <v>39375</v>
      </c>
      <c r="M2559" s="2">
        <v>0.35</v>
      </c>
      <c r="N2559" t="s">
        <v>81</v>
      </c>
    </row>
    <row r="2560" spans="2:14" x14ac:dyDescent="0.3">
      <c r="B2560" t="s">
        <v>59</v>
      </c>
      <c r="C2560">
        <v>1185732</v>
      </c>
      <c r="D2560" s="1">
        <v>44430</v>
      </c>
      <c r="E2560" t="s">
        <v>46</v>
      </c>
      <c r="F2560" t="s">
        <v>96</v>
      </c>
      <c r="G2560" t="s">
        <v>97</v>
      </c>
      <c r="H2560" t="s">
        <v>21</v>
      </c>
      <c r="I2560">
        <v>55.000000000000007</v>
      </c>
      <c r="J2560">
        <v>4000</v>
      </c>
      <c r="K2560">
        <v>220000.00000000003</v>
      </c>
      <c r="L2560">
        <v>88000.000000000015</v>
      </c>
      <c r="M2560" s="2">
        <v>0.4</v>
      </c>
      <c r="N2560" t="s">
        <v>81</v>
      </c>
    </row>
    <row r="2561" spans="2:14" x14ac:dyDescent="0.3">
      <c r="B2561" t="s">
        <v>59</v>
      </c>
      <c r="C2561">
        <v>1185732</v>
      </c>
      <c r="D2561" s="1">
        <v>44462</v>
      </c>
      <c r="E2561" t="s">
        <v>46</v>
      </c>
      <c r="F2561" t="s">
        <v>96</v>
      </c>
      <c r="G2561" t="s">
        <v>97</v>
      </c>
      <c r="H2561" t="s">
        <v>15</v>
      </c>
      <c r="I2561">
        <v>50</v>
      </c>
      <c r="J2561">
        <v>5250</v>
      </c>
      <c r="K2561">
        <v>262500</v>
      </c>
      <c r="L2561">
        <v>105000</v>
      </c>
      <c r="M2561" s="2">
        <v>0.4</v>
      </c>
      <c r="N2561" t="s">
        <v>81</v>
      </c>
    </row>
    <row r="2562" spans="2:14" x14ac:dyDescent="0.3">
      <c r="B2562" t="s">
        <v>59</v>
      </c>
      <c r="C2562">
        <v>1185732</v>
      </c>
      <c r="D2562" s="1">
        <v>44462</v>
      </c>
      <c r="E2562" t="s">
        <v>46</v>
      </c>
      <c r="F2562" t="s">
        <v>96</v>
      </c>
      <c r="G2562" t="s">
        <v>97</v>
      </c>
      <c r="H2562" t="s">
        <v>17</v>
      </c>
      <c r="I2562">
        <v>45.000000000000007</v>
      </c>
      <c r="J2562">
        <v>3250</v>
      </c>
      <c r="K2562">
        <v>146250.00000000003</v>
      </c>
      <c r="L2562">
        <v>51187.500000000007</v>
      </c>
      <c r="M2562" s="2">
        <v>0.35</v>
      </c>
      <c r="N2562" t="s">
        <v>81</v>
      </c>
    </row>
    <row r="2563" spans="2:14" x14ac:dyDescent="0.3">
      <c r="B2563" t="s">
        <v>59</v>
      </c>
      <c r="C2563">
        <v>1185732</v>
      </c>
      <c r="D2563" s="1">
        <v>44462</v>
      </c>
      <c r="E2563" t="s">
        <v>46</v>
      </c>
      <c r="F2563" t="s">
        <v>96</v>
      </c>
      <c r="G2563" t="s">
        <v>97</v>
      </c>
      <c r="H2563" t="s">
        <v>18</v>
      </c>
      <c r="I2563">
        <v>35</v>
      </c>
      <c r="J2563">
        <v>2250</v>
      </c>
      <c r="K2563">
        <v>78750</v>
      </c>
      <c r="L2563">
        <v>31500</v>
      </c>
      <c r="M2563" s="2">
        <v>0.4</v>
      </c>
      <c r="N2563" t="s">
        <v>81</v>
      </c>
    </row>
    <row r="2564" spans="2:14" x14ac:dyDescent="0.3">
      <c r="B2564" t="s">
        <v>59</v>
      </c>
      <c r="C2564">
        <v>1185732</v>
      </c>
      <c r="D2564" s="1">
        <v>44462</v>
      </c>
      <c r="E2564" t="s">
        <v>46</v>
      </c>
      <c r="F2564" t="s">
        <v>96</v>
      </c>
      <c r="G2564" t="s">
        <v>97</v>
      </c>
      <c r="H2564" t="s">
        <v>19</v>
      </c>
      <c r="I2564">
        <v>35</v>
      </c>
      <c r="J2564">
        <v>2000</v>
      </c>
      <c r="K2564">
        <v>70000</v>
      </c>
      <c r="L2564">
        <v>28000</v>
      </c>
      <c r="M2564" s="2">
        <v>0.4</v>
      </c>
      <c r="N2564" t="s">
        <v>81</v>
      </c>
    </row>
    <row r="2565" spans="2:14" x14ac:dyDescent="0.3">
      <c r="B2565" t="s">
        <v>59</v>
      </c>
      <c r="C2565">
        <v>1185732</v>
      </c>
      <c r="D2565" s="1">
        <v>44462</v>
      </c>
      <c r="E2565" t="s">
        <v>46</v>
      </c>
      <c r="F2565" t="s">
        <v>96</v>
      </c>
      <c r="G2565" t="s">
        <v>97</v>
      </c>
      <c r="H2565" t="s">
        <v>20</v>
      </c>
      <c r="I2565">
        <v>45</v>
      </c>
      <c r="J2565">
        <v>2000</v>
      </c>
      <c r="K2565">
        <v>90000</v>
      </c>
      <c r="L2565">
        <v>31499.999999999996</v>
      </c>
      <c r="M2565" s="2">
        <v>0.35</v>
      </c>
      <c r="N2565" t="s">
        <v>81</v>
      </c>
    </row>
    <row r="2566" spans="2:14" x14ac:dyDescent="0.3">
      <c r="B2566" t="s">
        <v>59</v>
      </c>
      <c r="C2566">
        <v>1185732</v>
      </c>
      <c r="D2566" s="1">
        <v>44462</v>
      </c>
      <c r="E2566" t="s">
        <v>46</v>
      </c>
      <c r="F2566" t="s">
        <v>96</v>
      </c>
      <c r="G2566" t="s">
        <v>97</v>
      </c>
      <c r="H2566" t="s">
        <v>21</v>
      </c>
      <c r="I2566">
        <v>50</v>
      </c>
      <c r="J2566">
        <v>2750</v>
      </c>
      <c r="K2566">
        <v>137500</v>
      </c>
      <c r="L2566">
        <v>55000</v>
      </c>
      <c r="M2566" s="2">
        <v>0.4</v>
      </c>
      <c r="N2566" t="s">
        <v>81</v>
      </c>
    </row>
    <row r="2567" spans="2:14" x14ac:dyDescent="0.3">
      <c r="B2567" t="s">
        <v>59</v>
      </c>
      <c r="C2567">
        <v>1185732</v>
      </c>
      <c r="D2567" s="1">
        <v>44491</v>
      </c>
      <c r="E2567" t="s">
        <v>46</v>
      </c>
      <c r="F2567" t="s">
        <v>96</v>
      </c>
      <c r="G2567" t="s">
        <v>97</v>
      </c>
      <c r="H2567" t="s">
        <v>15</v>
      </c>
      <c r="I2567">
        <v>54.999999999999993</v>
      </c>
      <c r="J2567">
        <v>4500</v>
      </c>
      <c r="K2567">
        <v>247499.99999999997</v>
      </c>
      <c r="L2567">
        <v>99000</v>
      </c>
      <c r="M2567" s="2">
        <v>0.4</v>
      </c>
      <c r="N2567" t="s">
        <v>81</v>
      </c>
    </row>
    <row r="2568" spans="2:14" x14ac:dyDescent="0.3">
      <c r="B2568" t="s">
        <v>59</v>
      </c>
      <c r="C2568">
        <v>1185732</v>
      </c>
      <c r="D2568" s="1">
        <v>44491</v>
      </c>
      <c r="E2568" t="s">
        <v>46</v>
      </c>
      <c r="F2568" t="s">
        <v>96</v>
      </c>
      <c r="G2568" t="s">
        <v>97</v>
      </c>
      <c r="H2568" t="s">
        <v>17</v>
      </c>
      <c r="I2568">
        <v>45</v>
      </c>
      <c r="J2568">
        <v>2750</v>
      </c>
      <c r="K2568">
        <v>123750</v>
      </c>
      <c r="L2568">
        <v>43312.5</v>
      </c>
      <c r="M2568" s="2">
        <v>0.35</v>
      </c>
      <c r="N2568" t="s">
        <v>81</v>
      </c>
    </row>
    <row r="2569" spans="2:14" x14ac:dyDescent="0.3">
      <c r="B2569" t="s">
        <v>59</v>
      </c>
      <c r="C2569">
        <v>1185732</v>
      </c>
      <c r="D2569" s="1">
        <v>44491</v>
      </c>
      <c r="E2569" t="s">
        <v>46</v>
      </c>
      <c r="F2569" t="s">
        <v>96</v>
      </c>
      <c r="G2569" t="s">
        <v>97</v>
      </c>
      <c r="H2569" t="s">
        <v>18</v>
      </c>
      <c r="I2569">
        <v>45</v>
      </c>
      <c r="J2569">
        <v>1750</v>
      </c>
      <c r="K2569">
        <v>78750</v>
      </c>
      <c r="L2569">
        <v>31500</v>
      </c>
      <c r="M2569" s="2">
        <v>0.4</v>
      </c>
      <c r="N2569" t="s">
        <v>81</v>
      </c>
    </row>
    <row r="2570" spans="2:14" x14ac:dyDescent="0.3">
      <c r="B2570" t="s">
        <v>59</v>
      </c>
      <c r="C2570">
        <v>1185732</v>
      </c>
      <c r="D2570" s="1">
        <v>44491</v>
      </c>
      <c r="E2570" t="s">
        <v>46</v>
      </c>
      <c r="F2570" t="s">
        <v>96</v>
      </c>
      <c r="G2570" t="s">
        <v>97</v>
      </c>
      <c r="H2570" t="s">
        <v>19</v>
      </c>
      <c r="I2570">
        <v>45</v>
      </c>
      <c r="J2570">
        <v>1500</v>
      </c>
      <c r="K2570">
        <v>67500</v>
      </c>
      <c r="L2570">
        <v>27000</v>
      </c>
      <c r="M2570" s="2">
        <v>0.4</v>
      </c>
      <c r="N2570" t="s">
        <v>81</v>
      </c>
    </row>
    <row r="2571" spans="2:14" x14ac:dyDescent="0.3">
      <c r="B2571" t="s">
        <v>59</v>
      </c>
      <c r="C2571">
        <v>1185732</v>
      </c>
      <c r="D2571" s="1">
        <v>44491</v>
      </c>
      <c r="E2571" t="s">
        <v>46</v>
      </c>
      <c r="F2571" t="s">
        <v>96</v>
      </c>
      <c r="G2571" t="s">
        <v>97</v>
      </c>
      <c r="H2571" t="s">
        <v>20</v>
      </c>
      <c r="I2571">
        <v>54.999999999999993</v>
      </c>
      <c r="J2571">
        <v>1500</v>
      </c>
      <c r="K2571">
        <v>82499.999999999985</v>
      </c>
      <c r="L2571">
        <v>28874.999999999993</v>
      </c>
      <c r="M2571" s="2">
        <v>0.35</v>
      </c>
      <c r="N2571" t="s">
        <v>81</v>
      </c>
    </row>
    <row r="2572" spans="2:14" x14ac:dyDescent="0.3">
      <c r="B2572" t="s">
        <v>59</v>
      </c>
      <c r="C2572">
        <v>1185732</v>
      </c>
      <c r="D2572" s="1">
        <v>44491</v>
      </c>
      <c r="E2572" t="s">
        <v>46</v>
      </c>
      <c r="F2572" t="s">
        <v>96</v>
      </c>
      <c r="G2572" t="s">
        <v>97</v>
      </c>
      <c r="H2572" t="s">
        <v>21</v>
      </c>
      <c r="I2572">
        <v>54.999999999999993</v>
      </c>
      <c r="J2572">
        <v>2750</v>
      </c>
      <c r="K2572">
        <v>151249.99999999997</v>
      </c>
      <c r="L2572">
        <v>60499.999999999993</v>
      </c>
      <c r="M2572" s="2">
        <v>0.4</v>
      </c>
      <c r="N2572" t="s">
        <v>81</v>
      </c>
    </row>
    <row r="2573" spans="2:14" x14ac:dyDescent="0.3">
      <c r="B2573" t="s">
        <v>59</v>
      </c>
      <c r="C2573">
        <v>1185732</v>
      </c>
      <c r="D2573" s="1">
        <v>44522</v>
      </c>
      <c r="E2573" t="s">
        <v>46</v>
      </c>
      <c r="F2573" t="s">
        <v>96</v>
      </c>
      <c r="G2573" t="s">
        <v>97</v>
      </c>
      <c r="H2573" t="s">
        <v>15</v>
      </c>
      <c r="I2573">
        <v>50</v>
      </c>
      <c r="J2573">
        <v>4250</v>
      </c>
      <c r="K2573">
        <v>212500</v>
      </c>
      <c r="L2573">
        <v>85000</v>
      </c>
      <c r="M2573" s="2">
        <v>0.4</v>
      </c>
      <c r="N2573" t="s">
        <v>81</v>
      </c>
    </row>
    <row r="2574" spans="2:14" x14ac:dyDescent="0.3">
      <c r="B2574" t="s">
        <v>59</v>
      </c>
      <c r="C2574">
        <v>1185732</v>
      </c>
      <c r="D2574" s="1">
        <v>44522</v>
      </c>
      <c r="E2574" t="s">
        <v>46</v>
      </c>
      <c r="F2574" t="s">
        <v>96</v>
      </c>
      <c r="G2574" t="s">
        <v>97</v>
      </c>
      <c r="H2574" t="s">
        <v>17</v>
      </c>
      <c r="I2574">
        <v>40</v>
      </c>
      <c r="J2574">
        <v>2750</v>
      </c>
      <c r="K2574">
        <v>110000</v>
      </c>
      <c r="L2574">
        <v>38500</v>
      </c>
      <c r="M2574" s="2">
        <v>0.35</v>
      </c>
      <c r="N2574" t="s">
        <v>81</v>
      </c>
    </row>
    <row r="2575" spans="2:14" x14ac:dyDescent="0.3">
      <c r="B2575" t="s">
        <v>59</v>
      </c>
      <c r="C2575">
        <v>1185732</v>
      </c>
      <c r="D2575" s="1">
        <v>44522</v>
      </c>
      <c r="E2575" t="s">
        <v>46</v>
      </c>
      <c r="F2575" t="s">
        <v>96</v>
      </c>
      <c r="G2575" t="s">
        <v>97</v>
      </c>
      <c r="H2575" t="s">
        <v>18</v>
      </c>
      <c r="I2575">
        <v>45</v>
      </c>
      <c r="J2575">
        <v>2200</v>
      </c>
      <c r="K2575">
        <v>99000</v>
      </c>
      <c r="L2575">
        <v>39600</v>
      </c>
      <c r="M2575" s="2">
        <v>0.4</v>
      </c>
      <c r="N2575" t="s">
        <v>81</v>
      </c>
    </row>
    <row r="2576" spans="2:14" x14ac:dyDescent="0.3">
      <c r="B2576" t="s">
        <v>12</v>
      </c>
      <c r="C2576">
        <v>1185732</v>
      </c>
      <c r="D2576" s="1">
        <v>44522</v>
      </c>
      <c r="E2576" t="s">
        <v>46</v>
      </c>
      <c r="F2576" t="s">
        <v>96</v>
      </c>
      <c r="G2576" t="s">
        <v>97</v>
      </c>
      <c r="H2576" t="s">
        <v>19</v>
      </c>
      <c r="I2576">
        <v>55.000000000000007</v>
      </c>
      <c r="J2576">
        <v>2000</v>
      </c>
      <c r="K2576">
        <v>110000.00000000001</v>
      </c>
      <c r="L2576">
        <v>44000.000000000007</v>
      </c>
      <c r="M2576" s="2">
        <v>0.4</v>
      </c>
      <c r="N2576" t="s">
        <v>81</v>
      </c>
    </row>
    <row r="2577" spans="2:14" x14ac:dyDescent="0.3">
      <c r="B2577" t="s">
        <v>12</v>
      </c>
      <c r="C2577">
        <v>1185732</v>
      </c>
      <c r="D2577" s="1">
        <v>44522</v>
      </c>
      <c r="E2577" t="s">
        <v>46</v>
      </c>
      <c r="F2577" t="s">
        <v>96</v>
      </c>
      <c r="G2577" t="s">
        <v>97</v>
      </c>
      <c r="H2577" t="s">
        <v>20</v>
      </c>
      <c r="I2577">
        <v>65</v>
      </c>
      <c r="J2577">
        <v>1750</v>
      </c>
      <c r="K2577">
        <v>113750</v>
      </c>
      <c r="L2577">
        <v>39812.5</v>
      </c>
      <c r="M2577" s="2">
        <v>0.35</v>
      </c>
      <c r="N2577" t="s">
        <v>81</v>
      </c>
    </row>
    <row r="2578" spans="2:14" x14ac:dyDescent="0.3">
      <c r="B2578" t="s">
        <v>12</v>
      </c>
      <c r="C2578">
        <v>1185732</v>
      </c>
      <c r="D2578" s="1">
        <v>44522</v>
      </c>
      <c r="E2578" t="s">
        <v>46</v>
      </c>
      <c r="F2578" t="s">
        <v>96</v>
      </c>
      <c r="G2578" t="s">
        <v>97</v>
      </c>
      <c r="H2578" t="s">
        <v>21</v>
      </c>
      <c r="I2578">
        <v>70</v>
      </c>
      <c r="J2578">
        <v>2750</v>
      </c>
      <c r="K2578">
        <v>192500</v>
      </c>
      <c r="L2578">
        <v>77000</v>
      </c>
      <c r="M2578" s="2">
        <v>0.4</v>
      </c>
      <c r="N2578" t="s">
        <v>81</v>
      </c>
    </row>
    <row r="2579" spans="2:14" x14ac:dyDescent="0.3">
      <c r="B2579" t="s">
        <v>12</v>
      </c>
      <c r="C2579">
        <v>1185732</v>
      </c>
      <c r="D2579" s="1">
        <v>44551</v>
      </c>
      <c r="E2579" t="s">
        <v>46</v>
      </c>
      <c r="F2579" t="s">
        <v>96</v>
      </c>
      <c r="G2579" t="s">
        <v>97</v>
      </c>
      <c r="H2579" t="s">
        <v>15</v>
      </c>
      <c r="I2579">
        <v>65</v>
      </c>
      <c r="J2579">
        <v>5250</v>
      </c>
      <c r="K2579">
        <v>341250</v>
      </c>
      <c r="L2579">
        <v>136500</v>
      </c>
      <c r="M2579" s="2">
        <v>0.4</v>
      </c>
      <c r="N2579" t="s">
        <v>81</v>
      </c>
    </row>
    <row r="2580" spans="2:14" x14ac:dyDescent="0.3">
      <c r="B2580" t="s">
        <v>12</v>
      </c>
      <c r="C2580">
        <v>1185732</v>
      </c>
      <c r="D2580" s="1">
        <v>44551</v>
      </c>
      <c r="E2580" t="s">
        <v>46</v>
      </c>
      <c r="F2580" t="s">
        <v>96</v>
      </c>
      <c r="G2580" t="s">
        <v>97</v>
      </c>
      <c r="H2580" t="s">
        <v>17</v>
      </c>
      <c r="I2580">
        <v>55.000000000000007</v>
      </c>
      <c r="J2580">
        <v>3250</v>
      </c>
      <c r="K2580">
        <v>178750.00000000003</v>
      </c>
      <c r="L2580">
        <v>62562.500000000007</v>
      </c>
      <c r="M2580" s="2">
        <v>0.35</v>
      </c>
      <c r="N2580" t="s">
        <v>81</v>
      </c>
    </row>
    <row r="2581" spans="2:14" x14ac:dyDescent="0.3">
      <c r="B2581" t="s">
        <v>12</v>
      </c>
      <c r="C2581">
        <v>1185732</v>
      </c>
      <c r="D2581" s="1">
        <v>44551</v>
      </c>
      <c r="E2581" t="s">
        <v>46</v>
      </c>
      <c r="F2581" t="s">
        <v>96</v>
      </c>
      <c r="G2581" t="s">
        <v>97</v>
      </c>
      <c r="H2581" t="s">
        <v>18</v>
      </c>
      <c r="I2581">
        <v>55.000000000000007</v>
      </c>
      <c r="J2581">
        <v>2750</v>
      </c>
      <c r="K2581">
        <v>151250.00000000003</v>
      </c>
      <c r="L2581">
        <v>60500.000000000015</v>
      </c>
      <c r="M2581" s="2">
        <v>0.4</v>
      </c>
      <c r="N2581" t="s">
        <v>81</v>
      </c>
    </row>
    <row r="2582" spans="2:14" x14ac:dyDescent="0.3">
      <c r="B2582" t="s">
        <v>12</v>
      </c>
      <c r="C2582">
        <v>1185732</v>
      </c>
      <c r="D2582" s="1">
        <v>44551</v>
      </c>
      <c r="E2582" t="s">
        <v>46</v>
      </c>
      <c r="F2582" t="s">
        <v>96</v>
      </c>
      <c r="G2582" t="s">
        <v>97</v>
      </c>
      <c r="H2582" t="s">
        <v>19</v>
      </c>
      <c r="I2582">
        <v>50</v>
      </c>
      <c r="J2582">
        <v>2250</v>
      </c>
      <c r="K2582">
        <v>112500</v>
      </c>
      <c r="L2582">
        <v>45000</v>
      </c>
      <c r="M2582" s="2">
        <v>0.4</v>
      </c>
      <c r="N2582" t="s">
        <v>81</v>
      </c>
    </row>
    <row r="2583" spans="2:14" x14ac:dyDescent="0.3">
      <c r="B2583" t="s">
        <v>12</v>
      </c>
      <c r="C2583">
        <v>1185732</v>
      </c>
      <c r="D2583" s="1">
        <v>44551</v>
      </c>
      <c r="E2583" t="s">
        <v>46</v>
      </c>
      <c r="F2583" t="s">
        <v>96</v>
      </c>
      <c r="G2583" t="s">
        <v>97</v>
      </c>
      <c r="H2583" t="s">
        <v>20</v>
      </c>
      <c r="I2583">
        <v>60</v>
      </c>
      <c r="J2583">
        <v>2250</v>
      </c>
      <c r="K2583">
        <v>135000</v>
      </c>
      <c r="L2583">
        <v>47250</v>
      </c>
      <c r="M2583" s="2">
        <v>0.35</v>
      </c>
      <c r="N2583" t="s">
        <v>81</v>
      </c>
    </row>
    <row r="2584" spans="2:14" x14ac:dyDescent="0.3">
      <c r="B2584" t="s">
        <v>12</v>
      </c>
      <c r="C2584">
        <v>1185732</v>
      </c>
      <c r="D2584" s="1">
        <v>44551</v>
      </c>
      <c r="E2584" t="s">
        <v>46</v>
      </c>
      <c r="F2584" t="s">
        <v>96</v>
      </c>
      <c r="G2584" t="s">
        <v>97</v>
      </c>
      <c r="H2584" t="s">
        <v>21</v>
      </c>
      <c r="I2584">
        <v>64.999999999999986</v>
      </c>
      <c r="J2584">
        <v>3250</v>
      </c>
      <c r="K2584">
        <v>211249.99999999994</v>
      </c>
      <c r="L2584">
        <v>84499.999999999985</v>
      </c>
      <c r="M2584" s="2">
        <v>0.4</v>
      </c>
      <c r="N2584" t="s">
        <v>81</v>
      </c>
    </row>
    <row r="2585" spans="2:14" x14ac:dyDescent="0.3">
      <c r="B2585" t="s">
        <v>12</v>
      </c>
      <c r="C2585">
        <v>1185732</v>
      </c>
      <c r="D2585" s="1">
        <v>44216</v>
      </c>
      <c r="E2585" t="s">
        <v>46</v>
      </c>
      <c r="F2585" t="s">
        <v>96</v>
      </c>
      <c r="G2585" t="s">
        <v>97</v>
      </c>
      <c r="H2585" t="s">
        <v>15</v>
      </c>
      <c r="I2585">
        <v>30.000000000000004</v>
      </c>
      <c r="J2585">
        <v>7250</v>
      </c>
      <c r="K2585">
        <v>217500.00000000003</v>
      </c>
      <c r="L2585">
        <v>87000.000000000015</v>
      </c>
      <c r="M2585" s="2">
        <v>0.4</v>
      </c>
      <c r="N2585" t="s">
        <v>81</v>
      </c>
    </row>
    <row r="2586" spans="2:14" x14ac:dyDescent="0.3">
      <c r="B2586" t="s">
        <v>12</v>
      </c>
      <c r="C2586">
        <v>1185732</v>
      </c>
      <c r="D2586" s="1">
        <v>44216</v>
      </c>
      <c r="E2586" t="s">
        <v>46</v>
      </c>
      <c r="F2586" t="s">
        <v>96</v>
      </c>
      <c r="G2586" t="s">
        <v>97</v>
      </c>
      <c r="H2586" t="s">
        <v>17</v>
      </c>
      <c r="I2586">
        <v>30.000000000000004</v>
      </c>
      <c r="J2586">
        <v>5250</v>
      </c>
      <c r="K2586">
        <v>157500.00000000003</v>
      </c>
      <c r="L2586">
        <v>55125.000000000007</v>
      </c>
      <c r="M2586" s="2">
        <v>0.35</v>
      </c>
      <c r="N2586" t="s">
        <v>81</v>
      </c>
    </row>
    <row r="2587" spans="2:14" x14ac:dyDescent="0.3">
      <c r="B2587" t="s">
        <v>12</v>
      </c>
      <c r="C2587">
        <v>1185732</v>
      </c>
      <c r="D2587" s="1">
        <v>44216</v>
      </c>
      <c r="E2587" t="s">
        <v>46</v>
      </c>
      <c r="F2587" t="s">
        <v>96</v>
      </c>
      <c r="G2587" t="s">
        <v>97</v>
      </c>
      <c r="H2587" t="s">
        <v>18</v>
      </c>
      <c r="I2587">
        <v>20.000000000000007</v>
      </c>
      <c r="J2587">
        <v>5250</v>
      </c>
      <c r="K2587">
        <v>105000.00000000004</v>
      </c>
      <c r="L2587">
        <v>42000.000000000022</v>
      </c>
      <c r="M2587" s="2">
        <v>0.4</v>
      </c>
      <c r="N2587" t="s">
        <v>81</v>
      </c>
    </row>
    <row r="2588" spans="2:14" x14ac:dyDescent="0.3">
      <c r="B2588" t="s">
        <v>12</v>
      </c>
      <c r="C2588">
        <v>1185732</v>
      </c>
      <c r="D2588" s="1">
        <v>44216</v>
      </c>
      <c r="E2588" t="s">
        <v>46</v>
      </c>
      <c r="F2588" t="s">
        <v>96</v>
      </c>
      <c r="G2588" t="s">
        <v>97</v>
      </c>
      <c r="H2588" t="s">
        <v>19</v>
      </c>
      <c r="I2588">
        <v>25</v>
      </c>
      <c r="J2588">
        <v>3750</v>
      </c>
      <c r="K2588">
        <v>93750</v>
      </c>
      <c r="L2588">
        <v>37500</v>
      </c>
      <c r="M2588" s="2">
        <v>0.4</v>
      </c>
      <c r="N2588" t="s">
        <v>81</v>
      </c>
    </row>
    <row r="2589" spans="2:14" x14ac:dyDescent="0.3">
      <c r="B2589" t="s">
        <v>12</v>
      </c>
      <c r="C2589">
        <v>1185732</v>
      </c>
      <c r="D2589" s="1">
        <v>44216</v>
      </c>
      <c r="E2589" t="s">
        <v>46</v>
      </c>
      <c r="F2589" t="s">
        <v>96</v>
      </c>
      <c r="G2589" t="s">
        <v>97</v>
      </c>
      <c r="H2589" t="s">
        <v>20</v>
      </c>
      <c r="I2589">
        <v>40</v>
      </c>
      <c r="J2589">
        <v>4250</v>
      </c>
      <c r="K2589">
        <v>170000</v>
      </c>
      <c r="L2589">
        <v>59499.999999999993</v>
      </c>
      <c r="M2589" s="2">
        <v>0.35</v>
      </c>
      <c r="N2589" t="s">
        <v>81</v>
      </c>
    </row>
    <row r="2590" spans="2:14" x14ac:dyDescent="0.3">
      <c r="B2590" t="s">
        <v>12</v>
      </c>
      <c r="C2590">
        <v>1185732</v>
      </c>
      <c r="D2590" s="1">
        <v>44216</v>
      </c>
      <c r="E2590" t="s">
        <v>46</v>
      </c>
      <c r="F2590" t="s">
        <v>96</v>
      </c>
      <c r="G2590" t="s">
        <v>97</v>
      </c>
      <c r="H2590" t="s">
        <v>21</v>
      </c>
      <c r="I2590">
        <v>30.000000000000004</v>
      </c>
      <c r="J2590">
        <v>5250</v>
      </c>
      <c r="K2590">
        <v>157500.00000000003</v>
      </c>
      <c r="L2590">
        <v>78750.000000000015</v>
      </c>
      <c r="M2590" s="2">
        <v>0.5</v>
      </c>
      <c r="N2590" t="s">
        <v>81</v>
      </c>
    </row>
    <row r="2591" spans="2:14" x14ac:dyDescent="0.3">
      <c r="B2591" t="s">
        <v>12</v>
      </c>
      <c r="C2591">
        <v>1185732</v>
      </c>
      <c r="D2591" s="1">
        <v>44245</v>
      </c>
      <c r="E2591" t="s">
        <v>46</v>
      </c>
      <c r="F2591" t="s">
        <v>96</v>
      </c>
      <c r="G2591" t="s">
        <v>97</v>
      </c>
      <c r="H2591" t="s">
        <v>15</v>
      </c>
      <c r="I2591">
        <v>30.000000000000004</v>
      </c>
      <c r="J2591">
        <v>7750</v>
      </c>
      <c r="K2591">
        <v>232500.00000000003</v>
      </c>
      <c r="L2591">
        <v>93000</v>
      </c>
      <c r="M2591" s="2">
        <v>0.4</v>
      </c>
      <c r="N2591" t="s">
        <v>81</v>
      </c>
    </row>
    <row r="2592" spans="2:14" x14ac:dyDescent="0.3">
      <c r="B2592" t="s">
        <v>12</v>
      </c>
      <c r="C2592">
        <v>1185732</v>
      </c>
      <c r="D2592" s="1">
        <v>44245</v>
      </c>
      <c r="E2592" t="s">
        <v>46</v>
      </c>
      <c r="F2592" t="s">
        <v>96</v>
      </c>
      <c r="G2592" t="s">
        <v>97</v>
      </c>
      <c r="H2592" t="s">
        <v>17</v>
      </c>
      <c r="I2592">
        <v>30.000000000000004</v>
      </c>
      <c r="J2592">
        <v>4250</v>
      </c>
      <c r="K2592">
        <v>127500.00000000001</v>
      </c>
      <c r="L2592">
        <v>44625</v>
      </c>
      <c r="M2592" s="2">
        <v>0.35</v>
      </c>
      <c r="N2592" t="s">
        <v>81</v>
      </c>
    </row>
    <row r="2593" spans="2:14" x14ac:dyDescent="0.3">
      <c r="B2593" t="s">
        <v>12</v>
      </c>
      <c r="C2593">
        <v>1185732</v>
      </c>
      <c r="D2593" s="1">
        <v>44245</v>
      </c>
      <c r="E2593" t="s">
        <v>46</v>
      </c>
      <c r="F2593" t="s">
        <v>96</v>
      </c>
      <c r="G2593" t="s">
        <v>97</v>
      </c>
      <c r="H2593" t="s">
        <v>18</v>
      </c>
      <c r="I2593">
        <v>20.000000000000007</v>
      </c>
      <c r="J2593">
        <v>4750</v>
      </c>
      <c r="K2593">
        <v>95000.000000000029</v>
      </c>
      <c r="L2593">
        <v>38000.000000000015</v>
      </c>
      <c r="M2593" s="2">
        <v>0.4</v>
      </c>
      <c r="N2593" t="s">
        <v>81</v>
      </c>
    </row>
    <row r="2594" spans="2:14" x14ac:dyDescent="0.3">
      <c r="B2594" t="s">
        <v>12</v>
      </c>
      <c r="C2594">
        <v>1185732</v>
      </c>
      <c r="D2594" s="1">
        <v>44245</v>
      </c>
      <c r="E2594" t="s">
        <v>25</v>
      </c>
      <c r="F2594" t="s">
        <v>98</v>
      </c>
      <c r="G2594" t="s">
        <v>99</v>
      </c>
      <c r="H2594" t="s">
        <v>19</v>
      </c>
      <c r="I2594">
        <v>25</v>
      </c>
      <c r="J2594">
        <v>3250</v>
      </c>
      <c r="K2594">
        <v>81250</v>
      </c>
      <c r="L2594">
        <v>32500</v>
      </c>
      <c r="M2594" s="2">
        <v>0.4</v>
      </c>
      <c r="N2594" t="s">
        <v>81</v>
      </c>
    </row>
    <row r="2595" spans="2:14" x14ac:dyDescent="0.3">
      <c r="B2595" t="s">
        <v>12</v>
      </c>
      <c r="C2595">
        <v>1185732</v>
      </c>
      <c r="D2595" s="1">
        <v>44245</v>
      </c>
      <c r="E2595" t="s">
        <v>25</v>
      </c>
      <c r="F2595" t="s">
        <v>98</v>
      </c>
      <c r="G2595" t="s">
        <v>99</v>
      </c>
      <c r="H2595" t="s">
        <v>20</v>
      </c>
      <c r="I2595">
        <v>40</v>
      </c>
      <c r="J2595">
        <v>4000</v>
      </c>
      <c r="K2595">
        <v>160000</v>
      </c>
      <c r="L2595">
        <v>56000</v>
      </c>
      <c r="M2595" s="2">
        <v>0.35</v>
      </c>
      <c r="N2595" t="s">
        <v>81</v>
      </c>
    </row>
    <row r="2596" spans="2:14" x14ac:dyDescent="0.3">
      <c r="B2596" t="s">
        <v>12</v>
      </c>
      <c r="C2596">
        <v>1185732</v>
      </c>
      <c r="D2596" s="1">
        <v>44245</v>
      </c>
      <c r="E2596" t="s">
        <v>25</v>
      </c>
      <c r="F2596" t="s">
        <v>98</v>
      </c>
      <c r="G2596" t="s">
        <v>99</v>
      </c>
      <c r="H2596" t="s">
        <v>21</v>
      </c>
      <c r="I2596">
        <v>25</v>
      </c>
      <c r="J2596">
        <v>5000</v>
      </c>
      <c r="K2596">
        <v>125000</v>
      </c>
      <c r="L2596">
        <v>62500</v>
      </c>
      <c r="M2596" s="2">
        <v>0.5</v>
      </c>
      <c r="N2596" t="s">
        <v>81</v>
      </c>
    </row>
    <row r="2597" spans="2:14" x14ac:dyDescent="0.3">
      <c r="B2597" t="s">
        <v>12</v>
      </c>
      <c r="C2597">
        <v>1185732</v>
      </c>
      <c r="D2597" s="1">
        <v>44271</v>
      </c>
      <c r="E2597" t="s">
        <v>25</v>
      </c>
      <c r="F2597" t="s">
        <v>98</v>
      </c>
      <c r="G2597" t="s">
        <v>99</v>
      </c>
      <c r="H2597" t="s">
        <v>15</v>
      </c>
      <c r="I2597">
        <v>25</v>
      </c>
      <c r="J2597">
        <v>7200</v>
      </c>
      <c r="K2597">
        <v>180000</v>
      </c>
      <c r="L2597">
        <v>72000</v>
      </c>
      <c r="M2597" s="2">
        <v>0.4</v>
      </c>
      <c r="N2597" t="s">
        <v>81</v>
      </c>
    </row>
    <row r="2598" spans="2:14" x14ac:dyDescent="0.3">
      <c r="B2598" t="s">
        <v>12</v>
      </c>
      <c r="C2598">
        <v>1185732</v>
      </c>
      <c r="D2598" s="1">
        <v>44271</v>
      </c>
      <c r="E2598" t="s">
        <v>25</v>
      </c>
      <c r="F2598" t="s">
        <v>98</v>
      </c>
      <c r="G2598" t="s">
        <v>99</v>
      </c>
      <c r="H2598" t="s">
        <v>17</v>
      </c>
      <c r="I2598">
        <v>25</v>
      </c>
      <c r="J2598">
        <v>4000</v>
      </c>
      <c r="K2598">
        <v>100000</v>
      </c>
      <c r="L2598">
        <v>35000</v>
      </c>
      <c r="M2598" s="2">
        <v>0.35</v>
      </c>
      <c r="N2598" t="s">
        <v>81</v>
      </c>
    </row>
    <row r="2599" spans="2:14" x14ac:dyDescent="0.3">
      <c r="B2599" t="s">
        <v>12</v>
      </c>
      <c r="C2599">
        <v>1185732</v>
      </c>
      <c r="D2599" s="1">
        <v>44271</v>
      </c>
      <c r="E2599" t="s">
        <v>25</v>
      </c>
      <c r="F2599" t="s">
        <v>98</v>
      </c>
      <c r="G2599" t="s">
        <v>99</v>
      </c>
      <c r="H2599" t="s">
        <v>18</v>
      </c>
      <c r="I2599">
        <v>15.000000000000002</v>
      </c>
      <c r="J2599">
        <v>4250</v>
      </c>
      <c r="K2599">
        <v>63750.000000000007</v>
      </c>
      <c r="L2599">
        <v>25500.000000000004</v>
      </c>
      <c r="M2599" s="2">
        <v>0.4</v>
      </c>
      <c r="N2599" t="s">
        <v>81</v>
      </c>
    </row>
    <row r="2600" spans="2:14" x14ac:dyDescent="0.3">
      <c r="B2600" t="s">
        <v>12</v>
      </c>
      <c r="C2600">
        <v>1185732</v>
      </c>
      <c r="D2600" s="1">
        <v>44271</v>
      </c>
      <c r="E2600" t="s">
        <v>25</v>
      </c>
      <c r="F2600" t="s">
        <v>98</v>
      </c>
      <c r="G2600" t="s">
        <v>99</v>
      </c>
      <c r="H2600" t="s">
        <v>19</v>
      </c>
      <c r="I2600">
        <v>19.999999999999996</v>
      </c>
      <c r="J2600">
        <v>2750</v>
      </c>
      <c r="K2600">
        <v>54999.999999999993</v>
      </c>
      <c r="L2600">
        <v>22000</v>
      </c>
      <c r="M2600" s="2">
        <v>0.4</v>
      </c>
      <c r="N2600" t="s">
        <v>81</v>
      </c>
    </row>
    <row r="2601" spans="2:14" x14ac:dyDescent="0.3">
      <c r="B2601" t="s">
        <v>12</v>
      </c>
      <c r="C2601">
        <v>1185732</v>
      </c>
      <c r="D2601" s="1">
        <v>44271</v>
      </c>
      <c r="E2601" t="s">
        <v>25</v>
      </c>
      <c r="F2601" t="s">
        <v>98</v>
      </c>
      <c r="G2601" t="s">
        <v>99</v>
      </c>
      <c r="H2601" t="s">
        <v>20</v>
      </c>
      <c r="I2601">
        <v>35.000000000000007</v>
      </c>
      <c r="J2601">
        <v>3250</v>
      </c>
      <c r="K2601">
        <v>113750.00000000003</v>
      </c>
      <c r="L2601">
        <v>39812.500000000007</v>
      </c>
      <c r="M2601" s="2">
        <v>0.35</v>
      </c>
      <c r="N2601" t="s">
        <v>81</v>
      </c>
    </row>
    <row r="2602" spans="2:14" x14ac:dyDescent="0.3">
      <c r="B2602" t="s">
        <v>12</v>
      </c>
      <c r="C2602">
        <v>1185732</v>
      </c>
      <c r="D2602" s="1">
        <v>44271</v>
      </c>
      <c r="E2602" t="s">
        <v>25</v>
      </c>
      <c r="F2602" t="s">
        <v>98</v>
      </c>
      <c r="G2602" t="s">
        <v>99</v>
      </c>
      <c r="H2602" t="s">
        <v>21</v>
      </c>
      <c r="I2602">
        <v>25</v>
      </c>
      <c r="J2602">
        <v>4250</v>
      </c>
      <c r="K2602">
        <v>106250</v>
      </c>
      <c r="L2602">
        <v>53125</v>
      </c>
      <c r="M2602" s="2">
        <v>0.5</v>
      </c>
      <c r="N2602" t="s">
        <v>81</v>
      </c>
    </row>
    <row r="2603" spans="2:14" x14ac:dyDescent="0.3">
      <c r="B2603" t="s">
        <v>12</v>
      </c>
      <c r="C2603">
        <v>1185732</v>
      </c>
      <c r="D2603" s="1">
        <v>44303</v>
      </c>
      <c r="E2603" t="s">
        <v>25</v>
      </c>
      <c r="F2603" t="s">
        <v>98</v>
      </c>
      <c r="G2603" t="s">
        <v>99</v>
      </c>
      <c r="H2603" t="s">
        <v>15</v>
      </c>
      <c r="I2603">
        <v>25</v>
      </c>
      <c r="J2603">
        <v>6750</v>
      </c>
      <c r="K2603">
        <v>168750</v>
      </c>
      <c r="L2603">
        <v>67500</v>
      </c>
      <c r="M2603" s="2">
        <v>0.4</v>
      </c>
      <c r="N2603" t="s">
        <v>81</v>
      </c>
    </row>
    <row r="2604" spans="2:14" x14ac:dyDescent="0.3">
      <c r="B2604" t="s">
        <v>12</v>
      </c>
      <c r="C2604">
        <v>1185732</v>
      </c>
      <c r="D2604" s="1">
        <v>44303</v>
      </c>
      <c r="E2604" t="s">
        <v>25</v>
      </c>
      <c r="F2604" t="s">
        <v>98</v>
      </c>
      <c r="G2604" t="s">
        <v>99</v>
      </c>
      <c r="H2604" t="s">
        <v>17</v>
      </c>
      <c r="I2604">
        <v>25</v>
      </c>
      <c r="J2604">
        <v>3750</v>
      </c>
      <c r="K2604">
        <v>93750</v>
      </c>
      <c r="L2604">
        <v>32812.5</v>
      </c>
      <c r="M2604" s="2">
        <v>0.35</v>
      </c>
      <c r="N2604" t="s">
        <v>81</v>
      </c>
    </row>
    <row r="2605" spans="2:14" x14ac:dyDescent="0.3">
      <c r="B2605" t="s">
        <v>12</v>
      </c>
      <c r="C2605">
        <v>1185732</v>
      </c>
      <c r="D2605" s="1">
        <v>44303</v>
      </c>
      <c r="E2605" t="s">
        <v>25</v>
      </c>
      <c r="F2605" t="s">
        <v>98</v>
      </c>
      <c r="G2605" t="s">
        <v>99</v>
      </c>
      <c r="H2605" t="s">
        <v>18</v>
      </c>
      <c r="I2605">
        <v>15.000000000000002</v>
      </c>
      <c r="J2605">
        <v>3750</v>
      </c>
      <c r="K2605">
        <v>56250.000000000007</v>
      </c>
      <c r="L2605">
        <v>22500.000000000004</v>
      </c>
      <c r="M2605" s="2">
        <v>0.4</v>
      </c>
      <c r="N2605" t="s">
        <v>81</v>
      </c>
    </row>
    <row r="2606" spans="2:14" x14ac:dyDescent="0.3">
      <c r="B2606" t="s">
        <v>12</v>
      </c>
      <c r="C2606">
        <v>1185732</v>
      </c>
      <c r="D2606" s="1">
        <v>44303</v>
      </c>
      <c r="E2606" t="s">
        <v>25</v>
      </c>
      <c r="F2606" t="s">
        <v>98</v>
      </c>
      <c r="G2606" t="s">
        <v>99</v>
      </c>
      <c r="H2606" t="s">
        <v>19</v>
      </c>
      <c r="I2606">
        <v>19.999999999999996</v>
      </c>
      <c r="J2606">
        <v>3000</v>
      </c>
      <c r="K2606">
        <v>59999.999999999993</v>
      </c>
      <c r="L2606">
        <v>24000</v>
      </c>
      <c r="M2606" s="2">
        <v>0.4</v>
      </c>
      <c r="N2606" t="s">
        <v>81</v>
      </c>
    </row>
    <row r="2607" spans="2:14" x14ac:dyDescent="0.3">
      <c r="B2607" t="s">
        <v>12</v>
      </c>
      <c r="C2607">
        <v>1185732</v>
      </c>
      <c r="D2607" s="1">
        <v>44303</v>
      </c>
      <c r="E2607" t="s">
        <v>25</v>
      </c>
      <c r="F2607" t="s">
        <v>98</v>
      </c>
      <c r="G2607" t="s">
        <v>99</v>
      </c>
      <c r="H2607" t="s">
        <v>20</v>
      </c>
      <c r="I2607">
        <v>40</v>
      </c>
      <c r="J2607">
        <v>3250</v>
      </c>
      <c r="K2607">
        <v>130000</v>
      </c>
      <c r="L2607">
        <v>45500</v>
      </c>
      <c r="M2607" s="2">
        <v>0.35</v>
      </c>
      <c r="N2607" t="s">
        <v>81</v>
      </c>
    </row>
    <row r="2608" spans="2:14" x14ac:dyDescent="0.3">
      <c r="B2608" t="s">
        <v>12</v>
      </c>
      <c r="C2608">
        <v>1185732</v>
      </c>
      <c r="D2608" s="1">
        <v>44303</v>
      </c>
      <c r="E2608" t="s">
        <v>25</v>
      </c>
      <c r="F2608" t="s">
        <v>98</v>
      </c>
      <c r="G2608" t="s">
        <v>99</v>
      </c>
      <c r="H2608" t="s">
        <v>21</v>
      </c>
      <c r="I2608">
        <v>30.000000000000004</v>
      </c>
      <c r="J2608">
        <v>4750</v>
      </c>
      <c r="K2608">
        <v>142500.00000000003</v>
      </c>
      <c r="L2608">
        <v>71250.000000000015</v>
      </c>
      <c r="M2608" s="2">
        <v>0.5</v>
      </c>
      <c r="N2608" t="s">
        <v>81</v>
      </c>
    </row>
    <row r="2609" spans="2:14" x14ac:dyDescent="0.3">
      <c r="B2609" t="s">
        <v>12</v>
      </c>
      <c r="C2609">
        <v>1185732</v>
      </c>
      <c r="D2609" s="1">
        <v>44332</v>
      </c>
      <c r="E2609" t="s">
        <v>25</v>
      </c>
      <c r="F2609" t="s">
        <v>98</v>
      </c>
      <c r="G2609" t="s">
        <v>99</v>
      </c>
      <c r="H2609" t="s">
        <v>15</v>
      </c>
      <c r="I2609">
        <v>40</v>
      </c>
      <c r="J2609">
        <v>7450</v>
      </c>
      <c r="K2609">
        <v>298000</v>
      </c>
      <c r="L2609">
        <v>119200</v>
      </c>
      <c r="M2609" s="2">
        <v>0.4</v>
      </c>
      <c r="N2609" t="s">
        <v>81</v>
      </c>
    </row>
    <row r="2610" spans="2:14" x14ac:dyDescent="0.3">
      <c r="B2610" t="s">
        <v>12</v>
      </c>
      <c r="C2610">
        <v>1185732</v>
      </c>
      <c r="D2610" s="1">
        <v>44332</v>
      </c>
      <c r="E2610" t="s">
        <v>25</v>
      </c>
      <c r="F2610" t="s">
        <v>98</v>
      </c>
      <c r="G2610" t="s">
        <v>99</v>
      </c>
      <c r="H2610" t="s">
        <v>17</v>
      </c>
      <c r="I2610">
        <v>40</v>
      </c>
      <c r="J2610">
        <v>4500</v>
      </c>
      <c r="K2610">
        <v>180000</v>
      </c>
      <c r="L2610">
        <v>62999.999999999993</v>
      </c>
      <c r="M2610" s="2">
        <v>0.35</v>
      </c>
      <c r="N2610" t="s">
        <v>81</v>
      </c>
    </row>
    <row r="2611" spans="2:14" x14ac:dyDescent="0.3">
      <c r="B2611" t="s">
        <v>12</v>
      </c>
      <c r="C2611">
        <v>1185732</v>
      </c>
      <c r="D2611" s="1">
        <v>44332</v>
      </c>
      <c r="E2611" t="s">
        <v>25</v>
      </c>
      <c r="F2611" t="s">
        <v>98</v>
      </c>
      <c r="G2611" t="s">
        <v>99</v>
      </c>
      <c r="H2611" t="s">
        <v>18</v>
      </c>
      <c r="I2611">
        <v>35</v>
      </c>
      <c r="J2611">
        <v>4250</v>
      </c>
      <c r="K2611">
        <v>148750</v>
      </c>
      <c r="L2611">
        <v>59500</v>
      </c>
      <c r="M2611" s="2">
        <v>0.4</v>
      </c>
      <c r="N2611" t="s">
        <v>81</v>
      </c>
    </row>
    <row r="2612" spans="2:14" x14ac:dyDescent="0.3">
      <c r="B2612" t="s">
        <v>12</v>
      </c>
      <c r="C2612">
        <v>1185732</v>
      </c>
      <c r="D2612" s="1">
        <v>44332</v>
      </c>
      <c r="E2612" t="s">
        <v>25</v>
      </c>
      <c r="F2612" t="s">
        <v>98</v>
      </c>
      <c r="G2612" t="s">
        <v>99</v>
      </c>
      <c r="H2612" t="s">
        <v>19</v>
      </c>
      <c r="I2612">
        <v>35</v>
      </c>
      <c r="J2612">
        <v>3750</v>
      </c>
      <c r="K2612">
        <v>131250</v>
      </c>
      <c r="L2612">
        <v>52500</v>
      </c>
      <c r="M2612" s="2">
        <v>0.4</v>
      </c>
      <c r="N2612" t="s">
        <v>81</v>
      </c>
    </row>
    <row r="2613" spans="2:14" x14ac:dyDescent="0.3">
      <c r="B2613" t="s">
        <v>12</v>
      </c>
      <c r="C2613">
        <v>1185732</v>
      </c>
      <c r="D2613" s="1">
        <v>44332</v>
      </c>
      <c r="E2613" t="s">
        <v>25</v>
      </c>
      <c r="F2613" t="s">
        <v>98</v>
      </c>
      <c r="G2613" t="s">
        <v>99</v>
      </c>
      <c r="H2613" t="s">
        <v>20</v>
      </c>
      <c r="I2613">
        <v>44.999999999999993</v>
      </c>
      <c r="J2613">
        <v>4000</v>
      </c>
      <c r="K2613">
        <v>179999.99999999997</v>
      </c>
      <c r="L2613">
        <v>62999.999999999985</v>
      </c>
      <c r="M2613" s="2">
        <v>0.35</v>
      </c>
      <c r="N2613" t="s">
        <v>81</v>
      </c>
    </row>
    <row r="2614" spans="2:14" x14ac:dyDescent="0.3">
      <c r="B2614" t="s">
        <v>12</v>
      </c>
      <c r="C2614">
        <v>1185732</v>
      </c>
      <c r="D2614" s="1">
        <v>44332</v>
      </c>
      <c r="E2614" t="s">
        <v>25</v>
      </c>
      <c r="F2614" t="s">
        <v>98</v>
      </c>
      <c r="G2614" t="s">
        <v>99</v>
      </c>
      <c r="H2614" t="s">
        <v>21</v>
      </c>
      <c r="I2614">
        <v>49.999999999999993</v>
      </c>
      <c r="J2614">
        <v>5000</v>
      </c>
      <c r="K2614">
        <v>249999.99999999997</v>
      </c>
      <c r="L2614">
        <v>125000</v>
      </c>
      <c r="M2614" s="2">
        <v>0.5</v>
      </c>
      <c r="N2614" t="s">
        <v>81</v>
      </c>
    </row>
    <row r="2615" spans="2:14" x14ac:dyDescent="0.3">
      <c r="B2615" t="s">
        <v>12</v>
      </c>
      <c r="C2615">
        <v>1185732</v>
      </c>
      <c r="D2615" s="1">
        <v>44365</v>
      </c>
      <c r="E2615" t="s">
        <v>25</v>
      </c>
      <c r="F2615" t="s">
        <v>98</v>
      </c>
      <c r="G2615" t="s">
        <v>99</v>
      </c>
      <c r="H2615" t="s">
        <v>15</v>
      </c>
      <c r="I2615">
        <v>44.999999999999993</v>
      </c>
      <c r="J2615">
        <v>7500</v>
      </c>
      <c r="K2615">
        <v>337499.99999999994</v>
      </c>
      <c r="L2615">
        <v>134999.99999999997</v>
      </c>
      <c r="M2615" s="2">
        <v>0.4</v>
      </c>
      <c r="N2615" t="s">
        <v>81</v>
      </c>
    </row>
    <row r="2616" spans="2:14" x14ac:dyDescent="0.3">
      <c r="B2616" t="s">
        <v>12</v>
      </c>
      <c r="C2616">
        <v>1185732</v>
      </c>
      <c r="D2616" s="1">
        <v>44365</v>
      </c>
      <c r="E2616" t="s">
        <v>25</v>
      </c>
      <c r="F2616" t="s">
        <v>98</v>
      </c>
      <c r="G2616" t="s">
        <v>99</v>
      </c>
      <c r="H2616" t="s">
        <v>17</v>
      </c>
      <c r="I2616">
        <v>40</v>
      </c>
      <c r="J2616">
        <v>5000</v>
      </c>
      <c r="K2616">
        <v>200000</v>
      </c>
      <c r="L2616">
        <v>70000</v>
      </c>
      <c r="M2616" s="2">
        <v>0.35</v>
      </c>
      <c r="N2616" t="s">
        <v>81</v>
      </c>
    </row>
    <row r="2617" spans="2:14" x14ac:dyDescent="0.3">
      <c r="B2617" t="s">
        <v>12</v>
      </c>
      <c r="C2617">
        <v>1185732</v>
      </c>
      <c r="D2617" s="1">
        <v>44365</v>
      </c>
      <c r="E2617" t="s">
        <v>25</v>
      </c>
      <c r="F2617" t="s">
        <v>98</v>
      </c>
      <c r="G2617" t="s">
        <v>99</v>
      </c>
      <c r="H2617" t="s">
        <v>18</v>
      </c>
      <c r="I2617">
        <v>45</v>
      </c>
      <c r="J2617">
        <v>4750</v>
      </c>
      <c r="K2617">
        <v>213750</v>
      </c>
      <c r="L2617">
        <v>85500</v>
      </c>
      <c r="M2617" s="2">
        <v>0.4</v>
      </c>
      <c r="N2617" t="s">
        <v>81</v>
      </c>
    </row>
    <row r="2618" spans="2:14" x14ac:dyDescent="0.3">
      <c r="B2618" t="s">
        <v>12</v>
      </c>
      <c r="C2618">
        <v>1185732</v>
      </c>
      <c r="D2618" s="1">
        <v>44365</v>
      </c>
      <c r="E2618" t="s">
        <v>25</v>
      </c>
      <c r="F2618" t="s">
        <v>98</v>
      </c>
      <c r="G2618" t="s">
        <v>99</v>
      </c>
      <c r="H2618" t="s">
        <v>19</v>
      </c>
      <c r="I2618">
        <v>45</v>
      </c>
      <c r="J2618">
        <v>4500</v>
      </c>
      <c r="K2618">
        <v>202500</v>
      </c>
      <c r="L2618">
        <v>81000</v>
      </c>
      <c r="M2618" s="2">
        <v>0.4</v>
      </c>
      <c r="N2618" t="s">
        <v>81</v>
      </c>
    </row>
    <row r="2619" spans="2:14" x14ac:dyDescent="0.3">
      <c r="B2619" t="s">
        <v>12</v>
      </c>
      <c r="C2619">
        <v>1185732</v>
      </c>
      <c r="D2619" s="1">
        <v>44365</v>
      </c>
      <c r="E2619" t="s">
        <v>25</v>
      </c>
      <c r="F2619" t="s">
        <v>98</v>
      </c>
      <c r="G2619" t="s">
        <v>99</v>
      </c>
      <c r="H2619" t="s">
        <v>20</v>
      </c>
      <c r="I2619">
        <v>60</v>
      </c>
      <c r="J2619">
        <v>4500</v>
      </c>
      <c r="K2619">
        <v>270000</v>
      </c>
      <c r="L2619">
        <v>94500</v>
      </c>
      <c r="M2619" s="2">
        <v>0.35</v>
      </c>
      <c r="N2619" t="s">
        <v>81</v>
      </c>
    </row>
    <row r="2620" spans="2:14" x14ac:dyDescent="0.3">
      <c r="B2620" t="s">
        <v>12</v>
      </c>
      <c r="C2620">
        <v>1185732</v>
      </c>
      <c r="D2620" s="1">
        <v>44365</v>
      </c>
      <c r="E2620" t="s">
        <v>25</v>
      </c>
      <c r="F2620" t="s">
        <v>98</v>
      </c>
      <c r="G2620" t="s">
        <v>99</v>
      </c>
      <c r="H2620" t="s">
        <v>21</v>
      </c>
      <c r="I2620">
        <v>65</v>
      </c>
      <c r="J2620">
        <v>6250</v>
      </c>
      <c r="K2620">
        <v>406250</v>
      </c>
      <c r="L2620">
        <v>203125</v>
      </c>
      <c r="M2620" s="2">
        <v>0.5</v>
      </c>
      <c r="N2620" t="s">
        <v>81</v>
      </c>
    </row>
    <row r="2621" spans="2:14" x14ac:dyDescent="0.3">
      <c r="B2621" t="s">
        <v>12</v>
      </c>
      <c r="C2621">
        <v>1185732</v>
      </c>
      <c r="D2621" s="1">
        <v>44393</v>
      </c>
      <c r="E2621" t="s">
        <v>25</v>
      </c>
      <c r="F2621" t="s">
        <v>98</v>
      </c>
      <c r="G2621" t="s">
        <v>99</v>
      </c>
      <c r="H2621" t="s">
        <v>15</v>
      </c>
      <c r="I2621">
        <v>60</v>
      </c>
      <c r="J2621">
        <v>8500</v>
      </c>
      <c r="K2621">
        <v>510000</v>
      </c>
      <c r="L2621">
        <v>204000</v>
      </c>
      <c r="M2621" s="2">
        <v>0.4</v>
      </c>
      <c r="N2621" t="s">
        <v>81</v>
      </c>
    </row>
    <row r="2622" spans="2:14" x14ac:dyDescent="0.3">
      <c r="B2622" t="s">
        <v>23</v>
      </c>
      <c r="C2622">
        <v>1185732</v>
      </c>
      <c r="D2622" s="1">
        <v>44393</v>
      </c>
      <c r="E2622" t="s">
        <v>25</v>
      </c>
      <c r="F2622" t="s">
        <v>98</v>
      </c>
      <c r="G2622" t="s">
        <v>99</v>
      </c>
      <c r="H2622" t="s">
        <v>17</v>
      </c>
      <c r="I2622">
        <v>55.000000000000007</v>
      </c>
      <c r="J2622">
        <v>6000</v>
      </c>
      <c r="K2622">
        <v>330000.00000000006</v>
      </c>
      <c r="L2622">
        <v>115500</v>
      </c>
      <c r="M2622" s="2">
        <v>0.35</v>
      </c>
      <c r="N2622" t="s">
        <v>81</v>
      </c>
    </row>
    <row r="2623" spans="2:14" x14ac:dyDescent="0.3">
      <c r="B2623" t="s">
        <v>23</v>
      </c>
      <c r="C2623">
        <v>1185732</v>
      </c>
      <c r="D2623" s="1">
        <v>44393</v>
      </c>
      <c r="E2623" t="s">
        <v>25</v>
      </c>
      <c r="F2623" t="s">
        <v>98</v>
      </c>
      <c r="G2623" t="s">
        <v>99</v>
      </c>
      <c r="H2623" t="s">
        <v>18</v>
      </c>
      <c r="I2623">
        <v>50</v>
      </c>
      <c r="J2623">
        <v>5250</v>
      </c>
      <c r="K2623">
        <v>262500</v>
      </c>
      <c r="L2623">
        <v>105000</v>
      </c>
      <c r="M2623" s="2">
        <v>0.4</v>
      </c>
      <c r="N2623" t="s">
        <v>81</v>
      </c>
    </row>
    <row r="2624" spans="2:14" x14ac:dyDescent="0.3">
      <c r="B2624" t="s">
        <v>23</v>
      </c>
      <c r="C2624">
        <v>1185732</v>
      </c>
      <c r="D2624" s="1">
        <v>44393</v>
      </c>
      <c r="E2624" t="s">
        <v>25</v>
      </c>
      <c r="F2624" t="s">
        <v>98</v>
      </c>
      <c r="G2624" t="s">
        <v>99</v>
      </c>
      <c r="H2624" t="s">
        <v>19</v>
      </c>
      <c r="I2624">
        <v>50</v>
      </c>
      <c r="J2624">
        <v>4750</v>
      </c>
      <c r="K2624">
        <v>237500</v>
      </c>
      <c r="L2624">
        <v>95000</v>
      </c>
      <c r="M2624" s="2">
        <v>0.4</v>
      </c>
      <c r="N2624" t="s">
        <v>81</v>
      </c>
    </row>
    <row r="2625" spans="2:14" x14ac:dyDescent="0.3">
      <c r="B2625" t="s">
        <v>23</v>
      </c>
      <c r="C2625">
        <v>1185732</v>
      </c>
      <c r="D2625" s="1">
        <v>44393</v>
      </c>
      <c r="E2625" t="s">
        <v>25</v>
      </c>
      <c r="F2625" t="s">
        <v>98</v>
      </c>
      <c r="G2625" t="s">
        <v>99</v>
      </c>
      <c r="H2625" t="s">
        <v>20</v>
      </c>
      <c r="I2625">
        <v>60</v>
      </c>
      <c r="J2625">
        <v>5000</v>
      </c>
      <c r="K2625">
        <v>300000</v>
      </c>
      <c r="L2625">
        <v>105000</v>
      </c>
      <c r="M2625" s="2">
        <v>0.35</v>
      </c>
      <c r="N2625" t="s">
        <v>81</v>
      </c>
    </row>
    <row r="2626" spans="2:14" x14ac:dyDescent="0.3">
      <c r="B2626" t="s">
        <v>23</v>
      </c>
      <c r="C2626">
        <v>1185732</v>
      </c>
      <c r="D2626" s="1">
        <v>44393</v>
      </c>
      <c r="E2626" t="s">
        <v>25</v>
      </c>
      <c r="F2626" t="s">
        <v>98</v>
      </c>
      <c r="G2626" t="s">
        <v>99</v>
      </c>
      <c r="H2626" t="s">
        <v>21</v>
      </c>
      <c r="I2626">
        <v>65</v>
      </c>
      <c r="J2626">
        <v>6750</v>
      </c>
      <c r="K2626">
        <v>438750</v>
      </c>
      <c r="L2626">
        <v>219375</v>
      </c>
      <c r="M2626" s="2">
        <v>0.5</v>
      </c>
      <c r="N2626" t="s">
        <v>81</v>
      </c>
    </row>
    <row r="2627" spans="2:14" x14ac:dyDescent="0.3">
      <c r="B2627" t="s">
        <v>23</v>
      </c>
      <c r="C2627">
        <v>1185732</v>
      </c>
      <c r="D2627" s="1">
        <v>44425</v>
      </c>
      <c r="E2627" t="s">
        <v>25</v>
      </c>
      <c r="F2627" t="s">
        <v>98</v>
      </c>
      <c r="G2627" t="s">
        <v>99</v>
      </c>
      <c r="H2627" t="s">
        <v>15</v>
      </c>
      <c r="I2627">
        <v>60</v>
      </c>
      <c r="J2627">
        <v>8250</v>
      </c>
      <c r="K2627">
        <v>495000</v>
      </c>
      <c r="L2627">
        <v>198000</v>
      </c>
      <c r="M2627" s="2">
        <v>0.4</v>
      </c>
      <c r="N2627" t="s">
        <v>81</v>
      </c>
    </row>
    <row r="2628" spans="2:14" x14ac:dyDescent="0.3">
      <c r="B2628" t="s">
        <v>23</v>
      </c>
      <c r="C2628">
        <v>1185732</v>
      </c>
      <c r="D2628" s="1">
        <v>44425</v>
      </c>
      <c r="E2628" t="s">
        <v>25</v>
      </c>
      <c r="F2628" t="s">
        <v>98</v>
      </c>
      <c r="G2628" t="s">
        <v>99</v>
      </c>
      <c r="H2628" t="s">
        <v>17</v>
      </c>
      <c r="I2628">
        <v>55.000000000000007</v>
      </c>
      <c r="J2628">
        <v>6000</v>
      </c>
      <c r="K2628">
        <v>330000.00000000006</v>
      </c>
      <c r="L2628">
        <v>115500</v>
      </c>
      <c r="M2628" s="2">
        <v>0.35</v>
      </c>
      <c r="N2628" t="s">
        <v>81</v>
      </c>
    </row>
    <row r="2629" spans="2:14" x14ac:dyDescent="0.3">
      <c r="B2629" t="s">
        <v>23</v>
      </c>
      <c r="C2629">
        <v>1185732</v>
      </c>
      <c r="D2629" s="1">
        <v>44425</v>
      </c>
      <c r="E2629" t="s">
        <v>25</v>
      </c>
      <c r="F2629" t="s">
        <v>98</v>
      </c>
      <c r="G2629" t="s">
        <v>99</v>
      </c>
      <c r="H2629" t="s">
        <v>18</v>
      </c>
      <c r="I2629">
        <v>50</v>
      </c>
      <c r="J2629">
        <v>5250</v>
      </c>
      <c r="K2629">
        <v>262500</v>
      </c>
      <c r="L2629">
        <v>105000</v>
      </c>
      <c r="M2629" s="2">
        <v>0.4</v>
      </c>
      <c r="N2629" t="s">
        <v>81</v>
      </c>
    </row>
    <row r="2630" spans="2:14" x14ac:dyDescent="0.3">
      <c r="B2630" t="s">
        <v>23</v>
      </c>
      <c r="C2630">
        <v>1185732</v>
      </c>
      <c r="D2630" s="1">
        <v>44425</v>
      </c>
      <c r="E2630" t="s">
        <v>25</v>
      </c>
      <c r="F2630" t="s">
        <v>98</v>
      </c>
      <c r="G2630" t="s">
        <v>99</v>
      </c>
      <c r="H2630" t="s">
        <v>19</v>
      </c>
      <c r="I2630">
        <v>40</v>
      </c>
      <c r="J2630">
        <v>4750</v>
      </c>
      <c r="K2630">
        <v>190000</v>
      </c>
      <c r="L2630">
        <v>76000</v>
      </c>
      <c r="M2630" s="2">
        <v>0.4</v>
      </c>
      <c r="N2630" t="s">
        <v>81</v>
      </c>
    </row>
    <row r="2631" spans="2:14" x14ac:dyDescent="0.3">
      <c r="B2631" t="s">
        <v>23</v>
      </c>
      <c r="C2631">
        <v>1185732</v>
      </c>
      <c r="D2631" s="1">
        <v>44425</v>
      </c>
      <c r="E2631" t="s">
        <v>25</v>
      </c>
      <c r="F2631" t="s">
        <v>98</v>
      </c>
      <c r="G2631" t="s">
        <v>99</v>
      </c>
      <c r="H2631" t="s">
        <v>20</v>
      </c>
      <c r="I2631">
        <v>50</v>
      </c>
      <c r="J2631">
        <v>4500</v>
      </c>
      <c r="K2631">
        <v>225000</v>
      </c>
      <c r="L2631">
        <v>78750</v>
      </c>
      <c r="M2631" s="2">
        <v>0.35</v>
      </c>
      <c r="N2631" t="s">
        <v>81</v>
      </c>
    </row>
    <row r="2632" spans="2:14" x14ac:dyDescent="0.3">
      <c r="B2632" t="s">
        <v>23</v>
      </c>
      <c r="C2632">
        <v>1185732</v>
      </c>
      <c r="D2632" s="1">
        <v>44425</v>
      </c>
      <c r="E2632" t="s">
        <v>25</v>
      </c>
      <c r="F2632" t="s">
        <v>98</v>
      </c>
      <c r="G2632" t="s">
        <v>99</v>
      </c>
      <c r="H2632" t="s">
        <v>21</v>
      </c>
      <c r="I2632">
        <v>55.000000000000007</v>
      </c>
      <c r="J2632">
        <v>6250</v>
      </c>
      <c r="K2632">
        <v>343750.00000000006</v>
      </c>
      <c r="L2632">
        <v>171875.00000000003</v>
      </c>
      <c r="M2632" s="2">
        <v>0.5</v>
      </c>
      <c r="N2632" t="s">
        <v>81</v>
      </c>
    </row>
    <row r="2633" spans="2:14" x14ac:dyDescent="0.3">
      <c r="B2633" t="s">
        <v>23</v>
      </c>
      <c r="C2633">
        <v>1185732</v>
      </c>
      <c r="D2633" s="1">
        <v>44455</v>
      </c>
      <c r="E2633" t="s">
        <v>25</v>
      </c>
      <c r="F2633" t="s">
        <v>98</v>
      </c>
      <c r="G2633" t="s">
        <v>99</v>
      </c>
      <c r="H2633" t="s">
        <v>15</v>
      </c>
      <c r="I2633">
        <v>50</v>
      </c>
      <c r="J2633">
        <v>7250</v>
      </c>
      <c r="K2633">
        <v>362500</v>
      </c>
      <c r="L2633">
        <v>145000</v>
      </c>
      <c r="M2633" s="2">
        <v>0.4</v>
      </c>
      <c r="N2633" t="s">
        <v>81</v>
      </c>
    </row>
    <row r="2634" spans="2:14" x14ac:dyDescent="0.3">
      <c r="B2634" t="s">
        <v>23</v>
      </c>
      <c r="C2634">
        <v>1185732</v>
      </c>
      <c r="D2634" s="1">
        <v>44455</v>
      </c>
      <c r="E2634" t="s">
        <v>25</v>
      </c>
      <c r="F2634" t="s">
        <v>98</v>
      </c>
      <c r="G2634" t="s">
        <v>99</v>
      </c>
      <c r="H2634" t="s">
        <v>17</v>
      </c>
      <c r="I2634">
        <v>45.000000000000014</v>
      </c>
      <c r="J2634">
        <v>5250</v>
      </c>
      <c r="K2634">
        <v>236250.00000000009</v>
      </c>
      <c r="L2634">
        <v>82687.500000000029</v>
      </c>
      <c r="M2634" s="2">
        <v>0.35</v>
      </c>
      <c r="N2634" t="s">
        <v>81</v>
      </c>
    </row>
    <row r="2635" spans="2:14" x14ac:dyDescent="0.3">
      <c r="B2635" t="s">
        <v>23</v>
      </c>
      <c r="C2635">
        <v>1185732</v>
      </c>
      <c r="D2635" s="1">
        <v>44455</v>
      </c>
      <c r="E2635" t="s">
        <v>25</v>
      </c>
      <c r="F2635" t="s">
        <v>98</v>
      </c>
      <c r="G2635" t="s">
        <v>99</v>
      </c>
      <c r="H2635" t="s">
        <v>18</v>
      </c>
      <c r="I2635">
        <v>20.000000000000007</v>
      </c>
      <c r="J2635">
        <v>4250</v>
      </c>
      <c r="K2635">
        <v>85000.000000000029</v>
      </c>
      <c r="L2635">
        <v>34000.000000000015</v>
      </c>
      <c r="M2635" s="2">
        <v>0.4</v>
      </c>
      <c r="N2635" t="s">
        <v>81</v>
      </c>
    </row>
    <row r="2636" spans="2:14" x14ac:dyDescent="0.3">
      <c r="B2636" t="s">
        <v>23</v>
      </c>
      <c r="C2636">
        <v>1185732</v>
      </c>
      <c r="D2636" s="1">
        <v>44455</v>
      </c>
      <c r="E2636" t="s">
        <v>25</v>
      </c>
      <c r="F2636" t="s">
        <v>98</v>
      </c>
      <c r="G2636" t="s">
        <v>99</v>
      </c>
      <c r="H2636" t="s">
        <v>19</v>
      </c>
      <c r="I2636">
        <v>20.000000000000007</v>
      </c>
      <c r="J2636">
        <v>4000</v>
      </c>
      <c r="K2636">
        <v>80000.000000000029</v>
      </c>
      <c r="L2636">
        <v>32000.000000000015</v>
      </c>
      <c r="M2636" s="2">
        <v>0.4</v>
      </c>
      <c r="N2636" t="s">
        <v>81</v>
      </c>
    </row>
    <row r="2637" spans="2:14" x14ac:dyDescent="0.3">
      <c r="B2637" t="s">
        <v>23</v>
      </c>
      <c r="C2637">
        <v>1185732</v>
      </c>
      <c r="D2637" s="1">
        <v>44455</v>
      </c>
      <c r="E2637" t="s">
        <v>25</v>
      </c>
      <c r="F2637" t="s">
        <v>98</v>
      </c>
      <c r="G2637" t="s">
        <v>99</v>
      </c>
      <c r="H2637" t="s">
        <v>20</v>
      </c>
      <c r="I2637">
        <v>30.000000000000004</v>
      </c>
      <c r="J2637">
        <v>4000</v>
      </c>
      <c r="K2637">
        <v>120000.00000000001</v>
      </c>
      <c r="L2637">
        <v>42000</v>
      </c>
      <c r="M2637" s="2">
        <v>0.35</v>
      </c>
      <c r="N2637" t="s">
        <v>81</v>
      </c>
    </row>
    <row r="2638" spans="2:14" x14ac:dyDescent="0.3">
      <c r="B2638" t="s">
        <v>23</v>
      </c>
      <c r="C2638">
        <v>1185732</v>
      </c>
      <c r="D2638" s="1">
        <v>44455</v>
      </c>
      <c r="E2638" t="s">
        <v>25</v>
      </c>
      <c r="F2638" t="s">
        <v>98</v>
      </c>
      <c r="G2638" t="s">
        <v>99</v>
      </c>
      <c r="H2638" t="s">
        <v>21</v>
      </c>
      <c r="I2638">
        <v>35.000000000000007</v>
      </c>
      <c r="J2638">
        <v>5000</v>
      </c>
      <c r="K2638">
        <v>175000.00000000003</v>
      </c>
      <c r="L2638">
        <v>87500.000000000015</v>
      </c>
      <c r="M2638" s="2">
        <v>0.5</v>
      </c>
      <c r="N2638" t="s">
        <v>81</v>
      </c>
    </row>
    <row r="2639" spans="2:14" x14ac:dyDescent="0.3">
      <c r="B2639" t="s">
        <v>23</v>
      </c>
      <c r="C2639">
        <v>1185732</v>
      </c>
      <c r="D2639" s="1">
        <v>44487</v>
      </c>
      <c r="E2639" t="s">
        <v>25</v>
      </c>
      <c r="F2639" t="s">
        <v>98</v>
      </c>
      <c r="G2639" t="s">
        <v>99</v>
      </c>
      <c r="H2639" t="s">
        <v>15</v>
      </c>
      <c r="I2639">
        <v>35.000000000000007</v>
      </c>
      <c r="J2639">
        <v>6750</v>
      </c>
      <c r="K2639">
        <v>236250.00000000006</v>
      </c>
      <c r="L2639">
        <v>94500.000000000044</v>
      </c>
      <c r="M2639" s="2">
        <v>0.4</v>
      </c>
      <c r="N2639" t="s">
        <v>81</v>
      </c>
    </row>
    <row r="2640" spans="2:14" x14ac:dyDescent="0.3">
      <c r="B2640" t="s">
        <v>23</v>
      </c>
      <c r="C2640">
        <v>1185732</v>
      </c>
      <c r="D2640" s="1">
        <v>44487</v>
      </c>
      <c r="E2640" t="s">
        <v>25</v>
      </c>
      <c r="F2640" t="s">
        <v>98</v>
      </c>
      <c r="G2640" t="s">
        <v>99</v>
      </c>
      <c r="H2640" t="s">
        <v>17</v>
      </c>
      <c r="I2640">
        <v>25.000000000000011</v>
      </c>
      <c r="J2640">
        <v>5000</v>
      </c>
      <c r="K2640">
        <v>125000.00000000006</v>
      </c>
      <c r="L2640">
        <v>43750.000000000015</v>
      </c>
      <c r="M2640" s="2">
        <v>0.35</v>
      </c>
      <c r="N2640" t="s">
        <v>81</v>
      </c>
    </row>
    <row r="2641" spans="2:14" x14ac:dyDescent="0.3">
      <c r="B2641" t="s">
        <v>23</v>
      </c>
      <c r="C2641">
        <v>1185732</v>
      </c>
      <c r="D2641" s="1">
        <v>44487</v>
      </c>
      <c r="E2641" t="s">
        <v>25</v>
      </c>
      <c r="F2641" t="s">
        <v>98</v>
      </c>
      <c r="G2641" t="s">
        <v>99</v>
      </c>
      <c r="H2641" t="s">
        <v>18</v>
      </c>
      <c r="I2641">
        <v>25.000000000000011</v>
      </c>
      <c r="J2641">
        <v>3750</v>
      </c>
      <c r="K2641">
        <v>93750.000000000044</v>
      </c>
      <c r="L2641">
        <v>37500.000000000022</v>
      </c>
      <c r="M2641" s="2">
        <v>0.4</v>
      </c>
      <c r="N2641" t="s">
        <v>81</v>
      </c>
    </row>
    <row r="2642" spans="2:14" x14ac:dyDescent="0.3">
      <c r="B2642" t="s">
        <v>23</v>
      </c>
      <c r="C2642">
        <v>1185732</v>
      </c>
      <c r="D2642" s="1">
        <v>44487</v>
      </c>
      <c r="E2642" t="s">
        <v>25</v>
      </c>
      <c r="F2642" t="s">
        <v>98</v>
      </c>
      <c r="G2642" t="s">
        <v>99</v>
      </c>
      <c r="H2642" t="s">
        <v>19</v>
      </c>
      <c r="I2642">
        <v>25.000000000000011</v>
      </c>
      <c r="J2642">
        <v>3500</v>
      </c>
      <c r="K2642">
        <v>87500.000000000044</v>
      </c>
      <c r="L2642">
        <v>35000.000000000022</v>
      </c>
      <c r="M2642" s="2">
        <v>0.4</v>
      </c>
      <c r="N2642" t="s">
        <v>81</v>
      </c>
    </row>
    <row r="2643" spans="2:14" x14ac:dyDescent="0.3">
      <c r="B2643" t="s">
        <v>23</v>
      </c>
      <c r="C2643">
        <v>1185732</v>
      </c>
      <c r="D2643" s="1">
        <v>44487</v>
      </c>
      <c r="E2643" t="s">
        <v>25</v>
      </c>
      <c r="F2643" t="s">
        <v>98</v>
      </c>
      <c r="G2643" t="s">
        <v>99</v>
      </c>
      <c r="H2643" t="s">
        <v>20</v>
      </c>
      <c r="I2643">
        <v>35.000000000000007</v>
      </c>
      <c r="J2643">
        <v>3500</v>
      </c>
      <c r="K2643">
        <v>122500.00000000003</v>
      </c>
      <c r="L2643">
        <v>42875.000000000007</v>
      </c>
      <c r="M2643" s="2">
        <v>0.35</v>
      </c>
      <c r="N2643" t="s">
        <v>81</v>
      </c>
    </row>
    <row r="2644" spans="2:14" x14ac:dyDescent="0.3">
      <c r="B2644" t="s">
        <v>24</v>
      </c>
      <c r="C2644">
        <v>1185732</v>
      </c>
      <c r="D2644" s="1">
        <v>44487</v>
      </c>
      <c r="E2644" t="s">
        <v>25</v>
      </c>
      <c r="F2644" t="s">
        <v>98</v>
      </c>
      <c r="G2644" t="s">
        <v>99</v>
      </c>
      <c r="H2644" t="s">
        <v>21</v>
      </c>
      <c r="I2644">
        <v>35</v>
      </c>
      <c r="J2644">
        <v>4750</v>
      </c>
      <c r="K2644">
        <v>166250</v>
      </c>
      <c r="L2644">
        <v>83125</v>
      </c>
      <c r="M2644" s="2">
        <v>0.5</v>
      </c>
      <c r="N2644" t="s">
        <v>81</v>
      </c>
    </row>
    <row r="2645" spans="2:14" x14ac:dyDescent="0.3">
      <c r="B2645" t="s">
        <v>24</v>
      </c>
      <c r="C2645">
        <v>1185732</v>
      </c>
      <c r="D2645" s="1">
        <v>44517</v>
      </c>
      <c r="E2645" t="s">
        <v>25</v>
      </c>
      <c r="F2645" t="s">
        <v>98</v>
      </c>
      <c r="G2645" t="s">
        <v>99</v>
      </c>
      <c r="H2645" t="s">
        <v>15</v>
      </c>
      <c r="I2645">
        <v>30.000000000000011</v>
      </c>
      <c r="J2645">
        <v>6250</v>
      </c>
      <c r="K2645">
        <v>187500.00000000006</v>
      </c>
      <c r="L2645">
        <v>75000.000000000029</v>
      </c>
      <c r="M2645" s="2">
        <v>0.4</v>
      </c>
      <c r="N2645" t="s">
        <v>81</v>
      </c>
    </row>
    <row r="2646" spans="2:14" x14ac:dyDescent="0.3">
      <c r="B2646" t="s">
        <v>24</v>
      </c>
      <c r="C2646">
        <v>1185732</v>
      </c>
      <c r="D2646" s="1">
        <v>44517</v>
      </c>
      <c r="E2646" t="s">
        <v>25</v>
      </c>
      <c r="F2646" t="s">
        <v>98</v>
      </c>
      <c r="G2646" t="s">
        <v>99</v>
      </c>
      <c r="H2646" t="s">
        <v>17</v>
      </c>
      <c r="I2646">
        <v>20.000000000000011</v>
      </c>
      <c r="J2646">
        <v>4500</v>
      </c>
      <c r="K2646">
        <v>90000.000000000044</v>
      </c>
      <c r="L2646">
        <v>31500.000000000015</v>
      </c>
      <c r="M2646" s="2">
        <v>0.35</v>
      </c>
      <c r="N2646" t="s">
        <v>81</v>
      </c>
    </row>
    <row r="2647" spans="2:14" x14ac:dyDescent="0.3">
      <c r="B2647" t="s">
        <v>24</v>
      </c>
      <c r="C2647">
        <v>1185732</v>
      </c>
      <c r="D2647" s="1">
        <v>44517</v>
      </c>
      <c r="E2647" t="s">
        <v>25</v>
      </c>
      <c r="F2647" t="s">
        <v>98</v>
      </c>
      <c r="G2647" t="s">
        <v>99</v>
      </c>
      <c r="H2647" t="s">
        <v>18</v>
      </c>
      <c r="I2647">
        <v>30.000000000000018</v>
      </c>
      <c r="J2647">
        <v>3950</v>
      </c>
      <c r="K2647">
        <v>118500.00000000007</v>
      </c>
      <c r="L2647">
        <v>47400.000000000029</v>
      </c>
      <c r="M2647" s="2">
        <v>0.4</v>
      </c>
      <c r="N2647" t="s">
        <v>81</v>
      </c>
    </row>
    <row r="2648" spans="2:14" x14ac:dyDescent="0.3">
      <c r="B2648" t="s">
        <v>24</v>
      </c>
      <c r="C2648">
        <v>1185732</v>
      </c>
      <c r="D2648" s="1">
        <v>44517</v>
      </c>
      <c r="E2648" t="s">
        <v>25</v>
      </c>
      <c r="F2648" t="s">
        <v>98</v>
      </c>
      <c r="G2648" t="s">
        <v>99</v>
      </c>
      <c r="H2648" t="s">
        <v>19</v>
      </c>
      <c r="I2648">
        <v>60.000000000000021</v>
      </c>
      <c r="J2648">
        <v>4500</v>
      </c>
      <c r="K2648">
        <v>270000.00000000012</v>
      </c>
      <c r="L2648">
        <v>108000.00000000006</v>
      </c>
      <c r="M2648" s="2">
        <v>0.4</v>
      </c>
      <c r="N2648" t="s">
        <v>81</v>
      </c>
    </row>
    <row r="2649" spans="2:14" x14ac:dyDescent="0.3">
      <c r="B2649" t="s">
        <v>24</v>
      </c>
      <c r="C2649">
        <v>1185732</v>
      </c>
      <c r="D2649" s="1">
        <v>44517</v>
      </c>
      <c r="E2649" t="s">
        <v>25</v>
      </c>
      <c r="F2649" t="s">
        <v>98</v>
      </c>
      <c r="G2649" t="s">
        <v>99</v>
      </c>
      <c r="H2649" t="s">
        <v>20</v>
      </c>
      <c r="I2649">
        <v>75.000000000000014</v>
      </c>
      <c r="J2649">
        <v>4250</v>
      </c>
      <c r="K2649">
        <v>318750.00000000006</v>
      </c>
      <c r="L2649">
        <v>111562.5</v>
      </c>
      <c r="M2649" s="2">
        <v>0.35</v>
      </c>
      <c r="N2649" t="s">
        <v>81</v>
      </c>
    </row>
    <row r="2650" spans="2:14" x14ac:dyDescent="0.3">
      <c r="B2650" t="s">
        <v>24</v>
      </c>
      <c r="C2650">
        <v>1185732</v>
      </c>
      <c r="D2650" s="1">
        <v>44517</v>
      </c>
      <c r="E2650" t="s">
        <v>25</v>
      </c>
      <c r="F2650" t="s">
        <v>98</v>
      </c>
      <c r="G2650" t="s">
        <v>99</v>
      </c>
      <c r="H2650" t="s">
        <v>21</v>
      </c>
      <c r="I2650">
        <v>75</v>
      </c>
      <c r="J2650">
        <v>5250</v>
      </c>
      <c r="K2650">
        <v>393750</v>
      </c>
      <c r="L2650">
        <v>196875</v>
      </c>
      <c r="M2650" s="2">
        <v>0.5</v>
      </c>
      <c r="N2650" t="s">
        <v>81</v>
      </c>
    </row>
    <row r="2651" spans="2:14" x14ac:dyDescent="0.3">
      <c r="B2651" t="s">
        <v>24</v>
      </c>
      <c r="C2651">
        <v>1185732</v>
      </c>
      <c r="D2651" s="1">
        <v>44546</v>
      </c>
      <c r="E2651" t="s">
        <v>25</v>
      </c>
      <c r="F2651" t="s">
        <v>98</v>
      </c>
      <c r="G2651" t="s">
        <v>99</v>
      </c>
      <c r="H2651" t="s">
        <v>15</v>
      </c>
      <c r="I2651">
        <v>70</v>
      </c>
      <c r="J2651">
        <v>7750</v>
      </c>
      <c r="K2651">
        <v>542500</v>
      </c>
      <c r="L2651">
        <v>217000</v>
      </c>
      <c r="M2651" s="2">
        <v>0.4</v>
      </c>
      <c r="N2651" t="s">
        <v>81</v>
      </c>
    </row>
    <row r="2652" spans="2:14" x14ac:dyDescent="0.3">
      <c r="B2652" t="s">
        <v>24</v>
      </c>
      <c r="C2652">
        <v>1185732</v>
      </c>
      <c r="D2652" s="1">
        <v>44546</v>
      </c>
      <c r="E2652" t="s">
        <v>25</v>
      </c>
      <c r="F2652" t="s">
        <v>98</v>
      </c>
      <c r="G2652" t="s">
        <v>99</v>
      </c>
      <c r="H2652" t="s">
        <v>17</v>
      </c>
      <c r="I2652">
        <v>60.000000000000007</v>
      </c>
      <c r="J2652">
        <v>5750</v>
      </c>
      <c r="K2652">
        <v>345000.00000000006</v>
      </c>
      <c r="L2652">
        <v>120750</v>
      </c>
      <c r="M2652" s="2">
        <v>0.35</v>
      </c>
      <c r="N2652" t="s">
        <v>81</v>
      </c>
    </row>
    <row r="2653" spans="2:14" x14ac:dyDescent="0.3">
      <c r="B2653" t="s">
        <v>24</v>
      </c>
      <c r="C2653">
        <v>1185732</v>
      </c>
      <c r="D2653" s="1">
        <v>44546</v>
      </c>
      <c r="E2653" t="s">
        <v>25</v>
      </c>
      <c r="F2653" t="s">
        <v>98</v>
      </c>
      <c r="G2653" t="s">
        <v>99</v>
      </c>
      <c r="H2653" t="s">
        <v>18</v>
      </c>
      <c r="I2653">
        <v>60.000000000000007</v>
      </c>
      <c r="J2653">
        <v>5250</v>
      </c>
      <c r="K2653">
        <v>315000.00000000006</v>
      </c>
      <c r="L2653">
        <v>126000.00000000004</v>
      </c>
      <c r="M2653" s="2">
        <v>0.4</v>
      </c>
      <c r="N2653" t="s">
        <v>81</v>
      </c>
    </row>
    <row r="2654" spans="2:14" x14ac:dyDescent="0.3">
      <c r="B2654" t="s">
        <v>24</v>
      </c>
      <c r="C2654">
        <v>1185732</v>
      </c>
      <c r="D2654" s="1">
        <v>44546</v>
      </c>
      <c r="E2654" t="s">
        <v>25</v>
      </c>
      <c r="F2654" t="s">
        <v>98</v>
      </c>
      <c r="G2654" t="s">
        <v>99</v>
      </c>
      <c r="H2654" t="s">
        <v>19</v>
      </c>
      <c r="I2654">
        <v>60.000000000000007</v>
      </c>
      <c r="J2654">
        <v>4750</v>
      </c>
      <c r="K2654">
        <v>285000.00000000006</v>
      </c>
      <c r="L2654">
        <v>114000.00000000004</v>
      </c>
      <c r="M2654" s="2">
        <v>0.4</v>
      </c>
      <c r="N2654" t="s">
        <v>81</v>
      </c>
    </row>
    <row r="2655" spans="2:14" x14ac:dyDescent="0.3">
      <c r="B2655" t="s">
        <v>24</v>
      </c>
      <c r="C2655">
        <v>1185732</v>
      </c>
      <c r="D2655" s="1">
        <v>44546</v>
      </c>
      <c r="E2655" t="s">
        <v>25</v>
      </c>
      <c r="F2655" t="s">
        <v>98</v>
      </c>
      <c r="G2655" t="s">
        <v>99</v>
      </c>
      <c r="H2655" t="s">
        <v>20</v>
      </c>
      <c r="I2655">
        <v>70</v>
      </c>
      <c r="J2655">
        <v>4750</v>
      </c>
      <c r="K2655">
        <v>332500</v>
      </c>
      <c r="L2655">
        <v>116375</v>
      </c>
      <c r="M2655" s="2">
        <v>0.35</v>
      </c>
      <c r="N2655" t="s">
        <v>81</v>
      </c>
    </row>
    <row r="2656" spans="2:14" x14ac:dyDescent="0.3">
      <c r="B2656" t="s">
        <v>24</v>
      </c>
      <c r="C2656">
        <v>1185732</v>
      </c>
      <c r="D2656" s="1">
        <v>44546</v>
      </c>
      <c r="E2656" t="s">
        <v>25</v>
      </c>
      <c r="F2656" t="s">
        <v>98</v>
      </c>
      <c r="G2656" t="s">
        <v>99</v>
      </c>
      <c r="H2656" t="s">
        <v>21</v>
      </c>
      <c r="I2656">
        <v>75</v>
      </c>
      <c r="J2656">
        <v>5750</v>
      </c>
      <c r="K2656">
        <v>431250</v>
      </c>
      <c r="L2656">
        <v>215625</v>
      </c>
      <c r="M2656" s="2">
        <v>0.5</v>
      </c>
      <c r="N2656" t="s">
        <v>81</v>
      </c>
    </row>
    <row r="2657" spans="2:14" x14ac:dyDescent="0.3">
      <c r="B2657" t="s">
        <v>24</v>
      </c>
      <c r="C2657">
        <v>1197831</v>
      </c>
      <c r="D2657" s="1">
        <v>44219</v>
      </c>
      <c r="E2657" t="s">
        <v>25</v>
      </c>
      <c r="F2657" t="s">
        <v>98</v>
      </c>
      <c r="G2657" t="s">
        <v>99</v>
      </c>
      <c r="H2657" t="s">
        <v>15</v>
      </c>
      <c r="I2657">
        <v>25.000000000000007</v>
      </c>
      <c r="J2657">
        <v>6500</v>
      </c>
      <c r="K2657">
        <v>162500.00000000006</v>
      </c>
      <c r="L2657">
        <v>65000.000000000029</v>
      </c>
      <c r="M2657" s="2">
        <v>0.4</v>
      </c>
      <c r="N2657" t="s">
        <v>81</v>
      </c>
    </row>
    <row r="2658" spans="2:14" x14ac:dyDescent="0.3">
      <c r="B2658" t="s">
        <v>24</v>
      </c>
      <c r="C2658">
        <v>1197831</v>
      </c>
      <c r="D2658" s="1">
        <v>44219</v>
      </c>
      <c r="E2658" t="s">
        <v>25</v>
      </c>
      <c r="F2658" t="s">
        <v>98</v>
      </c>
      <c r="G2658" t="s">
        <v>99</v>
      </c>
      <c r="H2658" t="s">
        <v>17</v>
      </c>
      <c r="I2658">
        <v>25.000000000000007</v>
      </c>
      <c r="J2658">
        <v>4500</v>
      </c>
      <c r="K2658">
        <v>112500.00000000003</v>
      </c>
      <c r="L2658">
        <v>39375.000000000007</v>
      </c>
      <c r="M2658" s="2">
        <v>0.35</v>
      </c>
      <c r="N2658" t="s">
        <v>81</v>
      </c>
    </row>
    <row r="2659" spans="2:14" x14ac:dyDescent="0.3">
      <c r="B2659" t="s">
        <v>24</v>
      </c>
      <c r="C2659">
        <v>1197831</v>
      </c>
      <c r="D2659" s="1">
        <v>44219</v>
      </c>
      <c r="E2659" t="s">
        <v>25</v>
      </c>
      <c r="F2659" t="s">
        <v>98</v>
      </c>
      <c r="G2659" t="s">
        <v>99</v>
      </c>
      <c r="H2659" t="s">
        <v>18</v>
      </c>
      <c r="I2659">
        <v>15.000000000000009</v>
      </c>
      <c r="J2659">
        <v>4500</v>
      </c>
      <c r="K2659">
        <v>67500.000000000044</v>
      </c>
      <c r="L2659">
        <v>27000.000000000015</v>
      </c>
      <c r="M2659" s="2">
        <v>0.4</v>
      </c>
      <c r="N2659" t="s">
        <v>81</v>
      </c>
    </row>
    <row r="2660" spans="2:14" x14ac:dyDescent="0.3">
      <c r="B2660" t="s">
        <v>24</v>
      </c>
      <c r="C2660">
        <v>1197831</v>
      </c>
      <c r="D2660" s="1">
        <v>44219</v>
      </c>
      <c r="E2660" t="s">
        <v>25</v>
      </c>
      <c r="F2660" t="s">
        <v>98</v>
      </c>
      <c r="G2660" t="s">
        <v>99</v>
      </c>
      <c r="H2660" t="s">
        <v>19</v>
      </c>
      <c r="I2660">
        <v>20</v>
      </c>
      <c r="J2660">
        <v>3000</v>
      </c>
      <c r="K2660">
        <v>60000</v>
      </c>
      <c r="L2660">
        <v>24000</v>
      </c>
      <c r="M2660" s="2">
        <v>0.4</v>
      </c>
      <c r="N2660" t="s">
        <v>81</v>
      </c>
    </row>
    <row r="2661" spans="2:14" x14ac:dyDescent="0.3">
      <c r="B2661" t="s">
        <v>24</v>
      </c>
      <c r="C2661">
        <v>1197831</v>
      </c>
      <c r="D2661" s="1">
        <v>44219</v>
      </c>
      <c r="E2661" t="s">
        <v>25</v>
      </c>
      <c r="F2661" t="s">
        <v>98</v>
      </c>
      <c r="G2661" t="s">
        <v>99</v>
      </c>
      <c r="H2661" t="s">
        <v>20</v>
      </c>
      <c r="I2661">
        <v>35</v>
      </c>
      <c r="J2661">
        <v>3500</v>
      </c>
      <c r="K2661">
        <v>122500</v>
      </c>
      <c r="L2661">
        <v>42875</v>
      </c>
      <c r="M2661" s="2">
        <v>0.35</v>
      </c>
      <c r="N2661" t="s">
        <v>81</v>
      </c>
    </row>
    <row r="2662" spans="2:14" x14ac:dyDescent="0.3">
      <c r="B2662" t="s">
        <v>24</v>
      </c>
      <c r="C2662">
        <v>1197831</v>
      </c>
      <c r="D2662" s="1">
        <v>44219</v>
      </c>
      <c r="E2662" t="s">
        <v>25</v>
      </c>
      <c r="F2662" t="s">
        <v>98</v>
      </c>
      <c r="G2662" t="s">
        <v>99</v>
      </c>
      <c r="H2662" t="s">
        <v>21</v>
      </c>
      <c r="I2662">
        <v>25.000000000000007</v>
      </c>
      <c r="J2662">
        <v>4500</v>
      </c>
      <c r="K2662">
        <v>112500.00000000003</v>
      </c>
      <c r="L2662">
        <v>45000.000000000015</v>
      </c>
      <c r="M2662" s="2">
        <v>0.4</v>
      </c>
      <c r="N2662" t="s">
        <v>81</v>
      </c>
    </row>
    <row r="2663" spans="2:14" x14ac:dyDescent="0.3">
      <c r="B2663" t="s">
        <v>24</v>
      </c>
      <c r="C2663">
        <v>1197831</v>
      </c>
      <c r="D2663" s="1">
        <v>44248</v>
      </c>
      <c r="E2663" t="s">
        <v>25</v>
      </c>
      <c r="F2663" t="s">
        <v>98</v>
      </c>
      <c r="G2663" t="s">
        <v>99</v>
      </c>
      <c r="H2663" t="s">
        <v>15</v>
      </c>
      <c r="I2663">
        <v>25.000000000000007</v>
      </c>
      <c r="J2663">
        <v>7000</v>
      </c>
      <c r="K2663">
        <v>175000.00000000006</v>
      </c>
      <c r="L2663">
        <v>70000.000000000029</v>
      </c>
      <c r="M2663" s="2">
        <v>0.4</v>
      </c>
      <c r="N2663" t="s">
        <v>81</v>
      </c>
    </row>
    <row r="2664" spans="2:14" x14ac:dyDescent="0.3">
      <c r="B2664" t="s">
        <v>24</v>
      </c>
      <c r="C2664">
        <v>1197831</v>
      </c>
      <c r="D2664" s="1">
        <v>44248</v>
      </c>
      <c r="E2664" t="s">
        <v>25</v>
      </c>
      <c r="F2664" t="s">
        <v>98</v>
      </c>
      <c r="G2664" t="s">
        <v>99</v>
      </c>
      <c r="H2664" t="s">
        <v>17</v>
      </c>
      <c r="I2664">
        <v>25.000000000000007</v>
      </c>
      <c r="J2664">
        <v>3500</v>
      </c>
      <c r="K2664">
        <v>87500.000000000029</v>
      </c>
      <c r="L2664">
        <v>30625.000000000007</v>
      </c>
      <c r="M2664" s="2">
        <v>0.35</v>
      </c>
      <c r="N2664" t="s">
        <v>81</v>
      </c>
    </row>
    <row r="2665" spans="2:14" x14ac:dyDescent="0.3">
      <c r="B2665" t="s">
        <v>24</v>
      </c>
      <c r="C2665">
        <v>1197831</v>
      </c>
      <c r="D2665" s="1">
        <v>44248</v>
      </c>
      <c r="E2665" t="s">
        <v>25</v>
      </c>
      <c r="F2665" t="s">
        <v>98</v>
      </c>
      <c r="G2665" t="s">
        <v>99</v>
      </c>
      <c r="H2665" t="s">
        <v>18</v>
      </c>
      <c r="I2665">
        <v>15.000000000000009</v>
      </c>
      <c r="J2665">
        <v>4000</v>
      </c>
      <c r="K2665">
        <v>60000.000000000036</v>
      </c>
      <c r="L2665">
        <v>24000.000000000015</v>
      </c>
      <c r="M2665" s="2">
        <v>0.4</v>
      </c>
      <c r="N2665" t="s">
        <v>81</v>
      </c>
    </row>
    <row r="2666" spans="2:14" x14ac:dyDescent="0.3">
      <c r="B2666" t="s">
        <v>23</v>
      </c>
      <c r="C2666">
        <v>1197831</v>
      </c>
      <c r="D2666" s="1">
        <v>44248</v>
      </c>
      <c r="E2666" t="s">
        <v>25</v>
      </c>
      <c r="F2666" t="s">
        <v>100</v>
      </c>
      <c r="G2666" t="s">
        <v>101</v>
      </c>
      <c r="H2666" t="s">
        <v>19</v>
      </c>
      <c r="I2666">
        <v>20</v>
      </c>
      <c r="J2666">
        <v>2500</v>
      </c>
      <c r="K2666">
        <v>50000</v>
      </c>
      <c r="L2666">
        <v>20000</v>
      </c>
      <c r="M2666" s="2">
        <v>0.4</v>
      </c>
      <c r="N2666" t="s">
        <v>81</v>
      </c>
    </row>
    <row r="2667" spans="2:14" x14ac:dyDescent="0.3">
      <c r="B2667" t="s">
        <v>23</v>
      </c>
      <c r="C2667">
        <v>1197831</v>
      </c>
      <c r="D2667" s="1">
        <v>44248</v>
      </c>
      <c r="E2667" t="s">
        <v>25</v>
      </c>
      <c r="F2667" t="s">
        <v>100</v>
      </c>
      <c r="G2667" t="s">
        <v>101</v>
      </c>
      <c r="H2667" t="s">
        <v>20</v>
      </c>
      <c r="I2667">
        <v>35</v>
      </c>
      <c r="J2667">
        <v>3250</v>
      </c>
      <c r="K2667">
        <v>113750</v>
      </c>
      <c r="L2667">
        <v>39812.5</v>
      </c>
      <c r="M2667" s="2">
        <v>0.35</v>
      </c>
      <c r="N2667" t="s">
        <v>81</v>
      </c>
    </row>
    <row r="2668" spans="2:14" x14ac:dyDescent="0.3">
      <c r="B2668" t="s">
        <v>23</v>
      </c>
      <c r="C2668">
        <v>1197831</v>
      </c>
      <c r="D2668" s="1">
        <v>44248</v>
      </c>
      <c r="E2668" t="s">
        <v>25</v>
      </c>
      <c r="F2668" t="s">
        <v>100</v>
      </c>
      <c r="G2668" t="s">
        <v>101</v>
      </c>
      <c r="H2668" t="s">
        <v>21</v>
      </c>
      <c r="I2668">
        <v>20</v>
      </c>
      <c r="J2668">
        <v>4250</v>
      </c>
      <c r="K2668">
        <v>85000</v>
      </c>
      <c r="L2668">
        <v>34000</v>
      </c>
      <c r="M2668" s="2">
        <v>0.4</v>
      </c>
      <c r="N2668" t="s">
        <v>81</v>
      </c>
    </row>
    <row r="2669" spans="2:14" x14ac:dyDescent="0.3">
      <c r="B2669" t="s">
        <v>23</v>
      </c>
      <c r="C2669">
        <v>1197831</v>
      </c>
      <c r="D2669" s="1">
        <v>44274</v>
      </c>
      <c r="E2669" t="s">
        <v>25</v>
      </c>
      <c r="F2669" t="s">
        <v>100</v>
      </c>
      <c r="G2669" t="s">
        <v>101</v>
      </c>
      <c r="H2669" t="s">
        <v>15</v>
      </c>
      <c r="I2669">
        <v>20</v>
      </c>
      <c r="J2669">
        <v>6450</v>
      </c>
      <c r="K2669">
        <v>129000</v>
      </c>
      <c r="L2669">
        <v>51600</v>
      </c>
      <c r="M2669" s="2">
        <v>0.4</v>
      </c>
      <c r="N2669" t="s">
        <v>81</v>
      </c>
    </row>
    <row r="2670" spans="2:14" x14ac:dyDescent="0.3">
      <c r="B2670" t="s">
        <v>23</v>
      </c>
      <c r="C2670">
        <v>1197831</v>
      </c>
      <c r="D2670" s="1">
        <v>44274</v>
      </c>
      <c r="E2670" t="s">
        <v>25</v>
      </c>
      <c r="F2670" t="s">
        <v>100</v>
      </c>
      <c r="G2670" t="s">
        <v>101</v>
      </c>
      <c r="H2670" t="s">
        <v>17</v>
      </c>
      <c r="I2670">
        <v>20</v>
      </c>
      <c r="J2670">
        <v>3250</v>
      </c>
      <c r="K2670">
        <v>65000</v>
      </c>
      <c r="L2670">
        <v>22750</v>
      </c>
      <c r="M2670" s="2">
        <v>0.35</v>
      </c>
      <c r="N2670" t="s">
        <v>81</v>
      </c>
    </row>
    <row r="2671" spans="2:14" x14ac:dyDescent="0.3">
      <c r="B2671" t="s">
        <v>23</v>
      </c>
      <c r="C2671">
        <v>1197831</v>
      </c>
      <c r="D2671" s="1">
        <v>44274</v>
      </c>
      <c r="E2671" t="s">
        <v>25</v>
      </c>
      <c r="F2671" t="s">
        <v>100</v>
      </c>
      <c r="G2671" t="s">
        <v>101</v>
      </c>
      <c r="H2671" t="s">
        <v>18</v>
      </c>
      <c r="I2671">
        <v>10.000000000000002</v>
      </c>
      <c r="J2671">
        <v>3500</v>
      </c>
      <c r="K2671">
        <v>35000.000000000007</v>
      </c>
      <c r="L2671">
        <v>14000.000000000004</v>
      </c>
      <c r="M2671" s="2">
        <v>0.4</v>
      </c>
      <c r="N2671" t="s">
        <v>81</v>
      </c>
    </row>
    <row r="2672" spans="2:14" x14ac:dyDescent="0.3">
      <c r="B2672" t="s">
        <v>23</v>
      </c>
      <c r="C2672">
        <v>1197831</v>
      </c>
      <c r="D2672" s="1">
        <v>44274</v>
      </c>
      <c r="E2672" t="s">
        <v>25</v>
      </c>
      <c r="F2672" t="s">
        <v>100</v>
      </c>
      <c r="G2672" t="s">
        <v>101</v>
      </c>
      <c r="H2672" t="s">
        <v>19</v>
      </c>
      <c r="I2672">
        <v>19.999999999999996</v>
      </c>
      <c r="J2672">
        <v>2000</v>
      </c>
      <c r="K2672">
        <v>39999.999999999993</v>
      </c>
      <c r="L2672">
        <v>15999.999999999998</v>
      </c>
      <c r="M2672" s="2">
        <v>0.4</v>
      </c>
      <c r="N2672" t="s">
        <v>81</v>
      </c>
    </row>
    <row r="2673" spans="2:14" x14ac:dyDescent="0.3">
      <c r="B2673" t="s">
        <v>23</v>
      </c>
      <c r="C2673">
        <v>1197831</v>
      </c>
      <c r="D2673" s="1">
        <v>44274</v>
      </c>
      <c r="E2673" t="s">
        <v>25</v>
      </c>
      <c r="F2673" t="s">
        <v>100</v>
      </c>
      <c r="G2673" t="s">
        <v>101</v>
      </c>
      <c r="H2673" t="s">
        <v>20</v>
      </c>
      <c r="I2673">
        <v>35.000000000000007</v>
      </c>
      <c r="J2673">
        <v>2500</v>
      </c>
      <c r="K2673">
        <v>87500.000000000015</v>
      </c>
      <c r="L2673">
        <v>30625.000000000004</v>
      </c>
      <c r="M2673" s="2">
        <v>0.35</v>
      </c>
      <c r="N2673" t="s">
        <v>81</v>
      </c>
    </row>
    <row r="2674" spans="2:14" x14ac:dyDescent="0.3">
      <c r="B2674" t="s">
        <v>23</v>
      </c>
      <c r="C2674">
        <v>1197831</v>
      </c>
      <c r="D2674" s="1">
        <v>44274</v>
      </c>
      <c r="E2674" t="s">
        <v>25</v>
      </c>
      <c r="F2674" t="s">
        <v>100</v>
      </c>
      <c r="G2674" t="s">
        <v>101</v>
      </c>
      <c r="H2674" t="s">
        <v>21</v>
      </c>
      <c r="I2674">
        <v>25</v>
      </c>
      <c r="J2674">
        <v>3500</v>
      </c>
      <c r="K2674">
        <v>87500</v>
      </c>
      <c r="L2674">
        <v>35000</v>
      </c>
      <c r="M2674" s="2">
        <v>0.4</v>
      </c>
      <c r="N2674" t="s">
        <v>81</v>
      </c>
    </row>
    <row r="2675" spans="2:14" x14ac:dyDescent="0.3">
      <c r="B2675" t="s">
        <v>23</v>
      </c>
      <c r="C2675">
        <v>1197831</v>
      </c>
      <c r="D2675" s="1">
        <v>44306</v>
      </c>
      <c r="E2675" t="s">
        <v>25</v>
      </c>
      <c r="F2675" t="s">
        <v>100</v>
      </c>
      <c r="G2675" t="s">
        <v>101</v>
      </c>
      <c r="H2675" t="s">
        <v>15</v>
      </c>
      <c r="I2675">
        <v>25</v>
      </c>
      <c r="J2675">
        <v>6000</v>
      </c>
      <c r="K2675">
        <v>150000</v>
      </c>
      <c r="L2675">
        <v>60000</v>
      </c>
      <c r="M2675" s="2">
        <v>0.4</v>
      </c>
      <c r="N2675" t="s">
        <v>81</v>
      </c>
    </row>
    <row r="2676" spans="2:14" x14ac:dyDescent="0.3">
      <c r="B2676" t="s">
        <v>23</v>
      </c>
      <c r="C2676">
        <v>1197831</v>
      </c>
      <c r="D2676" s="1">
        <v>44306</v>
      </c>
      <c r="E2676" t="s">
        <v>25</v>
      </c>
      <c r="F2676" t="s">
        <v>100</v>
      </c>
      <c r="G2676" t="s">
        <v>101</v>
      </c>
      <c r="H2676" t="s">
        <v>17</v>
      </c>
      <c r="I2676">
        <v>25</v>
      </c>
      <c r="J2676">
        <v>3000</v>
      </c>
      <c r="K2676">
        <v>75000</v>
      </c>
      <c r="L2676">
        <v>26250</v>
      </c>
      <c r="M2676" s="2">
        <v>0.35</v>
      </c>
      <c r="N2676" t="s">
        <v>81</v>
      </c>
    </row>
    <row r="2677" spans="2:14" x14ac:dyDescent="0.3">
      <c r="B2677" t="s">
        <v>23</v>
      </c>
      <c r="C2677">
        <v>1197831</v>
      </c>
      <c r="D2677" s="1">
        <v>44306</v>
      </c>
      <c r="E2677" t="s">
        <v>25</v>
      </c>
      <c r="F2677" t="s">
        <v>100</v>
      </c>
      <c r="G2677" t="s">
        <v>101</v>
      </c>
      <c r="H2677" t="s">
        <v>18</v>
      </c>
      <c r="I2677">
        <v>15.000000000000002</v>
      </c>
      <c r="J2677">
        <v>3000</v>
      </c>
      <c r="K2677">
        <v>45000.000000000007</v>
      </c>
      <c r="L2677">
        <v>18000.000000000004</v>
      </c>
      <c r="M2677" s="2">
        <v>0.4</v>
      </c>
      <c r="N2677" t="s">
        <v>81</v>
      </c>
    </row>
    <row r="2678" spans="2:14" x14ac:dyDescent="0.3">
      <c r="B2678" t="s">
        <v>23</v>
      </c>
      <c r="C2678">
        <v>1197831</v>
      </c>
      <c r="D2678" s="1">
        <v>44306</v>
      </c>
      <c r="E2678" t="s">
        <v>25</v>
      </c>
      <c r="F2678" t="s">
        <v>100</v>
      </c>
      <c r="G2678" t="s">
        <v>101</v>
      </c>
      <c r="H2678" t="s">
        <v>19</v>
      </c>
      <c r="I2678">
        <v>19.999999999999996</v>
      </c>
      <c r="J2678">
        <v>2250</v>
      </c>
      <c r="K2678">
        <v>44999.999999999993</v>
      </c>
      <c r="L2678">
        <v>17999.999999999996</v>
      </c>
      <c r="M2678" s="2">
        <v>0.4</v>
      </c>
      <c r="N2678" t="s">
        <v>81</v>
      </c>
    </row>
    <row r="2679" spans="2:14" x14ac:dyDescent="0.3">
      <c r="B2679" t="s">
        <v>23</v>
      </c>
      <c r="C2679">
        <v>1197831</v>
      </c>
      <c r="D2679" s="1">
        <v>44306</v>
      </c>
      <c r="E2679" t="s">
        <v>25</v>
      </c>
      <c r="F2679" t="s">
        <v>100</v>
      </c>
      <c r="G2679" t="s">
        <v>101</v>
      </c>
      <c r="H2679" t="s">
        <v>20</v>
      </c>
      <c r="I2679">
        <v>40</v>
      </c>
      <c r="J2679">
        <v>2500</v>
      </c>
      <c r="K2679">
        <v>100000</v>
      </c>
      <c r="L2679">
        <v>35000</v>
      </c>
      <c r="M2679" s="2">
        <v>0.35</v>
      </c>
      <c r="N2679" t="s">
        <v>81</v>
      </c>
    </row>
    <row r="2680" spans="2:14" x14ac:dyDescent="0.3">
      <c r="B2680" t="s">
        <v>23</v>
      </c>
      <c r="C2680">
        <v>1197831</v>
      </c>
      <c r="D2680" s="1">
        <v>44306</v>
      </c>
      <c r="E2680" t="s">
        <v>25</v>
      </c>
      <c r="F2680" t="s">
        <v>100</v>
      </c>
      <c r="G2680" t="s">
        <v>101</v>
      </c>
      <c r="H2680" t="s">
        <v>21</v>
      </c>
      <c r="I2680">
        <v>30.000000000000004</v>
      </c>
      <c r="J2680">
        <v>4000</v>
      </c>
      <c r="K2680">
        <v>120000.00000000001</v>
      </c>
      <c r="L2680">
        <v>48000.000000000007</v>
      </c>
      <c r="M2680" s="2">
        <v>0.4</v>
      </c>
      <c r="N2680" t="s">
        <v>81</v>
      </c>
    </row>
    <row r="2681" spans="2:14" x14ac:dyDescent="0.3">
      <c r="B2681" t="s">
        <v>23</v>
      </c>
      <c r="C2681">
        <v>1197831</v>
      </c>
      <c r="D2681" s="1">
        <v>44335</v>
      </c>
      <c r="E2681" t="s">
        <v>25</v>
      </c>
      <c r="F2681" t="s">
        <v>100</v>
      </c>
      <c r="G2681" t="s">
        <v>101</v>
      </c>
      <c r="H2681" t="s">
        <v>15</v>
      </c>
      <c r="I2681">
        <v>40</v>
      </c>
      <c r="J2681">
        <v>6700</v>
      </c>
      <c r="K2681">
        <v>268000</v>
      </c>
      <c r="L2681">
        <v>107200</v>
      </c>
      <c r="M2681" s="2">
        <v>0.4</v>
      </c>
      <c r="N2681" t="s">
        <v>81</v>
      </c>
    </row>
    <row r="2682" spans="2:14" x14ac:dyDescent="0.3">
      <c r="B2682" t="s">
        <v>23</v>
      </c>
      <c r="C2682">
        <v>1197831</v>
      </c>
      <c r="D2682" s="1">
        <v>44335</v>
      </c>
      <c r="E2682" t="s">
        <v>25</v>
      </c>
      <c r="F2682" t="s">
        <v>100</v>
      </c>
      <c r="G2682" t="s">
        <v>101</v>
      </c>
      <c r="H2682" t="s">
        <v>17</v>
      </c>
      <c r="I2682">
        <v>40</v>
      </c>
      <c r="J2682">
        <v>3750</v>
      </c>
      <c r="K2682">
        <v>150000</v>
      </c>
      <c r="L2682">
        <v>52500</v>
      </c>
      <c r="M2682" s="2">
        <v>0.35</v>
      </c>
      <c r="N2682" t="s">
        <v>81</v>
      </c>
    </row>
    <row r="2683" spans="2:14" x14ac:dyDescent="0.3">
      <c r="B2683" t="s">
        <v>23</v>
      </c>
      <c r="C2683">
        <v>1197831</v>
      </c>
      <c r="D2683" s="1">
        <v>44335</v>
      </c>
      <c r="E2683" t="s">
        <v>25</v>
      </c>
      <c r="F2683" t="s">
        <v>100</v>
      </c>
      <c r="G2683" t="s">
        <v>101</v>
      </c>
      <c r="H2683" t="s">
        <v>18</v>
      </c>
      <c r="I2683">
        <v>35</v>
      </c>
      <c r="J2683">
        <v>3500</v>
      </c>
      <c r="K2683">
        <v>122500</v>
      </c>
      <c r="L2683">
        <v>49000</v>
      </c>
      <c r="M2683" s="2">
        <v>0.4</v>
      </c>
      <c r="N2683" t="s">
        <v>81</v>
      </c>
    </row>
    <row r="2684" spans="2:14" x14ac:dyDescent="0.3">
      <c r="B2684" t="s">
        <v>23</v>
      </c>
      <c r="C2684">
        <v>1197831</v>
      </c>
      <c r="D2684" s="1">
        <v>44335</v>
      </c>
      <c r="E2684" t="s">
        <v>25</v>
      </c>
      <c r="F2684" t="s">
        <v>100</v>
      </c>
      <c r="G2684" t="s">
        <v>101</v>
      </c>
      <c r="H2684" t="s">
        <v>19</v>
      </c>
      <c r="I2684">
        <v>35</v>
      </c>
      <c r="J2684">
        <v>3000</v>
      </c>
      <c r="K2684">
        <v>105000</v>
      </c>
      <c r="L2684">
        <v>42000</v>
      </c>
      <c r="M2684" s="2">
        <v>0.4</v>
      </c>
      <c r="N2684" t="s">
        <v>81</v>
      </c>
    </row>
    <row r="2685" spans="2:14" x14ac:dyDescent="0.3">
      <c r="B2685" t="s">
        <v>23</v>
      </c>
      <c r="C2685">
        <v>1197831</v>
      </c>
      <c r="D2685" s="1">
        <v>44335</v>
      </c>
      <c r="E2685" t="s">
        <v>25</v>
      </c>
      <c r="F2685" t="s">
        <v>100</v>
      </c>
      <c r="G2685" t="s">
        <v>101</v>
      </c>
      <c r="H2685" t="s">
        <v>20</v>
      </c>
      <c r="I2685">
        <v>44.999999999999993</v>
      </c>
      <c r="J2685">
        <v>3250</v>
      </c>
      <c r="K2685">
        <v>146249.99999999997</v>
      </c>
      <c r="L2685">
        <v>51187.499999999985</v>
      </c>
      <c r="M2685" s="2">
        <v>0.35</v>
      </c>
      <c r="N2685" t="s">
        <v>81</v>
      </c>
    </row>
    <row r="2686" spans="2:14" x14ac:dyDescent="0.3">
      <c r="B2686" t="s">
        <v>23</v>
      </c>
      <c r="C2686">
        <v>1197831</v>
      </c>
      <c r="D2686" s="1">
        <v>44335</v>
      </c>
      <c r="E2686" t="s">
        <v>25</v>
      </c>
      <c r="F2686" t="s">
        <v>100</v>
      </c>
      <c r="G2686" t="s">
        <v>101</v>
      </c>
      <c r="H2686" t="s">
        <v>21</v>
      </c>
      <c r="I2686">
        <v>44.999999999999993</v>
      </c>
      <c r="J2686">
        <v>4250</v>
      </c>
      <c r="K2686">
        <v>191249.99999999997</v>
      </c>
      <c r="L2686">
        <v>76499.999999999985</v>
      </c>
      <c r="M2686" s="2">
        <v>0.4</v>
      </c>
      <c r="N2686" t="s">
        <v>81</v>
      </c>
    </row>
    <row r="2687" spans="2:14" x14ac:dyDescent="0.3">
      <c r="B2687" t="s">
        <v>23</v>
      </c>
      <c r="C2687">
        <v>1197831</v>
      </c>
      <c r="D2687" s="1">
        <v>44368</v>
      </c>
      <c r="E2687" t="s">
        <v>25</v>
      </c>
      <c r="F2687" t="s">
        <v>100</v>
      </c>
      <c r="G2687" t="s">
        <v>101</v>
      </c>
      <c r="H2687" t="s">
        <v>15</v>
      </c>
      <c r="I2687">
        <v>40</v>
      </c>
      <c r="J2687">
        <v>6750</v>
      </c>
      <c r="K2687">
        <v>270000</v>
      </c>
      <c r="L2687">
        <v>108000</v>
      </c>
      <c r="M2687" s="2">
        <v>0.4</v>
      </c>
      <c r="N2687" t="s">
        <v>81</v>
      </c>
    </row>
    <row r="2688" spans="2:14" x14ac:dyDescent="0.3">
      <c r="B2688" t="s">
        <v>23</v>
      </c>
      <c r="C2688">
        <v>1197831</v>
      </c>
      <c r="D2688" s="1">
        <v>44368</v>
      </c>
      <c r="E2688" t="s">
        <v>25</v>
      </c>
      <c r="F2688" t="s">
        <v>100</v>
      </c>
      <c r="G2688" t="s">
        <v>101</v>
      </c>
      <c r="H2688" t="s">
        <v>17</v>
      </c>
      <c r="I2688">
        <v>35</v>
      </c>
      <c r="J2688">
        <v>4250</v>
      </c>
      <c r="K2688">
        <v>148750</v>
      </c>
      <c r="L2688">
        <v>52062.5</v>
      </c>
      <c r="M2688" s="2">
        <v>0.35</v>
      </c>
      <c r="N2688" t="s">
        <v>81</v>
      </c>
    </row>
    <row r="2689" spans="2:14" x14ac:dyDescent="0.3">
      <c r="B2689" t="s">
        <v>23</v>
      </c>
      <c r="C2689">
        <v>1197831</v>
      </c>
      <c r="D2689" s="1">
        <v>44368</v>
      </c>
      <c r="E2689" t="s">
        <v>25</v>
      </c>
      <c r="F2689" t="s">
        <v>100</v>
      </c>
      <c r="G2689" t="s">
        <v>101</v>
      </c>
      <c r="H2689" t="s">
        <v>18</v>
      </c>
      <c r="I2689">
        <v>40</v>
      </c>
      <c r="J2689">
        <v>4000</v>
      </c>
      <c r="K2689">
        <v>160000</v>
      </c>
      <c r="L2689">
        <v>64000</v>
      </c>
      <c r="M2689" s="2">
        <v>0.4</v>
      </c>
      <c r="N2689" t="s">
        <v>81</v>
      </c>
    </row>
    <row r="2690" spans="2:14" x14ac:dyDescent="0.3">
      <c r="B2690" t="s">
        <v>23</v>
      </c>
      <c r="C2690">
        <v>1197831</v>
      </c>
      <c r="D2690" s="1">
        <v>44368</v>
      </c>
      <c r="E2690" t="s">
        <v>25</v>
      </c>
      <c r="F2690" t="s">
        <v>100</v>
      </c>
      <c r="G2690" t="s">
        <v>101</v>
      </c>
      <c r="H2690" t="s">
        <v>19</v>
      </c>
      <c r="I2690">
        <v>40</v>
      </c>
      <c r="J2690">
        <v>3750</v>
      </c>
      <c r="K2690">
        <v>150000</v>
      </c>
      <c r="L2690">
        <v>60000</v>
      </c>
      <c r="M2690" s="2">
        <v>0.4</v>
      </c>
      <c r="N2690" t="s">
        <v>81</v>
      </c>
    </row>
    <row r="2691" spans="2:14" x14ac:dyDescent="0.3">
      <c r="B2691" t="s">
        <v>23</v>
      </c>
      <c r="C2691">
        <v>1197831</v>
      </c>
      <c r="D2691" s="1">
        <v>44368</v>
      </c>
      <c r="E2691" t="s">
        <v>25</v>
      </c>
      <c r="F2691" t="s">
        <v>100</v>
      </c>
      <c r="G2691" t="s">
        <v>101</v>
      </c>
      <c r="H2691" t="s">
        <v>20</v>
      </c>
      <c r="I2691">
        <v>54.999999999999993</v>
      </c>
      <c r="J2691">
        <v>3750</v>
      </c>
      <c r="K2691">
        <v>206249.99999999997</v>
      </c>
      <c r="L2691">
        <v>72187.499999999985</v>
      </c>
      <c r="M2691" s="2">
        <v>0.35</v>
      </c>
      <c r="N2691" t="s">
        <v>81</v>
      </c>
    </row>
    <row r="2692" spans="2:14" x14ac:dyDescent="0.3">
      <c r="B2692" t="s">
        <v>23</v>
      </c>
      <c r="C2692">
        <v>1197831</v>
      </c>
      <c r="D2692" s="1">
        <v>44368</v>
      </c>
      <c r="E2692" t="s">
        <v>25</v>
      </c>
      <c r="F2692" t="s">
        <v>100</v>
      </c>
      <c r="G2692" t="s">
        <v>101</v>
      </c>
      <c r="H2692" t="s">
        <v>21</v>
      </c>
      <c r="I2692">
        <v>60</v>
      </c>
      <c r="J2692">
        <v>5500</v>
      </c>
      <c r="K2692">
        <v>330000</v>
      </c>
      <c r="L2692">
        <v>132000</v>
      </c>
      <c r="M2692" s="2">
        <v>0.4</v>
      </c>
      <c r="N2692" t="s">
        <v>81</v>
      </c>
    </row>
    <row r="2693" spans="2:14" x14ac:dyDescent="0.3">
      <c r="B2693" t="s">
        <v>23</v>
      </c>
      <c r="C2693">
        <v>1197831</v>
      </c>
      <c r="D2693" s="1">
        <v>44396</v>
      </c>
      <c r="E2693" t="s">
        <v>25</v>
      </c>
      <c r="F2693" t="s">
        <v>100</v>
      </c>
      <c r="G2693" t="s">
        <v>101</v>
      </c>
      <c r="H2693" t="s">
        <v>15</v>
      </c>
      <c r="I2693">
        <v>54.999999999999993</v>
      </c>
      <c r="J2693">
        <v>7750</v>
      </c>
      <c r="K2693">
        <v>426249.99999999994</v>
      </c>
      <c r="L2693">
        <v>170500</v>
      </c>
      <c r="M2693" s="2">
        <v>0.4</v>
      </c>
      <c r="N2693" t="s">
        <v>81</v>
      </c>
    </row>
    <row r="2694" spans="2:14" x14ac:dyDescent="0.3">
      <c r="B2694" t="s">
        <v>23</v>
      </c>
      <c r="C2694">
        <v>1197831</v>
      </c>
      <c r="D2694" s="1">
        <v>44396</v>
      </c>
      <c r="E2694" t="s">
        <v>25</v>
      </c>
      <c r="F2694" t="s">
        <v>100</v>
      </c>
      <c r="G2694" t="s">
        <v>101</v>
      </c>
      <c r="H2694" t="s">
        <v>17</v>
      </c>
      <c r="I2694">
        <v>50</v>
      </c>
      <c r="J2694">
        <v>5250</v>
      </c>
      <c r="K2694">
        <v>262500</v>
      </c>
      <c r="L2694">
        <v>91875</v>
      </c>
      <c r="M2694" s="2">
        <v>0.35</v>
      </c>
      <c r="N2694" t="s">
        <v>81</v>
      </c>
    </row>
    <row r="2695" spans="2:14" x14ac:dyDescent="0.3">
      <c r="B2695" t="s">
        <v>23</v>
      </c>
      <c r="C2695">
        <v>1197831</v>
      </c>
      <c r="D2695" s="1">
        <v>44396</v>
      </c>
      <c r="E2695" t="s">
        <v>25</v>
      </c>
      <c r="F2695" t="s">
        <v>100</v>
      </c>
      <c r="G2695" t="s">
        <v>101</v>
      </c>
      <c r="H2695" t="s">
        <v>18</v>
      </c>
      <c r="I2695">
        <v>45</v>
      </c>
      <c r="J2695">
        <v>4500</v>
      </c>
      <c r="K2695">
        <v>202500</v>
      </c>
      <c r="L2695">
        <v>81000</v>
      </c>
      <c r="M2695" s="2">
        <v>0.4</v>
      </c>
      <c r="N2695" t="s">
        <v>81</v>
      </c>
    </row>
    <row r="2696" spans="2:14" x14ac:dyDescent="0.3">
      <c r="B2696" t="s">
        <v>23</v>
      </c>
      <c r="C2696">
        <v>1197831</v>
      </c>
      <c r="D2696" s="1">
        <v>44396</v>
      </c>
      <c r="E2696" t="s">
        <v>25</v>
      </c>
      <c r="F2696" t="s">
        <v>100</v>
      </c>
      <c r="G2696" t="s">
        <v>101</v>
      </c>
      <c r="H2696" t="s">
        <v>19</v>
      </c>
      <c r="I2696">
        <v>45</v>
      </c>
      <c r="J2696">
        <v>4000</v>
      </c>
      <c r="K2696">
        <v>180000</v>
      </c>
      <c r="L2696">
        <v>72000</v>
      </c>
      <c r="M2696" s="2">
        <v>0.4</v>
      </c>
      <c r="N2696" t="s">
        <v>81</v>
      </c>
    </row>
    <row r="2697" spans="2:14" x14ac:dyDescent="0.3">
      <c r="B2697" t="s">
        <v>23</v>
      </c>
      <c r="C2697">
        <v>1197831</v>
      </c>
      <c r="D2697" s="1">
        <v>44396</v>
      </c>
      <c r="E2697" t="s">
        <v>25</v>
      </c>
      <c r="F2697" t="s">
        <v>100</v>
      </c>
      <c r="G2697" t="s">
        <v>101</v>
      </c>
      <c r="H2697" t="s">
        <v>20</v>
      </c>
      <c r="I2697">
        <v>60</v>
      </c>
      <c r="J2697">
        <v>4250</v>
      </c>
      <c r="K2697">
        <v>255000</v>
      </c>
      <c r="L2697">
        <v>89250</v>
      </c>
      <c r="M2697" s="2">
        <v>0.35</v>
      </c>
      <c r="N2697" t="s">
        <v>81</v>
      </c>
    </row>
    <row r="2698" spans="2:14" x14ac:dyDescent="0.3">
      <c r="B2698" t="s">
        <v>23</v>
      </c>
      <c r="C2698">
        <v>1197831</v>
      </c>
      <c r="D2698" s="1">
        <v>44396</v>
      </c>
      <c r="E2698" t="s">
        <v>25</v>
      </c>
      <c r="F2698" t="s">
        <v>100</v>
      </c>
      <c r="G2698" t="s">
        <v>101</v>
      </c>
      <c r="H2698" t="s">
        <v>21</v>
      </c>
      <c r="I2698">
        <v>65</v>
      </c>
      <c r="J2698">
        <v>6000</v>
      </c>
      <c r="K2698">
        <v>390000</v>
      </c>
      <c r="L2698">
        <v>156000</v>
      </c>
      <c r="M2698" s="2">
        <v>0.4</v>
      </c>
      <c r="N2698" t="s">
        <v>81</v>
      </c>
    </row>
    <row r="2699" spans="2:14" x14ac:dyDescent="0.3">
      <c r="B2699" t="s">
        <v>23</v>
      </c>
      <c r="C2699">
        <v>1197831</v>
      </c>
      <c r="D2699" s="1">
        <v>44428</v>
      </c>
      <c r="E2699" t="s">
        <v>25</v>
      </c>
      <c r="F2699" t="s">
        <v>100</v>
      </c>
      <c r="G2699" t="s">
        <v>101</v>
      </c>
      <c r="H2699" t="s">
        <v>15</v>
      </c>
      <c r="I2699">
        <v>60</v>
      </c>
      <c r="J2699">
        <v>7500</v>
      </c>
      <c r="K2699">
        <v>450000</v>
      </c>
      <c r="L2699">
        <v>180000</v>
      </c>
      <c r="M2699" s="2">
        <v>0.4</v>
      </c>
      <c r="N2699" t="s">
        <v>81</v>
      </c>
    </row>
    <row r="2700" spans="2:14" x14ac:dyDescent="0.3">
      <c r="B2700" t="s">
        <v>23</v>
      </c>
      <c r="C2700">
        <v>1197831</v>
      </c>
      <c r="D2700" s="1">
        <v>44428</v>
      </c>
      <c r="E2700" t="s">
        <v>25</v>
      </c>
      <c r="F2700" t="s">
        <v>100</v>
      </c>
      <c r="G2700" t="s">
        <v>101</v>
      </c>
      <c r="H2700" t="s">
        <v>17</v>
      </c>
      <c r="I2700">
        <v>55.000000000000007</v>
      </c>
      <c r="J2700">
        <v>5250</v>
      </c>
      <c r="K2700">
        <v>288750.00000000006</v>
      </c>
      <c r="L2700">
        <v>101062.5</v>
      </c>
      <c r="M2700" s="2">
        <v>0.35</v>
      </c>
      <c r="N2700" t="s">
        <v>81</v>
      </c>
    </row>
    <row r="2701" spans="2:14" x14ac:dyDescent="0.3">
      <c r="B2701" t="s">
        <v>23</v>
      </c>
      <c r="C2701">
        <v>1197831</v>
      </c>
      <c r="D2701" s="1">
        <v>44428</v>
      </c>
      <c r="E2701" t="s">
        <v>25</v>
      </c>
      <c r="F2701" t="s">
        <v>100</v>
      </c>
      <c r="G2701" t="s">
        <v>101</v>
      </c>
      <c r="H2701" t="s">
        <v>18</v>
      </c>
      <c r="I2701">
        <v>50</v>
      </c>
      <c r="J2701">
        <v>4500</v>
      </c>
      <c r="K2701">
        <v>225000</v>
      </c>
      <c r="L2701">
        <v>90000</v>
      </c>
      <c r="M2701" s="2">
        <v>0.4</v>
      </c>
      <c r="N2701" t="s">
        <v>81</v>
      </c>
    </row>
    <row r="2702" spans="2:14" x14ac:dyDescent="0.3">
      <c r="B2702" t="s">
        <v>23</v>
      </c>
      <c r="C2702">
        <v>1197831</v>
      </c>
      <c r="D2702" s="1">
        <v>44428</v>
      </c>
      <c r="E2702" t="s">
        <v>25</v>
      </c>
      <c r="F2702" t="s">
        <v>100</v>
      </c>
      <c r="G2702" t="s">
        <v>101</v>
      </c>
      <c r="H2702" t="s">
        <v>19</v>
      </c>
      <c r="I2702">
        <v>40</v>
      </c>
      <c r="J2702">
        <v>4000</v>
      </c>
      <c r="K2702">
        <v>160000</v>
      </c>
      <c r="L2702">
        <v>64000</v>
      </c>
      <c r="M2702" s="2">
        <v>0.4</v>
      </c>
      <c r="N2702" t="s">
        <v>81</v>
      </c>
    </row>
    <row r="2703" spans="2:14" x14ac:dyDescent="0.3">
      <c r="B2703" t="s">
        <v>23</v>
      </c>
      <c r="C2703">
        <v>1197831</v>
      </c>
      <c r="D2703" s="1">
        <v>44428</v>
      </c>
      <c r="E2703" t="s">
        <v>25</v>
      </c>
      <c r="F2703" t="s">
        <v>100</v>
      </c>
      <c r="G2703" t="s">
        <v>101</v>
      </c>
      <c r="H2703" t="s">
        <v>20</v>
      </c>
      <c r="I2703">
        <v>50</v>
      </c>
      <c r="J2703">
        <v>3750</v>
      </c>
      <c r="K2703">
        <v>187500</v>
      </c>
      <c r="L2703">
        <v>65625</v>
      </c>
      <c r="M2703" s="2">
        <v>0.35</v>
      </c>
      <c r="N2703" t="s">
        <v>81</v>
      </c>
    </row>
    <row r="2704" spans="2:14" x14ac:dyDescent="0.3">
      <c r="B2704" t="s">
        <v>23</v>
      </c>
      <c r="C2704">
        <v>1197831</v>
      </c>
      <c r="D2704" s="1">
        <v>44428</v>
      </c>
      <c r="E2704" t="s">
        <v>25</v>
      </c>
      <c r="F2704" t="s">
        <v>100</v>
      </c>
      <c r="G2704" t="s">
        <v>101</v>
      </c>
      <c r="H2704" t="s">
        <v>21</v>
      </c>
      <c r="I2704">
        <v>55.000000000000007</v>
      </c>
      <c r="J2704">
        <v>5500</v>
      </c>
      <c r="K2704">
        <v>302500.00000000006</v>
      </c>
      <c r="L2704">
        <v>121000.00000000004</v>
      </c>
      <c r="M2704" s="2">
        <v>0.4</v>
      </c>
      <c r="N2704" t="s">
        <v>81</v>
      </c>
    </row>
    <row r="2705" spans="2:14" x14ac:dyDescent="0.3">
      <c r="B2705" t="s">
        <v>23</v>
      </c>
      <c r="C2705">
        <v>1197831</v>
      </c>
      <c r="D2705" s="1">
        <v>44458</v>
      </c>
      <c r="E2705" t="s">
        <v>25</v>
      </c>
      <c r="F2705" t="s">
        <v>100</v>
      </c>
      <c r="G2705" t="s">
        <v>101</v>
      </c>
      <c r="H2705" t="s">
        <v>15</v>
      </c>
      <c r="I2705">
        <v>50</v>
      </c>
      <c r="J2705">
        <v>6500</v>
      </c>
      <c r="K2705">
        <v>325000</v>
      </c>
      <c r="L2705">
        <v>130000</v>
      </c>
      <c r="M2705" s="2">
        <v>0.4</v>
      </c>
      <c r="N2705" t="s">
        <v>81</v>
      </c>
    </row>
    <row r="2706" spans="2:14" x14ac:dyDescent="0.3">
      <c r="B2706" t="s">
        <v>23</v>
      </c>
      <c r="C2706">
        <v>1197831</v>
      </c>
      <c r="D2706" s="1">
        <v>44458</v>
      </c>
      <c r="E2706" t="s">
        <v>25</v>
      </c>
      <c r="F2706" t="s">
        <v>100</v>
      </c>
      <c r="G2706" t="s">
        <v>101</v>
      </c>
      <c r="H2706" t="s">
        <v>17</v>
      </c>
      <c r="I2706">
        <v>40.000000000000014</v>
      </c>
      <c r="J2706">
        <v>4500</v>
      </c>
      <c r="K2706">
        <v>180000.00000000006</v>
      </c>
      <c r="L2706">
        <v>63000.000000000015</v>
      </c>
      <c r="M2706" s="2">
        <v>0.35</v>
      </c>
      <c r="N2706" t="s">
        <v>81</v>
      </c>
    </row>
    <row r="2707" spans="2:14" x14ac:dyDescent="0.3">
      <c r="B2707" t="s">
        <v>23</v>
      </c>
      <c r="C2707">
        <v>1197831</v>
      </c>
      <c r="D2707" s="1">
        <v>44458</v>
      </c>
      <c r="E2707" t="s">
        <v>25</v>
      </c>
      <c r="F2707" t="s">
        <v>100</v>
      </c>
      <c r="G2707" t="s">
        <v>101</v>
      </c>
      <c r="H2707" t="s">
        <v>18</v>
      </c>
      <c r="I2707">
        <v>15.000000000000009</v>
      </c>
      <c r="J2707">
        <v>3500</v>
      </c>
      <c r="K2707">
        <v>52500.000000000029</v>
      </c>
      <c r="L2707">
        <v>21000.000000000011</v>
      </c>
      <c r="M2707" s="2">
        <v>0.4</v>
      </c>
      <c r="N2707" t="s">
        <v>81</v>
      </c>
    </row>
    <row r="2708" spans="2:14" x14ac:dyDescent="0.3">
      <c r="B2708" t="s">
        <v>23</v>
      </c>
      <c r="C2708">
        <v>1197831</v>
      </c>
      <c r="D2708" s="1">
        <v>44458</v>
      </c>
      <c r="E2708" t="s">
        <v>25</v>
      </c>
      <c r="F2708" t="s">
        <v>100</v>
      </c>
      <c r="G2708" t="s">
        <v>101</v>
      </c>
      <c r="H2708" t="s">
        <v>19</v>
      </c>
      <c r="I2708">
        <v>15.000000000000009</v>
      </c>
      <c r="J2708">
        <v>3250</v>
      </c>
      <c r="K2708">
        <v>48750.000000000029</v>
      </c>
      <c r="L2708">
        <v>19500.000000000011</v>
      </c>
      <c r="M2708" s="2">
        <v>0.4</v>
      </c>
      <c r="N2708" t="s">
        <v>81</v>
      </c>
    </row>
    <row r="2709" spans="2:14" x14ac:dyDescent="0.3">
      <c r="B2709" t="s">
        <v>23</v>
      </c>
      <c r="C2709">
        <v>1197831</v>
      </c>
      <c r="D2709" s="1">
        <v>44458</v>
      </c>
      <c r="E2709" t="s">
        <v>25</v>
      </c>
      <c r="F2709" t="s">
        <v>100</v>
      </c>
      <c r="G2709" t="s">
        <v>101</v>
      </c>
      <c r="H2709" t="s">
        <v>20</v>
      </c>
      <c r="I2709">
        <v>25.000000000000007</v>
      </c>
      <c r="J2709">
        <v>3250</v>
      </c>
      <c r="K2709">
        <v>81250.000000000029</v>
      </c>
      <c r="L2709">
        <v>28437.500000000007</v>
      </c>
      <c r="M2709" s="2">
        <v>0.35</v>
      </c>
      <c r="N2709" t="s">
        <v>81</v>
      </c>
    </row>
    <row r="2710" spans="2:14" x14ac:dyDescent="0.3">
      <c r="B2710" t="s">
        <v>23</v>
      </c>
      <c r="C2710">
        <v>1197831</v>
      </c>
      <c r="D2710" s="1">
        <v>44458</v>
      </c>
      <c r="E2710" t="s">
        <v>25</v>
      </c>
      <c r="F2710" t="s">
        <v>100</v>
      </c>
      <c r="G2710" t="s">
        <v>101</v>
      </c>
      <c r="H2710" t="s">
        <v>21</v>
      </c>
      <c r="I2710">
        <v>30.000000000000011</v>
      </c>
      <c r="J2710">
        <v>4250</v>
      </c>
      <c r="K2710">
        <v>127500.00000000004</v>
      </c>
      <c r="L2710">
        <v>51000.000000000022</v>
      </c>
      <c r="M2710" s="2">
        <v>0.4</v>
      </c>
      <c r="N2710" t="s">
        <v>81</v>
      </c>
    </row>
    <row r="2711" spans="2:14" x14ac:dyDescent="0.3">
      <c r="B2711" t="s">
        <v>23</v>
      </c>
      <c r="C2711">
        <v>1197831</v>
      </c>
      <c r="D2711" s="1">
        <v>44490</v>
      </c>
      <c r="E2711" t="s">
        <v>25</v>
      </c>
      <c r="F2711" t="s">
        <v>100</v>
      </c>
      <c r="G2711" t="s">
        <v>101</v>
      </c>
      <c r="H2711" t="s">
        <v>15</v>
      </c>
      <c r="I2711">
        <v>30.000000000000011</v>
      </c>
      <c r="J2711">
        <v>6000</v>
      </c>
      <c r="K2711">
        <v>180000.00000000006</v>
      </c>
      <c r="L2711">
        <v>72000.000000000029</v>
      </c>
      <c r="M2711" s="2">
        <v>0.4</v>
      </c>
      <c r="N2711" t="s">
        <v>81</v>
      </c>
    </row>
    <row r="2712" spans="2:14" x14ac:dyDescent="0.3">
      <c r="B2712" t="s">
        <v>23</v>
      </c>
      <c r="C2712">
        <v>1197831</v>
      </c>
      <c r="D2712" s="1">
        <v>44490</v>
      </c>
      <c r="E2712" t="s">
        <v>25</v>
      </c>
      <c r="F2712" t="s">
        <v>100</v>
      </c>
      <c r="G2712" t="s">
        <v>101</v>
      </c>
      <c r="H2712" t="s">
        <v>17</v>
      </c>
      <c r="I2712">
        <v>20.000000000000011</v>
      </c>
      <c r="J2712">
        <v>4250</v>
      </c>
      <c r="K2712">
        <v>85000.000000000044</v>
      </c>
      <c r="L2712">
        <v>29750.000000000015</v>
      </c>
      <c r="M2712" s="2">
        <v>0.35</v>
      </c>
      <c r="N2712" t="s">
        <v>81</v>
      </c>
    </row>
    <row r="2713" spans="2:14" x14ac:dyDescent="0.3">
      <c r="B2713" t="s">
        <v>23</v>
      </c>
      <c r="C2713">
        <v>1197831</v>
      </c>
      <c r="D2713" s="1">
        <v>44490</v>
      </c>
      <c r="E2713" t="s">
        <v>25</v>
      </c>
      <c r="F2713" t="s">
        <v>100</v>
      </c>
      <c r="G2713" t="s">
        <v>101</v>
      </c>
      <c r="H2713" t="s">
        <v>18</v>
      </c>
      <c r="I2713">
        <v>20.000000000000011</v>
      </c>
      <c r="J2713">
        <v>3000</v>
      </c>
      <c r="K2713">
        <v>60000.000000000029</v>
      </c>
      <c r="L2713">
        <v>24000.000000000015</v>
      </c>
      <c r="M2713" s="2">
        <v>0.4</v>
      </c>
      <c r="N2713" t="s">
        <v>81</v>
      </c>
    </row>
    <row r="2714" spans="2:14" x14ac:dyDescent="0.3">
      <c r="B2714" t="s">
        <v>23</v>
      </c>
      <c r="C2714">
        <v>1197831</v>
      </c>
      <c r="D2714" s="1">
        <v>44490</v>
      </c>
      <c r="E2714" t="s">
        <v>25</v>
      </c>
      <c r="F2714" t="s">
        <v>100</v>
      </c>
      <c r="G2714" t="s">
        <v>101</v>
      </c>
      <c r="H2714" t="s">
        <v>19</v>
      </c>
      <c r="I2714">
        <v>20.000000000000011</v>
      </c>
      <c r="J2714">
        <v>2750</v>
      </c>
      <c r="K2714">
        <v>55000.000000000029</v>
      </c>
      <c r="L2714">
        <v>22000.000000000015</v>
      </c>
      <c r="M2714" s="2">
        <v>0.4</v>
      </c>
      <c r="N2714" t="s">
        <v>81</v>
      </c>
    </row>
    <row r="2715" spans="2:14" x14ac:dyDescent="0.3">
      <c r="B2715" t="s">
        <v>23</v>
      </c>
      <c r="C2715">
        <v>1197831</v>
      </c>
      <c r="D2715" s="1">
        <v>44490</v>
      </c>
      <c r="E2715" t="s">
        <v>25</v>
      </c>
      <c r="F2715" t="s">
        <v>100</v>
      </c>
      <c r="G2715" t="s">
        <v>101</v>
      </c>
      <c r="H2715" t="s">
        <v>20</v>
      </c>
      <c r="I2715">
        <v>30.000000000000011</v>
      </c>
      <c r="J2715">
        <v>2750</v>
      </c>
      <c r="K2715">
        <v>82500.000000000029</v>
      </c>
      <c r="L2715">
        <v>28875.000000000007</v>
      </c>
      <c r="M2715" s="2">
        <v>0.35</v>
      </c>
      <c r="N2715" t="s">
        <v>81</v>
      </c>
    </row>
    <row r="2716" spans="2:14" x14ac:dyDescent="0.3">
      <c r="B2716" t="s">
        <v>28</v>
      </c>
      <c r="C2716">
        <v>1197831</v>
      </c>
      <c r="D2716" s="1">
        <v>44490</v>
      </c>
      <c r="E2716" t="s">
        <v>25</v>
      </c>
      <c r="F2716" t="s">
        <v>100</v>
      </c>
      <c r="G2716" t="s">
        <v>101</v>
      </c>
      <c r="H2716" t="s">
        <v>21</v>
      </c>
      <c r="I2716">
        <v>30.000000000000004</v>
      </c>
      <c r="J2716">
        <v>4000</v>
      </c>
      <c r="K2716">
        <v>120000.00000000001</v>
      </c>
      <c r="L2716">
        <v>48000.000000000007</v>
      </c>
      <c r="M2716" s="2">
        <v>0.4</v>
      </c>
      <c r="N2716" t="s">
        <v>81</v>
      </c>
    </row>
    <row r="2717" spans="2:14" x14ac:dyDescent="0.3">
      <c r="B2717" t="s">
        <v>28</v>
      </c>
      <c r="C2717">
        <v>1197831</v>
      </c>
      <c r="D2717" s="1">
        <v>44520</v>
      </c>
      <c r="E2717" t="s">
        <v>25</v>
      </c>
      <c r="F2717" t="s">
        <v>100</v>
      </c>
      <c r="G2717" t="s">
        <v>101</v>
      </c>
      <c r="H2717" t="s">
        <v>15</v>
      </c>
      <c r="I2717">
        <v>25.000000000000011</v>
      </c>
      <c r="J2717">
        <v>5500</v>
      </c>
      <c r="K2717">
        <v>137500.00000000006</v>
      </c>
      <c r="L2717">
        <v>55000.000000000029</v>
      </c>
      <c r="M2717" s="2">
        <v>0.4</v>
      </c>
      <c r="N2717" t="s">
        <v>81</v>
      </c>
    </row>
    <row r="2718" spans="2:14" x14ac:dyDescent="0.3">
      <c r="B2718" t="s">
        <v>28</v>
      </c>
      <c r="C2718">
        <v>1197831</v>
      </c>
      <c r="D2718" s="1">
        <v>44520</v>
      </c>
      <c r="E2718" t="s">
        <v>25</v>
      </c>
      <c r="F2718" t="s">
        <v>100</v>
      </c>
      <c r="G2718" t="s">
        <v>101</v>
      </c>
      <c r="H2718" t="s">
        <v>17</v>
      </c>
      <c r="I2718">
        <v>15.000000000000014</v>
      </c>
      <c r="J2718">
        <v>3750</v>
      </c>
      <c r="K2718">
        <v>56250.000000000051</v>
      </c>
      <c r="L2718">
        <v>19687.500000000018</v>
      </c>
      <c r="M2718" s="2">
        <v>0.35</v>
      </c>
      <c r="N2718" t="s">
        <v>81</v>
      </c>
    </row>
    <row r="2719" spans="2:14" x14ac:dyDescent="0.3">
      <c r="B2719" t="s">
        <v>28</v>
      </c>
      <c r="C2719">
        <v>1197831</v>
      </c>
      <c r="D2719" s="1">
        <v>44520</v>
      </c>
      <c r="E2719" t="s">
        <v>25</v>
      </c>
      <c r="F2719" t="s">
        <v>100</v>
      </c>
      <c r="G2719" t="s">
        <v>101</v>
      </c>
      <c r="H2719" t="s">
        <v>18</v>
      </c>
      <c r="I2719">
        <v>25.000000000000018</v>
      </c>
      <c r="J2719">
        <v>3200</v>
      </c>
      <c r="K2719">
        <v>80000.000000000058</v>
      </c>
      <c r="L2719">
        <v>32000.000000000025</v>
      </c>
      <c r="M2719" s="2">
        <v>0.4</v>
      </c>
      <c r="N2719" t="s">
        <v>81</v>
      </c>
    </row>
    <row r="2720" spans="2:14" x14ac:dyDescent="0.3">
      <c r="B2720" t="s">
        <v>28</v>
      </c>
      <c r="C2720">
        <v>1197831</v>
      </c>
      <c r="D2720" s="1">
        <v>44520</v>
      </c>
      <c r="E2720" t="s">
        <v>25</v>
      </c>
      <c r="F2720" t="s">
        <v>100</v>
      </c>
      <c r="G2720" t="s">
        <v>101</v>
      </c>
      <c r="H2720" t="s">
        <v>19</v>
      </c>
      <c r="I2720">
        <v>55.000000000000014</v>
      </c>
      <c r="J2720">
        <v>3750</v>
      </c>
      <c r="K2720">
        <v>206250.00000000006</v>
      </c>
      <c r="L2720">
        <v>82500.000000000029</v>
      </c>
      <c r="M2720" s="2">
        <v>0.4</v>
      </c>
      <c r="N2720" t="s">
        <v>81</v>
      </c>
    </row>
    <row r="2721" spans="2:14" x14ac:dyDescent="0.3">
      <c r="B2721" t="s">
        <v>28</v>
      </c>
      <c r="C2721">
        <v>1197831</v>
      </c>
      <c r="D2721" s="1">
        <v>44520</v>
      </c>
      <c r="E2721" t="s">
        <v>25</v>
      </c>
      <c r="F2721" t="s">
        <v>100</v>
      </c>
      <c r="G2721" t="s">
        <v>101</v>
      </c>
      <c r="H2721" t="s">
        <v>20</v>
      </c>
      <c r="I2721">
        <v>75.000000000000014</v>
      </c>
      <c r="J2721">
        <v>3500</v>
      </c>
      <c r="K2721">
        <v>262500.00000000006</v>
      </c>
      <c r="L2721">
        <v>91875</v>
      </c>
      <c r="M2721" s="2">
        <v>0.35</v>
      </c>
      <c r="N2721" t="s">
        <v>81</v>
      </c>
    </row>
    <row r="2722" spans="2:14" x14ac:dyDescent="0.3">
      <c r="B2722" t="s">
        <v>28</v>
      </c>
      <c r="C2722">
        <v>1197831</v>
      </c>
      <c r="D2722" s="1">
        <v>44520</v>
      </c>
      <c r="E2722" t="s">
        <v>25</v>
      </c>
      <c r="F2722" t="s">
        <v>100</v>
      </c>
      <c r="G2722" t="s">
        <v>101</v>
      </c>
      <c r="H2722" t="s">
        <v>21</v>
      </c>
      <c r="I2722">
        <v>75</v>
      </c>
      <c r="J2722">
        <v>4500</v>
      </c>
      <c r="K2722">
        <v>337500</v>
      </c>
      <c r="L2722">
        <v>135000</v>
      </c>
      <c r="M2722" s="2">
        <v>0.4</v>
      </c>
      <c r="N2722" t="s">
        <v>81</v>
      </c>
    </row>
    <row r="2723" spans="2:14" x14ac:dyDescent="0.3">
      <c r="B2723" t="s">
        <v>28</v>
      </c>
      <c r="C2723">
        <v>1197831</v>
      </c>
      <c r="D2723" s="1">
        <v>44549</v>
      </c>
      <c r="E2723" t="s">
        <v>25</v>
      </c>
      <c r="F2723" t="s">
        <v>100</v>
      </c>
      <c r="G2723" t="s">
        <v>101</v>
      </c>
      <c r="H2723" t="s">
        <v>15</v>
      </c>
      <c r="I2723">
        <v>70</v>
      </c>
      <c r="J2723">
        <v>7000</v>
      </c>
      <c r="K2723">
        <v>490000</v>
      </c>
      <c r="L2723">
        <v>196000</v>
      </c>
      <c r="M2723" s="2">
        <v>0.4</v>
      </c>
      <c r="N2723" t="s">
        <v>81</v>
      </c>
    </row>
    <row r="2724" spans="2:14" x14ac:dyDescent="0.3">
      <c r="B2724" t="s">
        <v>28</v>
      </c>
      <c r="C2724">
        <v>1197831</v>
      </c>
      <c r="D2724" s="1">
        <v>44549</v>
      </c>
      <c r="E2724" t="s">
        <v>25</v>
      </c>
      <c r="F2724" t="s">
        <v>100</v>
      </c>
      <c r="G2724" t="s">
        <v>101</v>
      </c>
      <c r="H2724" t="s">
        <v>17</v>
      </c>
      <c r="I2724">
        <v>60.000000000000007</v>
      </c>
      <c r="J2724">
        <v>5000</v>
      </c>
      <c r="K2724">
        <v>300000.00000000006</v>
      </c>
      <c r="L2724">
        <v>105000</v>
      </c>
      <c r="M2724" s="2">
        <v>0.35</v>
      </c>
      <c r="N2724" t="s">
        <v>81</v>
      </c>
    </row>
    <row r="2725" spans="2:14" x14ac:dyDescent="0.3">
      <c r="B2725" t="s">
        <v>28</v>
      </c>
      <c r="C2725">
        <v>1197831</v>
      </c>
      <c r="D2725" s="1">
        <v>44549</v>
      </c>
      <c r="E2725" t="s">
        <v>25</v>
      </c>
      <c r="F2725" t="s">
        <v>100</v>
      </c>
      <c r="G2725" t="s">
        <v>101</v>
      </c>
      <c r="H2725" t="s">
        <v>18</v>
      </c>
      <c r="I2725">
        <v>60.000000000000007</v>
      </c>
      <c r="J2725">
        <v>4500</v>
      </c>
      <c r="K2725">
        <v>270000.00000000006</v>
      </c>
      <c r="L2725">
        <v>108000.00000000004</v>
      </c>
      <c r="M2725" s="2">
        <v>0.4</v>
      </c>
      <c r="N2725" t="s">
        <v>81</v>
      </c>
    </row>
    <row r="2726" spans="2:14" x14ac:dyDescent="0.3">
      <c r="B2726" t="s">
        <v>28</v>
      </c>
      <c r="C2726">
        <v>1197831</v>
      </c>
      <c r="D2726" s="1">
        <v>44549</v>
      </c>
      <c r="E2726" t="s">
        <v>25</v>
      </c>
      <c r="F2726" t="s">
        <v>100</v>
      </c>
      <c r="G2726" t="s">
        <v>101</v>
      </c>
      <c r="H2726" t="s">
        <v>19</v>
      </c>
      <c r="I2726">
        <v>60.000000000000007</v>
      </c>
      <c r="J2726">
        <v>4000</v>
      </c>
      <c r="K2726">
        <v>240000.00000000003</v>
      </c>
      <c r="L2726">
        <v>96000</v>
      </c>
      <c r="M2726" s="2">
        <v>0.4</v>
      </c>
      <c r="N2726" t="s">
        <v>81</v>
      </c>
    </row>
    <row r="2727" spans="2:14" x14ac:dyDescent="0.3">
      <c r="B2727" t="s">
        <v>28</v>
      </c>
      <c r="C2727">
        <v>1197831</v>
      </c>
      <c r="D2727" s="1">
        <v>44549</v>
      </c>
      <c r="E2727" t="s">
        <v>25</v>
      </c>
      <c r="F2727" t="s">
        <v>100</v>
      </c>
      <c r="G2727" t="s">
        <v>101</v>
      </c>
      <c r="H2727" t="s">
        <v>20</v>
      </c>
      <c r="I2727">
        <v>70</v>
      </c>
      <c r="J2727">
        <v>4000</v>
      </c>
      <c r="K2727">
        <v>280000</v>
      </c>
      <c r="L2727">
        <v>98000</v>
      </c>
      <c r="M2727" s="2">
        <v>0.35</v>
      </c>
      <c r="N2727" t="s">
        <v>81</v>
      </c>
    </row>
    <row r="2728" spans="2:14" x14ac:dyDescent="0.3">
      <c r="B2728" t="s">
        <v>28</v>
      </c>
      <c r="C2728">
        <v>1197831</v>
      </c>
      <c r="D2728" s="1">
        <v>44549</v>
      </c>
      <c r="E2728" t="s">
        <v>25</v>
      </c>
      <c r="F2728" t="s">
        <v>100</v>
      </c>
      <c r="G2728" t="s">
        <v>101</v>
      </c>
      <c r="H2728" t="s">
        <v>21</v>
      </c>
      <c r="I2728">
        <v>75</v>
      </c>
      <c r="J2728">
        <v>5000</v>
      </c>
      <c r="K2728">
        <v>375000</v>
      </c>
      <c r="L2728">
        <v>150000</v>
      </c>
      <c r="M2728" s="2">
        <v>0.4</v>
      </c>
      <c r="N2728" t="s">
        <v>81</v>
      </c>
    </row>
    <row r="2729" spans="2:14" x14ac:dyDescent="0.3">
      <c r="B2729" t="s">
        <v>28</v>
      </c>
      <c r="C2729">
        <v>1197831</v>
      </c>
      <c r="D2729" s="1">
        <v>44219</v>
      </c>
      <c r="E2729" t="s">
        <v>25</v>
      </c>
      <c r="F2729" t="s">
        <v>100</v>
      </c>
      <c r="G2729" t="s">
        <v>101</v>
      </c>
      <c r="H2729" t="s">
        <v>15</v>
      </c>
      <c r="I2729">
        <v>25.000000000000007</v>
      </c>
      <c r="J2729">
        <v>5750</v>
      </c>
      <c r="K2729">
        <v>143750.00000000003</v>
      </c>
      <c r="L2729">
        <v>57500.000000000015</v>
      </c>
      <c r="M2729" s="2">
        <v>0.4</v>
      </c>
      <c r="N2729" t="s">
        <v>81</v>
      </c>
    </row>
    <row r="2730" spans="2:14" x14ac:dyDescent="0.3">
      <c r="B2730" t="s">
        <v>28</v>
      </c>
      <c r="C2730">
        <v>1197831</v>
      </c>
      <c r="D2730" s="1">
        <v>44219</v>
      </c>
      <c r="E2730" t="s">
        <v>25</v>
      </c>
      <c r="F2730" t="s">
        <v>100</v>
      </c>
      <c r="G2730" t="s">
        <v>101</v>
      </c>
      <c r="H2730" t="s">
        <v>17</v>
      </c>
      <c r="I2730">
        <v>25.000000000000007</v>
      </c>
      <c r="J2730">
        <v>3750</v>
      </c>
      <c r="K2730">
        <v>93750.000000000029</v>
      </c>
      <c r="L2730">
        <v>32812.500000000007</v>
      </c>
      <c r="M2730" s="2">
        <v>0.35</v>
      </c>
      <c r="N2730" t="s">
        <v>81</v>
      </c>
    </row>
    <row r="2731" spans="2:14" x14ac:dyDescent="0.3">
      <c r="B2731" t="s">
        <v>28</v>
      </c>
      <c r="C2731">
        <v>1197831</v>
      </c>
      <c r="D2731" s="1">
        <v>44219</v>
      </c>
      <c r="E2731" t="s">
        <v>25</v>
      </c>
      <c r="F2731" t="s">
        <v>100</v>
      </c>
      <c r="G2731" t="s">
        <v>101</v>
      </c>
      <c r="H2731" t="s">
        <v>18</v>
      </c>
      <c r="I2731">
        <v>15.000000000000009</v>
      </c>
      <c r="J2731">
        <v>3750</v>
      </c>
      <c r="K2731">
        <v>56250.000000000036</v>
      </c>
      <c r="L2731">
        <v>22500.000000000015</v>
      </c>
      <c r="M2731" s="2">
        <v>0.4</v>
      </c>
      <c r="N2731" t="s">
        <v>81</v>
      </c>
    </row>
    <row r="2732" spans="2:14" x14ac:dyDescent="0.3">
      <c r="B2732" t="s">
        <v>28</v>
      </c>
      <c r="C2732">
        <v>1197831</v>
      </c>
      <c r="D2732" s="1">
        <v>44219</v>
      </c>
      <c r="E2732" t="s">
        <v>25</v>
      </c>
      <c r="F2732" t="s">
        <v>100</v>
      </c>
      <c r="G2732" t="s">
        <v>101</v>
      </c>
      <c r="H2732" t="s">
        <v>19</v>
      </c>
      <c r="I2732">
        <v>20</v>
      </c>
      <c r="J2732">
        <v>2250</v>
      </c>
      <c r="K2732">
        <v>45000</v>
      </c>
      <c r="L2732">
        <v>18000</v>
      </c>
      <c r="M2732" s="2">
        <v>0.4</v>
      </c>
      <c r="N2732" t="s">
        <v>81</v>
      </c>
    </row>
    <row r="2733" spans="2:14" x14ac:dyDescent="0.3">
      <c r="B2733" t="s">
        <v>28</v>
      </c>
      <c r="C2733">
        <v>1197831</v>
      </c>
      <c r="D2733" s="1">
        <v>44219</v>
      </c>
      <c r="E2733" t="s">
        <v>25</v>
      </c>
      <c r="F2733" t="s">
        <v>100</v>
      </c>
      <c r="G2733" t="s">
        <v>101</v>
      </c>
      <c r="H2733" t="s">
        <v>20</v>
      </c>
      <c r="I2733">
        <v>35</v>
      </c>
      <c r="J2733">
        <v>2750</v>
      </c>
      <c r="K2733">
        <v>96250</v>
      </c>
      <c r="L2733">
        <v>33687.5</v>
      </c>
      <c r="M2733" s="2">
        <v>0.35</v>
      </c>
      <c r="N2733" t="s">
        <v>81</v>
      </c>
    </row>
    <row r="2734" spans="2:14" x14ac:dyDescent="0.3">
      <c r="B2734" t="s">
        <v>28</v>
      </c>
      <c r="C2734">
        <v>1197831</v>
      </c>
      <c r="D2734" s="1">
        <v>44219</v>
      </c>
      <c r="E2734" t="s">
        <v>25</v>
      </c>
      <c r="F2734" t="s">
        <v>100</v>
      </c>
      <c r="G2734" t="s">
        <v>101</v>
      </c>
      <c r="H2734" t="s">
        <v>21</v>
      </c>
      <c r="I2734">
        <v>25.000000000000007</v>
      </c>
      <c r="J2734">
        <v>3750</v>
      </c>
      <c r="K2734">
        <v>93750.000000000029</v>
      </c>
      <c r="L2734">
        <v>37500.000000000015</v>
      </c>
      <c r="M2734" s="2">
        <v>0.4</v>
      </c>
      <c r="N2734" t="s">
        <v>81</v>
      </c>
    </row>
    <row r="2735" spans="2:14" x14ac:dyDescent="0.3">
      <c r="B2735" t="s">
        <v>28</v>
      </c>
      <c r="C2735">
        <v>1197831</v>
      </c>
      <c r="D2735" s="1">
        <v>44248</v>
      </c>
      <c r="E2735" t="s">
        <v>25</v>
      </c>
      <c r="F2735" t="s">
        <v>100</v>
      </c>
      <c r="G2735" t="s">
        <v>101</v>
      </c>
      <c r="H2735" t="s">
        <v>15</v>
      </c>
      <c r="I2735">
        <v>25.000000000000007</v>
      </c>
      <c r="J2735">
        <v>6250</v>
      </c>
      <c r="K2735">
        <v>156250.00000000006</v>
      </c>
      <c r="L2735">
        <v>62500.000000000029</v>
      </c>
      <c r="M2735" s="2">
        <v>0.4</v>
      </c>
      <c r="N2735" t="s">
        <v>81</v>
      </c>
    </row>
    <row r="2736" spans="2:14" x14ac:dyDescent="0.3">
      <c r="B2736" t="s">
        <v>28</v>
      </c>
      <c r="C2736">
        <v>1197831</v>
      </c>
      <c r="D2736" s="1">
        <v>44248</v>
      </c>
      <c r="E2736" t="s">
        <v>25</v>
      </c>
      <c r="F2736" t="s">
        <v>100</v>
      </c>
      <c r="G2736" t="s">
        <v>101</v>
      </c>
      <c r="H2736" t="s">
        <v>17</v>
      </c>
      <c r="I2736">
        <v>25.000000000000007</v>
      </c>
      <c r="J2736">
        <v>2750</v>
      </c>
      <c r="K2736">
        <v>68750.000000000015</v>
      </c>
      <c r="L2736">
        <v>24062.500000000004</v>
      </c>
      <c r="M2736" s="2">
        <v>0.35</v>
      </c>
      <c r="N2736" t="s">
        <v>81</v>
      </c>
    </row>
    <row r="2737" spans="2:14" x14ac:dyDescent="0.3">
      <c r="B2737" t="s">
        <v>28</v>
      </c>
      <c r="C2737">
        <v>1197831</v>
      </c>
      <c r="D2737" s="1">
        <v>44248</v>
      </c>
      <c r="E2737" t="s">
        <v>25</v>
      </c>
      <c r="F2737" t="s">
        <v>100</v>
      </c>
      <c r="G2737" t="s">
        <v>101</v>
      </c>
      <c r="H2737" t="s">
        <v>18</v>
      </c>
      <c r="I2737">
        <v>15.000000000000009</v>
      </c>
      <c r="J2737">
        <v>3250</v>
      </c>
      <c r="K2737">
        <v>48750.000000000029</v>
      </c>
      <c r="L2737">
        <v>19500.000000000011</v>
      </c>
      <c r="M2737" s="2">
        <v>0.4</v>
      </c>
      <c r="N2737" t="s">
        <v>81</v>
      </c>
    </row>
    <row r="2738" spans="2:14" x14ac:dyDescent="0.3">
      <c r="B2738" t="s">
        <v>28</v>
      </c>
      <c r="C2738">
        <v>1197831</v>
      </c>
      <c r="D2738" s="1">
        <v>44248</v>
      </c>
      <c r="E2738" t="s">
        <v>25</v>
      </c>
      <c r="F2738" t="s">
        <v>102</v>
      </c>
      <c r="G2738" t="s">
        <v>103</v>
      </c>
      <c r="H2738" t="s">
        <v>19</v>
      </c>
      <c r="I2738">
        <v>20</v>
      </c>
      <c r="J2738">
        <v>1750</v>
      </c>
      <c r="K2738">
        <v>35000</v>
      </c>
      <c r="L2738">
        <v>14000</v>
      </c>
      <c r="M2738" s="2">
        <v>0.4</v>
      </c>
      <c r="N2738" t="s">
        <v>81</v>
      </c>
    </row>
    <row r="2739" spans="2:14" x14ac:dyDescent="0.3">
      <c r="B2739" t="s">
        <v>28</v>
      </c>
      <c r="C2739">
        <v>1197831</v>
      </c>
      <c r="D2739" s="1">
        <v>44248</v>
      </c>
      <c r="E2739" t="s">
        <v>25</v>
      </c>
      <c r="F2739" t="s">
        <v>102</v>
      </c>
      <c r="G2739" t="s">
        <v>103</v>
      </c>
      <c r="H2739" t="s">
        <v>20</v>
      </c>
      <c r="I2739">
        <v>35</v>
      </c>
      <c r="J2739">
        <v>2500</v>
      </c>
      <c r="K2739">
        <v>87500</v>
      </c>
      <c r="L2739">
        <v>30624.999999999996</v>
      </c>
      <c r="M2739" s="2">
        <v>0.35</v>
      </c>
      <c r="N2739" t="s">
        <v>81</v>
      </c>
    </row>
    <row r="2740" spans="2:14" x14ac:dyDescent="0.3">
      <c r="B2740" t="s">
        <v>28</v>
      </c>
      <c r="C2740">
        <v>1197831</v>
      </c>
      <c r="D2740" s="1">
        <v>44248</v>
      </c>
      <c r="E2740" t="s">
        <v>25</v>
      </c>
      <c r="F2740" t="s">
        <v>102</v>
      </c>
      <c r="G2740" t="s">
        <v>103</v>
      </c>
      <c r="H2740" t="s">
        <v>21</v>
      </c>
      <c r="I2740">
        <v>20</v>
      </c>
      <c r="J2740">
        <v>3500</v>
      </c>
      <c r="K2740">
        <v>70000</v>
      </c>
      <c r="L2740">
        <v>28000</v>
      </c>
      <c r="M2740" s="2">
        <v>0.4</v>
      </c>
      <c r="N2740" t="s">
        <v>81</v>
      </c>
    </row>
    <row r="2741" spans="2:14" x14ac:dyDescent="0.3">
      <c r="B2741" t="s">
        <v>28</v>
      </c>
      <c r="C2741">
        <v>1197831</v>
      </c>
      <c r="D2741" s="1">
        <v>44274</v>
      </c>
      <c r="E2741" t="s">
        <v>25</v>
      </c>
      <c r="F2741" t="s">
        <v>102</v>
      </c>
      <c r="G2741" t="s">
        <v>103</v>
      </c>
      <c r="H2741" t="s">
        <v>15</v>
      </c>
      <c r="I2741">
        <v>20</v>
      </c>
      <c r="J2741">
        <v>5700</v>
      </c>
      <c r="K2741">
        <v>114000</v>
      </c>
      <c r="L2741">
        <v>45600</v>
      </c>
      <c r="M2741" s="2">
        <v>0.4</v>
      </c>
      <c r="N2741" t="s">
        <v>81</v>
      </c>
    </row>
    <row r="2742" spans="2:14" x14ac:dyDescent="0.3">
      <c r="B2742" t="s">
        <v>28</v>
      </c>
      <c r="C2742">
        <v>1197831</v>
      </c>
      <c r="D2742" s="1">
        <v>44274</v>
      </c>
      <c r="E2742" t="s">
        <v>25</v>
      </c>
      <c r="F2742" t="s">
        <v>102</v>
      </c>
      <c r="G2742" t="s">
        <v>103</v>
      </c>
      <c r="H2742" t="s">
        <v>17</v>
      </c>
      <c r="I2742">
        <v>20</v>
      </c>
      <c r="J2742">
        <v>2500</v>
      </c>
      <c r="K2742">
        <v>50000</v>
      </c>
      <c r="L2742">
        <v>17500</v>
      </c>
      <c r="M2742" s="2">
        <v>0.35</v>
      </c>
      <c r="N2742" t="s">
        <v>81</v>
      </c>
    </row>
    <row r="2743" spans="2:14" x14ac:dyDescent="0.3">
      <c r="B2743" t="s">
        <v>28</v>
      </c>
      <c r="C2743">
        <v>1197831</v>
      </c>
      <c r="D2743" s="1">
        <v>44274</v>
      </c>
      <c r="E2743" t="s">
        <v>25</v>
      </c>
      <c r="F2743" t="s">
        <v>102</v>
      </c>
      <c r="G2743" t="s">
        <v>103</v>
      </c>
      <c r="H2743" t="s">
        <v>18</v>
      </c>
      <c r="I2743">
        <v>10.000000000000002</v>
      </c>
      <c r="J2743">
        <v>2750</v>
      </c>
      <c r="K2743">
        <v>27500.000000000004</v>
      </c>
      <c r="L2743">
        <v>11000.000000000002</v>
      </c>
      <c r="M2743" s="2">
        <v>0.4</v>
      </c>
      <c r="N2743" t="s">
        <v>81</v>
      </c>
    </row>
    <row r="2744" spans="2:14" x14ac:dyDescent="0.3">
      <c r="B2744" t="s">
        <v>28</v>
      </c>
      <c r="C2744">
        <v>1197831</v>
      </c>
      <c r="D2744" s="1">
        <v>44274</v>
      </c>
      <c r="E2744" t="s">
        <v>25</v>
      </c>
      <c r="F2744" t="s">
        <v>102</v>
      </c>
      <c r="G2744" t="s">
        <v>103</v>
      </c>
      <c r="H2744" t="s">
        <v>19</v>
      </c>
      <c r="I2744">
        <v>19.999999999999996</v>
      </c>
      <c r="J2744">
        <v>1250</v>
      </c>
      <c r="K2744">
        <v>24999.999999999996</v>
      </c>
      <c r="L2744">
        <v>10000</v>
      </c>
      <c r="M2744" s="2">
        <v>0.4</v>
      </c>
      <c r="N2744" t="s">
        <v>81</v>
      </c>
    </row>
    <row r="2745" spans="2:14" x14ac:dyDescent="0.3">
      <c r="B2745" t="s">
        <v>28</v>
      </c>
      <c r="C2745">
        <v>1197831</v>
      </c>
      <c r="D2745" s="1">
        <v>44274</v>
      </c>
      <c r="E2745" t="s">
        <v>25</v>
      </c>
      <c r="F2745" t="s">
        <v>102</v>
      </c>
      <c r="G2745" t="s">
        <v>103</v>
      </c>
      <c r="H2745" t="s">
        <v>20</v>
      </c>
      <c r="I2745">
        <v>35.000000000000007</v>
      </c>
      <c r="J2745">
        <v>1750</v>
      </c>
      <c r="K2745">
        <v>61250.000000000015</v>
      </c>
      <c r="L2745">
        <v>21437.500000000004</v>
      </c>
      <c r="M2745" s="2">
        <v>0.35</v>
      </c>
      <c r="N2745" t="s">
        <v>81</v>
      </c>
    </row>
    <row r="2746" spans="2:14" x14ac:dyDescent="0.3">
      <c r="B2746" t="s">
        <v>28</v>
      </c>
      <c r="C2746">
        <v>1197831</v>
      </c>
      <c r="D2746" s="1">
        <v>44274</v>
      </c>
      <c r="E2746" t="s">
        <v>25</v>
      </c>
      <c r="F2746" t="s">
        <v>102</v>
      </c>
      <c r="G2746" t="s">
        <v>103</v>
      </c>
      <c r="H2746" t="s">
        <v>21</v>
      </c>
      <c r="I2746">
        <v>25</v>
      </c>
      <c r="J2746">
        <v>2750</v>
      </c>
      <c r="K2746">
        <v>68750</v>
      </c>
      <c r="L2746">
        <v>27500</v>
      </c>
      <c r="M2746" s="2">
        <v>0.4</v>
      </c>
      <c r="N2746" t="s">
        <v>81</v>
      </c>
    </row>
    <row r="2747" spans="2:14" x14ac:dyDescent="0.3">
      <c r="B2747" t="s">
        <v>28</v>
      </c>
      <c r="C2747">
        <v>1197831</v>
      </c>
      <c r="D2747" s="1">
        <v>44306</v>
      </c>
      <c r="E2747" t="s">
        <v>25</v>
      </c>
      <c r="F2747" t="s">
        <v>102</v>
      </c>
      <c r="G2747" t="s">
        <v>103</v>
      </c>
      <c r="H2747" t="s">
        <v>15</v>
      </c>
      <c r="I2747">
        <v>25</v>
      </c>
      <c r="J2747">
        <v>5250</v>
      </c>
      <c r="K2747">
        <v>131250</v>
      </c>
      <c r="L2747">
        <v>52500</v>
      </c>
      <c r="M2747" s="2">
        <v>0.4</v>
      </c>
      <c r="N2747" t="s">
        <v>81</v>
      </c>
    </row>
    <row r="2748" spans="2:14" x14ac:dyDescent="0.3">
      <c r="B2748" t="s">
        <v>28</v>
      </c>
      <c r="C2748">
        <v>1197831</v>
      </c>
      <c r="D2748" s="1">
        <v>44306</v>
      </c>
      <c r="E2748" t="s">
        <v>25</v>
      </c>
      <c r="F2748" t="s">
        <v>102</v>
      </c>
      <c r="G2748" t="s">
        <v>103</v>
      </c>
      <c r="H2748" t="s">
        <v>17</v>
      </c>
      <c r="I2748">
        <v>25</v>
      </c>
      <c r="J2748">
        <v>2250</v>
      </c>
      <c r="K2748">
        <v>56250</v>
      </c>
      <c r="L2748">
        <v>19687.5</v>
      </c>
      <c r="M2748" s="2">
        <v>0.35</v>
      </c>
      <c r="N2748" t="s">
        <v>81</v>
      </c>
    </row>
    <row r="2749" spans="2:14" x14ac:dyDescent="0.3">
      <c r="B2749" t="s">
        <v>28</v>
      </c>
      <c r="C2749">
        <v>1197831</v>
      </c>
      <c r="D2749" s="1">
        <v>44306</v>
      </c>
      <c r="E2749" t="s">
        <v>25</v>
      </c>
      <c r="F2749" t="s">
        <v>102</v>
      </c>
      <c r="G2749" t="s">
        <v>103</v>
      </c>
      <c r="H2749" t="s">
        <v>18</v>
      </c>
      <c r="I2749">
        <v>15.000000000000002</v>
      </c>
      <c r="J2749">
        <v>2250</v>
      </c>
      <c r="K2749">
        <v>33750.000000000007</v>
      </c>
      <c r="L2749">
        <v>13500.000000000004</v>
      </c>
      <c r="M2749" s="2">
        <v>0.4</v>
      </c>
      <c r="N2749" t="s">
        <v>81</v>
      </c>
    </row>
    <row r="2750" spans="2:14" x14ac:dyDescent="0.3">
      <c r="B2750" t="s">
        <v>28</v>
      </c>
      <c r="C2750">
        <v>1197831</v>
      </c>
      <c r="D2750" s="1">
        <v>44306</v>
      </c>
      <c r="E2750" t="s">
        <v>25</v>
      </c>
      <c r="F2750" t="s">
        <v>102</v>
      </c>
      <c r="G2750" t="s">
        <v>103</v>
      </c>
      <c r="H2750" t="s">
        <v>19</v>
      </c>
      <c r="I2750">
        <v>19.999999999999996</v>
      </c>
      <c r="J2750">
        <v>1500</v>
      </c>
      <c r="K2750">
        <v>29999.999999999996</v>
      </c>
      <c r="L2750">
        <v>12000</v>
      </c>
      <c r="M2750" s="2">
        <v>0.4</v>
      </c>
      <c r="N2750" t="s">
        <v>81</v>
      </c>
    </row>
    <row r="2751" spans="2:14" x14ac:dyDescent="0.3">
      <c r="B2751" t="s">
        <v>28</v>
      </c>
      <c r="C2751">
        <v>1197831</v>
      </c>
      <c r="D2751" s="1">
        <v>44306</v>
      </c>
      <c r="E2751" t="s">
        <v>25</v>
      </c>
      <c r="F2751" t="s">
        <v>102</v>
      </c>
      <c r="G2751" t="s">
        <v>103</v>
      </c>
      <c r="H2751" t="s">
        <v>20</v>
      </c>
      <c r="I2751">
        <v>40</v>
      </c>
      <c r="J2751">
        <v>1750</v>
      </c>
      <c r="K2751">
        <v>70000</v>
      </c>
      <c r="L2751">
        <v>24500</v>
      </c>
      <c r="M2751" s="2">
        <v>0.35</v>
      </c>
      <c r="N2751" t="s">
        <v>81</v>
      </c>
    </row>
    <row r="2752" spans="2:14" x14ac:dyDescent="0.3">
      <c r="B2752" t="s">
        <v>28</v>
      </c>
      <c r="C2752">
        <v>1197831</v>
      </c>
      <c r="D2752" s="1">
        <v>44306</v>
      </c>
      <c r="E2752" t="s">
        <v>25</v>
      </c>
      <c r="F2752" t="s">
        <v>102</v>
      </c>
      <c r="G2752" t="s">
        <v>103</v>
      </c>
      <c r="H2752" t="s">
        <v>21</v>
      </c>
      <c r="I2752">
        <v>30.000000000000004</v>
      </c>
      <c r="J2752">
        <v>3250</v>
      </c>
      <c r="K2752">
        <v>97500.000000000015</v>
      </c>
      <c r="L2752">
        <v>39000.000000000007</v>
      </c>
      <c r="M2752" s="2">
        <v>0.4</v>
      </c>
      <c r="N2752" t="s">
        <v>81</v>
      </c>
    </row>
    <row r="2753" spans="2:14" x14ac:dyDescent="0.3">
      <c r="B2753" t="s">
        <v>28</v>
      </c>
      <c r="C2753">
        <v>1197831</v>
      </c>
      <c r="D2753" s="1">
        <v>44335</v>
      </c>
      <c r="E2753" t="s">
        <v>25</v>
      </c>
      <c r="F2753" t="s">
        <v>102</v>
      </c>
      <c r="G2753" t="s">
        <v>103</v>
      </c>
      <c r="H2753" t="s">
        <v>15</v>
      </c>
      <c r="I2753">
        <v>40</v>
      </c>
      <c r="J2753">
        <v>5950</v>
      </c>
      <c r="K2753">
        <v>238000</v>
      </c>
      <c r="L2753">
        <v>95200</v>
      </c>
      <c r="M2753" s="2">
        <v>0.4</v>
      </c>
      <c r="N2753" t="s">
        <v>81</v>
      </c>
    </row>
    <row r="2754" spans="2:14" x14ac:dyDescent="0.3">
      <c r="B2754" t="s">
        <v>28</v>
      </c>
      <c r="C2754">
        <v>1197831</v>
      </c>
      <c r="D2754" s="1">
        <v>44335</v>
      </c>
      <c r="E2754" t="s">
        <v>25</v>
      </c>
      <c r="F2754" t="s">
        <v>102</v>
      </c>
      <c r="G2754" t="s">
        <v>103</v>
      </c>
      <c r="H2754" t="s">
        <v>17</v>
      </c>
      <c r="I2754">
        <v>40</v>
      </c>
      <c r="J2754">
        <v>3000</v>
      </c>
      <c r="K2754">
        <v>120000</v>
      </c>
      <c r="L2754">
        <v>42000</v>
      </c>
      <c r="M2754" s="2">
        <v>0.35</v>
      </c>
      <c r="N2754" t="s">
        <v>81</v>
      </c>
    </row>
    <row r="2755" spans="2:14" x14ac:dyDescent="0.3">
      <c r="B2755" t="s">
        <v>28</v>
      </c>
      <c r="C2755">
        <v>1197831</v>
      </c>
      <c r="D2755" s="1">
        <v>44335</v>
      </c>
      <c r="E2755" t="s">
        <v>25</v>
      </c>
      <c r="F2755" t="s">
        <v>102</v>
      </c>
      <c r="G2755" t="s">
        <v>103</v>
      </c>
      <c r="H2755" t="s">
        <v>18</v>
      </c>
      <c r="I2755">
        <v>35</v>
      </c>
      <c r="J2755">
        <v>2750</v>
      </c>
      <c r="K2755">
        <v>96250</v>
      </c>
      <c r="L2755">
        <v>38500</v>
      </c>
      <c r="M2755" s="2">
        <v>0.4</v>
      </c>
      <c r="N2755" t="s">
        <v>81</v>
      </c>
    </row>
    <row r="2756" spans="2:14" x14ac:dyDescent="0.3">
      <c r="B2756" t="s">
        <v>28</v>
      </c>
      <c r="C2756">
        <v>1197831</v>
      </c>
      <c r="D2756" s="1">
        <v>44335</v>
      </c>
      <c r="E2756" t="s">
        <v>25</v>
      </c>
      <c r="F2756" t="s">
        <v>102</v>
      </c>
      <c r="G2756" t="s">
        <v>103</v>
      </c>
      <c r="H2756" t="s">
        <v>19</v>
      </c>
      <c r="I2756">
        <v>35</v>
      </c>
      <c r="J2756">
        <v>2250</v>
      </c>
      <c r="K2756">
        <v>78750</v>
      </c>
      <c r="L2756">
        <v>31500</v>
      </c>
      <c r="M2756" s="2">
        <v>0.4</v>
      </c>
      <c r="N2756" t="s">
        <v>81</v>
      </c>
    </row>
    <row r="2757" spans="2:14" x14ac:dyDescent="0.3">
      <c r="B2757" t="s">
        <v>28</v>
      </c>
      <c r="C2757">
        <v>1197831</v>
      </c>
      <c r="D2757" s="1">
        <v>44335</v>
      </c>
      <c r="E2757" t="s">
        <v>25</v>
      </c>
      <c r="F2757" t="s">
        <v>102</v>
      </c>
      <c r="G2757" t="s">
        <v>103</v>
      </c>
      <c r="H2757" t="s">
        <v>20</v>
      </c>
      <c r="I2757">
        <v>44.999999999999993</v>
      </c>
      <c r="J2757">
        <v>2500</v>
      </c>
      <c r="K2757">
        <v>112499.99999999999</v>
      </c>
      <c r="L2757">
        <v>39374.999999999993</v>
      </c>
      <c r="M2757" s="2">
        <v>0.35</v>
      </c>
      <c r="N2757" t="s">
        <v>81</v>
      </c>
    </row>
    <row r="2758" spans="2:14" x14ac:dyDescent="0.3">
      <c r="B2758" t="s">
        <v>28</v>
      </c>
      <c r="C2758">
        <v>1197831</v>
      </c>
      <c r="D2758" s="1">
        <v>44335</v>
      </c>
      <c r="E2758" t="s">
        <v>25</v>
      </c>
      <c r="F2758" t="s">
        <v>102</v>
      </c>
      <c r="G2758" t="s">
        <v>103</v>
      </c>
      <c r="H2758" t="s">
        <v>21</v>
      </c>
      <c r="I2758">
        <v>44.999999999999993</v>
      </c>
      <c r="J2758">
        <v>3500</v>
      </c>
      <c r="K2758">
        <v>157499.99999999997</v>
      </c>
      <c r="L2758">
        <v>62999.999999999993</v>
      </c>
      <c r="M2758" s="2">
        <v>0.4</v>
      </c>
      <c r="N2758" t="s">
        <v>81</v>
      </c>
    </row>
    <row r="2759" spans="2:14" x14ac:dyDescent="0.3">
      <c r="B2759" t="s">
        <v>28</v>
      </c>
      <c r="C2759">
        <v>1197831</v>
      </c>
      <c r="D2759" s="1">
        <v>44368</v>
      </c>
      <c r="E2759" t="s">
        <v>25</v>
      </c>
      <c r="F2759" t="s">
        <v>102</v>
      </c>
      <c r="G2759" t="s">
        <v>103</v>
      </c>
      <c r="H2759" t="s">
        <v>15</v>
      </c>
      <c r="I2759">
        <v>40</v>
      </c>
      <c r="J2759">
        <v>6000</v>
      </c>
      <c r="K2759">
        <v>240000</v>
      </c>
      <c r="L2759">
        <v>96000</v>
      </c>
      <c r="M2759" s="2">
        <v>0.4</v>
      </c>
      <c r="N2759" t="s">
        <v>81</v>
      </c>
    </row>
    <row r="2760" spans="2:14" x14ac:dyDescent="0.3">
      <c r="B2760" t="s">
        <v>28</v>
      </c>
      <c r="C2760">
        <v>1197831</v>
      </c>
      <c r="D2760" s="1">
        <v>44368</v>
      </c>
      <c r="E2760" t="s">
        <v>25</v>
      </c>
      <c r="F2760" t="s">
        <v>102</v>
      </c>
      <c r="G2760" t="s">
        <v>103</v>
      </c>
      <c r="H2760" t="s">
        <v>17</v>
      </c>
      <c r="I2760">
        <v>35</v>
      </c>
      <c r="J2760">
        <v>3500</v>
      </c>
      <c r="K2760">
        <v>122500</v>
      </c>
      <c r="L2760">
        <v>42875</v>
      </c>
      <c r="M2760" s="2">
        <v>0.35</v>
      </c>
      <c r="N2760" t="s">
        <v>81</v>
      </c>
    </row>
    <row r="2761" spans="2:14" x14ac:dyDescent="0.3">
      <c r="B2761" t="s">
        <v>28</v>
      </c>
      <c r="C2761">
        <v>1197831</v>
      </c>
      <c r="D2761" s="1">
        <v>44368</v>
      </c>
      <c r="E2761" t="s">
        <v>25</v>
      </c>
      <c r="F2761" t="s">
        <v>102</v>
      </c>
      <c r="G2761" t="s">
        <v>103</v>
      </c>
      <c r="H2761" t="s">
        <v>18</v>
      </c>
      <c r="I2761">
        <v>40</v>
      </c>
      <c r="J2761">
        <v>3250</v>
      </c>
      <c r="K2761">
        <v>130000</v>
      </c>
      <c r="L2761">
        <v>52000</v>
      </c>
      <c r="M2761" s="2">
        <v>0.4</v>
      </c>
      <c r="N2761" t="s">
        <v>81</v>
      </c>
    </row>
    <row r="2762" spans="2:14" x14ac:dyDescent="0.3">
      <c r="B2762" t="s">
        <v>28</v>
      </c>
      <c r="C2762">
        <v>1197831</v>
      </c>
      <c r="D2762" s="1">
        <v>44368</v>
      </c>
      <c r="E2762" t="s">
        <v>25</v>
      </c>
      <c r="F2762" t="s">
        <v>102</v>
      </c>
      <c r="G2762" t="s">
        <v>103</v>
      </c>
      <c r="H2762" t="s">
        <v>19</v>
      </c>
      <c r="I2762">
        <v>40</v>
      </c>
      <c r="J2762">
        <v>3000</v>
      </c>
      <c r="K2762">
        <v>120000</v>
      </c>
      <c r="L2762">
        <v>48000</v>
      </c>
      <c r="M2762" s="2">
        <v>0.4</v>
      </c>
      <c r="N2762" t="s">
        <v>81</v>
      </c>
    </row>
    <row r="2763" spans="2:14" x14ac:dyDescent="0.3">
      <c r="B2763" t="s">
        <v>28</v>
      </c>
      <c r="C2763">
        <v>1197831</v>
      </c>
      <c r="D2763" s="1">
        <v>44368</v>
      </c>
      <c r="E2763" t="s">
        <v>25</v>
      </c>
      <c r="F2763" t="s">
        <v>102</v>
      </c>
      <c r="G2763" t="s">
        <v>103</v>
      </c>
      <c r="H2763" t="s">
        <v>20</v>
      </c>
      <c r="I2763">
        <v>54.999999999999993</v>
      </c>
      <c r="J2763">
        <v>3000</v>
      </c>
      <c r="K2763">
        <v>164999.99999999997</v>
      </c>
      <c r="L2763">
        <v>57749.999999999985</v>
      </c>
      <c r="M2763" s="2">
        <v>0.35</v>
      </c>
      <c r="N2763" t="s">
        <v>81</v>
      </c>
    </row>
    <row r="2764" spans="2:14" x14ac:dyDescent="0.3">
      <c r="B2764" t="s">
        <v>28</v>
      </c>
      <c r="C2764">
        <v>1197831</v>
      </c>
      <c r="D2764" s="1">
        <v>44368</v>
      </c>
      <c r="E2764" t="s">
        <v>25</v>
      </c>
      <c r="F2764" t="s">
        <v>102</v>
      </c>
      <c r="G2764" t="s">
        <v>103</v>
      </c>
      <c r="H2764" t="s">
        <v>21</v>
      </c>
      <c r="I2764">
        <v>60</v>
      </c>
      <c r="J2764">
        <v>4750</v>
      </c>
      <c r="K2764">
        <v>285000</v>
      </c>
      <c r="L2764">
        <v>114000</v>
      </c>
      <c r="M2764" s="2">
        <v>0.4</v>
      </c>
      <c r="N2764" t="s">
        <v>81</v>
      </c>
    </row>
    <row r="2765" spans="2:14" x14ac:dyDescent="0.3">
      <c r="B2765" t="s">
        <v>28</v>
      </c>
      <c r="C2765">
        <v>1197831</v>
      </c>
      <c r="D2765" s="1">
        <v>44396</v>
      </c>
      <c r="E2765" t="s">
        <v>25</v>
      </c>
      <c r="F2765" t="s">
        <v>102</v>
      </c>
      <c r="G2765" t="s">
        <v>103</v>
      </c>
      <c r="H2765" t="s">
        <v>15</v>
      </c>
      <c r="I2765">
        <v>54.999999999999993</v>
      </c>
      <c r="J2765">
        <v>7000</v>
      </c>
      <c r="K2765">
        <v>384999.99999999994</v>
      </c>
      <c r="L2765">
        <v>153999.99999999997</v>
      </c>
      <c r="M2765" s="2">
        <v>0.4</v>
      </c>
      <c r="N2765" t="s">
        <v>81</v>
      </c>
    </row>
    <row r="2766" spans="2:14" x14ac:dyDescent="0.3">
      <c r="B2766" t="s">
        <v>28</v>
      </c>
      <c r="C2766">
        <v>1197831</v>
      </c>
      <c r="D2766" s="1">
        <v>44396</v>
      </c>
      <c r="E2766" t="s">
        <v>25</v>
      </c>
      <c r="F2766" t="s">
        <v>102</v>
      </c>
      <c r="G2766" t="s">
        <v>103</v>
      </c>
      <c r="H2766" t="s">
        <v>17</v>
      </c>
      <c r="I2766">
        <v>50</v>
      </c>
      <c r="J2766">
        <v>4500</v>
      </c>
      <c r="K2766">
        <v>225000</v>
      </c>
      <c r="L2766">
        <v>78750</v>
      </c>
      <c r="M2766" s="2">
        <v>0.35</v>
      </c>
      <c r="N2766" t="s">
        <v>81</v>
      </c>
    </row>
    <row r="2767" spans="2:14" x14ac:dyDescent="0.3">
      <c r="B2767" t="s">
        <v>28</v>
      </c>
      <c r="C2767">
        <v>1197831</v>
      </c>
      <c r="D2767" s="1">
        <v>44396</v>
      </c>
      <c r="E2767" t="s">
        <v>25</v>
      </c>
      <c r="F2767" t="s">
        <v>102</v>
      </c>
      <c r="G2767" t="s">
        <v>103</v>
      </c>
      <c r="H2767" t="s">
        <v>18</v>
      </c>
      <c r="I2767">
        <v>45</v>
      </c>
      <c r="J2767">
        <v>3750</v>
      </c>
      <c r="K2767">
        <v>168750</v>
      </c>
      <c r="L2767">
        <v>67500</v>
      </c>
      <c r="M2767" s="2">
        <v>0.4</v>
      </c>
      <c r="N2767" t="s">
        <v>81</v>
      </c>
    </row>
    <row r="2768" spans="2:14" x14ac:dyDescent="0.3">
      <c r="B2768" t="s">
        <v>28</v>
      </c>
      <c r="C2768">
        <v>1197831</v>
      </c>
      <c r="D2768" s="1">
        <v>44396</v>
      </c>
      <c r="E2768" t="s">
        <v>25</v>
      </c>
      <c r="F2768" t="s">
        <v>102</v>
      </c>
      <c r="G2768" t="s">
        <v>103</v>
      </c>
      <c r="H2768" t="s">
        <v>19</v>
      </c>
      <c r="I2768">
        <v>45</v>
      </c>
      <c r="J2768">
        <v>3250</v>
      </c>
      <c r="K2768">
        <v>146250</v>
      </c>
      <c r="L2768">
        <v>58500</v>
      </c>
      <c r="M2768" s="2">
        <v>0.4</v>
      </c>
      <c r="N2768" t="s">
        <v>81</v>
      </c>
    </row>
    <row r="2769" spans="2:14" x14ac:dyDescent="0.3">
      <c r="B2769" t="s">
        <v>28</v>
      </c>
      <c r="C2769">
        <v>1197831</v>
      </c>
      <c r="D2769" s="1">
        <v>44396</v>
      </c>
      <c r="E2769" t="s">
        <v>25</v>
      </c>
      <c r="F2769" t="s">
        <v>102</v>
      </c>
      <c r="G2769" t="s">
        <v>103</v>
      </c>
      <c r="H2769" t="s">
        <v>20</v>
      </c>
      <c r="I2769">
        <v>60</v>
      </c>
      <c r="J2769">
        <v>3500</v>
      </c>
      <c r="K2769">
        <v>210000</v>
      </c>
      <c r="L2769">
        <v>73500</v>
      </c>
      <c r="M2769" s="2">
        <v>0.35</v>
      </c>
      <c r="N2769" t="s">
        <v>81</v>
      </c>
    </row>
    <row r="2770" spans="2:14" x14ac:dyDescent="0.3">
      <c r="B2770" t="s">
        <v>28</v>
      </c>
      <c r="C2770">
        <v>1197831</v>
      </c>
      <c r="D2770" s="1">
        <v>44396</v>
      </c>
      <c r="E2770" t="s">
        <v>25</v>
      </c>
      <c r="F2770" t="s">
        <v>102</v>
      </c>
      <c r="G2770" t="s">
        <v>103</v>
      </c>
      <c r="H2770" t="s">
        <v>21</v>
      </c>
      <c r="I2770">
        <v>65</v>
      </c>
      <c r="J2770">
        <v>5250</v>
      </c>
      <c r="K2770">
        <v>341250</v>
      </c>
      <c r="L2770">
        <v>136500</v>
      </c>
      <c r="M2770" s="2">
        <v>0.4</v>
      </c>
      <c r="N2770" t="s">
        <v>81</v>
      </c>
    </row>
    <row r="2771" spans="2:14" x14ac:dyDescent="0.3">
      <c r="B2771" t="s">
        <v>28</v>
      </c>
      <c r="C2771">
        <v>1197831</v>
      </c>
      <c r="D2771" s="1">
        <v>44428</v>
      </c>
      <c r="E2771" t="s">
        <v>25</v>
      </c>
      <c r="F2771" t="s">
        <v>102</v>
      </c>
      <c r="G2771" t="s">
        <v>103</v>
      </c>
      <c r="H2771" t="s">
        <v>15</v>
      </c>
      <c r="I2771">
        <v>60</v>
      </c>
      <c r="J2771">
        <v>6750</v>
      </c>
      <c r="K2771">
        <v>405000</v>
      </c>
      <c r="L2771">
        <v>162000</v>
      </c>
      <c r="M2771" s="2">
        <v>0.4</v>
      </c>
      <c r="N2771" t="s">
        <v>81</v>
      </c>
    </row>
    <row r="2772" spans="2:14" x14ac:dyDescent="0.3">
      <c r="B2772" t="s">
        <v>28</v>
      </c>
      <c r="C2772">
        <v>1197831</v>
      </c>
      <c r="D2772" s="1">
        <v>44428</v>
      </c>
      <c r="E2772" t="s">
        <v>25</v>
      </c>
      <c r="F2772" t="s">
        <v>102</v>
      </c>
      <c r="G2772" t="s">
        <v>103</v>
      </c>
      <c r="H2772" t="s">
        <v>17</v>
      </c>
      <c r="I2772">
        <v>55.000000000000007</v>
      </c>
      <c r="J2772">
        <v>4500</v>
      </c>
      <c r="K2772">
        <v>247500.00000000003</v>
      </c>
      <c r="L2772">
        <v>86625</v>
      </c>
      <c r="M2772" s="2">
        <v>0.35</v>
      </c>
      <c r="N2772" t="s">
        <v>81</v>
      </c>
    </row>
    <row r="2773" spans="2:14" x14ac:dyDescent="0.3">
      <c r="B2773" t="s">
        <v>28</v>
      </c>
      <c r="C2773">
        <v>1197831</v>
      </c>
      <c r="D2773" s="1">
        <v>44428</v>
      </c>
      <c r="E2773" t="s">
        <v>25</v>
      </c>
      <c r="F2773" t="s">
        <v>102</v>
      </c>
      <c r="G2773" t="s">
        <v>103</v>
      </c>
      <c r="H2773" t="s">
        <v>18</v>
      </c>
      <c r="I2773">
        <v>50</v>
      </c>
      <c r="J2773">
        <v>3750</v>
      </c>
      <c r="K2773">
        <v>187500</v>
      </c>
      <c r="L2773">
        <v>75000</v>
      </c>
      <c r="M2773" s="2">
        <v>0.4</v>
      </c>
      <c r="N2773" t="s">
        <v>81</v>
      </c>
    </row>
    <row r="2774" spans="2:14" x14ac:dyDescent="0.3">
      <c r="B2774" t="s">
        <v>28</v>
      </c>
      <c r="C2774">
        <v>1197831</v>
      </c>
      <c r="D2774" s="1">
        <v>44428</v>
      </c>
      <c r="E2774" t="s">
        <v>25</v>
      </c>
      <c r="F2774" t="s">
        <v>102</v>
      </c>
      <c r="G2774" t="s">
        <v>103</v>
      </c>
      <c r="H2774" t="s">
        <v>19</v>
      </c>
      <c r="I2774">
        <v>40</v>
      </c>
      <c r="J2774">
        <v>3250</v>
      </c>
      <c r="K2774">
        <v>130000</v>
      </c>
      <c r="L2774">
        <v>52000</v>
      </c>
      <c r="M2774" s="2">
        <v>0.4</v>
      </c>
      <c r="N2774" t="s">
        <v>81</v>
      </c>
    </row>
    <row r="2775" spans="2:14" x14ac:dyDescent="0.3">
      <c r="B2775" t="s">
        <v>28</v>
      </c>
      <c r="C2775">
        <v>1197831</v>
      </c>
      <c r="D2775" s="1">
        <v>44428</v>
      </c>
      <c r="E2775" t="s">
        <v>25</v>
      </c>
      <c r="F2775" t="s">
        <v>102</v>
      </c>
      <c r="G2775" t="s">
        <v>103</v>
      </c>
      <c r="H2775" t="s">
        <v>20</v>
      </c>
      <c r="I2775">
        <v>50</v>
      </c>
      <c r="J2775">
        <v>3000</v>
      </c>
      <c r="K2775">
        <v>150000</v>
      </c>
      <c r="L2775">
        <v>52500</v>
      </c>
      <c r="M2775" s="2">
        <v>0.35</v>
      </c>
      <c r="N2775" t="s">
        <v>81</v>
      </c>
    </row>
    <row r="2776" spans="2:14" x14ac:dyDescent="0.3">
      <c r="B2776" t="s">
        <v>28</v>
      </c>
      <c r="C2776">
        <v>1197831</v>
      </c>
      <c r="D2776" s="1">
        <v>44428</v>
      </c>
      <c r="E2776" t="s">
        <v>25</v>
      </c>
      <c r="F2776" t="s">
        <v>102</v>
      </c>
      <c r="G2776" t="s">
        <v>103</v>
      </c>
      <c r="H2776" t="s">
        <v>21</v>
      </c>
      <c r="I2776">
        <v>55.000000000000007</v>
      </c>
      <c r="J2776">
        <v>4750</v>
      </c>
      <c r="K2776">
        <v>261250.00000000003</v>
      </c>
      <c r="L2776">
        <v>104500</v>
      </c>
      <c r="M2776" s="2">
        <v>0.4</v>
      </c>
      <c r="N2776" t="s">
        <v>81</v>
      </c>
    </row>
    <row r="2777" spans="2:14" x14ac:dyDescent="0.3">
      <c r="B2777" t="s">
        <v>28</v>
      </c>
      <c r="C2777">
        <v>1197831</v>
      </c>
      <c r="D2777" s="1">
        <v>44458</v>
      </c>
      <c r="E2777" t="s">
        <v>25</v>
      </c>
      <c r="F2777" t="s">
        <v>102</v>
      </c>
      <c r="G2777" t="s">
        <v>103</v>
      </c>
      <c r="H2777" t="s">
        <v>15</v>
      </c>
      <c r="I2777">
        <v>50</v>
      </c>
      <c r="J2777">
        <v>5750</v>
      </c>
      <c r="K2777">
        <v>287500</v>
      </c>
      <c r="L2777">
        <v>115000</v>
      </c>
      <c r="M2777" s="2">
        <v>0.4</v>
      </c>
      <c r="N2777" t="s">
        <v>81</v>
      </c>
    </row>
    <row r="2778" spans="2:14" x14ac:dyDescent="0.3">
      <c r="B2778" t="s">
        <v>28</v>
      </c>
      <c r="C2778">
        <v>1197831</v>
      </c>
      <c r="D2778" s="1">
        <v>44458</v>
      </c>
      <c r="E2778" t="s">
        <v>25</v>
      </c>
      <c r="F2778" t="s">
        <v>102</v>
      </c>
      <c r="G2778" t="s">
        <v>103</v>
      </c>
      <c r="H2778" t="s">
        <v>17</v>
      </c>
      <c r="I2778">
        <v>40.000000000000014</v>
      </c>
      <c r="J2778">
        <v>3750</v>
      </c>
      <c r="K2778">
        <v>150000.00000000006</v>
      </c>
      <c r="L2778">
        <v>52500.000000000015</v>
      </c>
      <c r="M2778" s="2">
        <v>0.35</v>
      </c>
      <c r="N2778" t="s">
        <v>81</v>
      </c>
    </row>
    <row r="2779" spans="2:14" x14ac:dyDescent="0.3">
      <c r="B2779" t="s">
        <v>28</v>
      </c>
      <c r="C2779">
        <v>1197831</v>
      </c>
      <c r="D2779" s="1">
        <v>44458</v>
      </c>
      <c r="E2779" t="s">
        <v>25</v>
      </c>
      <c r="F2779" t="s">
        <v>102</v>
      </c>
      <c r="G2779" t="s">
        <v>103</v>
      </c>
      <c r="H2779" t="s">
        <v>18</v>
      </c>
      <c r="I2779">
        <v>15.000000000000009</v>
      </c>
      <c r="J2779">
        <v>2750</v>
      </c>
      <c r="K2779">
        <v>41250.000000000022</v>
      </c>
      <c r="L2779">
        <v>16500.000000000011</v>
      </c>
      <c r="M2779" s="2">
        <v>0.4</v>
      </c>
      <c r="N2779" t="s">
        <v>81</v>
      </c>
    </row>
    <row r="2780" spans="2:14" x14ac:dyDescent="0.3">
      <c r="B2780" t="s">
        <v>28</v>
      </c>
      <c r="C2780">
        <v>1197831</v>
      </c>
      <c r="D2780" s="1">
        <v>44458</v>
      </c>
      <c r="E2780" t="s">
        <v>25</v>
      </c>
      <c r="F2780" t="s">
        <v>102</v>
      </c>
      <c r="G2780" t="s">
        <v>103</v>
      </c>
      <c r="H2780" t="s">
        <v>19</v>
      </c>
      <c r="I2780">
        <v>15.000000000000009</v>
      </c>
      <c r="J2780">
        <v>2500</v>
      </c>
      <c r="K2780">
        <v>37500.000000000022</v>
      </c>
      <c r="L2780">
        <v>15000.000000000007</v>
      </c>
      <c r="M2780" s="2">
        <v>0.4</v>
      </c>
      <c r="N2780" t="s">
        <v>81</v>
      </c>
    </row>
    <row r="2781" spans="2:14" x14ac:dyDescent="0.3">
      <c r="B2781" t="s">
        <v>28</v>
      </c>
      <c r="C2781">
        <v>1197831</v>
      </c>
      <c r="D2781" s="1">
        <v>44458</v>
      </c>
      <c r="E2781" t="s">
        <v>25</v>
      </c>
      <c r="F2781" t="s">
        <v>102</v>
      </c>
      <c r="G2781" t="s">
        <v>103</v>
      </c>
      <c r="H2781" t="s">
        <v>20</v>
      </c>
      <c r="I2781">
        <v>25.000000000000007</v>
      </c>
      <c r="J2781">
        <v>2500</v>
      </c>
      <c r="K2781">
        <v>62500.000000000015</v>
      </c>
      <c r="L2781">
        <v>21875.000000000004</v>
      </c>
      <c r="M2781" s="2">
        <v>0.35</v>
      </c>
      <c r="N2781" t="s">
        <v>81</v>
      </c>
    </row>
    <row r="2782" spans="2:14" x14ac:dyDescent="0.3">
      <c r="B2782" t="s">
        <v>28</v>
      </c>
      <c r="C2782">
        <v>1197831</v>
      </c>
      <c r="D2782" s="1">
        <v>44458</v>
      </c>
      <c r="E2782" t="s">
        <v>25</v>
      </c>
      <c r="F2782" t="s">
        <v>102</v>
      </c>
      <c r="G2782" t="s">
        <v>103</v>
      </c>
      <c r="H2782" t="s">
        <v>21</v>
      </c>
      <c r="I2782">
        <v>30.000000000000011</v>
      </c>
      <c r="J2782">
        <v>3500</v>
      </c>
      <c r="K2782">
        <v>105000.00000000004</v>
      </c>
      <c r="L2782">
        <v>42000.000000000022</v>
      </c>
      <c r="M2782" s="2">
        <v>0.4</v>
      </c>
      <c r="N2782" t="s">
        <v>81</v>
      </c>
    </row>
    <row r="2783" spans="2:14" x14ac:dyDescent="0.3">
      <c r="B2783" t="s">
        <v>28</v>
      </c>
      <c r="C2783">
        <v>1197831</v>
      </c>
      <c r="D2783" s="1">
        <v>44490</v>
      </c>
      <c r="E2783" t="s">
        <v>25</v>
      </c>
      <c r="F2783" t="s">
        <v>102</v>
      </c>
      <c r="G2783" t="s">
        <v>103</v>
      </c>
      <c r="H2783" t="s">
        <v>15</v>
      </c>
      <c r="I2783">
        <v>30.000000000000011</v>
      </c>
      <c r="J2783">
        <v>5250</v>
      </c>
      <c r="K2783">
        <v>157500.00000000006</v>
      </c>
      <c r="L2783">
        <v>63000.000000000029</v>
      </c>
      <c r="M2783" s="2">
        <v>0.4</v>
      </c>
      <c r="N2783" t="s">
        <v>81</v>
      </c>
    </row>
    <row r="2784" spans="2:14" x14ac:dyDescent="0.3">
      <c r="B2784" t="s">
        <v>28</v>
      </c>
      <c r="C2784">
        <v>1197831</v>
      </c>
      <c r="D2784" s="1">
        <v>44490</v>
      </c>
      <c r="E2784" t="s">
        <v>25</v>
      </c>
      <c r="F2784" t="s">
        <v>102</v>
      </c>
      <c r="G2784" t="s">
        <v>103</v>
      </c>
      <c r="H2784" t="s">
        <v>17</v>
      </c>
      <c r="I2784">
        <v>20.000000000000011</v>
      </c>
      <c r="J2784">
        <v>3500</v>
      </c>
      <c r="K2784">
        <v>70000.000000000044</v>
      </c>
      <c r="L2784">
        <v>24500.000000000015</v>
      </c>
      <c r="M2784" s="2">
        <v>0.35</v>
      </c>
      <c r="N2784" t="s">
        <v>81</v>
      </c>
    </row>
    <row r="2785" spans="2:14" x14ac:dyDescent="0.3">
      <c r="B2785" t="s">
        <v>28</v>
      </c>
      <c r="C2785">
        <v>1197831</v>
      </c>
      <c r="D2785" s="1">
        <v>44490</v>
      </c>
      <c r="E2785" t="s">
        <v>25</v>
      </c>
      <c r="F2785" t="s">
        <v>102</v>
      </c>
      <c r="G2785" t="s">
        <v>103</v>
      </c>
      <c r="H2785" t="s">
        <v>18</v>
      </c>
      <c r="I2785">
        <v>20.000000000000011</v>
      </c>
      <c r="J2785">
        <v>2250</v>
      </c>
      <c r="K2785">
        <v>45000.000000000022</v>
      </c>
      <c r="L2785">
        <v>18000.000000000011</v>
      </c>
      <c r="M2785" s="2">
        <v>0.4</v>
      </c>
      <c r="N2785" t="s">
        <v>81</v>
      </c>
    </row>
    <row r="2786" spans="2:14" x14ac:dyDescent="0.3">
      <c r="B2786" t="s">
        <v>28</v>
      </c>
      <c r="C2786">
        <v>1197831</v>
      </c>
      <c r="D2786" s="1">
        <v>44490</v>
      </c>
      <c r="E2786" t="s">
        <v>25</v>
      </c>
      <c r="F2786" t="s">
        <v>102</v>
      </c>
      <c r="G2786" t="s">
        <v>103</v>
      </c>
      <c r="H2786" t="s">
        <v>19</v>
      </c>
      <c r="I2786">
        <v>20.000000000000011</v>
      </c>
      <c r="J2786">
        <v>2000</v>
      </c>
      <c r="K2786">
        <v>40000.000000000022</v>
      </c>
      <c r="L2786">
        <v>16000.000000000009</v>
      </c>
      <c r="M2786" s="2">
        <v>0.4</v>
      </c>
      <c r="N2786" t="s">
        <v>81</v>
      </c>
    </row>
    <row r="2787" spans="2:14" x14ac:dyDescent="0.3">
      <c r="B2787" t="s">
        <v>28</v>
      </c>
      <c r="C2787">
        <v>1197831</v>
      </c>
      <c r="D2787" s="1">
        <v>44490</v>
      </c>
      <c r="E2787" t="s">
        <v>25</v>
      </c>
      <c r="F2787" t="s">
        <v>102</v>
      </c>
      <c r="G2787" t="s">
        <v>103</v>
      </c>
      <c r="H2787" t="s">
        <v>20</v>
      </c>
      <c r="I2787">
        <v>30.000000000000011</v>
      </c>
      <c r="J2787">
        <v>2000</v>
      </c>
      <c r="K2787">
        <v>60000.000000000022</v>
      </c>
      <c r="L2787">
        <v>21000.000000000007</v>
      </c>
      <c r="M2787" s="2">
        <v>0.35</v>
      </c>
      <c r="N2787" t="s">
        <v>81</v>
      </c>
    </row>
    <row r="2788" spans="2:14" x14ac:dyDescent="0.3">
      <c r="B2788" t="s">
        <v>32</v>
      </c>
      <c r="C2788">
        <v>1197831</v>
      </c>
      <c r="D2788" s="1">
        <v>44490</v>
      </c>
      <c r="E2788" t="s">
        <v>25</v>
      </c>
      <c r="F2788" t="s">
        <v>102</v>
      </c>
      <c r="G2788" t="s">
        <v>103</v>
      </c>
      <c r="H2788" t="s">
        <v>21</v>
      </c>
      <c r="I2788">
        <v>30.000000000000004</v>
      </c>
      <c r="J2788">
        <v>3250</v>
      </c>
      <c r="K2788">
        <v>97500.000000000015</v>
      </c>
      <c r="L2788">
        <v>39000.000000000007</v>
      </c>
      <c r="M2788" s="2">
        <v>0.4</v>
      </c>
      <c r="N2788" t="s">
        <v>81</v>
      </c>
    </row>
    <row r="2789" spans="2:14" x14ac:dyDescent="0.3">
      <c r="B2789" t="s">
        <v>32</v>
      </c>
      <c r="C2789">
        <v>1197831</v>
      </c>
      <c r="D2789" s="1">
        <v>44520</v>
      </c>
      <c r="E2789" t="s">
        <v>25</v>
      </c>
      <c r="F2789" t="s">
        <v>102</v>
      </c>
      <c r="G2789" t="s">
        <v>103</v>
      </c>
      <c r="H2789" t="s">
        <v>15</v>
      </c>
      <c r="I2789">
        <v>25.000000000000011</v>
      </c>
      <c r="J2789">
        <v>4750</v>
      </c>
      <c r="K2789">
        <v>118750.00000000004</v>
      </c>
      <c r="L2789">
        <v>47500.000000000022</v>
      </c>
      <c r="M2789" s="2">
        <v>0.4</v>
      </c>
      <c r="N2789" t="s">
        <v>81</v>
      </c>
    </row>
    <row r="2790" spans="2:14" x14ac:dyDescent="0.3">
      <c r="B2790" t="s">
        <v>32</v>
      </c>
      <c r="C2790">
        <v>1197831</v>
      </c>
      <c r="D2790" s="1">
        <v>44520</v>
      </c>
      <c r="E2790" t="s">
        <v>25</v>
      </c>
      <c r="F2790" t="s">
        <v>102</v>
      </c>
      <c r="G2790" t="s">
        <v>103</v>
      </c>
      <c r="H2790" t="s">
        <v>17</v>
      </c>
      <c r="I2790">
        <v>15.000000000000014</v>
      </c>
      <c r="J2790">
        <v>3000</v>
      </c>
      <c r="K2790">
        <v>45000.000000000044</v>
      </c>
      <c r="L2790">
        <v>15750.000000000016</v>
      </c>
      <c r="M2790" s="2">
        <v>0.35</v>
      </c>
      <c r="N2790" t="s">
        <v>81</v>
      </c>
    </row>
    <row r="2791" spans="2:14" x14ac:dyDescent="0.3">
      <c r="B2791" t="s">
        <v>32</v>
      </c>
      <c r="C2791">
        <v>1197831</v>
      </c>
      <c r="D2791" s="1">
        <v>44520</v>
      </c>
      <c r="E2791" t="s">
        <v>25</v>
      </c>
      <c r="F2791" t="s">
        <v>102</v>
      </c>
      <c r="G2791" t="s">
        <v>103</v>
      </c>
      <c r="H2791" t="s">
        <v>18</v>
      </c>
      <c r="I2791">
        <v>25.000000000000018</v>
      </c>
      <c r="J2791">
        <v>2450</v>
      </c>
      <c r="K2791">
        <v>61250.000000000044</v>
      </c>
      <c r="L2791">
        <v>24500.000000000018</v>
      </c>
      <c r="M2791" s="2">
        <v>0.4</v>
      </c>
      <c r="N2791" t="s">
        <v>81</v>
      </c>
    </row>
    <row r="2792" spans="2:14" x14ac:dyDescent="0.3">
      <c r="B2792" t="s">
        <v>32</v>
      </c>
      <c r="C2792">
        <v>1197831</v>
      </c>
      <c r="D2792" s="1">
        <v>44520</v>
      </c>
      <c r="E2792" t="s">
        <v>25</v>
      </c>
      <c r="F2792" t="s">
        <v>102</v>
      </c>
      <c r="G2792" t="s">
        <v>103</v>
      </c>
      <c r="H2792" t="s">
        <v>19</v>
      </c>
      <c r="I2792">
        <v>55.000000000000014</v>
      </c>
      <c r="J2792">
        <v>3000</v>
      </c>
      <c r="K2792">
        <v>165000.00000000003</v>
      </c>
      <c r="L2792">
        <v>66000.000000000015</v>
      </c>
      <c r="M2792" s="2">
        <v>0.4</v>
      </c>
      <c r="N2792" t="s">
        <v>81</v>
      </c>
    </row>
    <row r="2793" spans="2:14" x14ac:dyDescent="0.3">
      <c r="B2793" t="s">
        <v>32</v>
      </c>
      <c r="C2793">
        <v>1197831</v>
      </c>
      <c r="D2793" s="1">
        <v>44520</v>
      </c>
      <c r="E2793" t="s">
        <v>25</v>
      </c>
      <c r="F2793" t="s">
        <v>102</v>
      </c>
      <c r="G2793" t="s">
        <v>103</v>
      </c>
      <c r="H2793" t="s">
        <v>20</v>
      </c>
      <c r="I2793">
        <v>75.000000000000014</v>
      </c>
      <c r="J2793">
        <v>2750</v>
      </c>
      <c r="K2793">
        <v>206250.00000000003</v>
      </c>
      <c r="L2793">
        <v>72187.5</v>
      </c>
      <c r="M2793" s="2">
        <v>0.35</v>
      </c>
      <c r="N2793" t="s">
        <v>81</v>
      </c>
    </row>
    <row r="2794" spans="2:14" x14ac:dyDescent="0.3">
      <c r="B2794" t="s">
        <v>32</v>
      </c>
      <c r="C2794">
        <v>1197831</v>
      </c>
      <c r="D2794" s="1">
        <v>44520</v>
      </c>
      <c r="E2794" t="s">
        <v>25</v>
      </c>
      <c r="F2794" t="s">
        <v>102</v>
      </c>
      <c r="G2794" t="s">
        <v>103</v>
      </c>
      <c r="H2794" t="s">
        <v>21</v>
      </c>
      <c r="I2794">
        <v>75</v>
      </c>
      <c r="J2794">
        <v>3750</v>
      </c>
      <c r="K2794">
        <v>281250</v>
      </c>
      <c r="L2794">
        <v>112500</v>
      </c>
      <c r="M2794" s="2">
        <v>0.4</v>
      </c>
      <c r="N2794" t="s">
        <v>81</v>
      </c>
    </row>
    <row r="2795" spans="2:14" x14ac:dyDescent="0.3">
      <c r="B2795" t="s">
        <v>32</v>
      </c>
      <c r="C2795">
        <v>1197831</v>
      </c>
      <c r="D2795" s="1">
        <v>44549</v>
      </c>
      <c r="E2795" t="s">
        <v>25</v>
      </c>
      <c r="F2795" t="s">
        <v>102</v>
      </c>
      <c r="G2795" t="s">
        <v>103</v>
      </c>
      <c r="H2795" t="s">
        <v>15</v>
      </c>
      <c r="I2795">
        <v>70</v>
      </c>
      <c r="J2795">
        <v>6250</v>
      </c>
      <c r="K2795">
        <v>437500</v>
      </c>
      <c r="L2795">
        <v>175000</v>
      </c>
      <c r="M2795" s="2">
        <v>0.4</v>
      </c>
      <c r="N2795" t="s">
        <v>81</v>
      </c>
    </row>
    <row r="2796" spans="2:14" x14ac:dyDescent="0.3">
      <c r="B2796" t="s">
        <v>32</v>
      </c>
      <c r="C2796">
        <v>1197831</v>
      </c>
      <c r="D2796" s="1">
        <v>44549</v>
      </c>
      <c r="E2796" t="s">
        <v>25</v>
      </c>
      <c r="F2796" t="s">
        <v>102</v>
      </c>
      <c r="G2796" t="s">
        <v>103</v>
      </c>
      <c r="H2796" t="s">
        <v>17</v>
      </c>
      <c r="I2796">
        <v>60.000000000000007</v>
      </c>
      <c r="J2796">
        <v>4250</v>
      </c>
      <c r="K2796">
        <v>255000.00000000003</v>
      </c>
      <c r="L2796">
        <v>89250</v>
      </c>
      <c r="M2796" s="2">
        <v>0.35</v>
      </c>
      <c r="N2796" t="s">
        <v>81</v>
      </c>
    </row>
    <row r="2797" spans="2:14" x14ac:dyDescent="0.3">
      <c r="B2797" t="s">
        <v>32</v>
      </c>
      <c r="C2797">
        <v>1197831</v>
      </c>
      <c r="D2797" s="1">
        <v>44549</v>
      </c>
      <c r="E2797" t="s">
        <v>25</v>
      </c>
      <c r="F2797" t="s">
        <v>102</v>
      </c>
      <c r="G2797" t="s">
        <v>103</v>
      </c>
      <c r="H2797" t="s">
        <v>18</v>
      </c>
      <c r="I2797">
        <v>60.000000000000007</v>
      </c>
      <c r="J2797">
        <v>3750</v>
      </c>
      <c r="K2797">
        <v>225000.00000000003</v>
      </c>
      <c r="L2797">
        <v>90000.000000000015</v>
      </c>
      <c r="M2797" s="2">
        <v>0.4</v>
      </c>
      <c r="N2797" t="s">
        <v>81</v>
      </c>
    </row>
    <row r="2798" spans="2:14" x14ac:dyDescent="0.3">
      <c r="B2798" t="s">
        <v>32</v>
      </c>
      <c r="C2798">
        <v>1197831</v>
      </c>
      <c r="D2798" s="1">
        <v>44549</v>
      </c>
      <c r="E2798" t="s">
        <v>25</v>
      </c>
      <c r="F2798" t="s">
        <v>102</v>
      </c>
      <c r="G2798" t="s">
        <v>103</v>
      </c>
      <c r="H2798" t="s">
        <v>19</v>
      </c>
      <c r="I2798">
        <v>60.000000000000007</v>
      </c>
      <c r="J2798">
        <v>3250</v>
      </c>
      <c r="K2798">
        <v>195000.00000000003</v>
      </c>
      <c r="L2798">
        <v>78000.000000000015</v>
      </c>
      <c r="M2798" s="2">
        <v>0.4</v>
      </c>
      <c r="N2798" t="s">
        <v>81</v>
      </c>
    </row>
    <row r="2799" spans="2:14" x14ac:dyDescent="0.3">
      <c r="B2799" t="s">
        <v>32</v>
      </c>
      <c r="C2799">
        <v>1197831</v>
      </c>
      <c r="D2799" s="1">
        <v>44549</v>
      </c>
      <c r="E2799" t="s">
        <v>25</v>
      </c>
      <c r="F2799" t="s">
        <v>102</v>
      </c>
      <c r="G2799" t="s">
        <v>103</v>
      </c>
      <c r="H2799" t="s">
        <v>20</v>
      </c>
      <c r="I2799">
        <v>70</v>
      </c>
      <c r="J2799">
        <v>3250</v>
      </c>
      <c r="K2799">
        <v>227500</v>
      </c>
      <c r="L2799">
        <v>79625</v>
      </c>
      <c r="M2799" s="2">
        <v>0.35</v>
      </c>
      <c r="N2799" t="s">
        <v>81</v>
      </c>
    </row>
    <row r="2800" spans="2:14" x14ac:dyDescent="0.3">
      <c r="B2800" t="s">
        <v>32</v>
      </c>
      <c r="C2800">
        <v>1197831</v>
      </c>
      <c r="D2800" s="1">
        <v>44549</v>
      </c>
      <c r="E2800" t="s">
        <v>25</v>
      </c>
      <c r="F2800" t="s">
        <v>102</v>
      </c>
      <c r="G2800" t="s">
        <v>103</v>
      </c>
      <c r="H2800" t="s">
        <v>21</v>
      </c>
      <c r="I2800">
        <v>75</v>
      </c>
      <c r="J2800">
        <v>4250</v>
      </c>
      <c r="K2800">
        <v>318750</v>
      </c>
      <c r="L2800">
        <v>127500</v>
      </c>
      <c r="M2800" s="2">
        <v>0.4</v>
      </c>
      <c r="N2800" t="s">
        <v>81</v>
      </c>
    </row>
    <row r="2801" spans="2:14" x14ac:dyDescent="0.3">
      <c r="B2801" t="s">
        <v>32</v>
      </c>
      <c r="C2801">
        <v>1197831</v>
      </c>
      <c r="D2801" s="1">
        <v>44212</v>
      </c>
      <c r="E2801" t="s">
        <v>25</v>
      </c>
      <c r="F2801" t="s">
        <v>102</v>
      </c>
      <c r="G2801" t="s">
        <v>103</v>
      </c>
      <c r="H2801" t="s">
        <v>15</v>
      </c>
      <c r="I2801">
        <v>25.000000000000007</v>
      </c>
      <c r="J2801">
        <v>5500</v>
      </c>
      <c r="K2801">
        <v>137500.00000000003</v>
      </c>
      <c r="L2801">
        <v>48125.000000000007</v>
      </c>
      <c r="M2801" s="2">
        <v>0.35</v>
      </c>
      <c r="N2801" t="s">
        <v>81</v>
      </c>
    </row>
    <row r="2802" spans="2:14" x14ac:dyDescent="0.3">
      <c r="B2802" t="s">
        <v>32</v>
      </c>
      <c r="C2802">
        <v>1197831</v>
      </c>
      <c r="D2802" s="1">
        <v>44212</v>
      </c>
      <c r="E2802" t="s">
        <v>25</v>
      </c>
      <c r="F2802" t="s">
        <v>102</v>
      </c>
      <c r="G2802" t="s">
        <v>103</v>
      </c>
      <c r="H2802" t="s">
        <v>17</v>
      </c>
      <c r="I2802">
        <v>25.000000000000007</v>
      </c>
      <c r="J2802">
        <v>3500</v>
      </c>
      <c r="K2802">
        <v>87500.000000000029</v>
      </c>
      <c r="L2802">
        <v>30625.000000000007</v>
      </c>
      <c r="M2802" s="2">
        <v>0.35</v>
      </c>
      <c r="N2802" t="s">
        <v>81</v>
      </c>
    </row>
    <row r="2803" spans="2:14" x14ac:dyDescent="0.3">
      <c r="B2803" t="s">
        <v>32</v>
      </c>
      <c r="C2803">
        <v>1197831</v>
      </c>
      <c r="D2803" s="1">
        <v>44212</v>
      </c>
      <c r="E2803" t="s">
        <v>25</v>
      </c>
      <c r="F2803" t="s">
        <v>102</v>
      </c>
      <c r="G2803" t="s">
        <v>103</v>
      </c>
      <c r="H2803" t="s">
        <v>18</v>
      </c>
      <c r="I2803">
        <v>15.000000000000009</v>
      </c>
      <c r="J2803">
        <v>3500</v>
      </c>
      <c r="K2803">
        <v>52500.000000000029</v>
      </c>
      <c r="L2803">
        <v>18375.000000000007</v>
      </c>
      <c r="M2803" s="2">
        <v>0.35</v>
      </c>
      <c r="N2803" t="s">
        <v>81</v>
      </c>
    </row>
    <row r="2804" spans="2:14" x14ac:dyDescent="0.3">
      <c r="B2804" t="s">
        <v>32</v>
      </c>
      <c r="C2804">
        <v>1197831</v>
      </c>
      <c r="D2804" s="1">
        <v>44212</v>
      </c>
      <c r="E2804" t="s">
        <v>25</v>
      </c>
      <c r="F2804" t="s">
        <v>102</v>
      </c>
      <c r="G2804" t="s">
        <v>103</v>
      </c>
      <c r="H2804" t="s">
        <v>19</v>
      </c>
      <c r="I2804">
        <v>20</v>
      </c>
      <c r="J2804">
        <v>2000</v>
      </c>
      <c r="K2804">
        <v>40000</v>
      </c>
      <c r="L2804">
        <v>14000</v>
      </c>
      <c r="M2804" s="2">
        <v>0.35</v>
      </c>
      <c r="N2804" t="s">
        <v>81</v>
      </c>
    </row>
    <row r="2805" spans="2:14" x14ac:dyDescent="0.3">
      <c r="B2805" t="s">
        <v>32</v>
      </c>
      <c r="C2805">
        <v>1197831</v>
      </c>
      <c r="D2805" s="1">
        <v>44212</v>
      </c>
      <c r="E2805" t="s">
        <v>25</v>
      </c>
      <c r="F2805" t="s">
        <v>102</v>
      </c>
      <c r="G2805" t="s">
        <v>103</v>
      </c>
      <c r="H2805" t="s">
        <v>20</v>
      </c>
      <c r="I2805">
        <v>35</v>
      </c>
      <c r="J2805">
        <v>2500</v>
      </c>
      <c r="K2805">
        <v>87500</v>
      </c>
      <c r="L2805">
        <v>30624.999999999996</v>
      </c>
      <c r="M2805" s="2">
        <v>0.35</v>
      </c>
      <c r="N2805" t="s">
        <v>81</v>
      </c>
    </row>
    <row r="2806" spans="2:14" x14ac:dyDescent="0.3">
      <c r="B2806" t="s">
        <v>32</v>
      </c>
      <c r="C2806">
        <v>1197831</v>
      </c>
      <c r="D2806" s="1">
        <v>44212</v>
      </c>
      <c r="E2806" t="s">
        <v>25</v>
      </c>
      <c r="F2806" t="s">
        <v>102</v>
      </c>
      <c r="G2806" t="s">
        <v>103</v>
      </c>
      <c r="H2806" t="s">
        <v>21</v>
      </c>
      <c r="I2806">
        <v>25.000000000000007</v>
      </c>
      <c r="J2806">
        <v>3500</v>
      </c>
      <c r="K2806">
        <v>87500.000000000029</v>
      </c>
      <c r="L2806">
        <v>30625.000000000007</v>
      </c>
      <c r="M2806" s="2">
        <v>0.35</v>
      </c>
      <c r="N2806" t="s">
        <v>81</v>
      </c>
    </row>
    <row r="2807" spans="2:14" x14ac:dyDescent="0.3">
      <c r="B2807" t="s">
        <v>32</v>
      </c>
      <c r="C2807">
        <v>1197831</v>
      </c>
      <c r="D2807" s="1">
        <v>44241</v>
      </c>
      <c r="E2807" t="s">
        <v>25</v>
      </c>
      <c r="F2807" t="s">
        <v>102</v>
      </c>
      <c r="G2807" t="s">
        <v>103</v>
      </c>
      <c r="H2807" t="s">
        <v>15</v>
      </c>
      <c r="I2807">
        <v>25.000000000000007</v>
      </c>
      <c r="J2807">
        <v>6000</v>
      </c>
      <c r="K2807">
        <v>150000.00000000003</v>
      </c>
      <c r="L2807">
        <v>52500.000000000007</v>
      </c>
      <c r="M2807" s="2">
        <v>0.35</v>
      </c>
      <c r="N2807" t="s">
        <v>81</v>
      </c>
    </row>
    <row r="2808" spans="2:14" x14ac:dyDescent="0.3">
      <c r="B2808" t="s">
        <v>32</v>
      </c>
      <c r="C2808">
        <v>1197831</v>
      </c>
      <c r="D2808" s="1">
        <v>44241</v>
      </c>
      <c r="E2808" t="s">
        <v>25</v>
      </c>
      <c r="F2808" t="s">
        <v>102</v>
      </c>
      <c r="G2808" t="s">
        <v>103</v>
      </c>
      <c r="H2808" t="s">
        <v>17</v>
      </c>
      <c r="I2808">
        <v>25.000000000000007</v>
      </c>
      <c r="J2808">
        <v>2500</v>
      </c>
      <c r="K2808">
        <v>62500.000000000015</v>
      </c>
      <c r="L2808">
        <v>21875.000000000004</v>
      </c>
      <c r="M2808" s="2">
        <v>0.35</v>
      </c>
      <c r="N2808" t="s">
        <v>81</v>
      </c>
    </row>
    <row r="2809" spans="2:14" x14ac:dyDescent="0.3">
      <c r="B2809" t="s">
        <v>32</v>
      </c>
      <c r="C2809">
        <v>1197831</v>
      </c>
      <c r="D2809" s="1">
        <v>44241</v>
      </c>
      <c r="E2809" t="s">
        <v>25</v>
      </c>
      <c r="F2809" t="s">
        <v>102</v>
      </c>
      <c r="G2809" t="s">
        <v>103</v>
      </c>
      <c r="H2809" t="s">
        <v>18</v>
      </c>
      <c r="I2809">
        <v>15.000000000000009</v>
      </c>
      <c r="J2809">
        <v>3000</v>
      </c>
      <c r="K2809">
        <v>45000.000000000029</v>
      </c>
      <c r="L2809">
        <v>15750.000000000007</v>
      </c>
      <c r="M2809" s="2">
        <v>0.35</v>
      </c>
      <c r="N2809" t="s">
        <v>81</v>
      </c>
    </row>
    <row r="2810" spans="2:14" x14ac:dyDescent="0.3">
      <c r="B2810" t="s">
        <v>32</v>
      </c>
      <c r="C2810">
        <v>1197831</v>
      </c>
      <c r="D2810" s="1">
        <v>44241</v>
      </c>
      <c r="E2810" t="s">
        <v>34</v>
      </c>
      <c r="F2810" t="s">
        <v>104</v>
      </c>
      <c r="G2810" t="s">
        <v>105</v>
      </c>
      <c r="H2810" t="s">
        <v>19</v>
      </c>
      <c r="I2810">
        <v>20</v>
      </c>
      <c r="J2810">
        <v>1500</v>
      </c>
      <c r="K2810">
        <v>30000</v>
      </c>
      <c r="L2810">
        <v>10500</v>
      </c>
      <c r="M2810" s="2">
        <v>0.35</v>
      </c>
      <c r="N2810" t="s">
        <v>81</v>
      </c>
    </row>
    <row r="2811" spans="2:14" x14ac:dyDescent="0.3">
      <c r="B2811" t="s">
        <v>32</v>
      </c>
      <c r="C2811">
        <v>1197831</v>
      </c>
      <c r="D2811" s="1">
        <v>44241</v>
      </c>
      <c r="E2811" t="s">
        <v>34</v>
      </c>
      <c r="F2811" t="s">
        <v>104</v>
      </c>
      <c r="G2811" t="s">
        <v>105</v>
      </c>
      <c r="H2811" t="s">
        <v>20</v>
      </c>
      <c r="I2811">
        <v>35</v>
      </c>
      <c r="J2811">
        <v>2250</v>
      </c>
      <c r="K2811">
        <v>78750</v>
      </c>
      <c r="L2811">
        <v>27562.5</v>
      </c>
      <c r="M2811" s="2">
        <v>0.35</v>
      </c>
      <c r="N2811" t="s">
        <v>81</v>
      </c>
    </row>
    <row r="2812" spans="2:14" x14ac:dyDescent="0.3">
      <c r="B2812" t="s">
        <v>32</v>
      </c>
      <c r="C2812">
        <v>1197831</v>
      </c>
      <c r="D2812" s="1">
        <v>44241</v>
      </c>
      <c r="E2812" t="s">
        <v>34</v>
      </c>
      <c r="F2812" t="s">
        <v>104</v>
      </c>
      <c r="G2812" t="s">
        <v>105</v>
      </c>
      <c r="H2812" t="s">
        <v>21</v>
      </c>
      <c r="I2812">
        <v>20</v>
      </c>
      <c r="J2812">
        <v>3250</v>
      </c>
      <c r="K2812">
        <v>65000</v>
      </c>
      <c r="L2812">
        <v>22750</v>
      </c>
      <c r="M2812" s="2">
        <v>0.35</v>
      </c>
      <c r="N2812" t="s">
        <v>81</v>
      </c>
    </row>
    <row r="2813" spans="2:14" x14ac:dyDescent="0.3">
      <c r="B2813" t="s">
        <v>32</v>
      </c>
      <c r="C2813">
        <v>1197831</v>
      </c>
      <c r="D2813" s="1">
        <v>44267</v>
      </c>
      <c r="E2813" t="s">
        <v>34</v>
      </c>
      <c r="F2813" t="s">
        <v>104</v>
      </c>
      <c r="G2813" t="s">
        <v>105</v>
      </c>
      <c r="H2813" t="s">
        <v>15</v>
      </c>
      <c r="I2813">
        <v>20</v>
      </c>
      <c r="J2813">
        <v>5450</v>
      </c>
      <c r="K2813">
        <v>109000</v>
      </c>
      <c r="L2813">
        <v>38150</v>
      </c>
      <c r="M2813" s="2">
        <v>0.35</v>
      </c>
      <c r="N2813" t="s">
        <v>81</v>
      </c>
    </row>
    <row r="2814" spans="2:14" x14ac:dyDescent="0.3">
      <c r="B2814" t="s">
        <v>32</v>
      </c>
      <c r="C2814">
        <v>1197831</v>
      </c>
      <c r="D2814" s="1">
        <v>44267</v>
      </c>
      <c r="E2814" t="s">
        <v>34</v>
      </c>
      <c r="F2814" t="s">
        <v>104</v>
      </c>
      <c r="G2814" t="s">
        <v>105</v>
      </c>
      <c r="H2814" t="s">
        <v>17</v>
      </c>
      <c r="I2814">
        <v>20</v>
      </c>
      <c r="J2814">
        <v>2250</v>
      </c>
      <c r="K2814">
        <v>45000</v>
      </c>
      <c r="L2814">
        <v>15749.999999999998</v>
      </c>
      <c r="M2814" s="2">
        <v>0.35</v>
      </c>
      <c r="N2814" t="s">
        <v>81</v>
      </c>
    </row>
    <row r="2815" spans="2:14" x14ac:dyDescent="0.3">
      <c r="B2815" t="s">
        <v>32</v>
      </c>
      <c r="C2815">
        <v>1197831</v>
      </c>
      <c r="D2815" s="1">
        <v>44267</v>
      </c>
      <c r="E2815" t="s">
        <v>34</v>
      </c>
      <c r="F2815" t="s">
        <v>104</v>
      </c>
      <c r="G2815" t="s">
        <v>105</v>
      </c>
      <c r="H2815" t="s">
        <v>18</v>
      </c>
      <c r="I2815">
        <v>10.000000000000002</v>
      </c>
      <c r="J2815">
        <v>2500</v>
      </c>
      <c r="K2815">
        <v>25000.000000000004</v>
      </c>
      <c r="L2815">
        <v>8750</v>
      </c>
      <c r="M2815" s="2">
        <v>0.35</v>
      </c>
      <c r="N2815" t="s">
        <v>81</v>
      </c>
    </row>
    <row r="2816" spans="2:14" x14ac:dyDescent="0.3">
      <c r="B2816" t="s">
        <v>32</v>
      </c>
      <c r="C2816">
        <v>1197831</v>
      </c>
      <c r="D2816" s="1">
        <v>44267</v>
      </c>
      <c r="E2816" t="s">
        <v>34</v>
      </c>
      <c r="F2816" t="s">
        <v>104</v>
      </c>
      <c r="G2816" t="s">
        <v>105</v>
      </c>
      <c r="H2816" t="s">
        <v>19</v>
      </c>
      <c r="I2816">
        <v>19.999999999999996</v>
      </c>
      <c r="J2816">
        <v>1000</v>
      </c>
      <c r="K2816">
        <v>19999.999999999996</v>
      </c>
      <c r="L2816">
        <v>6999.9999999999982</v>
      </c>
      <c r="M2816" s="2">
        <v>0.35</v>
      </c>
      <c r="N2816" t="s">
        <v>81</v>
      </c>
    </row>
    <row r="2817" spans="2:14" x14ac:dyDescent="0.3">
      <c r="B2817" t="s">
        <v>32</v>
      </c>
      <c r="C2817">
        <v>1197831</v>
      </c>
      <c r="D2817" s="1">
        <v>44267</v>
      </c>
      <c r="E2817" t="s">
        <v>34</v>
      </c>
      <c r="F2817" t="s">
        <v>104</v>
      </c>
      <c r="G2817" t="s">
        <v>105</v>
      </c>
      <c r="H2817" t="s">
        <v>20</v>
      </c>
      <c r="I2817">
        <v>35.000000000000007</v>
      </c>
      <c r="J2817">
        <v>1500</v>
      </c>
      <c r="K2817">
        <v>52500.000000000007</v>
      </c>
      <c r="L2817">
        <v>18375</v>
      </c>
      <c r="M2817" s="2">
        <v>0.35</v>
      </c>
      <c r="N2817" t="s">
        <v>81</v>
      </c>
    </row>
    <row r="2818" spans="2:14" x14ac:dyDescent="0.3">
      <c r="B2818" t="s">
        <v>32</v>
      </c>
      <c r="C2818">
        <v>1197831</v>
      </c>
      <c r="D2818" s="1">
        <v>44267</v>
      </c>
      <c r="E2818" t="s">
        <v>34</v>
      </c>
      <c r="F2818" t="s">
        <v>104</v>
      </c>
      <c r="G2818" t="s">
        <v>105</v>
      </c>
      <c r="H2818" t="s">
        <v>21</v>
      </c>
      <c r="I2818">
        <v>25</v>
      </c>
      <c r="J2818">
        <v>2500</v>
      </c>
      <c r="K2818">
        <v>62500</v>
      </c>
      <c r="L2818">
        <v>21875</v>
      </c>
      <c r="M2818" s="2">
        <v>0.35</v>
      </c>
      <c r="N2818" t="s">
        <v>81</v>
      </c>
    </row>
    <row r="2819" spans="2:14" x14ac:dyDescent="0.3">
      <c r="B2819" t="s">
        <v>32</v>
      </c>
      <c r="C2819">
        <v>1197831</v>
      </c>
      <c r="D2819" s="1">
        <v>44299</v>
      </c>
      <c r="E2819" t="s">
        <v>34</v>
      </c>
      <c r="F2819" t="s">
        <v>104</v>
      </c>
      <c r="G2819" t="s">
        <v>105</v>
      </c>
      <c r="H2819" t="s">
        <v>15</v>
      </c>
      <c r="I2819">
        <v>25</v>
      </c>
      <c r="J2819">
        <v>5000</v>
      </c>
      <c r="K2819">
        <v>125000</v>
      </c>
      <c r="L2819">
        <v>43750</v>
      </c>
      <c r="M2819" s="2">
        <v>0.35</v>
      </c>
      <c r="N2819" t="s">
        <v>81</v>
      </c>
    </row>
    <row r="2820" spans="2:14" x14ac:dyDescent="0.3">
      <c r="B2820" t="s">
        <v>32</v>
      </c>
      <c r="C2820">
        <v>1197831</v>
      </c>
      <c r="D2820" s="1">
        <v>44299</v>
      </c>
      <c r="E2820" t="s">
        <v>34</v>
      </c>
      <c r="F2820" t="s">
        <v>104</v>
      </c>
      <c r="G2820" t="s">
        <v>105</v>
      </c>
      <c r="H2820" t="s">
        <v>17</v>
      </c>
      <c r="I2820">
        <v>25</v>
      </c>
      <c r="J2820">
        <v>2000</v>
      </c>
      <c r="K2820">
        <v>50000</v>
      </c>
      <c r="L2820">
        <v>17500</v>
      </c>
      <c r="M2820" s="2">
        <v>0.35</v>
      </c>
      <c r="N2820" t="s">
        <v>81</v>
      </c>
    </row>
    <row r="2821" spans="2:14" x14ac:dyDescent="0.3">
      <c r="B2821" t="s">
        <v>32</v>
      </c>
      <c r="C2821">
        <v>1197831</v>
      </c>
      <c r="D2821" s="1">
        <v>44299</v>
      </c>
      <c r="E2821" t="s">
        <v>34</v>
      </c>
      <c r="F2821" t="s">
        <v>104</v>
      </c>
      <c r="G2821" t="s">
        <v>105</v>
      </c>
      <c r="H2821" t="s">
        <v>18</v>
      </c>
      <c r="I2821">
        <v>15.000000000000002</v>
      </c>
      <c r="J2821">
        <v>2000</v>
      </c>
      <c r="K2821">
        <v>30000.000000000004</v>
      </c>
      <c r="L2821">
        <v>10500</v>
      </c>
      <c r="M2821" s="2">
        <v>0.35</v>
      </c>
      <c r="N2821" t="s">
        <v>81</v>
      </c>
    </row>
    <row r="2822" spans="2:14" x14ac:dyDescent="0.3">
      <c r="B2822" t="s">
        <v>32</v>
      </c>
      <c r="C2822">
        <v>1197831</v>
      </c>
      <c r="D2822" s="1">
        <v>44299</v>
      </c>
      <c r="E2822" t="s">
        <v>34</v>
      </c>
      <c r="F2822" t="s">
        <v>104</v>
      </c>
      <c r="G2822" t="s">
        <v>105</v>
      </c>
      <c r="H2822" t="s">
        <v>19</v>
      </c>
      <c r="I2822">
        <v>19.999999999999996</v>
      </c>
      <c r="J2822">
        <v>1250</v>
      </c>
      <c r="K2822">
        <v>24999.999999999996</v>
      </c>
      <c r="L2822">
        <v>8749.9999999999982</v>
      </c>
      <c r="M2822" s="2">
        <v>0.35</v>
      </c>
      <c r="N2822" t="s">
        <v>81</v>
      </c>
    </row>
    <row r="2823" spans="2:14" x14ac:dyDescent="0.3">
      <c r="B2823" t="s">
        <v>32</v>
      </c>
      <c r="C2823">
        <v>1197831</v>
      </c>
      <c r="D2823" s="1">
        <v>44299</v>
      </c>
      <c r="E2823" t="s">
        <v>34</v>
      </c>
      <c r="F2823" t="s">
        <v>104</v>
      </c>
      <c r="G2823" t="s">
        <v>105</v>
      </c>
      <c r="H2823" t="s">
        <v>20</v>
      </c>
      <c r="I2823">
        <v>40</v>
      </c>
      <c r="J2823">
        <v>1500</v>
      </c>
      <c r="K2823">
        <v>60000</v>
      </c>
      <c r="L2823">
        <v>21000</v>
      </c>
      <c r="M2823" s="2">
        <v>0.35</v>
      </c>
      <c r="N2823" t="s">
        <v>81</v>
      </c>
    </row>
    <row r="2824" spans="2:14" x14ac:dyDescent="0.3">
      <c r="B2824" t="s">
        <v>32</v>
      </c>
      <c r="C2824">
        <v>1197831</v>
      </c>
      <c r="D2824" s="1">
        <v>44299</v>
      </c>
      <c r="E2824" t="s">
        <v>34</v>
      </c>
      <c r="F2824" t="s">
        <v>104</v>
      </c>
      <c r="G2824" t="s">
        <v>105</v>
      </c>
      <c r="H2824" t="s">
        <v>21</v>
      </c>
      <c r="I2824">
        <v>30.000000000000004</v>
      </c>
      <c r="J2824">
        <v>3000</v>
      </c>
      <c r="K2824">
        <v>90000.000000000015</v>
      </c>
      <c r="L2824">
        <v>31500.000000000004</v>
      </c>
      <c r="M2824" s="2">
        <v>0.35</v>
      </c>
      <c r="N2824" t="s">
        <v>81</v>
      </c>
    </row>
    <row r="2825" spans="2:14" x14ac:dyDescent="0.3">
      <c r="B2825" t="s">
        <v>32</v>
      </c>
      <c r="C2825">
        <v>1197831</v>
      </c>
      <c r="D2825" s="1">
        <v>44328</v>
      </c>
      <c r="E2825" t="s">
        <v>34</v>
      </c>
      <c r="F2825" t="s">
        <v>104</v>
      </c>
      <c r="G2825" t="s">
        <v>105</v>
      </c>
      <c r="H2825" t="s">
        <v>15</v>
      </c>
      <c r="I2825">
        <v>40</v>
      </c>
      <c r="J2825">
        <v>5700</v>
      </c>
      <c r="K2825">
        <v>228000</v>
      </c>
      <c r="L2825">
        <v>79800</v>
      </c>
      <c r="M2825" s="2">
        <v>0.35</v>
      </c>
      <c r="N2825" t="s">
        <v>81</v>
      </c>
    </row>
    <row r="2826" spans="2:14" x14ac:dyDescent="0.3">
      <c r="B2826" t="s">
        <v>32</v>
      </c>
      <c r="C2826">
        <v>1197831</v>
      </c>
      <c r="D2826" s="1">
        <v>44328</v>
      </c>
      <c r="E2826" t="s">
        <v>34</v>
      </c>
      <c r="F2826" t="s">
        <v>104</v>
      </c>
      <c r="G2826" t="s">
        <v>105</v>
      </c>
      <c r="H2826" t="s">
        <v>17</v>
      </c>
      <c r="I2826">
        <v>40</v>
      </c>
      <c r="J2826">
        <v>2750</v>
      </c>
      <c r="K2826">
        <v>110000</v>
      </c>
      <c r="L2826">
        <v>38500</v>
      </c>
      <c r="M2826" s="2">
        <v>0.35</v>
      </c>
      <c r="N2826" t="s">
        <v>81</v>
      </c>
    </row>
    <row r="2827" spans="2:14" x14ac:dyDescent="0.3">
      <c r="B2827" t="s">
        <v>32</v>
      </c>
      <c r="C2827">
        <v>1197831</v>
      </c>
      <c r="D2827" s="1">
        <v>44328</v>
      </c>
      <c r="E2827" t="s">
        <v>34</v>
      </c>
      <c r="F2827" t="s">
        <v>104</v>
      </c>
      <c r="G2827" t="s">
        <v>105</v>
      </c>
      <c r="H2827" t="s">
        <v>18</v>
      </c>
      <c r="I2827">
        <v>35</v>
      </c>
      <c r="J2827">
        <v>2500</v>
      </c>
      <c r="K2827">
        <v>87500</v>
      </c>
      <c r="L2827">
        <v>30624.999999999996</v>
      </c>
      <c r="M2827" s="2">
        <v>0.35</v>
      </c>
      <c r="N2827" t="s">
        <v>81</v>
      </c>
    </row>
    <row r="2828" spans="2:14" x14ac:dyDescent="0.3">
      <c r="B2828" t="s">
        <v>32</v>
      </c>
      <c r="C2828">
        <v>1197831</v>
      </c>
      <c r="D2828" s="1">
        <v>44328</v>
      </c>
      <c r="E2828" t="s">
        <v>34</v>
      </c>
      <c r="F2828" t="s">
        <v>104</v>
      </c>
      <c r="G2828" t="s">
        <v>105</v>
      </c>
      <c r="H2828" t="s">
        <v>19</v>
      </c>
      <c r="I2828">
        <v>35</v>
      </c>
      <c r="J2828">
        <v>2000</v>
      </c>
      <c r="K2828">
        <v>70000</v>
      </c>
      <c r="L2828">
        <v>24500</v>
      </c>
      <c r="M2828" s="2">
        <v>0.35</v>
      </c>
      <c r="N2828" t="s">
        <v>81</v>
      </c>
    </row>
    <row r="2829" spans="2:14" x14ac:dyDescent="0.3">
      <c r="B2829" t="s">
        <v>32</v>
      </c>
      <c r="C2829">
        <v>1197831</v>
      </c>
      <c r="D2829" s="1">
        <v>44328</v>
      </c>
      <c r="E2829" t="s">
        <v>34</v>
      </c>
      <c r="F2829" t="s">
        <v>104</v>
      </c>
      <c r="G2829" t="s">
        <v>105</v>
      </c>
      <c r="H2829" t="s">
        <v>20</v>
      </c>
      <c r="I2829">
        <v>44.999999999999993</v>
      </c>
      <c r="J2829">
        <v>2250</v>
      </c>
      <c r="K2829">
        <v>101249.99999999999</v>
      </c>
      <c r="L2829">
        <v>35437.499999999993</v>
      </c>
      <c r="M2829" s="2">
        <v>0.35</v>
      </c>
      <c r="N2829" t="s">
        <v>81</v>
      </c>
    </row>
    <row r="2830" spans="2:14" x14ac:dyDescent="0.3">
      <c r="B2830" t="s">
        <v>32</v>
      </c>
      <c r="C2830">
        <v>1197831</v>
      </c>
      <c r="D2830" s="1">
        <v>44328</v>
      </c>
      <c r="E2830" t="s">
        <v>34</v>
      </c>
      <c r="F2830" t="s">
        <v>104</v>
      </c>
      <c r="G2830" t="s">
        <v>105</v>
      </c>
      <c r="H2830" t="s">
        <v>21</v>
      </c>
      <c r="I2830">
        <v>44.999999999999993</v>
      </c>
      <c r="J2830">
        <v>3250</v>
      </c>
      <c r="K2830">
        <v>146249.99999999997</v>
      </c>
      <c r="L2830">
        <v>51187.499999999985</v>
      </c>
      <c r="M2830" s="2">
        <v>0.35</v>
      </c>
      <c r="N2830" t="s">
        <v>81</v>
      </c>
    </row>
    <row r="2831" spans="2:14" x14ac:dyDescent="0.3">
      <c r="B2831" t="s">
        <v>32</v>
      </c>
      <c r="C2831">
        <v>1197831</v>
      </c>
      <c r="D2831" s="1">
        <v>44361</v>
      </c>
      <c r="E2831" t="s">
        <v>34</v>
      </c>
      <c r="F2831" t="s">
        <v>104</v>
      </c>
      <c r="G2831" t="s">
        <v>105</v>
      </c>
      <c r="H2831" t="s">
        <v>15</v>
      </c>
      <c r="I2831">
        <v>40</v>
      </c>
      <c r="J2831">
        <v>5750</v>
      </c>
      <c r="K2831">
        <v>230000</v>
      </c>
      <c r="L2831">
        <v>80500</v>
      </c>
      <c r="M2831" s="2">
        <v>0.35</v>
      </c>
      <c r="N2831" t="s">
        <v>81</v>
      </c>
    </row>
    <row r="2832" spans="2:14" x14ac:dyDescent="0.3">
      <c r="B2832" t="s">
        <v>32</v>
      </c>
      <c r="C2832">
        <v>1197831</v>
      </c>
      <c r="D2832" s="1">
        <v>44361</v>
      </c>
      <c r="E2832" t="s">
        <v>34</v>
      </c>
      <c r="F2832" t="s">
        <v>104</v>
      </c>
      <c r="G2832" t="s">
        <v>105</v>
      </c>
      <c r="H2832" t="s">
        <v>17</v>
      </c>
      <c r="I2832">
        <v>35</v>
      </c>
      <c r="J2832">
        <v>3250</v>
      </c>
      <c r="K2832">
        <v>113750</v>
      </c>
      <c r="L2832">
        <v>39812.5</v>
      </c>
      <c r="M2832" s="2">
        <v>0.35</v>
      </c>
      <c r="N2832" t="s">
        <v>81</v>
      </c>
    </row>
    <row r="2833" spans="2:14" x14ac:dyDescent="0.3">
      <c r="B2833" t="s">
        <v>32</v>
      </c>
      <c r="C2833">
        <v>1197831</v>
      </c>
      <c r="D2833" s="1">
        <v>44361</v>
      </c>
      <c r="E2833" t="s">
        <v>34</v>
      </c>
      <c r="F2833" t="s">
        <v>104</v>
      </c>
      <c r="G2833" t="s">
        <v>105</v>
      </c>
      <c r="H2833" t="s">
        <v>18</v>
      </c>
      <c r="I2833">
        <v>40</v>
      </c>
      <c r="J2833">
        <v>3000</v>
      </c>
      <c r="K2833">
        <v>120000</v>
      </c>
      <c r="L2833">
        <v>42000</v>
      </c>
      <c r="M2833" s="2">
        <v>0.35</v>
      </c>
      <c r="N2833" t="s">
        <v>81</v>
      </c>
    </row>
    <row r="2834" spans="2:14" x14ac:dyDescent="0.3">
      <c r="B2834" t="s">
        <v>32</v>
      </c>
      <c r="C2834">
        <v>1197831</v>
      </c>
      <c r="D2834" s="1">
        <v>44361</v>
      </c>
      <c r="E2834" t="s">
        <v>34</v>
      </c>
      <c r="F2834" t="s">
        <v>104</v>
      </c>
      <c r="G2834" t="s">
        <v>105</v>
      </c>
      <c r="H2834" t="s">
        <v>19</v>
      </c>
      <c r="I2834">
        <v>40</v>
      </c>
      <c r="J2834">
        <v>2750</v>
      </c>
      <c r="K2834">
        <v>110000</v>
      </c>
      <c r="L2834">
        <v>38500</v>
      </c>
      <c r="M2834" s="2">
        <v>0.35</v>
      </c>
      <c r="N2834" t="s">
        <v>81</v>
      </c>
    </row>
    <row r="2835" spans="2:14" x14ac:dyDescent="0.3">
      <c r="B2835" t="s">
        <v>32</v>
      </c>
      <c r="C2835">
        <v>1197831</v>
      </c>
      <c r="D2835" s="1">
        <v>44361</v>
      </c>
      <c r="E2835" t="s">
        <v>34</v>
      </c>
      <c r="F2835" t="s">
        <v>104</v>
      </c>
      <c r="G2835" t="s">
        <v>105</v>
      </c>
      <c r="H2835" t="s">
        <v>20</v>
      </c>
      <c r="I2835">
        <v>54.999999999999993</v>
      </c>
      <c r="J2835">
        <v>2750</v>
      </c>
      <c r="K2835">
        <v>151249.99999999997</v>
      </c>
      <c r="L2835">
        <v>52937.499999999985</v>
      </c>
      <c r="M2835" s="2">
        <v>0.35</v>
      </c>
      <c r="N2835" t="s">
        <v>81</v>
      </c>
    </row>
    <row r="2836" spans="2:14" x14ac:dyDescent="0.3">
      <c r="B2836" t="s">
        <v>32</v>
      </c>
      <c r="C2836">
        <v>1197831</v>
      </c>
      <c r="D2836" s="1">
        <v>44361</v>
      </c>
      <c r="E2836" t="s">
        <v>34</v>
      </c>
      <c r="F2836" t="s">
        <v>104</v>
      </c>
      <c r="G2836" t="s">
        <v>105</v>
      </c>
      <c r="H2836" t="s">
        <v>21</v>
      </c>
      <c r="I2836">
        <v>60</v>
      </c>
      <c r="J2836">
        <v>4500</v>
      </c>
      <c r="K2836">
        <v>270000</v>
      </c>
      <c r="L2836">
        <v>94500</v>
      </c>
      <c r="M2836" s="2">
        <v>0.35</v>
      </c>
      <c r="N2836" t="s">
        <v>81</v>
      </c>
    </row>
    <row r="2837" spans="2:14" x14ac:dyDescent="0.3">
      <c r="B2837" t="s">
        <v>32</v>
      </c>
      <c r="C2837">
        <v>1197831</v>
      </c>
      <c r="D2837" s="1">
        <v>44389</v>
      </c>
      <c r="E2837" t="s">
        <v>34</v>
      </c>
      <c r="F2837" t="s">
        <v>104</v>
      </c>
      <c r="G2837" t="s">
        <v>105</v>
      </c>
      <c r="H2837" t="s">
        <v>15</v>
      </c>
      <c r="I2837">
        <v>54.999999999999993</v>
      </c>
      <c r="J2837">
        <v>6750</v>
      </c>
      <c r="K2837">
        <v>371249.99999999994</v>
      </c>
      <c r="L2837">
        <v>129937.49999999996</v>
      </c>
      <c r="M2837" s="2">
        <v>0.35</v>
      </c>
      <c r="N2837" t="s">
        <v>81</v>
      </c>
    </row>
    <row r="2838" spans="2:14" x14ac:dyDescent="0.3">
      <c r="B2838" t="s">
        <v>32</v>
      </c>
      <c r="C2838">
        <v>1197831</v>
      </c>
      <c r="D2838" s="1">
        <v>44389</v>
      </c>
      <c r="E2838" t="s">
        <v>34</v>
      </c>
      <c r="F2838" t="s">
        <v>104</v>
      </c>
      <c r="G2838" t="s">
        <v>105</v>
      </c>
      <c r="H2838" t="s">
        <v>17</v>
      </c>
      <c r="I2838">
        <v>50</v>
      </c>
      <c r="J2838">
        <v>4250</v>
      </c>
      <c r="K2838">
        <v>212500</v>
      </c>
      <c r="L2838">
        <v>74375</v>
      </c>
      <c r="M2838" s="2">
        <v>0.35</v>
      </c>
      <c r="N2838" t="s">
        <v>81</v>
      </c>
    </row>
    <row r="2839" spans="2:14" x14ac:dyDescent="0.3">
      <c r="B2839" t="s">
        <v>32</v>
      </c>
      <c r="C2839">
        <v>1197831</v>
      </c>
      <c r="D2839" s="1">
        <v>44389</v>
      </c>
      <c r="E2839" t="s">
        <v>34</v>
      </c>
      <c r="F2839" t="s">
        <v>104</v>
      </c>
      <c r="G2839" t="s">
        <v>105</v>
      </c>
      <c r="H2839" t="s">
        <v>18</v>
      </c>
      <c r="I2839">
        <v>45</v>
      </c>
      <c r="J2839">
        <v>3500</v>
      </c>
      <c r="K2839">
        <v>157500</v>
      </c>
      <c r="L2839">
        <v>55125</v>
      </c>
      <c r="M2839" s="2">
        <v>0.35</v>
      </c>
      <c r="N2839" t="s">
        <v>81</v>
      </c>
    </row>
    <row r="2840" spans="2:14" x14ac:dyDescent="0.3">
      <c r="B2840" t="s">
        <v>32</v>
      </c>
      <c r="C2840">
        <v>1197831</v>
      </c>
      <c r="D2840" s="1">
        <v>44389</v>
      </c>
      <c r="E2840" t="s">
        <v>34</v>
      </c>
      <c r="F2840" t="s">
        <v>104</v>
      </c>
      <c r="G2840" t="s">
        <v>105</v>
      </c>
      <c r="H2840" t="s">
        <v>19</v>
      </c>
      <c r="I2840">
        <v>45</v>
      </c>
      <c r="J2840">
        <v>3000</v>
      </c>
      <c r="K2840">
        <v>135000</v>
      </c>
      <c r="L2840">
        <v>47250</v>
      </c>
      <c r="M2840" s="2">
        <v>0.35</v>
      </c>
      <c r="N2840" t="s">
        <v>81</v>
      </c>
    </row>
    <row r="2841" spans="2:14" x14ac:dyDescent="0.3">
      <c r="B2841" t="s">
        <v>32</v>
      </c>
      <c r="C2841">
        <v>1197831</v>
      </c>
      <c r="D2841" s="1">
        <v>44389</v>
      </c>
      <c r="E2841" t="s">
        <v>34</v>
      </c>
      <c r="F2841" t="s">
        <v>104</v>
      </c>
      <c r="G2841" t="s">
        <v>105</v>
      </c>
      <c r="H2841" t="s">
        <v>20</v>
      </c>
      <c r="I2841">
        <v>60</v>
      </c>
      <c r="J2841">
        <v>3250</v>
      </c>
      <c r="K2841">
        <v>195000</v>
      </c>
      <c r="L2841">
        <v>68250</v>
      </c>
      <c r="M2841" s="2">
        <v>0.35</v>
      </c>
      <c r="N2841" t="s">
        <v>81</v>
      </c>
    </row>
    <row r="2842" spans="2:14" x14ac:dyDescent="0.3">
      <c r="B2842" t="s">
        <v>32</v>
      </c>
      <c r="C2842">
        <v>1197831</v>
      </c>
      <c r="D2842" s="1">
        <v>44389</v>
      </c>
      <c r="E2842" t="s">
        <v>34</v>
      </c>
      <c r="F2842" t="s">
        <v>104</v>
      </c>
      <c r="G2842" t="s">
        <v>105</v>
      </c>
      <c r="H2842" t="s">
        <v>21</v>
      </c>
      <c r="I2842">
        <v>65</v>
      </c>
      <c r="J2842">
        <v>5000</v>
      </c>
      <c r="K2842">
        <v>325000</v>
      </c>
      <c r="L2842">
        <v>113750</v>
      </c>
      <c r="M2842" s="2">
        <v>0.35</v>
      </c>
      <c r="N2842" t="s">
        <v>81</v>
      </c>
    </row>
    <row r="2843" spans="2:14" x14ac:dyDescent="0.3">
      <c r="B2843" t="s">
        <v>32</v>
      </c>
      <c r="C2843">
        <v>1197831</v>
      </c>
      <c r="D2843" s="1">
        <v>44421</v>
      </c>
      <c r="E2843" t="s">
        <v>34</v>
      </c>
      <c r="F2843" t="s">
        <v>104</v>
      </c>
      <c r="G2843" t="s">
        <v>105</v>
      </c>
      <c r="H2843" t="s">
        <v>15</v>
      </c>
      <c r="I2843">
        <v>60</v>
      </c>
      <c r="J2843">
        <v>6500</v>
      </c>
      <c r="K2843">
        <v>390000</v>
      </c>
      <c r="L2843">
        <v>136500</v>
      </c>
      <c r="M2843" s="2">
        <v>0.35</v>
      </c>
      <c r="N2843" t="s">
        <v>81</v>
      </c>
    </row>
    <row r="2844" spans="2:14" x14ac:dyDescent="0.3">
      <c r="B2844" t="s">
        <v>32</v>
      </c>
      <c r="C2844">
        <v>1197831</v>
      </c>
      <c r="D2844" s="1">
        <v>44421</v>
      </c>
      <c r="E2844" t="s">
        <v>34</v>
      </c>
      <c r="F2844" t="s">
        <v>104</v>
      </c>
      <c r="G2844" t="s">
        <v>105</v>
      </c>
      <c r="H2844" t="s">
        <v>17</v>
      </c>
      <c r="I2844">
        <v>55.000000000000007</v>
      </c>
      <c r="J2844">
        <v>4250</v>
      </c>
      <c r="K2844">
        <v>233750.00000000003</v>
      </c>
      <c r="L2844">
        <v>81812.5</v>
      </c>
      <c r="M2844" s="2">
        <v>0.35</v>
      </c>
      <c r="N2844" t="s">
        <v>81</v>
      </c>
    </row>
    <row r="2845" spans="2:14" x14ac:dyDescent="0.3">
      <c r="B2845" t="s">
        <v>32</v>
      </c>
      <c r="C2845">
        <v>1197831</v>
      </c>
      <c r="D2845" s="1">
        <v>44421</v>
      </c>
      <c r="E2845" t="s">
        <v>34</v>
      </c>
      <c r="F2845" t="s">
        <v>104</v>
      </c>
      <c r="G2845" t="s">
        <v>105</v>
      </c>
      <c r="H2845" t="s">
        <v>18</v>
      </c>
      <c r="I2845">
        <v>50</v>
      </c>
      <c r="J2845">
        <v>3500</v>
      </c>
      <c r="K2845">
        <v>175000</v>
      </c>
      <c r="L2845">
        <v>61249.999999999993</v>
      </c>
      <c r="M2845" s="2">
        <v>0.35</v>
      </c>
      <c r="N2845" t="s">
        <v>81</v>
      </c>
    </row>
    <row r="2846" spans="2:14" x14ac:dyDescent="0.3">
      <c r="B2846" t="s">
        <v>32</v>
      </c>
      <c r="C2846">
        <v>1197831</v>
      </c>
      <c r="D2846" s="1">
        <v>44421</v>
      </c>
      <c r="E2846" t="s">
        <v>34</v>
      </c>
      <c r="F2846" t="s">
        <v>104</v>
      </c>
      <c r="G2846" t="s">
        <v>105</v>
      </c>
      <c r="H2846" t="s">
        <v>19</v>
      </c>
      <c r="I2846">
        <v>40</v>
      </c>
      <c r="J2846">
        <v>3000</v>
      </c>
      <c r="K2846">
        <v>120000</v>
      </c>
      <c r="L2846">
        <v>42000</v>
      </c>
      <c r="M2846" s="2">
        <v>0.35</v>
      </c>
      <c r="N2846" t="s">
        <v>81</v>
      </c>
    </row>
    <row r="2847" spans="2:14" x14ac:dyDescent="0.3">
      <c r="B2847" t="s">
        <v>32</v>
      </c>
      <c r="C2847">
        <v>1197831</v>
      </c>
      <c r="D2847" s="1">
        <v>44421</v>
      </c>
      <c r="E2847" t="s">
        <v>34</v>
      </c>
      <c r="F2847" t="s">
        <v>104</v>
      </c>
      <c r="G2847" t="s">
        <v>105</v>
      </c>
      <c r="H2847" t="s">
        <v>20</v>
      </c>
      <c r="I2847">
        <v>50</v>
      </c>
      <c r="J2847">
        <v>2750</v>
      </c>
      <c r="K2847">
        <v>137500</v>
      </c>
      <c r="L2847">
        <v>48125</v>
      </c>
      <c r="M2847" s="2">
        <v>0.35</v>
      </c>
      <c r="N2847" t="s">
        <v>81</v>
      </c>
    </row>
    <row r="2848" spans="2:14" x14ac:dyDescent="0.3">
      <c r="B2848" t="s">
        <v>32</v>
      </c>
      <c r="C2848">
        <v>1197831</v>
      </c>
      <c r="D2848" s="1">
        <v>44421</v>
      </c>
      <c r="E2848" t="s">
        <v>34</v>
      </c>
      <c r="F2848" t="s">
        <v>104</v>
      </c>
      <c r="G2848" t="s">
        <v>105</v>
      </c>
      <c r="H2848" t="s">
        <v>21</v>
      </c>
      <c r="I2848">
        <v>55.000000000000007</v>
      </c>
      <c r="J2848">
        <v>4500</v>
      </c>
      <c r="K2848">
        <v>247500.00000000003</v>
      </c>
      <c r="L2848">
        <v>86625</v>
      </c>
      <c r="M2848" s="2">
        <v>0.35</v>
      </c>
      <c r="N2848" t="s">
        <v>81</v>
      </c>
    </row>
    <row r="2849" spans="2:14" x14ac:dyDescent="0.3">
      <c r="B2849" t="s">
        <v>32</v>
      </c>
      <c r="C2849">
        <v>1197831</v>
      </c>
      <c r="D2849" s="1">
        <v>44451</v>
      </c>
      <c r="E2849" t="s">
        <v>34</v>
      </c>
      <c r="F2849" t="s">
        <v>104</v>
      </c>
      <c r="G2849" t="s">
        <v>105</v>
      </c>
      <c r="H2849" t="s">
        <v>15</v>
      </c>
      <c r="I2849">
        <v>50</v>
      </c>
      <c r="J2849">
        <v>5500</v>
      </c>
      <c r="K2849">
        <v>275000</v>
      </c>
      <c r="L2849">
        <v>96250</v>
      </c>
      <c r="M2849" s="2">
        <v>0.35</v>
      </c>
      <c r="N2849" t="s">
        <v>81</v>
      </c>
    </row>
    <row r="2850" spans="2:14" x14ac:dyDescent="0.3">
      <c r="B2850" t="s">
        <v>32</v>
      </c>
      <c r="C2850">
        <v>1197831</v>
      </c>
      <c r="D2850" s="1">
        <v>44451</v>
      </c>
      <c r="E2850" t="s">
        <v>34</v>
      </c>
      <c r="F2850" t="s">
        <v>104</v>
      </c>
      <c r="G2850" t="s">
        <v>105</v>
      </c>
      <c r="H2850" t="s">
        <v>17</v>
      </c>
      <c r="I2850">
        <v>40.000000000000014</v>
      </c>
      <c r="J2850">
        <v>3500</v>
      </c>
      <c r="K2850">
        <v>140000.00000000006</v>
      </c>
      <c r="L2850">
        <v>49000.000000000015</v>
      </c>
      <c r="M2850" s="2">
        <v>0.35</v>
      </c>
      <c r="N2850" t="s">
        <v>81</v>
      </c>
    </row>
    <row r="2851" spans="2:14" x14ac:dyDescent="0.3">
      <c r="B2851" t="s">
        <v>32</v>
      </c>
      <c r="C2851">
        <v>1197831</v>
      </c>
      <c r="D2851" s="1">
        <v>44451</v>
      </c>
      <c r="E2851" t="s">
        <v>34</v>
      </c>
      <c r="F2851" t="s">
        <v>104</v>
      </c>
      <c r="G2851" t="s">
        <v>105</v>
      </c>
      <c r="H2851" t="s">
        <v>18</v>
      </c>
      <c r="I2851">
        <v>15.000000000000009</v>
      </c>
      <c r="J2851">
        <v>2500</v>
      </c>
      <c r="K2851">
        <v>37500.000000000022</v>
      </c>
      <c r="L2851">
        <v>13125.000000000004</v>
      </c>
      <c r="M2851" s="2">
        <v>0.35</v>
      </c>
      <c r="N2851" t="s">
        <v>81</v>
      </c>
    </row>
    <row r="2852" spans="2:14" x14ac:dyDescent="0.3">
      <c r="B2852" t="s">
        <v>32</v>
      </c>
      <c r="C2852">
        <v>1197831</v>
      </c>
      <c r="D2852" s="1">
        <v>44451</v>
      </c>
      <c r="E2852" t="s">
        <v>34</v>
      </c>
      <c r="F2852" t="s">
        <v>104</v>
      </c>
      <c r="G2852" t="s">
        <v>105</v>
      </c>
      <c r="H2852" t="s">
        <v>19</v>
      </c>
      <c r="I2852">
        <v>15.000000000000009</v>
      </c>
      <c r="J2852">
        <v>2250</v>
      </c>
      <c r="K2852">
        <v>33750.000000000022</v>
      </c>
      <c r="L2852">
        <v>11812.500000000004</v>
      </c>
      <c r="M2852" s="2">
        <v>0.35</v>
      </c>
      <c r="N2852" t="s">
        <v>81</v>
      </c>
    </row>
    <row r="2853" spans="2:14" x14ac:dyDescent="0.3">
      <c r="B2853" t="s">
        <v>32</v>
      </c>
      <c r="C2853">
        <v>1197831</v>
      </c>
      <c r="D2853" s="1">
        <v>44451</v>
      </c>
      <c r="E2853" t="s">
        <v>34</v>
      </c>
      <c r="F2853" t="s">
        <v>104</v>
      </c>
      <c r="G2853" t="s">
        <v>105</v>
      </c>
      <c r="H2853" t="s">
        <v>20</v>
      </c>
      <c r="I2853">
        <v>25.000000000000007</v>
      </c>
      <c r="J2853">
        <v>2250</v>
      </c>
      <c r="K2853">
        <v>56250.000000000015</v>
      </c>
      <c r="L2853">
        <v>19687.500000000004</v>
      </c>
      <c r="M2853" s="2">
        <v>0.35</v>
      </c>
      <c r="N2853" t="s">
        <v>81</v>
      </c>
    </row>
    <row r="2854" spans="2:14" x14ac:dyDescent="0.3">
      <c r="B2854" t="s">
        <v>32</v>
      </c>
      <c r="C2854">
        <v>1197831</v>
      </c>
      <c r="D2854" s="1">
        <v>44451</v>
      </c>
      <c r="E2854" t="s">
        <v>34</v>
      </c>
      <c r="F2854" t="s">
        <v>104</v>
      </c>
      <c r="G2854" t="s">
        <v>105</v>
      </c>
      <c r="H2854" t="s">
        <v>21</v>
      </c>
      <c r="I2854">
        <v>30.000000000000011</v>
      </c>
      <c r="J2854">
        <v>3250</v>
      </c>
      <c r="K2854">
        <v>97500.000000000029</v>
      </c>
      <c r="L2854">
        <v>34125.000000000007</v>
      </c>
      <c r="M2854" s="2">
        <v>0.35</v>
      </c>
      <c r="N2854" t="s">
        <v>81</v>
      </c>
    </row>
    <row r="2855" spans="2:14" x14ac:dyDescent="0.3">
      <c r="B2855" t="s">
        <v>32</v>
      </c>
      <c r="C2855">
        <v>1197831</v>
      </c>
      <c r="D2855" s="1">
        <v>44483</v>
      </c>
      <c r="E2855" t="s">
        <v>34</v>
      </c>
      <c r="F2855" t="s">
        <v>104</v>
      </c>
      <c r="G2855" t="s">
        <v>105</v>
      </c>
      <c r="H2855" t="s">
        <v>15</v>
      </c>
      <c r="I2855">
        <v>30.000000000000011</v>
      </c>
      <c r="J2855">
        <v>5000</v>
      </c>
      <c r="K2855">
        <v>150000.00000000006</v>
      </c>
      <c r="L2855">
        <v>52500.000000000015</v>
      </c>
      <c r="M2855" s="2">
        <v>0.35</v>
      </c>
      <c r="N2855" t="s">
        <v>81</v>
      </c>
    </row>
    <row r="2856" spans="2:14" x14ac:dyDescent="0.3">
      <c r="B2856" t="s">
        <v>32</v>
      </c>
      <c r="C2856">
        <v>1197831</v>
      </c>
      <c r="D2856" s="1">
        <v>44483</v>
      </c>
      <c r="E2856" t="s">
        <v>34</v>
      </c>
      <c r="F2856" t="s">
        <v>104</v>
      </c>
      <c r="G2856" t="s">
        <v>105</v>
      </c>
      <c r="H2856" t="s">
        <v>17</v>
      </c>
      <c r="I2856">
        <v>20.000000000000011</v>
      </c>
      <c r="J2856">
        <v>3250</v>
      </c>
      <c r="K2856">
        <v>65000.000000000036</v>
      </c>
      <c r="L2856">
        <v>22750.000000000011</v>
      </c>
      <c r="M2856" s="2">
        <v>0.35</v>
      </c>
      <c r="N2856" t="s">
        <v>81</v>
      </c>
    </row>
    <row r="2857" spans="2:14" x14ac:dyDescent="0.3">
      <c r="B2857" t="s">
        <v>32</v>
      </c>
      <c r="C2857">
        <v>1197831</v>
      </c>
      <c r="D2857" s="1">
        <v>44483</v>
      </c>
      <c r="E2857" t="s">
        <v>34</v>
      </c>
      <c r="F2857" t="s">
        <v>104</v>
      </c>
      <c r="G2857" t="s">
        <v>105</v>
      </c>
      <c r="H2857" t="s">
        <v>18</v>
      </c>
      <c r="I2857">
        <v>20.000000000000011</v>
      </c>
      <c r="J2857">
        <v>2000</v>
      </c>
      <c r="K2857">
        <v>40000.000000000022</v>
      </c>
      <c r="L2857">
        <v>14000.000000000007</v>
      </c>
      <c r="M2857" s="2">
        <v>0.35</v>
      </c>
      <c r="N2857" t="s">
        <v>81</v>
      </c>
    </row>
    <row r="2858" spans="2:14" x14ac:dyDescent="0.3">
      <c r="B2858" t="s">
        <v>32</v>
      </c>
      <c r="C2858">
        <v>1197831</v>
      </c>
      <c r="D2858" s="1">
        <v>44483</v>
      </c>
      <c r="E2858" t="s">
        <v>34</v>
      </c>
      <c r="F2858" t="s">
        <v>104</v>
      </c>
      <c r="G2858" t="s">
        <v>105</v>
      </c>
      <c r="H2858" t="s">
        <v>19</v>
      </c>
      <c r="I2858">
        <v>20.000000000000011</v>
      </c>
      <c r="J2858">
        <v>1750</v>
      </c>
      <c r="K2858">
        <v>35000.000000000022</v>
      </c>
      <c r="L2858">
        <v>12250.000000000007</v>
      </c>
      <c r="M2858" s="2">
        <v>0.35</v>
      </c>
      <c r="N2858" t="s">
        <v>81</v>
      </c>
    </row>
    <row r="2859" spans="2:14" x14ac:dyDescent="0.3">
      <c r="B2859" t="s">
        <v>32</v>
      </c>
      <c r="C2859">
        <v>1197831</v>
      </c>
      <c r="D2859" s="1">
        <v>44483</v>
      </c>
      <c r="E2859" t="s">
        <v>34</v>
      </c>
      <c r="F2859" t="s">
        <v>104</v>
      </c>
      <c r="G2859" t="s">
        <v>105</v>
      </c>
      <c r="H2859" t="s">
        <v>20</v>
      </c>
      <c r="I2859">
        <v>30.000000000000011</v>
      </c>
      <c r="J2859">
        <v>1750</v>
      </c>
      <c r="K2859">
        <v>52500.000000000022</v>
      </c>
      <c r="L2859">
        <v>18375.000000000007</v>
      </c>
      <c r="M2859" s="2">
        <v>0.35</v>
      </c>
      <c r="N2859" t="s">
        <v>81</v>
      </c>
    </row>
    <row r="2860" spans="2:14" x14ac:dyDescent="0.3">
      <c r="B2860" t="s">
        <v>12</v>
      </c>
      <c r="C2860">
        <v>1197831</v>
      </c>
      <c r="D2860" s="1">
        <v>44483</v>
      </c>
      <c r="E2860" t="s">
        <v>34</v>
      </c>
      <c r="F2860" t="s">
        <v>104</v>
      </c>
      <c r="G2860" t="s">
        <v>105</v>
      </c>
      <c r="H2860" t="s">
        <v>21</v>
      </c>
      <c r="I2860">
        <v>30.000000000000004</v>
      </c>
      <c r="J2860">
        <v>3000</v>
      </c>
      <c r="K2860">
        <v>90000.000000000015</v>
      </c>
      <c r="L2860">
        <v>31500.000000000004</v>
      </c>
      <c r="M2860" s="2">
        <v>0.35</v>
      </c>
      <c r="N2860" t="s">
        <v>81</v>
      </c>
    </row>
    <row r="2861" spans="2:14" x14ac:dyDescent="0.3">
      <c r="B2861" t="s">
        <v>12</v>
      </c>
      <c r="C2861">
        <v>1197831</v>
      </c>
      <c r="D2861" s="1">
        <v>44513</v>
      </c>
      <c r="E2861" t="s">
        <v>34</v>
      </c>
      <c r="F2861" t="s">
        <v>104</v>
      </c>
      <c r="G2861" t="s">
        <v>105</v>
      </c>
      <c r="H2861" t="s">
        <v>15</v>
      </c>
      <c r="I2861">
        <v>25.000000000000011</v>
      </c>
      <c r="J2861">
        <v>4500</v>
      </c>
      <c r="K2861">
        <v>112500.00000000004</v>
      </c>
      <c r="L2861">
        <v>39375.000000000015</v>
      </c>
      <c r="M2861" s="2">
        <v>0.35</v>
      </c>
      <c r="N2861" t="s">
        <v>81</v>
      </c>
    </row>
    <row r="2862" spans="2:14" x14ac:dyDescent="0.3">
      <c r="B2862" t="s">
        <v>12</v>
      </c>
      <c r="C2862">
        <v>1197831</v>
      </c>
      <c r="D2862" s="1">
        <v>44513</v>
      </c>
      <c r="E2862" t="s">
        <v>34</v>
      </c>
      <c r="F2862" t="s">
        <v>104</v>
      </c>
      <c r="G2862" t="s">
        <v>105</v>
      </c>
      <c r="H2862" t="s">
        <v>17</v>
      </c>
      <c r="I2862">
        <v>15.000000000000014</v>
      </c>
      <c r="J2862">
        <v>2750</v>
      </c>
      <c r="K2862">
        <v>41250.000000000036</v>
      </c>
      <c r="L2862">
        <v>14437.500000000013</v>
      </c>
      <c r="M2862" s="2">
        <v>0.35</v>
      </c>
      <c r="N2862" t="s">
        <v>81</v>
      </c>
    </row>
    <row r="2863" spans="2:14" x14ac:dyDescent="0.3">
      <c r="B2863" t="s">
        <v>12</v>
      </c>
      <c r="C2863">
        <v>1197831</v>
      </c>
      <c r="D2863" s="1">
        <v>44513</v>
      </c>
      <c r="E2863" t="s">
        <v>34</v>
      </c>
      <c r="F2863" t="s">
        <v>104</v>
      </c>
      <c r="G2863" t="s">
        <v>105</v>
      </c>
      <c r="H2863" t="s">
        <v>18</v>
      </c>
      <c r="I2863">
        <v>25.000000000000018</v>
      </c>
      <c r="J2863">
        <v>2200</v>
      </c>
      <c r="K2863">
        <v>55000.000000000036</v>
      </c>
      <c r="L2863">
        <v>19250.000000000011</v>
      </c>
      <c r="M2863" s="2">
        <v>0.35</v>
      </c>
      <c r="N2863" t="s">
        <v>81</v>
      </c>
    </row>
    <row r="2864" spans="2:14" x14ac:dyDescent="0.3">
      <c r="B2864" t="s">
        <v>12</v>
      </c>
      <c r="C2864">
        <v>1197831</v>
      </c>
      <c r="D2864" s="1">
        <v>44513</v>
      </c>
      <c r="E2864" t="s">
        <v>34</v>
      </c>
      <c r="F2864" t="s">
        <v>104</v>
      </c>
      <c r="G2864" t="s">
        <v>105</v>
      </c>
      <c r="H2864" t="s">
        <v>19</v>
      </c>
      <c r="I2864">
        <v>55.000000000000014</v>
      </c>
      <c r="J2864">
        <v>2750</v>
      </c>
      <c r="K2864">
        <v>151250.00000000003</v>
      </c>
      <c r="L2864">
        <v>52937.500000000007</v>
      </c>
      <c r="M2864" s="2">
        <v>0.35</v>
      </c>
      <c r="N2864" t="s">
        <v>81</v>
      </c>
    </row>
    <row r="2865" spans="2:14" x14ac:dyDescent="0.3">
      <c r="B2865" t="s">
        <v>12</v>
      </c>
      <c r="C2865">
        <v>1197831</v>
      </c>
      <c r="D2865" s="1">
        <v>44513</v>
      </c>
      <c r="E2865" t="s">
        <v>34</v>
      </c>
      <c r="F2865" t="s">
        <v>104</v>
      </c>
      <c r="G2865" t="s">
        <v>105</v>
      </c>
      <c r="H2865" t="s">
        <v>20</v>
      </c>
      <c r="I2865">
        <v>75.000000000000014</v>
      </c>
      <c r="J2865">
        <v>2500</v>
      </c>
      <c r="K2865">
        <v>187500.00000000003</v>
      </c>
      <c r="L2865">
        <v>65625</v>
      </c>
      <c r="M2865" s="2">
        <v>0.35</v>
      </c>
      <c r="N2865" t="s">
        <v>81</v>
      </c>
    </row>
    <row r="2866" spans="2:14" x14ac:dyDescent="0.3">
      <c r="B2866" t="s">
        <v>12</v>
      </c>
      <c r="C2866">
        <v>1197831</v>
      </c>
      <c r="D2866" s="1">
        <v>44513</v>
      </c>
      <c r="E2866" t="s">
        <v>34</v>
      </c>
      <c r="F2866" t="s">
        <v>104</v>
      </c>
      <c r="G2866" t="s">
        <v>105</v>
      </c>
      <c r="H2866" t="s">
        <v>21</v>
      </c>
      <c r="I2866">
        <v>75</v>
      </c>
      <c r="J2866">
        <v>3500</v>
      </c>
      <c r="K2866">
        <v>262500</v>
      </c>
      <c r="L2866">
        <v>91875</v>
      </c>
      <c r="M2866" s="2">
        <v>0.35</v>
      </c>
      <c r="N2866" t="s">
        <v>81</v>
      </c>
    </row>
    <row r="2867" spans="2:14" x14ac:dyDescent="0.3">
      <c r="B2867" t="s">
        <v>12</v>
      </c>
      <c r="C2867">
        <v>1197831</v>
      </c>
      <c r="D2867" s="1">
        <v>44542</v>
      </c>
      <c r="E2867" t="s">
        <v>34</v>
      </c>
      <c r="F2867" t="s">
        <v>104</v>
      </c>
      <c r="G2867" t="s">
        <v>105</v>
      </c>
      <c r="H2867" t="s">
        <v>15</v>
      </c>
      <c r="I2867">
        <v>70</v>
      </c>
      <c r="J2867">
        <v>6000</v>
      </c>
      <c r="K2867">
        <v>420000</v>
      </c>
      <c r="L2867">
        <v>147000</v>
      </c>
      <c r="M2867" s="2">
        <v>0.35</v>
      </c>
      <c r="N2867" t="s">
        <v>81</v>
      </c>
    </row>
    <row r="2868" spans="2:14" x14ac:dyDescent="0.3">
      <c r="B2868" t="s">
        <v>12</v>
      </c>
      <c r="C2868">
        <v>1197831</v>
      </c>
      <c r="D2868" s="1">
        <v>44542</v>
      </c>
      <c r="E2868" t="s">
        <v>34</v>
      </c>
      <c r="F2868" t="s">
        <v>104</v>
      </c>
      <c r="G2868" t="s">
        <v>105</v>
      </c>
      <c r="H2868" t="s">
        <v>17</v>
      </c>
      <c r="I2868">
        <v>60.000000000000007</v>
      </c>
      <c r="J2868">
        <v>4000</v>
      </c>
      <c r="K2868">
        <v>240000.00000000003</v>
      </c>
      <c r="L2868">
        <v>84000</v>
      </c>
      <c r="M2868" s="2">
        <v>0.35</v>
      </c>
      <c r="N2868" t="s">
        <v>81</v>
      </c>
    </row>
    <row r="2869" spans="2:14" x14ac:dyDescent="0.3">
      <c r="B2869" t="s">
        <v>12</v>
      </c>
      <c r="C2869">
        <v>1197831</v>
      </c>
      <c r="D2869" s="1">
        <v>44542</v>
      </c>
      <c r="E2869" t="s">
        <v>34</v>
      </c>
      <c r="F2869" t="s">
        <v>104</v>
      </c>
      <c r="G2869" t="s">
        <v>105</v>
      </c>
      <c r="H2869" t="s">
        <v>18</v>
      </c>
      <c r="I2869">
        <v>60.000000000000007</v>
      </c>
      <c r="J2869">
        <v>3500</v>
      </c>
      <c r="K2869">
        <v>210000.00000000003</v>
      </c>
      <c r="L2869">
        <v>73500</v>
      </c>
      <c r="M2869" s="2">
        <v>0.35</v>
      </c>
      <c r="N2869" t="s">
        <v>81</v>
      </c>
    </row>
    <row r="2870" spans="2:14" x14ac:dyDescent="0.3">
      <c r="B2870" t="s">
        <v>12</v>
      </c>
      <c r="C2870">
        <v>1197831</v>
      </c>
      <c r="D2870" s="1">
        <v>44542</v>
      </c>
      <c r="E2870" t="s">
        <v>34</v>
      </c>
      <c r="F2870" t="s">
        <v>104</v>
      </c>
      <c r="G2870" t="s">
        <v>105</v>
      </c>
      <c r="H2870" t="s">
        <v>19</v>
      </c>
      <c r="I2870">
        <v>60.000000000000007</v>
      </c>
      <c r="J2870">
        <v>3000</v>
      </c>
      <c r="K2870">
        <v>180000.00000000003</v>
      </c>
      <c r="L2870">
        <v>63000.000000000007</v>
      </c>
      <c r="M2870" s="2">
        <v>0.35</v>
      </c>
      <c r="N2870" t="s">
        <v>81</v>
      </c>
    </row>
    <row r="2871" spans="2:14" x14ac:dyDescent="0.3">
      <c r="B2871" t="s">
        <v>12</v>
      </c>
      <c r="C2871">
        <v>1197831</v>
      </c>
      <c r="D2871" s="1">
        <v>44542</v>
      </c>
      <c r="E2871" t="s">
        <v>34</v>
      </c>
      <c r="F2871" t="s">
        <v>104</v>
      </c>
      <c r="G2871" t="s">
        <v>105</v>
      </c>
      <c r="H2871" t="s">
        <v>20</v>
      </c>
      <c r="I2871">
        <v>70</v>
      </c>
      <c r="J2871">
        <v>3000</v>
      </c>
      <c r="K2871">
        <v>210000</v>
      </c>
      <c r="L2871">
        <v>73500</v>
      </c>
      <c r="M2871" s="2">
        <v>0.35</v>
      </c>
      <c r="N2871" t="s">
        <v>81</v>
      </c>
    </row>
    <row r="2872" spans="2:14" x14ac:dyDescent="0.3">
      <c r="B2872" t="s">
        <v>12</v>
      </c>
      <c r="C2872">
        <v>1197831</v>
      </c>
      <c r="D2872" s="1">
        <v>44542</v>
      </c>
      <c r="E2872" t="s">
        <v>34</v>
      </c>
      <c r="F2872" t="s">
        <v>104</v>
      </c>
      <c r="G2872" t="s">
        <v>105</v>
      </c>
      <c r="H2872" t="s">
        <v>21</v>
      </c>
      <c r="I2872">
        <v>75</v>
      </c>
      <c r="J2872">
        <v>4000</v>
      </c>
      <c r="K2872">
        <v>300000</v>
      </c>
      <c r="L2872">
        <v>105000</v>
      </c>
      <c r="M2872" s="2">
        <v>0.35</v>
      </c>
      <c r="N2872" t="s">
        <v>81</v>
      </c>
    </row>
    <row r="2873" spans="2:14" x14ac:dyDescent="0.3">
      <c r="B2873" t="s">
        <v>12</v>
      </c>
      <c r="C2873">
        <v>1185732</v>
      </c>
      <c r="D2873" s="1">
        <v>44208</v>
      </c>
      <c r="E2873" t="s">
        <v>34</v>
      </c>
      <c r="F2873" t="s">
        <v>104</v>
      </c>
      <c r="G2873" t="s">
        <v>105</v>
      </c>
      <c r="H2873" t="s">
        <v>15</v>
      </c>
      <c r="I2873">
        <v>40</v>
      </c>
      <c r="J2873">
        <v>4750</v>
      </c>
      <c r="K2873">
        <v>190000</v>
      </c>
      <c r="L2873">
        <v>66500</v>
      </c>
      <c r="M2873" s="2">
        <v>0.35</v>
      </c>
      <c r="N2873" t="s">
        <v>81</v>
      </c>
    </row>
    <row r="2874" spans="2:14" x14ac:dyDescent="0.3">
      <c r="B2874" t="s">
        <v>12</v>
      </c>
      <c r="C2874">
        <v>1185732</v>
      </c>
      <c r="D2874" s="1">
        <v>44208</v>
      </c>
      <c r="E2874" t="s">
        <v>34</v>
      </c>
      <c r="F2874" t="s">
        <v>104</v>
      </c>
      <c r="G2874" t="s">
        <v>105</v>
      </c>
      <c r="H2874" t="s">
        <v>17</v>
      </c>
      <c r="I2874">
        <v>40</v>
      </c>
      <c r="J2874">
        <v>2750</v>
      </c>
      <c r="K2874">
        <v>110000</v>
      </c>
      <c r="L2874">
        <v>33000</v>
      </c>
      <c r="M2874" s="2">
        <v>0.3</v>
      </c>
      <c r="N2874" t="s">
        <v>81</v>
      </c>
    </row>
    <row r="2875" spans="2:14" x14ac:dyDescent="0.3">
      <c r="B2875" t="s">
        <v>12</v>
      </c>
      <c r="C2875">
        <v>1185732</v>
      </c>
      <c r="D2875" s="1">
        <v>44208</v>
      </c>
      <c r="E2875" t="s">
        <v>34</v>
      </c>
      <c r="F2875" t="s">
        <v>104</v>
      </c>
      <c r="G2875" t="s">
        <v>105</v>
      </c>
      <c r="H2875" t="s">
        <v>18</v>
      </c>
      <c r="I2875">
        <v>30.000000000000004</v>
      </c>
      <c r="J2875">
        <v>2750</v>
      </c>
      <c r="K2875">
        <v>82500.000000000015</v>
      </c>
      <c r="L2875">
        <v>24750.000000000004</v>
      </c>
      <c r="M2875" s="2">
        <v>0.3</v>
      </c>
      <c r="N2875" t="s">
        <v>81</v>
      </c>
    </row>
    <row r="2876" spans="2:14" x14ac:dyDescent="0.3">
      <c r="B2876" t="s">
        <v>12</v>
      </c>
      <c r="C2876">
        <v>1185732</v>
      </c>
      <c r="D2876" s="1">
        <v>44208</v>
      </c>
      <c r="E2876" t="s">
        <v>34</v>
      </c>
      <c r="F2876" t="s">
        <v>104</v>
      </c>
      <c r="G2876" t="s">
        <v>105</v>
      </c>
      <c r="H2876" t="s">
        <v>19</v>
      </c>
      <c r="I2876">
        <v>35</v>
      </c>
      <c r="J2876">
        <v>1250</v>
      </c>
      <c r="K2876">
        <v>43750</v>
      </c>
      <c r="L2876">
        <v>13125</v>
      </c>
      <c r="M2876" s="2">
        <v>0.3</v>
      </c>
      <c r="N2876" t="s">
        <v>81</v>
      </c>
    </row>
    <row r="2877" spans="2:14" x14ac:dyDescent="0.3">
      <c r="B2877" t="s">
        <v>12</v>
      </c>
      <c r="C2877">
        <v>1185732</v>
      </c>
      <c r="D2877" s="1">
        <v>44208</v>
      </c>
      <c r="E2877" t="s">
        <v>34</v>
      </c>
      <c r="F2877" t="s">
        <v>104</v>
      </c>
      <c r="G2877" t="s">
        <v>105</v>
      </c>
      <c r="H2877" t="s">
        <v>20</v>
      </c>
      <c r="I2877">
        <v>49.999999999999993</v>
      </c>
      <c r="J2877">
        <v>1750</v>
      </c>
      <c r="K2877">
        <v>87499.999999999985</v>
      </c>
      <c r="L2877">
        <v>30624.999999999993</v>
      </c>
      <c r="M2877" s="2">
        <v>0.35</v>
      </c>
      <c r="N2877" t="s">
        <v>81</v>
      </c>
    </row>
    <row r="2878" spans="2:14" x14ac:dyDescent="0.3">
      <c r="B2878" t="s">
        <v>12</v>
      </c>
      <c r="C2878">
        <v>1185732</v>
      </c>
      <c r="D2878" s="1">
        <v>44208</v>
      </c>
      <c r="E2878" t="s">
        <v>34</v>
      </c>
      <c r="F2878" t="s">
        <v>104</v>
      </c>
      <c r="G2878" t="s">
        <v>105</v>
      </c>
      <c r="H2878" t="s">
        <v>21</v>
      </c>
      <c r="I2878">
        <v>40</v>
      </c>
      <c r="J2878">
        <v>2750</v>
      </c>
      <c r="K2878">
        <v>110000</v>
      </c>
      <c r="L2878">
        <v>44000</v>
      </c>
      <c r="M2878" s="2">
        <v>0.4</v>
      </c>
      <c r="N2878" t="s">
        <v>81</v>
      </c>
    </row>
    <row r="2879" spans="2:14" x14ac:dyDescent="0.3">
      <c r="B2879" t="s">
        <v>12</v>
      </c>
      <c r="C2879">
        <v>1185732</v>
      </c>
      <c r="D2879" s="1">
        <v>44239</v>
      </c>
      <c r="E2879" t="s">
        <v>34</v>
      </c>
      <c r="F2879" t="s">
        <v>104</v>
      </c>
      <c r="G2879" t="s">
        <v>105</v>
      </c>
      <c r="H2879" t="s">
        <v>15</v>
      </c>
      <c r="I2879">
        <v>40</v>
      </c>
      <c r="J2879">
        <v>5250</v>
      </c>
      <c r="K2879">
        <v>210000</v>
      </c>
      <c r="L2879">
        <v>73500</v>
      </c>
      <c r="M2879" s="2">
        <v>0.35</v>
      </c>
      <c r="N2879" t="s">
        <v>81</v>
      </c>
    </row>
    <row r="2880" spans="2:14" x14ac:dyDescent="0.3">
      <c r="B2880" t="s">
        <v>12</v>
      </c>
      <c r="C2880">
        <v>1185732</v>
      </c>
      <c r="D2880" s="1">
        <v>44239</v>
      </c>
      <c r="E2880" t="s">
        <v>34</v>
      </c>
      <c r="F2880" t="s">
        <v>104</v>
      </c>
      <c r="G2880" t="s">
        <v>105</v>
      </c>
      <c r="H2880" t="s">
        <v>17</v>
      </c>
      <c r="I2880">
        <v>40</v>
      </c>
      <c r="J2880">
        <v>1750</v>
      </c>
      <c r="K2880">
        <v>70000</v>
      </c>
      <c r="L2880">
        <v>21000</v>
      </c>
      <c r="M2880" s="2">
        <v>0.3</v>
      </c>
      <c r="N2880" t="s">
        <v>81</v>
      </c>
    </row>
    <row r="2881" spans="2:14" x14ac:dyDescent="0.3">
      <c r="B2881" t="s">
        <v>12</v>
      </c>
      <c r="C2881">
        <v>1185732</v>
      </c>
      <c r="D2881" s="1">
        <v>44239</v>
      </c>
      <c r="E2881" t="s">
        <v>34</v>
      </c>
      <c r="F2881" t="s">
        <v>104</v>
      </c>
      <c r="G2881" t="s">
        <v>105</v>
      </c>
      <c r="H2881" t="s">
        <v>18</v>
      </c>
      <c r="I2881">
        <v>30.000000000000004</v>
      </c>
      <c r="J2881">
        <v>2250</v>
      </c>
      <c r="K2881">
        <v>67500.000000000015</v>
      </c>
      <c r="L2881">
        <v>20250.000000000004</v>
      </c>
      <c r="M2881" s="2">
        <v>0.3</v>
      </c>
      <c r="N2881" t="s">
        <v>81</v>
      </c>
    </row>
    <row r="2882" spans="2:14" x14ac:dyDescent="0.3">
      <c r="B2882" t="s">
        <v>12</v>
      </c>
      <c r="C2882">
        <v>1185732</v>
      </c>
      <c r="D2882" s="1">
        <v>44239</v>
      </c>
      <c r="E2882" t="s">
        <v>34</v>
      </c>
      <c r="F2882" t="s">
        <v>106</v>
      </c>
      <c r="G2882" t="s">
        <v>107</v>
      </c>
      <c r="H2882" t="s">
        <v>19</v>
      </c>
      <c r="I2882">
        <v>35</v>
      </c>
      <c r="J2882">
        <v>1000</v>
      </c>
      <c r="K2882">
        <v>35000</v>
      </c>
      <c r="L2882">
        <v>10500</v>
      </c>
      <c r="M2882" s="2">
        <v>0.3</v>
      </c>
      <c r="N2882" t="s">
        <v>81</v>
      </c>
    </row>
    <row r="2883" spans="2:14" x14ac:dyDescent="0.3">
      <c r="B2883" t="s">
        <v>12</v>
      </c>
      <c r="C2883">
        <v>1185732</v>
      </c>
      <c r="D2883" s="1">
        <v>44239</v>
      </c>
      <c r="E2883" t="s">
        <v>34</v>
      </c>
      <c r="F2883" t="s">
        <v>106</v>
      </c>
      <c r="G2883" t="s">
        <v>107</v>
      </c>
      <c r="H2883" t="s">
        <v>20</v>
      </c>
      <c r="I2883">
        <v>49.999999999999993</v>
      </c>
      <c r="J2883">
        <v>1750</v>
      </c>
      <c r="K2883">
        <v>87499.999999999985</v>
      </c>
      <c r="L2883">
        <v>30624.999999999993</v>
      </c>
      <c r="M2883" s="2">
        <v>0.35</v>
      </c>
      <c r="N2883" t="s">
        <v>81</v>
      </c>
    </row>
    <row r="2884" spans="2:14" x14ac:dyDescent="0.3">
      <c r="B2884" t="s">
        <v>12</v>
      </c>
      <c r="C2884">
        <v>1185732</v>
      </c>
      <c r="D2884" s="1">
        <v>44239</v>
      </c>
      <c r="E2884" t="s">
        <v>34</v>
      </c>
      <c r="F2884" t="s">
        <v>106</v>
      </c>
      <c r="G2884" t="s">
        <v>107</v>
      </c>
      <c r="H2884" t="s">
        <v>21</v>
      </c>
      <c r="I2884">
        <v>35</v>
      </c>
      <c r="J2884">
        <v>2750</v>
      </c>
      <c r="K2884">
        <v>96250</v>
      </c>
      <c r="L2884">
        <v>38500</v>
      </c>
      <c r="M2884" s="2">
        <v>0.4</v>
      </c>
      <c r="N2884" t="s">
        <v>81</v>
      </c>
    </row>
    <row r="2885" spans="2:14" x14ac:dyDescent="0.3">
      <c r="B2885" t="s">
        <v>12</v>
      </c>
      <c r="C2885">
        <v>1185732</v>
      </c>
      <c r="D2885" s="1">
        <v>44266</v>
      </c>
      <c r="E2885" t="s">
        <v>34</v>
      </c>
      <c r="F2885" t="s">
        <v>106</v>
      </c>
      <c r="G2885" t="s">
        <v>107</v>
      </c>
      <c r="H2885" t="s">
        <v>15</v>
      </c>
      <c r="I2885">
        <v>40</v>
      </c>
      <c r="J2885">
        <v>4950</v>
      </c>
      <c r="K2885">
        <v>198000</v>
      </c>
      <c r="L2885">
        <v>69300</v>
      </c>
      <c r="M2885" s="2">
        <v>0.35</v>
      </c>
      <c r="N2885" t="s">
        <v>81</v>
      </c>
    </row>
    <row r="2886" spans="2:14" x14ac:dyDescent="0.3">
      <c r="B2886" t="s">
        <v>12</v>
      </c>
      <c r="C2886">
        <v>1185732</v>
      </c>
      <c r="D2886" s="1">
        <v>44266</v>
      </c>
      <c r="E2886" t="s">
        <v>34</v>
      </c>
      <c r="F2886" t="s">
        <v>106</v>
      </c>
      <c r="G2886" t="s">
        <v>107</v>
      </c>
      <c r="H2886" t="s">
        <v>17</v>
      </c>
      <c r="I2886">
        <v>40</v>
      </c>
      <c r="J2886">
        <v>2000</v>
      </c>
      <c r="K2886">
        <v>80000</v>
      </c>
      <c r="L2886">
        <v>24000</v>
      </c>
      <c r="M2886" s="2">
        <v>0.3</v>
      </c>
      <c r="N2886" t="s">
        <v>81</v>
      </c>
    </row>
    <row r="2887" spans="2:14" x14ac:dyDescent="0.3">
      <c r="B2887" t="s">
        <v>12</v>
      </c>
      <c r="C2887">
        <v>1185732</v>
      </c>
      <c r="D2887" s="1">
        <v>44266</v>
      </c>
      <c r="E2887" t="s">
        <v>34</v>
      </c>
      <c r="F2887" t="s">
        <v>106</v>
      </c>
      <c r="G2887" t="s">
        <v>107</v>
      </c>
      <c r="H2887" t="s">
        <v>18</v>
      </c>
      <c r="I2887">
        <v>30.000000000000004</v>
      </c>
      <c r="J2887">
        <v>2250</v>
      </c>
      <c r="K2887">
        <v>67500.000000000015</v>
      </c>
      <c r="L2887">
        <v>20250.000000000004</v>
      </c>
      <c r="M2887" s="2">
        <v>0.3</v>
      </c>
      <c r="N2887" t="s">
        <v>81</v>
      </c>
    </row>
    <row r="2888" spans="2:14" x14ac:dyDescent="0.3">
      <c r="B2888" t="s">
        <v>12</v>
      </c>
      <c r="C2888">
        <v>1185732</v>
      </c>
      <c r="D2888" s="1">
        <v>44266</v>
      </c>
      <c r="E2888" t="s">
        <v>34</v>
      </c>
      <c r="F2888" t="s">
        <v>106</v>
      </c>
      <c r="G2888" t="s">
        <v>107</v>
      </c>
      <c r="H2888" t="s">
        <v>19</v>
      </c>
      <c r="I2888">
        <v>35</v>
      </c>
      <c r="J2888">
        <v>750</v>
      </c>
      <c r="K2888">
        <v>26250</v>
      </c>
      <c r="L2888">
        <v>7875</v>
      </c>
      <c r="M2888" s="2">
        <v>0.3</v>
      </c>
      <c r="N2888" t="s">
        <v>81</v>
      </c>
    </row>
    <row r="2889" spans="2:14" x14ac:dyDescent="0.3">
      <c r="B2889" t="s">
        <v>12</v>
      </c>
      <c r="C2889">
        <v>1185732</v>
      </c>
      <c r="D2889" s="1">
        <v>44266</v>
      </c>
      <c r="E2889" t="s">
        <v>34</v>
      </c>
      <c r="F2889" t="s">
        <v>106</v>
      </c>
      <c r="G2889" t="s">
        <v>107</v>
      </c>
      <c r="H2889" t="s">
        <v>20</v>
      </c>
      <c r="I2889">
        <v>50</v>
      </c>
      <c r="J2889">
        <v>1250</v>
      </c>
      <c r="K2889">
        <v>62500</v>
      </c>
      <c r="L2889">
        <v>21875</v>
      </c>
      <c r="M2889" s="2">
        <v>0.35</v>
      </c>
      <c r="N2889" t="s">
        <v>81</v>
      </c>
    </row>
    <row r="2890" spans="2:14" x14ac:dyDescent="0.3">
      <c r="B2890" t="s">
        <v>12</v>
      </c>
      <c r="C2890">
        <v>1185732</v>
      </c>
      <c r="D2890" s="1">
        <v>44266</v>
      </c>
      <c r="E2890" t="s">
        <v>34</v>
      </c>
      <c r="F2890" t="s">
        <v>106</v>
      </c>
      <c r="G2890" t="s">
        <v>107</v>
      </c>
      <c r="H2890" t="s">
        <v>21</v>
      </c>
      <c r="I2890">
        <v>40</v>
      </c>
      <c r="J2890">
        <v>2250</v>
      </c>
      <c r="K2890">
        <v>90000</v>
      </c>
      <c r="L2890">
        <v>36000</v>
      </c>
      <c r="M2890" s="2">
        <v>0.4</v>
      </c>
      <c r="N2890" t="s">
        <v>81</v>
      </c>
    </row>
    <row r="2891" spans="2:14" x14ac:dyDescent="0.3">
      <c r="B2891" t="s">
        <v>12</v>
      </c>
      <c r="C2891">
        <v>1185732</v>
      </c>
      <c r="D2891" s="1">
        <v>44298</v>
      </c>
      <c r="E2891" t="s">
        <v>34</v>
      </c>
      <c r="F2891" t="s">
        <v>106</v>
      </c>
      <c r="G2891" t="s">
        <v>107</v>
      </c>
      <c r="H2891" t="s">
        <v>15</v>
      </c>
      <c r="I2891">
        <v>40</v>
      </c>
      <c r="J2891">
        <v>4500</v>
      </c>
      <c r="K2891">
        <v>180000</v>
      </c>
      <c r="L2891">
        <v>62999.999999999993</v>
      </c>
      <c r="M2891" s="2">
        <v>0.35</v>
      </c>
      <c r="N2891" t="s">
        <v>81</v>
      </c>
    </row>
    <row r="2892" spans="2:14" x14ac:dyDescent="0.3">
      <c r="B2892" t="s">
        <v>12</v>
      </c>
      <c r="C2892">
        <v>1185732</v>
      </c>
      <c r="D2892" s="1">
        <v>44298</v>
      </c>
      <c r="E2892" t="s">
        <v>34</v>
      </c>
      <c r="F2892" t="s">
        <v>106</v>
      </c>
      <c r="G2892" t="s">
        <v>107</v>
      </c>
      <c r="H2892" t="s">
        <v>17</v>
      </c>
      <c r="I2892">
        <v>40</v>
      </c>
      <c r="J2892">
        <v>1500</v>
      </c>
      <c r="K2892">
        <v>60000</v>
      </c>
      <c r="L2892">
        <v>18000</v>
      </c>
      <c r="M2892" s="2">
        <v>0.3</v>
      </c>
      <c r="N2892" t="s">
        <v>81</v>
      </c>
    </row>
    <row r="2893" spans="2:14" x14ac:dyDescent="0.3">
      <c r="B2893" t="s">
        <v>12</v>
      </c>
      <c r="C2893">
        <v>1185732</v>
      </c>
      <c r="D2893" s="1">
        <v>44298</v>
      </c>
      <c r="E2893" t="s">
        <v>34</v>
      </c>
      <c r="F2893" t="s">
        <v>106</v>
      </c>
      <c r="G2893" t="s">
        <v>107</v>
      </c>
      <c r="H2893" t="s">
        <v>18</v>
      </c>
      <c r="I2893">
        <v>30.000000000000004</v>
      </c>
      <c r="J2893">
        <v>1500</v>
      </c>
      <c r="K2893">
        <v>45000.000000000007</v>
      </c>
      <c r="L2893">
        <v>13500.000000000002</v>
      </c>
      <c r="M2893" s="2">
        <v>0.3</v>
      </c>
      <c r="N2893" t="s">
        <v>81</v>
      </c>
    </row>
    <row r="2894" spans="2:14" x14ac:dyDescent="0.3">
      <c r="B2894" t="s">
        <v>12</v>
      </c>
      <c r="C2894">
        <v>1185732</v>
      </c>
      <c r="D2894" s="1">
        <v>44298</v>
      </c>
      <c r="E2894" t="s">
        <v>34</v>
      </c>
      <c r="F2894" t="s">
        <v>106</v>
      </c>
      <c r="G2894" t="s">
        <v>107</v>
      </c>
      <c r="H2894" t="s">
        <v>19</v>
      </c>
      <c r="I2894">
        <v>35</v>
      </c>
      <c r="J2894">
        <v>750</v>
      </c>
      <c r="K2894">
        <v>26250</v>
      </c>
      <c r="L2894">
        <v>7875</v>
      </c>
      <c r="M2894" s="2">
        <v>0.3</v>
      </c>
      <c r="N2894" t="s">
        <v>81</v>
      </c>
    </row>
    <row r="2895" spans="2:14" x14ac:dyDescent="0.3">
      <c r="B2895" t="s">
        <v>12</v>
      </c>
      <c r="C2895">
        <v>1185732</v>
      </c>
      <c r="D2895" s="1">
        <v>44298</v>
      </c>
      <c r="E2895" t="s">
        <v>34</v>
      </c>
      <c r="F2895" t="s">
        <v>106</v>
      </c>
      <c r="G2895" t="s">
        <v>107</v>
      </c>
      <c r="H2895" t="s">
        <v>20</v>
      </c>
      <c r="I2895">
        <v>60</v>
      </c>
      <c r="J2895">
        <v>1000</v>
      </c>
      <c r="K2895">
        <v>60000</v>
      </c>
      <c r="L2895">
        <v>21000</v>
      </c>
      <c r="M2895" s="2">
        <v>0.35</v>
      </c>
      <c r="N2895" t="s">
        <v>81</v>
      </c>
    </row>
    <row r="2896" spans="2:14" x14ac:dyDescent="0.3">
      <c r="B2896" t="s">
        <v>12</v>
      </c>
      <c r="C2896">
        <v>1185732</v>
      </c>
      <c r="D2896" s="1">
        <v>44298</v>
      </c>
      <c r="E2896" t="s">
        <v>34</v>
      </c>
      <c r="F2896" t="s">
        <v>106</v>
      </c>
      <c r="G2896" t="s">
        <v>107</v>
      </c>
      <c r="H2896" t="s">
        <v>21</v>
      </c>
      <c r="I2896">
        <v>50</v>
      </c>
      <c r="J2896">
        <v>2250</v>
      </c>
      <c r="K2896">
        <v>112500</v>
      </c>
      <c r="L2896">
        <v>45000</v>
      </c>
      <c r="M2896" s="2">
        <v>0.4</v>
      </c>
      <c r="N2896" t="s">
        <v>81</v>
      </c>
    </row>
    <row r="2897" spans="2:14" x14ac:dyDescent="0.3">
      <c r="B2897" t="s">
        <v>12</v>
      </c>
      <c r="C2897">
        <v>1185732</v>
      </c>
      <c r="D2897" s="1">
        <v>44329</v>
      </c>
      <c r="E2897" t="s">
        <v>34</v>
      </c>
      <c r="F2897" t="s">
        <v>106</v>
      </c>
      <c r="G2897" t="s">
        <v>107</v>
      </c>
      <c r="H2897" t="s">
        <v>15</v>
      </c>
      <c r="I2897">
        <v>60</v>
      </c>
      <c r="J2897">
        <v>4950</v>
      </c>
      <c r="K2897">
        <v>297000</v>
      </c>
      <c r="L2897">
        <v>103950</v>
      </c>
      <c r="M2897" s="2">
        <v>0.35</v>
      </c>
      <c r="N2897" t="s">
        <v>81</v>
      </c>
    </row>
    <row r="2898" spans="2:14" x14ac:dyDescent="0.3">
      <c r="B2898" t="s">
        <v>12</v>
      </c>
      <c r="C2898">
        <v>1185732</v>
      </c>
      <c r="D2898" s="1">
        <v>44329</v>
      </c>
      <c r="E2898" t="s">
        <v>34</v>
      </c>
      <c r="F2898" t="s">
        <v>106</v>
      </c>
      <c r="G2898" t="s">
        <v>107</v>
      </c>
      <c r="H2898" t="s">
        <v>17</v>
      </c>
      <c r="I2898">
        <v>50</v>
      </c>
      <c r="J2898">
        <v>2000</v>
      </c>
      <c r="K2898">
        <v>100000</v>
      </c>
      <c r="L2898">
        <v>30000</v>
      </c>
      <c r="M2898" s="2">
        <v>0.3</v>
      </c>
      <c r="N2898" t="s">
        <v>81</v>
      </c>
    </row>
    <row r="2899" spans="2:14" x14ac:dyDescent="0.3">
      <c r="B2899" t="s">
        <v>12</v>
      </c>
      <c r="C2899">
        <v>1185732</v>
      </c>
      <c r="D2899" s="1">
        <v>44329</v>
      </c>
      <c r="E2899" t="s">
        <v>34</v>
      </c>
      <c r="F2899" t="s">
        <v>106</v>
      </c>
      <c r="G2899" t="s">
        <v>107</v>
      </c>
      <c r="H2899" t="s">
        <v>18</v>
      </c>
      <c r="I2899">
        <v>45</v>
      </c>
      <c r="J2899">
        <v>1750</v>
      </c>
      <c r="K2899">
        <v>78750</v>
      </c>
      <c r="L2899">
        <v>23625</v>
      </c>
      <c r="M2899" s="2">
        <v>0.3</v>
      </c>
      <c r="N2899" t="s">
        <v>81</v>
      </c>
    </row>
    <row r="2900" spans="2:14" x14ac:dyDescent="0.3">
      <c r="B2900" t="s">
        <v>12</v>
      </c>
      <c r="C2900">
        <v>1185732</v>
      </c>
      <c r="D2900" s="1">
        <v>44329</v>
      </c>
      <c r="E2900" t="s">
        <v>34</v>
      </c>
      <c r="F2900" t="s">
        <v>106</v>
      </c>
      <c r="G2900" t="s">
        <v>107</v>
      </c>
      <c r="H2900" t="s">
        <v>19</v>
      </c>
      <c r="I2900">
        <v>45</v>
      </c>
      <c r="J2900">
        <v>1000</v>
      </c>
      <c r="K2900">
        <v>45000</v>
      </c>
      <c r="L2900">
        <v>13500</v>
      </c>
      <c r="M2900" s="2">
        <v>0.3</v>
      </c>
      <c r="N2900" t="s">
        <v>81</v>
      </c>
    </row>
    <row r="2901" spans="2:14" x14ac:dyDescent="0.3">
      <c r="B2901" t="s">
        <v>12</v>
      </c>
      <c r="C2901">
        <v>1185732</v>
      </c>
      <c r="D2901" s="1">
        <v>44329</v>
      </c>
      <c r="E2901" t="s">
        <v>34</v>
      </c>
      <c r="F2901" t="s">
        <v>106</v>
      </c>
      <c r="G2901" t="s">
        <v>107</v>
      </c>
      <c r="H2901" t="s">
        <v>20</v>
      </c>
      <c r="I2901">
        <v>54.999999999999993</v>
      </c>
      <c r="J2901">
        <v>1250</v>
      </c>
      <c r="K2901">
        <v>68749.999999999985</v>
      </c>
      <c r="L2901">
        <v>24062.499999999993</v>
      </c>
      <c r="M2901" s="2">
        <v>0.35</v>
      </c>
      <c r="N2901" t="s">
        <v>81</v>
      </c>
    </row>
    <row r="2902" spans="2:14" x14ac:dyDescent="0.3">
      <c r="B2902" t="s">
        <v>12</v>
      </c>
      <c r="C2902">
        <v>1185732</v>
      </c>
      <c r="D2902" s="1">
        <v>44329</v>
      </c>
      <c r="E2902" t="s">
        <v>34</v>
      </c>
      <c r="F2902" t="s">
        <v>106</v>
      </c>
      <c r="G2902" t="s">
        <v>107</v>
      </c>
      <c r="H2902" t="s">
        <v>21</v>
      </c>
      <c r="I2902">
        <v>60</v>
      </c>
      <c r="J2902">
        <v>2500</v>
      </c>
      <c r="K2902">
        <v>150000</v>
      </c>
      <c r="L2902">
        <v>60000</v>
      </c>
      <c r="M2902" s="2">
        <v>0.4</v>
      </c>
      <c r="N2902" t="s">
        <v>81</v>
      </c>
    </row>
    <row r="2903" spans="2:14" x14ac:dyDescent="0.3">
      <c r="B2903" t="s">
        <v>12</v>
      </c>
      <c r="C2903">
        <v>1185732</v>
      </c>
      <c r="D2903" s="1">
        <v>44359</v>
      </c>
      <c r="E2903" t="s">
        <v>34</v>
      </c>
      <c r="F2903" t="s">
        <v>106</v>
      </c>
      <c r="G2903" t="s">
        <v>107</v>
      </c>
      <c r="H2903" t="s">
        <v>15</v>
      </c>
      <c r="I2903">
        <v>45</v>
      </c>
      <c r="J2903">
        <v>5000</v>
      </c>
      <c r="K2903">
        <v>225000</v>
      </c>
      <c r="L2903">
        <v>78750</v>
      </c>
      <c r="M2903" s="2">
        <v>0.35</v>
      </c>
      <c r="N2903" t="s">
        <v>81</v>
      </c>
    </row>
    <row r="2904" spans="2:14" x14ac:dyDescent="0.3">
      <c r="B2904" t="s">
        <v>12</v>
      </c>
      <c r="C2904">
        <v>1185732</v>
      </c>
      <c r="D2904" s="1">
        <v>44359</v>
      </c>
      <c r="E2904" t="s">
        <v>34</v>
      </c>
      <c r="F2904" t="s">
        <v>106</v>
      </c>
      <c r="G2904" t="s">
        <v>107</v>
      </c>
      <c r="H2904" t="s">
        <v>17</v>
      </c>
      <c r="I2904">
        <v>40.000000000000007</v>
      </c>
      <c r="J2904">
        <v>2500</v>
      </c>
      <c r="K2904">
        <v>100000.00000000001</v>
      </c>
      <c r="L2904">
        <v>30000.000000000004</v>
      </c>
      <c r="M2904" s="2">
        <v>0.3</v>
      </c>
      <c r="N2904" t="s">
        <v>81</v>
      </c>
    </row>
    <row r="2905" spans="2:14" x14ac:dyDescent="0.3">
      <c r="B2905" t="s">
        <v>12</v>
      </c>
      <c r="C2905">
        <v>1185732</v>
      </c>
      <c r="D2905" s="1">
        <v>44359</v>
      </c>
      <c r="E2905" t="s">
        <v>34</v>
      </c>
      <c r="F2905" t="s">
        <v>106</v>
      </c>
      <c r="G2905" t="s">
        <v>107</v>
      </c>
      <c r="H2905" t="s">
        <v>18</v>
      </c>
      <c r="I2905">
        <v>35</v>
      </c>
      <c r="J2905">
        <v>2000</v>
      </c>
      <c r="K2905">
        <v>70000</v>
      </c>
      <c r="L2905">
        <v>21000</v>
      </c>
      <c r="M2905" s="2">
        <v>0.3</v>
      </c>
      <c r="N2905" t="s">
        <v>81</v>
      </c>
    </row>
    <row r="2906" spans="2:14" x14ac:dyDescent="0.3">
      <c r="B2906" t="s">
        <v>12</v>
      </c>
      <c r="C2906">
        <v>1185732</v>
      </c>
      <c r="D2906" s="1">
        <v>44359</v>
      </c>
      <c r="E2906" t="s">
        <v>34</v>
      </c>
      <c r="F2906" t="s">
        <v>106</v>
      </c>
      <c r="G2906" t="s">
        <v>107</v>
      </c>
      <c r="H2906" t="s">
        <v>19</v>
      </c>
      <c r="I2906">
        <v>35</v>
      </c>
      <c r="J2906">
        <v>1750</v>
      </c>
      <c r="K2906">
        <v>61250</v>
      </c>
      <c r="L2906">
        <v>18375</v>
      </c>
      <c r="M2906" s="2">
        <v>0.3</v>
      </c>
      <c r="N2906" t="s">
        <v>81</v>
      </c>
    </row>
    <row r="2907" spans="2:14" x14ac:dyDescent="0.3">
      <c r="B2907" t="s">
        <v>12</v>
      </c>
      <c r="C2907">
        <v>1185732</v>
      </c>
      <c r="D2907" s="1">
        <v>44359</v>
      </c>
      <c r="E2907" t="s">
        <v>34</v>
      </c>
      <c r="F2907" t="s">
        <v>106</v>
      </c>
      <c r="G2907" t="s">
        <v>107</v>
      </c>
      <c r="H2907" t="s">
        <v>20</v>
      </c>
      <c r="I2907">
        <v>45</v>
      </c>
      <c r="J2907">
        <v>1750</v>
      </c>
      <c r="K2907">
        <v>78750</v>
      </c>
      <c r="L2907">
        <v>27562.5</v>
      </c>
      <c r="M2907" s="2">
        <v>0.35</v>
      </c>
      <c r="N2907" t="s">
        <v>81</v>
      </c>
    </row>
    <row r="2908" spans="2:14" x14ac:dyDescent="0.3">
      <c r="B2908" t="s">
        <v>12</v>
      </c>
      <c r="C2908">
        <v>1185732</v>
      </c>
      <c r="D2908" s="1">
        <v>44359</v>
      </c>
      <c r="E2908" t="s">
        <v>34</v>
      </c>
      <c r="F2908" t="s">
        <v>106</v>
      </c>
      <c r="G2908" t="s">
        <v>107</v>
      </c>
      <c r="H2908" t="s">
        <v>21</v>
      </c>
      <c r="I2908">
        <v>55.000000000000007</v>
      </c>
      <c r="J2908">
        <v>3250</v>
      </c>
      <c r="K2908">
        <v>178750.00000000003</v>
      </c>
      <c r="L2908">
        <v>71500.000000000015</v>
      </c>
      <c r="M2908" s="2">
        <v>0.4</v>
      </c>
      <c r="N2908" t="s">
        <v>81</v>
      </c>
    </row>
    <row r="2909" spans="2:14" x14ac:dyDescent="0.3">
      <c r="B2909" t="s">
        <v>12</v>
      </c>
      <c r="C2909">
        <v>1185732</v>
      </c>
      <c r="D2909" s="1">
        <v>44388</v>
      </c>
      <c r="E2909" t="s">
        <v>34</v>
      </c>
      <c r="F2909" t="s">
        <v>106</v>
      </c>
      <c r="G2909" t="s">
        <v>107</v>
      </c>
      <c r="H2909" t="s">
        <v>15</v>
      </c>
      <c r="I2909">
        <v>50</v>
      </c>
      <c r="J2909">
        <v>5500</v>
      </c>
      <c r="K2909">
        <v>275000</v>
      </c>
      <c r="L2909">
        <v>96250</v>
      </c>
      <c r="M2909" s="2">
        <v>0.35</v>
      </c>
      <c r="N2909" t="s">
        <v>81</v>
      </c>
    </row>
    <row r="2910" spans="2:14" x14ac:dyDescent="0.3">
      <c r="B2910" t="s">
        <v>12</v>
      </c>
      <c r="C2910">
        <v>1185732</v>
      </c>
      <c r="D2910" s="1">
        <v>44388</v>
      </c>
      <c r="E2910" t="s">
        <v>34</v>
      </c>
      <c r="F2910" t="s">
        <v>106</v>
      </c>
      <c r="G2910" t="s">
        <v>107</v>
      </c>
      <c r="H2910" t="s">
        <v>17</v>
      </c>
      <c r="I2910">
        <v>45.000000000000007</v>
      </c>
      <c r="J2910">
        <v>3000</v>
      </c>
      <c r="K2910">
        <v>135000.00000000003</v>
      </c>
      <c r="L2910">
        <v>40500.000000000007</v>
      </c>
      <c r="M2910" s="2">
        <v>0.3</v>
      </c>
      <c r="N2910" t="s">
        <v>81</v>
      </c>
    </row>
    <row r="2911" spans="2:14" x14ac:dyDescent="0.3">
      <c r="B2911" t="s">
        <v>12</v>
      </c>
      <c r="C2911">
        <v>1185732</v>
      </c>
      <c r="D2911" s="1">
        <v>44388</v>
      </c>
      <c r="E2911" t="s">
        <v>34</v>
      </c>
      <c r="F2911" t="s">
        <v>106</v>
      </c>
      <c r="G2911" t="s">
        <v>107</v>
      </c>
      <c r="H2911" t="s">
        <v>18</v>
      </c>
      <c r="I2911">
        <v>40</v>
      </c>
      <c r="J2911">
        <v>2250</v>
      </c>
      <c r="K2911">
        <v>90000</v>
      </c>
      <c r="L2911">
        <v>27000</v>
      </c>
      <c r="M2911" s="2">
        <v>0.3</v>
      </c>
      <c r="N2911" t="s">
        <v>81</v>
      </c>
    </row>
    <row r="2912" spans="2:14" x14ac:dyDescent="0.3">
      <c r="B2912" t="s">
        <v>12</v>
      </c>
      <c r="C2912">
        <v>1185732</v>
      </c>
      <c r="D2912" s="1">
        <v>44388</v>
      </c>
      <c r="E2912" t="s">
        <v>34</v>
      </c>
      <c r="F2912" t="s">
        <v>106</v>
      </c>
      <c r="G2912" t="s">
        <v>107</v>
      </c>
      <c r="H2912" t="s">
        <v>19</v>
      </c>
      <c r="I2912">
        <v>40</v>
      </c>
      <c r="J2912">
        <v>1750</v>
      </c>
      <c r="K2912">
        <v>70000</v>
      </c>
      <c r="L2912">
        <v>21000</v>
      </c>
      <c r="M2912" s="2">
        <v>0.3</v>
      </c>
      <c r="N2912" t="s">
        <v>81</v>
      </c>
    </row>
    <row r="2913" spans="2:14" x14ac:dyDescent="0.3">
      <c r="B2913" t="s">
        <v>12</v>
      </c>
      <c r="C2913">
        <v>1185732</v>
      </c>
      <c r="D2913" s="1">
        <v>44388</v>
      </c>
      <c r="E2913" t="s">
        <v>34</v>
      </c>
      <c r="F2913" t="s">
        <v>106</v>
      </c>
      <c r="G2913" t="s">
        <v>107</v>
      </c>
      <c r="H2913" t="s">
        <v>20</v>
      </c>
      <c r="I2913">
        <v>50</v>
      </c>
      <c r="J2913">
        <v>2000</v>
      </c>
      <c r="K2913">
        <v>100000</v>
      </c>
      <c r="L2913">
        <v>35000</v>
      </c>
      <c r="M2913" s="2">
        <v>0.35</v>
      </c>
      <c r="N2913" t="s">
        <v>81</v>
      </c>
    </row>
    <row r="2914" spans="2:14" x14ac:dyDescent="0.3">
      <c r="B2914" t="s">
        <v>12</v>
      </c>
      <c r="C2914">
        <v>1185732</v>
      </c>
      <c r="D2914" s="1">
        <v>44388</v>
      </c>
      <c r="E2914" t="s">
        <v>34</v>
      </c>
      <c r="F2914" t="s">
        <v>106</v>
      </c>
      <c r="G2914" t="s">
        <v>107</v>
      </c>
      <c r="H2914" t="s">
        <v>21</v>
      </c>
      <c r="I2914">
        <v>55.000000000000007</v>
      </c>
      <c r="J2914">
        <v>3750</v>
      </c>
      <c r="K2914">
        <v>206250.00000000003</v>
      </c>
      <c r="L2914">
        <v>82500.000000000015</v>
      </c>
      <c r="M2914" s="2">
        <v>0.4</v>
      </c>
      <c r="N2914" t="s">
        <v>81</v>
      </c>
    </row>
    <row r="2915" spans="2:14" x14ac:dyDescent="0.3">
      <c r="B2915" t="s">
        <v>12</v>
      </c>
      <c r="C2915">
        <v>1185732</v>
      </c>
      <c r="D2915" s="1">
        <v>44420</v>
      </c>
      <c r="E2915" t="s">
        <v>34</v>
      </c>
      <c r="F2915" t="s">
        <v>106</v>
      </c>
      <c r="G2915" t="s">
        <v>107</v>
      </c>
      <c r="H2915" t="s">
        <v>15</v>
      </c>
      <c r="I2915">
        <v>50</v>
      </c>
      <c r="J2915">
        <v>5250</v>
      </c>
      <c r="K2915">
        <v>262500</v>
      </c>
      <c r="L2915">
        <v>91875</v>
      </c>
      <c r="M2915" s="2">
        <v>0.35</v>
      </c>
      <c r="N2915" t="s">
        <v>81</v>
      </c>
    </row>
    <row r="2916" spans="2:14" x14ac:dyDescent="0.3">
      <c r="B2916" t="s">
        <v>12</v>
      </c>
      <c r="C2916">
        <v>1185732</v>
      </c>
      <c r="D2916" s="1">
        <v>44420</v>
      </c>
      <c r="E2916" t="s">
        <v>34</v>
      </c>
      <c r="F2916" t="s">
        <v>106</v>
      </c>
      <c r="G2916" t="s">
        <v>107</v>
      </c>
      <c r="H2916" t="s">
        <v>17</v>
      </c>
      <c r="I2916">
        <v>45.000000000000007</v>
      </c>
      <c r="J2916">
        <v>3000</v>
      </c>
      <c r="K2916">
        <v>135000.00000000003</v>
      </c>
      <c r="L2916">
        <v>40500.000000000007</v>
      </c>
      <c r="M2916" s="2">
        <v>0.3</v>
      </c>
      <c r="N2916" t="s">
        <v>81</v>
      </c>
    </row>
    <row r="2917" spans="2:14" x14ac:dyDescent="0.3">
      <c r="B2917" t="s">
        <v>12</v>
      </c>
      <c r="C2917">
        <v>1185732</v>
      </c>
      <c r="D2917" s="1">
        <v>44420</v>
      </c>
      <c r="E2917" t="s">
        <v>34</v>
      </c>
      <c r="F2917" t="s">
        <v>106</v>
      </c>
      <c r="G2917" t="s">
        <v>107</v>
      </c>
      <c r="H2917" t="s">
        <v>18</v>
      </c>
      <c r="I2917">
        <v>40</v>
      </c>
      <c r="J2917">
        <v>2250</v>
      </c>
      <c r="K2917">
        <v>90000</v>
      </c>
      <c r="L2917">
        <v>27000</v>
      </c>
      <c r="M2917" s="2">
        <v>0.3</v>
      </c>
      <c r="N2917" t="s">
        <v>81</v>
      </c>
    </row>
    <row r="2918" spans="2:14" x14ac:dyDescent="0.3">
      <c r="B2918" t="s">
        <v>12</v>
      </c>
      <c r="C2918">
        <v>1185732</v>
      </c>
      <c r="D2918" s="1">
        <v>44420</v>
      </c>
      <c r="E2918" t="s">
        <v>34</v>
      </c>
      <c r="F2918" t="s">
        <v>106</v>
      </c>
      <c r="G2918" t="s">
        <v>107</v>
      </c>
      <c r="H2918" t="s">
        <v>19</v>
      </c>
      <c r="I2918">
        <v>40</v>
      </c>
      <c r="J2918">
        <v>2000</v>
      </c>
      <c r="K2918">
        <v>80000</v>
      </c>
      <c r="L2918">
        <v>24000</v>
      </c>
      <c r="M2918" s="2">
        <v>0.3</v>
      </c>
      <c r="N2918" t="s">
        <v>81</v>
      </c>
    </row>
    <row r="2919" spans="2:14" x14ac:dyDescent="0.3">
      <c r="B2919" t="s">
        <v>12</v>
      </c>
      <c r="C2919">
        <v>1185732</v>
      </c>
      <c r="D2919" s="1">
        <v>44420</v>
      </c>
      <c r="E2919" t="s">
        <v>34</v>
      </c>
      <c r="F2919" t="s">
        <v>106</v>
      </c>
      <c r="G2919" t="s">
        <v>107</v>
      </c>
      <c r="H2919" t="s">
        <v>20</v>
      </c>
      <c r="I2919">
        <v>50</v>
      </c>
      <c r="J2919">
        <v>1750</v>
      </c>
      <c r="K2919">
        <v>87500</v>
      </c>
      <c r="L2919">
        <v>30624.999999999996</v>
      </c>
      <c r="M2919" s="2">
        <v>0.35</v>
      </c>
      <c r="N2919" t="s">
        <v>81</v>
      </c>
    </row>
    <row r="2920" spans="2:14" x14ac:dyDescent="0.3">
      <c r="B2920" t="s">
        <v>12</v>
      </c>
      <c r="C2920">
        <v>1185732</v>
      </c>
      <c r="D2920" s="1">
        <v>44420</v>
      </c>
      <c r="E2920" t="s">
        <v>34</v>
      </c>
      <c r="F2920" t="s">
        <v>106</v>
      </c>
      <c r="G2920" t="s">
        <v>107</v>
      </c>
      <c r="H2920" t="s">
        <v>21</v>
      </c>
      <c r="I2920">
        <v>55.000000000000007</v>
      </c>
      <c r="J2920">
        <v>3500</v>
      </c>
      <c r="K2920">
        <v>192500.00000000003</v>
      </c>
      <c r="L2920">
        <v>77000.000000000015</v>
      </c>
      <c r="M2920" s="2">
        <v>0.4</v>
      </c>
      <c r="N2920" t="s">
        <v>81</v>
      </c>
    </row>
    <row r="2921" spans="2:14" x14ac:dyDescent="0.3">
      <c r="B2921" t="s">
        <v>12</v>
      </c>
      <c r="C2921">
        <v>1185732</v>
      </c>
      <c r="D2921" s="1">
        <v>44452</v>
      </c>
      <c r="E2921" t="s">
        <v>34</v>
      </c>
      <c r="F2921" t="s">
        <v>106</v>
      </c>
      <c r="G2921" t="s">
        <v>107</v>
      </c>
      <c r="H2921" t="s">
        <v>15</v>
      </c>
      <c r="I2921">
        <v>45</v>
      </c>
      <c r="J2921">
        <v>4750</v>
      </c>
      <c r="K2921">
        <v>213750</v>
      </c>
      <c r="L2921">
        <v>74812.5</v>
      </c>
      <c r="M2921" s="2">
        <v>0.35</v>
      </c>
      <c r="N2921" t="s">
        <v>81</v>
      </c>
    </row>
    <row r="2922" spans="2:14" x14ac:dyDescent="0.3">
      <c r="B2922" t="s">
        <v>12</v>
      </c>
      <c r="C2922">
        <v>1185732</v>
      </c>
      <c r="D2922" s="1">
        <v>44452</v>
      </c>
      <c r="E2922" t="s">
        <v>34</v>
      </c>
      <c r="F2922" t="s">
        <v>106</v>
      </c>
      <c r="G2922" t="s">
        <v>107</v>
      </c>
      <c r="H2922" t="s">
        <v>17</v>
      </c>
      <c r="I2922">
        <v>40.000000000000007</v>
      </c>
      <c r="J2922">
        <v>2750</v>
      </c>
      <c r="K2922">
        <v>110000.00000000001</v>
      </c>
      <c r="L2922">
        <v>33000</v>
      </c>
      <c r="M2922" s="2">
        <v>0.3</v>
      </c>
      <c r="N2922" t="s">
        <v>81</v>
      </c>
    </row>
    <row r="2923" spans="2:14" x14ac:dyDescent="0.3">
      <c r="B2923" t="s">
        <v>12</v>
      </c>
      <c r="C2923">
        <v>1185732</v>
      </c>
      <c r="D2923" s="1">
        <v>44452</v>
      </c>
      <c r="E2923" t="s">
        <v>34</v>
      </c>
      <c r="F2923" t="s">
        <v>106</v>
      </c>
      <c r="G2923" t="s">
        <v>107</v>
      </c>
      <c r="H2923" t="s">
        <v>18</v>
      </c>
      <c r="I2923">
        <v>35</v>
      </c>
      <c r="J2923">
        <v>1750</v>
      </c>
      <c r="K2923">
        <v>61250</v>
      </c>
      <c r="L2923">
        <v>18375</v>
      </c>
      <c r="M2923" s="2">
        <v>0.3</v>
      </c>
      <c r="N2923" t="s">
        <v>81</v>
      </c>
    </row>
    <row r="2924" spans="2:14" x14ac:dyDescent="0.3">
      <c r="B2924" t="s">
        <v>12</v>
      </c>
      <c r="C2924">
        <v>1185732</v>
      </c>
      <c r="D2924" s="1">
        <v>44452</v>
      </c>
      <c r="E2924" t="s">
        <v>34</v>
      </c>
      <c r="F2924" t="s">
        <v>106</v>
      </c>
      <c r="G2924" t="s">
        <v>107</v>
      </c>
      <c r="H2924" t="s">
        <v>19</v>
      </c>
      <c r="I2924">
        <v>35</v>
      </c>
      <c r="J2924">
        <v>1500</v>
      </c>
      <c r="K2924">
        <v>52500</v>
      </c>
      <c r="L2924">
        <v>15750</v>
      </c>
      <c r="M2924" s="2">
        <v>0.3</v>
      </c>
      <c r="N2924" t="s">
        <v>81</v>
      </c>
    </row>
    <row r="2925" spans="2:14" x14ac:dyDescent="0.3">
      <c r="B2925" t="s">
        <v>12</v>
      </c>
      <c r="C2925">
        <v>1185732</v>
      </c>
      <c r="D2925" s="1">
        <v>44452</v>
      </c>
      <c r="E2925" t="s">
        <v>34</v>
      </c>
      <c r="F2925" t="s">
        <v>106</v>
      </c>
      <c r="G2925" t="s">
        <v>107</v>
      </c>
      <c r="H2925" t="s">
        <v>20</v>
      </c>
      <c r="I2925">
        <v>45</v>
      </c>
      <c r="J2925">
        <v>1500</v>
      </c>
      <c r="K2925">
        <v>67500</v>
      </c>
      <c r="L2925">
        <v>23625</v>
      </c>
      <c r="M2925" s="2">
        <v>0.35</v>
      </c>
      <c r="N2925" t="s">
        <v>81</v>
      </c>
    </row>
    <row r="2926" spans="2:14" x14ac:dyDescent="0.3">
      <c r="B2926" t="s">
        <v>12</v>
      </c>
      <c r="C2926">
        <v>1185732</v>
      </c>
      <c r="D2926" s="1">
        <v>44452</v>
      </c>
      <c r="E2926" t="s">
        <v>34</v>
      </c>
      <c r="F2926" t="s">
        <v>106</v>
      </c>
      <c r="G2926" t="s">
        <v>107</v>
      </c>
      <c r="H2926" t="s">
        <v>21</v>
      </c>
      <c r="I2926">
        <v>50</v>
      </c>
      <c r="J2926">
        <v>2250</v>
      </c>
      <c r="K2926">
        <v>112500</v>
      </c>
      <c r="L2926">
        <v>45000</v>
      </c>
      <c r="M2926" s="2">
        <v>0.4</v>
      </c>
      <c r="N2926" t="s">
        <v>81</v>
      </c>
    </row>
    <row r="2927" spans="2:14" x14ac:dyDescent="0.3">
      <c r="B2927" t="s">
        <v>12</v>
      </c>
      <c r="C2927">
        <v>1185732</v>
      </c>
      <c r="D2927" s="1">
        <v>44481</v>
      </c>
      <c r="E2927" t="s">
        <v>34</v>
      </c>
      <c r="F2927" t="s">
        <v>106</v>
      </c>
      <c r="G2927" t="s">
        <v>107</v>
      </c>
      <c r="H2927" t="s">
        <v>15</v>
      </c>
      <c r="I2927">
        <v>54.999999999999993</v>
      </c>
      <c r="J2927">
        <v>4000</v>
      </c>
      <c r="K2927">
        <v>219999.99999999997</v>
      </c>
      <c r="L2927">
        <v>76999.999999999985</v>
      </c>
      <c r="M2927" s="2">
        <v>0.35</v>
      </c>
      <c r="N2927" t="s">
        <v>81</v>
      </c>
    </row>
    <row r="2928" spans="2:14" x14ac:dyDescent="0.3">
      <c r="B2928" t="s">
        <v>12</v>
      </c>
      <c r="C2928">
        <v>1185732</v>
      </c>
      <c r="D2928" s="1">
        <v>44481</v>
      </c>
      <c r="E2928" t="s">
        <v>34</v>
      </c>
      <c r="F2928" t="s">
        <v>106</v>
      </c>
      <c r="G2928" t="s">
        <v>107</v>
      </c>
      <c r="H2928" t="s">
        <v>17</v>
      </c>
      <c r="I2928">
        <v>45</v>
      </c>
      <c r="J2928">
        <v>2500</v>
      </c>
      <c r="K2928">
        <v>112500</v>
      </c>
      <c r="L2928">
        <v>33750</v>
      </c>
      <c r="M2928" s="2">
        <v>0.3</v>
      </c>
      <c r="N2928" t="s">
        <v>81</v>
      </c>
    </row>
    <row r="2929" spans="2:14" x14ac:dyDescent="0.3">
      <c r="B2929" t="s">
        <v>12</v>
      </c>
      <c r="C2929">
        <v>1185732</v>
      </c>
      <c r="D2929" s="1">
        <v>44481</v>
      </c>
      <c r="E2929" t="s">
        <v>34</v>
      </c>
      <c r="F2929" t="s">
        <v>106</v>
      </c>
      <c r="G2929" t="s">
        <v>107</v>
      </c>
      <c r="H2929" t="s">
        <v>18</v>
      </c>
      <c r="I2929">
        <v>45</v>
      </c>
      <c r="J2929">
        <v>1500</v>
      </c>
      <c r="K2929">
        <v>67500</v>
      </c>
      <c r="L2929">
        <v>20250</v>
      </c>
      <c r="M2929" s="2">
        <v>0.3</v>
      </c>
      <c r="N2929" t="s">
        <v>81</v>
      </c>
    </row>
    <row r="2930" spans="2:14" x14ac:dyDescent="0.3">
      <c r="B2930" t="s">
        <v>12</v>
      </c>
      <c r="C2930">
        <v>1185732</v>
      </c>
      <c r="D2930" s="1">
        <v>44481</v>
      </c>
      <c r="E2930" t="s">
        <v>34</v>
      </c>
      <c r="F2930" t="s">
        <v>106</v>
      </c>
      <c r="G2930" t="s">
        <v>107</v>
      </c>
      <c r="H2930" t="s">
        <v>19</v>
      </c>
      <c r="I2930">
        <v>45</v>
      </c>
      <c r="J2930">
        <v>1250</v>
      </c>
      <c r="K2930">
        <v>56250</v>
      </c>
      <c r="L2930">
        <v>16875</v>
      </c>
      <c r="M2930" s="2">
        <v>0.3</v>
      </c>
      <c r="N2930" t="s">
        <v>81</v>
      </c>
    </row>
    <row r="2931" spans="2:14" x14ac:dyDescent="0.3">
      <c r="B2931" t="s">
        <v>12</v>
      </c>
      <c r="C2931">
        <v>1185732</v>
      </c>
      <c r="D2931" s="1">
        <v>44481</v>
      </c>
      <c r="E2931" t="s">
        <v>34</v>
      </c>
      <c r="F2931" t="s">
        <v>106</v>
      </c>
      <c r="G2931" t="s">
        <v>107</v>
      </c>
      <c r="H2931" t="s">
        <v>20</v>
      </c>
      <c r="I2931">
        <v>54.999999999999993</v>
      </c>
      <c r="J2931">
        <v>1250</v>
      </c>
      <c r="K2931">
        <v>68749.999999999985</v>
      </c>
      <c r="L2931">
        <v>24062.499999999993</v>
      </c>
      <c r="M2931" s="2">
        <v>0.35</v>
      </c>
      <c r="N2931" t="s">
        <v>81</v>
      </c>
    </row>
    <row r="2932" spans="2:14" x14ac:dyDescent="0.3">
      <c r="B2932" t="s">
        <v>24</v>
      </c>
      <c r="C2932">
        <v>1185732</v>
      </c>
      <c r="D2932" s="1">
        <v>44481</v>
      </c>
      <c r="E2932" t="s">
        <v>34</v>
      </c>
      <c r="F2932" t="s">
        <v>106</v>
      </c>
      <c r="G2932" t="s">
        <v>107</v>
      </c>
      <c r="H2932" t="s">
        <v>21</v>
      </c>
      <c r="I2932">
        <v>59.999999999999986</v>
      </c>
      <c r="J2932">
        <v>2500</v>
      </c>
      <c r="K2932">
        <v>149999.99999999997</v>
      </c>
      <c r="L2932">
        <v>59999.999999999993</v>
      </c>
      <c r="M2932" s="2">
        <v>0.4</v>
      </c>
      <c r="N2932" t="s">
        <v>81</v>
      </c>
    </row>
    <row r="2933" spans="2:14" x14ac:dyDescent="0.3">
      <c r="B2933" t="s">
        <v>24</v>
      </c>
      <c r="C2933">
        <v>1185732</v>
      </c>
      <c r="D2933" s="1">
        <v>44512</v>
      </c>
      <c r="E2933" t="s">
        <v>34</v>
      </c>
      <c r="F2933" t="s">
        <v>106</v>
      </c>
      <c r="G2933" t="s">
        <v>107</v>
      </c>
      <c r="H2933" t="s">
        <v>15</v>
      </c>
      <c r="I2933">
        <v>54.999999999999993</v>
      </c>
      <c r="J2933">
        <v>4000</v>
      </c>
      <c r="K2933">
        <v>219999.99999999997</v>
      </c>
      <c r="L2933">
        <v>76999.999999999985</v>
      </c>
      <c r="M2933" s="2">
        <v>0.35</v>
      </c>
      <c r="N2933" t="s">
        <v>81</v>
      </c>
    </row>
    <row r="2934" spans="2:14" x14ac:dyDescent="0.3">
      <c r="B2934" t="s">
        <v>24</v>
      </c>
      <c r="C2934">
        <v>1185732</v>
      </c>
      <c r="D2934" s="1">
        <v>44512</v>
      </c>
      <c r="E2934" t="s">
        <v>34</v>
      </c>
      <c r="F2934" t="s">
        <v>106</v>
      </c>
      <c r="G2934" t="s">
        <v>107</v>
      </c>
      <c r="H2934" t="s">
        <v>17</v>
      </c>
      <c r="I2934">
        <v>45</v>
      </c>
      <c r="J2934">
        <v>2500</v>
      </c>
      <c r="K2934">
        <v>112500</v>
      </c>
      <c r="L2934">
        <v>33750</v>
      </c>
      <c r="M2934" s="2">
        <v>0.3</v>
      </c>
      <c r="N2934" t="s">
        <v>81</v>
      </c>
    </row>
    <row r="2935" spans="2:14" x14ac:dyDescent="0.3">
      <c r="B2935" t="s">
        <v>24</v>
      </c>
      <c r="C2935">
        <v>1185732</v>
      </c>
      <c r="D2935" s="1">
        <v>44512</v>
      </c>
      <c r="E2935" t="s">
        <v>34</v>
      </c>
      <c r="F2935" t="s">
        <v>106</v>
      </c>
      <c r="G2935" t="s">
        <v>107</v>
      </c>
      <c r="H2935" t="s">
        <v>18</v>
      </c>
      <c r="I2935">
        <v>45</v>
      </c>
      <c r="J2935">
        <v>1950</v>
      </c>
      <c r="K2935">
        <v>87750</v>
      </c>
      <c r="L2935">
        <v>26325</v>
      </c>
      <c r="M2935" s="2">
        <v>0.3</v>
      </c>
      <c r="N2935" t="s">
        <v>81</v>
      </c>
    </row>
    <row r="2936" spans="2:14" x14ac:dyDescent="0.3">
      <c r="B2936" t="s">
        <v>24</v>
      </c>
      <c r="C2936">
        <v>1185732</v>
      </c>
      <c r="D2936" s="1">
        <v>44512</v>
      </c>
      <c r="E2936" t="s">
        <v>34</v>
      </c>
      <c r="F2936" t="s">
        <v>106</v>
      </c>
      <c r="G2936" t="s">
        <v>107</v>
      </c>
      <c r="H2936" t="s">
        <v>19</v>
      </c>
      <c r="I2936">
        <v>45</v>
      </c>
      <c r="J2936">
        <v>1750</v>
      </c>
      <c r="K2936">
        <v>78750</v>
      </c>
      <c r="L2936">
        <v>23625</v>
      </c>
      <c r="M2936" s="2">
        <v>0.3</v>
      </c>
      <c r="N2936" t="s">
        <v>81</v>
      </c>
    </row>
    <row r="2937" spans="2:14" x14ac:dyDescent="0.3">
      <c r="B2937" t="s">
        <v>24</v>
      </c>
      <c r="C2937">
        <v>1185732</v>
      </c>
      <c r="D2937" s="1">
        <v>44512</v>
      </c>
      <c r="E2937" t="s">
        <v>34</v>
      </c>
      <c r="F2937" t="s">
        <v>106</v>
      </c>
      <c r="G2937" t="s">
        <v>107</v>
      </c>
      <c r="H2937" t="s">
        <v>20</v>
      </c>
      <c r="I2937">
        <v>60</v>
      </c>
      <c r="J2937">
        <v>1500</v>
      </c>
      <c r="K2937">
        <v>90000</v>
      </c>
      <c r="L2937">
        <v>31499.999999999996</v>
      </c>
      <c r="M2937" s="2">
        <v>0.35</v>
      </c>
      <c r="N2937" t="s">
        <v>81</v>
      </c>
    </row>
    <row r="2938" spans="2:14" x14ac:dyDescent="0.3">
      <c r="B2938" t="s">
        <v>24</v>
      </c>
      <c r="C2938">
        <v>1185732</v>
      </c>
      <c r="D2938" s="1">
        <v>44512</v>
      </c>
      <c r="E2938" t="s">
        <v>34</v>
      </c>
      <c r="F2938" t="s">
        <v>106</v>
      </c>
      <c r="G2938" t="s">
        <v>107</v>
      </c>
      <c r="H2938" t="s">
        <v>21</v>
      </c>
      <c r="I2938">
        <v>64.999999999999986</v>
      </c>
      <c r="J2938">
        <v>2500</v>
      </c>
      <c r="K2938">
        <v>162499.99999999997</v>
      </c>
      <c r="L2938">
        <v>64999.999999999993</v>
      </c>
      <c r="M2938" s="2">
        <v>0.4</v>
      </c>
      <c r="N2938" t="s">
        <v>81</v>
      </c>
    </row>
    <row r="2939" spans="2:14" x14ac:dyDescent="0.3">
      <c r="B2939" t="s">
        <v>24</v>
      </c>
      <c r="C2939">
        <v>1185732</v>
      </c>
      <c r="D2939" s="1">
        <v>44541</v>
      </c>
      <c r="E2939" t="s">
        <v>34</v>
      </c>
      <c r="F2939" t="s">
        <v>106</v>
      </c>
      <c r="G2939" t="s">
        <v>107</v>
      </c>
      <c r="H2939" t="s">
        <v>15</v>
      </c>
      <c r="I2939">
        <v>60</v>
      </c>
      <c r="J2939">
        <v>5000</v>
      </c>
      <c r="K2939">
        <v>300000</v>
      </c>
      <c r="L2939">
        <v>105000</v>
      </c>
      <c r="M2939" s="2">
        <v>0.35</v>
      </c>
      <c r="N2939" t="s">
        <v>81</v>
      </c>
    </row>
    <row r="2940" spans="2:14" x14ac:dyDescent="0.3">
      <c r="B2940" t="s">
        <v>24</v>
      </c>
      <c r="C2940">
        <v>1185732</v>
      </c>
      <c r="D2940" s="1">
        <v>44541</v>
      </c>
      <c r="E2940" t="s">
        <v>34</v>
      </c>
      <c r="F2940" t="s">
        <v>106</v>
      </c>
      <c r="G2940" t="s">
        <v>107</v>
      </c>
      <c r="H2940" t="s">
        <v>17</v>
      </c>
      <c r="I2940">
        <v>50</v>
      </c>
      <c r="J2940">
        <v>3000</v>
      </c>
      <c r="K2940">
        <v>150000</v>
      </c>
      <c r="L2940">
        <v>45000</v>
      </c>
      <c r="M2940" s="2">
        <v>0.3</v>
      </c>
      <c r="N2940" t="s">
        <v>81</v>
      </c>
    </row>
    <row r="2941" spans="2:14" x14ac:dyDescent="0.3">
      <c r="B2941" t="s">
        <v>24</v>
      </c>
      <c r="C2941">
        <v>1185732</v>
      </c>
      <c r="D2941" s="1">
        <v>44541</v>
      </c>
      <c r="E2941" t="s">
        <v>34</v>
      </c>
      <c r="F2941" t="s">
        <v>106</v>
      </c>
      <c r="G2941" t="s">
        <v>107</v>
      </c>
      <c r="H2941" t="s">
        <v>18</v>
      </c>
      <c r="I2941">
        <v>50</v>
      </c>
      <c r="J2941">
        <v>2500</v>
      </c>
      <c r="K2941">
        <v>125000</v>
      </c>
      <c r="L2941">
        <v>37500</v>
      </c>
      <c r="M2941" s="2">
        <v>0.3</v>
      </c>
      <c r="N2941" t="s">
        <v>81</v>
      </c>
    </row>
    <row r="2942" spans="2:14" x14ac:dyDescent="0.3">
      <c r="B2942" t="s">
        <v>24</v>
      </c>
      <c r="C2942">
        <v>1185732</v>
      </c>
      <c r="D2942" s="1">
        <v>44541</v>
      </c>
      <c r="E2942" t="s">
        <v>34</v>
      </c>
      <c r="F2942" t="s">
        <v>106</v>
      </c>
      <c r="G2942" t="s">
        <v>107</v>
      </c>
      <c r="H2942" t="s">
        <v>19</v>
      </c>
      <c r="I2942">
        <v>50</v>
      </c>
      <c r="J2942">
        <v>2000</v>
      </c>
      <c r="K2942">
        <v>100000</v>
      </c>
      <c r="L2942">
        <v>30000</v>
      </c>
      <c r="M2942" s="2">
        <v>0.3</v>
      </c>
      <c r="N2942" t="s">
        <v>81</v>
      </c>
    </row>
    <row r="2943" spans="2:14" x14ac:dyDescent="0.3">
      <c r="B2943" t="s">
        <v>24</v>
      </c>
      <c r="C2943">
        <v>1185732</v>
      </c>
      <c r="D2943" s="1">
        <v>44541</v>
      </c>
      <c r="E2943" t="s">
        <v>34</v>
      </c>
      <c r="F2943" t="s">
        <v>106</v>
      </c>
      <c r="G2943" t="s">
        <v>107</v>
      </c>
      <c r="H2943" t="s">
        <v>20</v>
      </c>
      <c r="I2943">
        <v>60</v>
      </c>
      <c r="J2943">
        <v>2000</v>
      </c>
      <c r="K2943">
        <v>120000</v>
      </c>
      <c r="L2943">
        <v>42000</v>
      </c>
      <c r="M2943" s="2">
        <v>0.35</v>
      </c>
      <c r="N2943" t="s">
        <v>81</v>
      </c>
    </row>
    <row r="2944" spans="2:14" x14ac:dyDescent="0.3">
      <c r="B2944" t="s">
        <v>24</v>
      </c>
      <c r="C2944">
        <v>1185732</v>
      </c>
      <c r="D2944" s="1">
        <v>44541</v>
      </c>
      <c r="E2944" t="s">
        <v>34</v>
      </c>
      <c r="F2944" t="s">
        <v>106</v>
      </c>
      <c r="G2944" t="s">
        <v>107</v>
      </c>
      <c r="H2944" t="s">
        <v>21</v>
      </c>
      <c r="I2944">
        <v>64.999999999999986</v>
      </c>
      <c r="J2944">
        <v>3000</v>
      </c>
      <c r="K2944">
        <v>194999.99999999997</v>
      </c>
      <c r="L2944">
        <v>77999.999999999985</v>
      </c>
      <c r="M2944" s="2">
        <v>0.4</v>
      </c>
      <c r="N2944" t="s">
        <v>81</v>
      </c>
    </row>
    <row r="2945" spans="2:14" x14ac:dyDescent="0.3">
      <c r="B2945" t="s">
        <v>24</v>
      </c>
      <c r="C2945">
        <v>1185732</v>
      </c>
      <c r="D2945" s="1">
        <v>44205</v>
      </c>
      <c r="E2945" t="s">
        <v>34</v>
      </c>
      <c r="F2945" t="s">
        <v>106</v>
      </c>
      <c r="G2945" t="s">
        <v>107</v>
      </c>
      <c r="H2945" t="s">
        <v>15</v>
      </c>
      <c r="I2945">
        <v>35</v>
      </c>
      <c r="J2945">
        <v>4750</v>
      </c>
      <c r="K2945">
        <v>166250</v>
      </c>
      <c r="L2945">
        <v>58187.499999999993</v>
      </c>
      <c r="M2945" s="2">
        <v>0.35</v>
      </c>
      <c r="N2945" t="s">
        <v>81</v>
      </c>
    </row>
    <row r="2946" spans="2:14" x14ac:dyDescent="0.3">
      <c r="B2946" t="s">
        <v>24</v>
      </c>
      <c r="C2946">
        <v>1185732</v>
      </c>
      <c r="D2946" s="1">
        <v>44205</v>
      </c>
      <c r="E2946" t="s">
        <v>34</v>
      </c>
      <c r="F2946" t="s">
        <v>106</v>
      </c>
      <c r="G2946" t="s">
        <v>107</v>
      </c>
      <c r="H2946" t="s">
        <v>17</v>
      </c>
      <c r="I2946">
        <v>35</v>
      </c>
      <c r="J2946">
        <v>2750</v>
      </c>
      <c r="K2946">
        <v>96250</v>
      </c>
      <c r="L2946">
        <v>28875</v>
      </c>
      <c r="M2946" s="2">
        <v>0.3</v>
      </c>
      <c r="N2946" t="s">
        <v>81</v>
      </c>
    </row>
    <row r="2947" spans="2:14" x14ac:dyDescent="0.3">
      <c r="B2947" t="s">
        <v>24</v>
      </c>
      <c r="C2947">
        <v>1185732</v>
      </c>
      <c r="D2947" s="1">
        <v>44205</v>
      </c>
      <c r="E2947" t="s">
        <v>34</v>
      </c>
      <c r="F2947" t="s">
        <v>106</v>
      </c>
      <c r="G2947" t="s">
        <v>107</v>
      </c>
      <c r="H2947" t="s">
        <v>18</v>
      </c>
      <c r="I2947">
        <v>25.000000000000007</v>
      </c>
      <c r="J2947">
        <v>2750</v>
      </c>
      <c r="K2947">
        <v>68750.000000000015</v>
      </c>
      <c r="L2947">
        <v>20625.000000000004</v>
      </c>
      <c r="M2947" s="2">
        <v>0.3</v>
      </c>
      <c r="N2947" t="s">
        <v>81</v>
      </c>
    </row>
    <row r="2948" spans="2:14" x14ac:dyDescent="0.3">
      <c r="B2948" t="s">
        <v>24</v>
      </c>
      <c r="C2948">
        <v>1185732</v>
      </c>
      <c r="D2948" s="1">
        <v>44205</v>
      </c>
      <c r="E2948" t="s">
        <v>34</v>
      </c>
      <c r="F2948" t="s">
        <v>106</v>
      </c>
      <c r="G2948" t="s">
        <v>107</v>
      </c>
      <c r="H2948" t="s">
        <v>19</v>
      </c>
      <c r="I2948">
        <v>30.000000000000004</v>
      </c>
      <c r="J2948">
        <v>1250</v>
      </c>
      <c r="K2948">
        <v>37500.000000000007</v>
      </c>
      <c r="L2948">
        <v>11250.000000000002</v>
      </c>
      <c r="M2948" s="2">
        <v>0.3</v>
      </c>
      <c r="N2948" t="s">
        <v>81</v>
      </c>
    </row>
    <row r="2949" spans="2:14" x14ac:dyDescent="0.3">
      <c r="B2949" t="s">
        <v>24</v>
      </c>
      <c r="C2949">
        <v>1185732</v>
      </c>
      <c r="D2949" s="1">
        <v>44205</v>
      </c>
      <c r="E2949" t="s">
        <v>34</v>
      </c>
      <c r="F2949" t="s">
        <v>106</v>
      </c>
      <c r="G2949" t="s">
        <v>107</v>
      </c>
      <c r="H2949" t="s">
        <v>20</v>
      </c>
      <c r="I2949">
        <v>44.999999999999993</v>
      </c>
      <c r="J2949">
        <v>1750</v>
      </c>
      <c r="K2949">
        <v>78749.999999999985</v>
      </c>
      <c r="L2949">
        <v>27562.499999999993</v>
      </c>
      <c r="M2949" s="2">
        <v>0.35</v>
      </c>
      <c r="N2949" t="s">
        <v>81</v>
      </c>
    </row>
    <row r="2950" spans="2:14" x14ac:dyDescent="0.3">
      <c r="B2950" t="s">
        <v>24</v>
      </c>
      <c r="C2950">
        <v>1185732</v>
      </c>
      <c r="D2950" s="1">
        <v>44205</v>
      </c>
      <c r="E2950" t="s">
        <v>34</v>
      </c>
      <c r="F2950" t="s">
        <v>106</v>
      </c>
      <c r="G2950" t="s">
        <v>107</v>
      </c>
      <c r="H2950" t="s">
        <v>21</v>
      </c>
      <c r="I2950">
        <v>35</v>
      </c>
      <c r="J2950">
        <v>2750</v>
      </c>
      <c r="K2950">
        <v>96250</v>
      </c>
      <c r="L2950">
        <v>38500</v>
      </c>
      <c r="M2950" s="2">
        <v>0.4</v>
      </c>
      <c r="N2950" t="s">
        <v>81</v>
      </c>
    </row>
    <row r="2951" spans="2:14" x14ac:dyDescent="0.3">
      <c r="B2951" t="s">
        <v>24</v>
      </c>
      <c r="C2951">
        <v>1185732</v>
      </c>
      <c r="D2951" s="1">
        <v>44236</v>
      </c>
      <c r="E2951" t="s">
        <v>34</v>
      </c>
      <c r="F2951" t="s">
        <v>106</v>
      </c>
      <c r="G2951" t="s">
        <v>107</v>
      </c>
      <c r="H2951" t="s">
        <v>15</v>
      </c>
      <c r="I2951">
        <v>35</v>
      </c>
      <c r="J2951">
        <v>5250</v>
      </c>
      <c r="K2951">
        <v>183750</v>
      </c>
      <c r="L2951">
        <v>64312.499999999993</v>
      </c>
      <c r="M2951" s="2">
        <v>0.35</v>
      </c>
      <c r="N2951" t="s">
        <v>81</v>
      </c>
    </row>
    <row r="2952" spans="2:14" x14ac:dyDescent="0.3">
      <c r="B2952" t="s">
        <v>24</v>
      </c>
      <c r="C2952">
        <v>1185732</v>
      </c>
      <c r="D2952" s="1">
        <v>44236</v>
      </c>
      <c r="E2952" t="s">
        <v>34</v>
      </c>
      <c r="F2952" t="s">
        <v>106</v>
      </c>
      <c r="G2952" t="s">
        <v>107</v>
      </c>
      <c r="H2952" t="s">
        <v>17</v>
      </c>
      <c r="I2952">
        <v>35</v>
      </c>
      <c r="J2952">
        <v>1750</v>
      </c>
      <c r="K2952">
        <v>61250</v>
      </c>
      <c r="L2952">
        <v>18375</v>
      </c>
      <c r="M2952" s="2">
        <v>0.3</v>
      </c>
      <c r="N2952" t="s">
        <v>81</v>
      </c>
    </row>
    <row r="2953" spans="2:14" x14ac:dyDescent="0.3">
      <c r="B2953" t="s">
        <v>24</v>
      </c>
      <c r="C2953">
        <v>1185732</v>
      </c>
      <c r="D2953" s="1">
        <v>44236</v>
      </c>
      <c r="E2953" t="s">
        <v>34</v>
      </c>
      <c r="F2953" t="s">
        <v>106</v>
      </c>
      <c r="G2953" t="s">
        <v>107</v>
      </c>
      <c r="H2953" t="s">
        <v>18</v>
      </c>
      <c r="I2953">
        <v>25.000000000000007</v>
      </c>
      <c r="J2953">
        <v>2250</v>
      </c>
      <c r="K2953">
        <v>56250.000000000015</v>
      </c>
      <c r="L2953">
        <v>16875.000000000004</v>
      </c>
      <c r="M2953" s="2">
        <v>0.3</v>
      </c>
      <c r="N2953" t="s">
        <v>81</v>
      </c>
    </row>
    <row r="2954" spans="2:14" x14ac:dyDescent="0.3">
      <c r="B2954" t="s">
        <v>24</v>
      </c>
      <c r="C2954">
        <v>1185732</v>
      </c>
      <c r="D2954" s="1">
        <v>44236</v>
      </c>
      <c r="E2954" t="s">
        <v>34</v>
      </c>
      <c r="F2954" t="s">
        <v>108</v>
      </c>
      <c r="G2954" t="s">
        <v>109</v>
      </c>
      <c r="H2954" t="s">
        <v>19</v>
      </c>
      <c r="I2954">
        <v>30.000000000000004</v>
      </c>
      <c r="J2954">
        <v>1000</v>
      </c>
      <c r="K2954">
        <v>30000.000000000004</v>
      </c>
      <c r="L2954">
        <v>9000</v>
      </c>
      <c r="M2954" s="2">
        <v>0.3</v>
      </c>
      <c r="N2954" t="s">
        <v>81</v>
      </c>
    </row>
    <row r="2955" spans="2:14" x14ac:dyDescent="0.3">
      <c r="B2955" t="s">
        <v>24</v>
      </c>
      <c r="C2955">
        <v>1185732</v>
      </c>
      <c r="D2955" s="1">
        <v>44236</v>
      </c>
      <c r="E2955" t="s">
        <v>34</v>
      </c>
      <c r="F2955" t="s">
        <v>108</v>
      </c>
      <c r="G2955" t="s">
        <v>109</v>
      </c>
      <c r="H2955" t="s">
        <v>20</v>
      </c>
      <c r="I2955">
        <v>44.999999999999993</v>
      </c>
      <c r="J2955">
        <v>1750</v>
      </c>
      <c r="K2955">
        <v>78749.999999999985</v>
      </c>
      <c r="L2955">
        <v>27562.499999999993</v>
      </c>
      <c r="M2955" s="2">
        <v>0.35</v>
      </c>
      <c r="N2955" t="s">
        <v>81</v>
      </c>
    </row>
    <row r="2956" spans="2:14" x14ac:dyDescent="0.3">
      <c r="B2956" t="s">
        <v>24</v>
      </c>
      <c r="C2956">
        <v>1185732</v>
      </c>
      <c r="D2956" s="1">
        <v>44236</v>
      </c>
      <c r="E2956" t="s">
        <v>34</v>
      </c>
      <c r="F2956" t="s">
        <v>108</v>
      </c>
      <c r="G2956" t="s">
        <v>109</v>
      </c>
      <c r="H2956" t="s">
        <v>21</v>
      </c>
      <c r="I2956">
        <v>24.999999999999996</v>
      </c>
      <c r="J2956">
        <v>2750</v>
      </c>
      <c r="K2956">
        <v>68749.999999999985</v>
      </c>
      <c r="L2956">
        <v>27499.999999999996</v>
      </c>
      <c r="M2956" s="2">
        <v>0.4</v>
      </c>
      <c r="N2956" t="s">
        <v>81</v>
      </c>
    </row>
    <row r="2957" spans="2:14" x14ac:dyDescent="0.3">
      <c r="B2957" t="s">
        <v>24</v>
      </c>
      <c r="C2957">
        <v>1185732</v>
      </c>
      <c r="D2957" s="1">
        <v>44263</v>
      </c>
      <c r="E2957" t="s">
        <v>34</v>
      </c>
      <c r="F2957" t="s">
        <v>108</v>
      </c>
      <c r="G2957" t="s">
        <v>109</v>
      </c>
      <c r="H2957" t="s">
        <v>15</v>
      </c>
      <c r="I2957">
        <v>30.000000000000004</v>
      </c>
      <c r="J2957">
        <v>4950</v>
      </c>
      <c r="K2957">
        <v>148500.00000000003</v>
      </c>
      <c r="L2957">
        <v>51975.000000000007</v>
      </c>
      <c r="M2957" s="2">
        <v>0.35</v>
      </c>
      <c r="N2957" t="s">
        <v>81</v>
      </c>
    </row>
    <row r="2958" spans="2:14" x14ac:dyDescent="0.3">
      <c r="B2958" t="s">
        <v>24</v>
      </c>
      <c r="C2958">
        <v>1185732</v>
      </c>
      <c r="D2958" s="1">
        <v>44263</v>
      </c>
      <c r="E2958" t="s">
        <v>34</v>
      </c>
      <c r="F2958" t="s">
        <v>108</v>
      </c>
      <c r="G2958" t="s">
        <v>109</v>
      </c>
      <c r="H2958" t="s">
        <v>17</v>
      </c>
      <c r="I2958">
        <v>30.000000000000004</v>
      </c>
      <c r="J2958">
        <v>2000</v>
      </c>
      <c r="K2958">
        <v>60000.000000000007</v>
      </c>
      <c r="L2958">
        <v>18000</v>
      </c>
      <c r="M2958" s="2">
        <v>0.3</v>
      </c>
      <c r="N2958" t="s">
        <v>81</v>
      </c>
    </row>
    <row r="2959" spans="2:14" x14ac:dyDescent="0.3">
      <c r="B2959" t="s">
        <v>24</v>
      </c>
      <c r="C2959">
        <v>1185732</v>
      </c>
      <c r="D2959" s="1">
        <v>44263</v>
      </c>
      <c r="E2959" t="s">
        <v>34</v>
      </c>
      <c r="F2959" t="s">
        <v>108</v>
      </c>
      <c r="G2959" t="s">
        <v>109</v>
      </c>
      <c r="H2959" t="s">
        <v>18</v>
      </c>
      <c r="I2959">
        <v>20.000000000000004</v>
      </c>
      <c r="J2959">
        <v>2250</v>
      </c>
      <c r="K2959">
        <v>45000.000000000007</v>
      </c>
      <c r="L2959">
        <v>13500.000000000002</v>
      </c>
      <c r="M2959" s="2">
        <v>0.3</v>
      </c>
      <c r="N2959" t="s">
        <v>81</v>
      </c>
    </row>
    <row r="2960" spans="2:14" x14ac:dyDescent="0.3">
      <c r="B2960" t="s">
        <v>24</v>
      </c>
      <c r="C2960">
        <v>1185732</v>
      </c>
      <c r="D2960" s="1">
        <v>44263</v>
      </c>
      <c r="E2960" t="s">
        <v>34</v>
      </c>
      <c r="F2960" t="s">
        <v>108</v>
      </c>
      <c r="G2960" t="s">
        <v>109</v>
      </c>
      <c r="H2960" t="s">
        <v>19</v>
      </c>
      <c r="I2960">
        <v>24.999999999999996</v>
      </c>
      <c r="J2960">
        <v>750</v>
      </c>
      <c r="K2960">
        <v>18749.999999999996</v>
      </c>
      <c r="L2960">
        <v>5624.9999999999991</v>
      </c>
      <c r="M2960" s="2">
        <v>0.3</v>
      </c>
      <c r="N2960" t="s">
        <v>81</v>
      </c>
    </row>
    <row r="2961" spans="2:14" x14ac:dyDescent="0.3">
      <c r="B2961" t="s">
        <v>24</v>
      </c>
      <c r="C2961">
        <v>1185732</v>
      </c>
      <c r="D2961" s="1">
        <v>44263</v>
      </c>
      <c r="E2961" t="s">
        <v>34</v>
      </c>
      <c r="F2961" t="s">
        <v>108</v>
      </c>
      <c r="G2961" t="s">
        <v>109</v>
      </c>
      <c r="H2961" t="s">
        <v>20</v>
      </c>
      <c r="I2961">
        <v>40</v>
      </c>
      <c r="J2961">
        <v>1250</v>
      </c>
      <c r="K2961">
        <v>50000</v>
      </c>
      <c r="L2961">
        <v>17500</v>
      </c>
      <c r="M2961" s="2">
        <v>0.35</v>
      </c>
      <c r="N2961" t="s">
        <v>81</v>
      </c>
    </row>
    <row r="2962" spans="2:14" x14ac:dyDescent="0.3">
      <c r="B2962" t="s">
        <v>24</v>
      </c>
      <c r="C2962">
        <v>1185732</v>
      </c>
      <c r="D2962" s="1">
        <v>44263</v>
      </c>
      <c r="E2962" t="s">
        <v>34</v>
      </c>
      <c r="F2962" t="s">
        <v>108</v>
      </c>
      <c r="G2962" t="s">
        <v>109</v>
      </c>
      <c r="H2962" t="s">
        <v>21</v>
      </c>
      <c r="I2962">
        <v>30.000000000000004</v>
      </c>
      <c r="J2962">
        <v>2250</v>
      </c>
      <c r="K2962">
        <v>67500.000000000015</v>
      </c>
      <c r="L2962">
        <v>27000.000000000007</v>
      </c>
      <c r="M2962" s="2">
        <v>0.4</v>
      </c>
      <c r="N2962" t="s">
        <v>81</v>
      </c>
    </row>
    <row r="2963" spans="2:14" x14ac:dyDescent="0.3">
      <c r="B2963" t="s">
        <v>24</v>
      </c>
      <c r="C2963">
        <v>1185732</v>
      </c>
      <c r="D2963" s="1">
        <v>44295</v>
      </c>
      <c r="E2963" t="s">
        <v>34</v>
      </c>
      <c r="F2963" t="s">
        <v>108</v>
      </c>
      <c r="G2963" t="s">
        <v>109</v>
      </c>
      <c r="H2963" t="s">
        <v>15</v>
      </c>
      <c r="I2963">
        <v>30.000000000000004</v>
      </c>
      <c r="J2963">
        <v>4500</v>
      </c>
      <c r="K2963">
        <v>135000.00000000003</v>
      </c>
      <c r="L2963">
        <v>47250.000000000007</v>
      </c>
      <c r="M2963" s="2">
        <v>0.35</v>
      </c>
      <c r="N2963" t="s">
        <v>81</v>
      </c>
    </row>
    <row r="2964" spans="2:14" x14ac:dyDescent="0.3">
      <c r="B2964" t="s">
        <v>24</v>
      </c>
      <c r="C2964">
        <v>1185732</v>
      </c>
      <c r="D2964" s="1">
        <v>44295</v>
      </c>
      <c r="E2964" t="s">
        <v>34</v>
      </c>
      <c r="F2964" t="s">
        <v>108</v>
      </c>
      <c r="G2964" t="s">
        <v>109</v>
      </c>
      <c r="H2964" t="s">
        <v>17</v>
      </c>
      <c r="I2964">
        <v>30.000000000000004</v>
      </c>
      <c r="J2964">
        <v>1500</v>
      </c>
      <c r="K2964">
        <v>45000.000000000007</v>
      </c>
      <c r="L2964">
        <v>13500.000000000002</v>
      </c>
      <c r="M2964" s="2">
        <v>0.3</v>
      </c>
      <c r="N2964" t="s">
        <v>81</v>
      </c>
    </row>
    <row r="2965" spans="2:14" x14ac:dyDescent="0.3">
      <c r="B2965" t="s">
        <v>24</v>
      </c>
      <c r="C2965">
        <v>1185732</v>
      </c>
      <c r="D2965" s="1">
        <v>44295</v>
      </c>
      <c r="E2965" t="s">
        <v>34</v>
      </c>
      <c r="F2965" t="s">
        <v>108</v>
      </c>
      <c r="G2965" t="s">
        <v>109</v>
      </c>
      <c r="H2965" t="s">
        <v>18</v>
      </c>
      <c r="I2965">
        <v>20.000000000000004</v>
      </c>
      <c r="J2965">
        <v>1500</v>
      </c>
      <c r="K2965">
        <v>30000.000000000004</v>
      </c>
      <c r="L2965">
        <v>9000</v>
      </c>
      <c r="M2965" s="2">
        <v>0.3</v>
      </c>
      <c r="N2965" t="s">
        <v>81</v>
      </c>
    </row>
    <row r="2966" spans="2:14" x14ac:dyDescent="0.3">
      <c r="B2966" t="s">
        <v>24</v>
      </c>
      <c r="C2966">
        <v>1185732</v>
      </c>
      <c r="D2966" s="1">
        <v>44295</v>
      </c>
      <c r="E2966" t="s">
        <v>34</v>
      </c>
      <c r="F2966" t="s">
        <v>108</v>
      </c>
      <c r="G2966" t="s">
        <v>109</v>
      </c>
      <c r="H2966" t="s">
        <v>19</v>
      </c>
      <c r="I2966">
        <v>24.999999999999996</v>
      </c>
      <c r="J2966">
        <v>750</v>
      </c>
      <c r="K2966">
        <v>18749.999999999996</v>
      </c>
      <c r="L2966">
        <v>5624.9999999999991</v>
      </c>
      <c r="M2966" s="2">
        <v>0.3</v>
      </c>
      <c r="N2966" t="s">
        <v>81</v>
      </c>
    </row>
    <row r="2967" spans="2:14" x14ac:dyDescent="0.3">
      <c r="B2967" t="s">
        <v>24</v>
      </c>
      <c r="C2967">
        <v>1185732</v>
      </c>
      <c r="D2967" s="1">
        <v>44295</v>
      </c>
      <c r="E2967" t="s">
        <v>34</v>
      </c>
      <c r="F2967" t="s">
        <v>108</v>
      </c>
      <c r="G2967" t="s">
        <v>109</v>
      </c>
      <c r="H2967" t="s">
        <v>20</v>
      </c>
      <c r="I2967">
        <v>60</v>
      </c>
      <c r="J2967">
        <v>1000</v>
      </c>
      <c r="K2967">
        <v>60000</v>
      </c>
      <c r="L2967">
        <v>21000</v>
      </c>
      <c r="M2967" s="2">
        <v>0.35</v>
      </c>
      <c r="N2967" t="s">
        <v>16</v>
      </c>
    </row>
    <row r="2968" spans="2:14" x14ac:dyDescent="0.3">
      <c r="B2968" t="s">
        <v>24</v>
      </c>
      <c r="C2968">
        <v>1185732</v>
      </c>
      <c r="D2968" s="1">
        <v>44295</v>
      </c>
      <c r="E2968" t="s">
        <v>34</v>
      </c>
      <c r="F2968" t="s">
        <v>108</v>
      </c>
      <c r="G2968" t="s">
        <v>109</v>
      </c>
      <c r="H2968" t="s">
        <v>21</v>
      </c>
      <c r="I2968">
        <v>50</v>
      </c>
      <c r="J2968">
        <v>2250</v>
      </c>
      <c r="K2968">
        <v>112500</v>
      </c>
      <c r="L2968">
        <v>45000</v>
      </c>
      <c r="M2968" s="2">
        <v>0.4</v>
      </c>
      <c r="N2968" t="s">
        <v>16</v>
      </c>
    </row>
    <row r="2969" spans="2:14" x14ac:dyDescent="0.3">
      <c r="B2969" t="s">
        <v>24</v>
      </c>
      <c r="C2969">
        <v>1185732</v>
      </c>
      <c r="D2969" s="1">
        <v>44326</v>
      </c>
      <c r="E2969" t="s">
        <v>34</v>
      </c>
      <c r="F2969" t="s">
        <v>108</v>
      </c>
      <c r="G2969" t="s">
        <v>109</v>
      </c>
      <c r="H2969" t="s">
        <v>15</v>
      </c>
      <c r="I2969">
        <v>60</v>
      </c>
      <c r="J2969">
        <v>4950</v>
      </c>
      <c r="K2969">
        <v>297000</v>
      </c>
      <c r="L2969">
        <v>103950</v>
      </c>
      <c r="M2969" s="2">
        <v>0.35</v>
      </c>
      <c r="N2969" t="s">
        <v>16</v>
      </c>
    </row>
    <row r="2970" spans="2:14" x14ac:dyDescent="0.3">
      <c r="B2970" t="s">
        <v>24</v>
      </c>
      <c r="C2970">
        <v>1185732</v>
      </c>
      <c r="D2970" s="1">
        <v>44326</v>
      </c>
      <c r="E2970" t="s">
        <v>34</v>
      </c>
      <c r="F2970" t="s">
        <v>108</v>
      </c>
      <c r="G2970" t="s">
        <v>109</v>
      </c>
      <c r="H2970" t="s">
        <v>17</v>
      </c>
      <c r="I2970">
        <v>45</v>
      </c>
      <c r="J2970">
        <v>2000</v>
      </c>
      <c r="K2970">
        <v>90000</v>
      </c>
      <c r="L2970">
        <v>27000</v>
      </c>
      <c r="M2970" s="2">
        <v>0.3</v>
      </c>
      <c r="N2970" t="s">
        <v>16</v>
      </c>
    </row>
    <row r="2971" spans="2:14" x14ac:dyDescent="0.3">
      <c r="B2971" t="s">
        <v>24</v>
      </c>
      <c r="C2971">
        <v>1185732</v>
      </c>
      <c r="D2971" s="1">
        <v>44326</v>
      </c>
      <c r="E2971" t="s">
        <v>34</v>
      </c>
      <c r="F2971" t="s">
        <v>108</v>
      </c>
      <c r="G2971" t="s">
        <v>109</v>
      </c>
      <c r="H2971" t="s">
        <v>18</v>
      </c>
      <c r="I2971">
        <v>40</v>
      </c>
      <c r="J2971">
        <v>1750</v>
      </c>
      <c r="K2971">
        <v>70000</v>
      </c>
      <c r="L2971">
        <v>21000</v>
      </c>
      <c r="M2971" s="2">
        <v>0.3</v>
      </c>
      <c r="N2971" t="s">
        <v>16</v>
      </c>
    </row>
    <row r="2972" spans="2:14" x14ac:dyDescent="0.3">
      <c r="B2972" t="s">
        <v>24</v>
      </c>
      <c r="C2972">
        <v>1185732</v>
      </c>
      <c r="D2972" s="1">
        <v>44326</v>
      </c>
      <c r="E2972" t="s">
        <v>34</v>
      </c>
      <c r="F2972" t="s">
        <v>108</v>
      </c>
      <c r="G2972" t="s">
        <v>109</v>
      </c>
      <c r="H2972" t="s">
        <v>19</v>
      </c>
      <c r="I2972">
        <v>40</v>
      </c>
      <c r="J2972">
        <v>1000</v>
      </c>
      <c r="K2972">
        <v>40000</v>
      </c>
      <c r="L2972">
        <v>12000</v>
      </c>
      <c r="M2972" s="2">
        <v>0.3</v>
      </c>
      <c r="N2972" t="s">
        <v>16</v>
      </c>
    </row>
    <row r="2973" spans="2:14" x14ac:dyDescent="0.3">
      <c r="B2973" t="s">
        <v>24</v>
      </c>
      <c r="C2973">
        <v>1185732</v>
      </c>
      <c r="D2973" s="1">
        <v>44326</v>
      </c>
      <c r="E2973" t="s">
        <v>34</v>
      </c>
      <c r="F2973" t="s">
        <v>108</v>
      </c>
      <c r="G2973" t="s">
        <v>109</v>
      </c>
      <c r="H2973" t="s">
        <v>20</v>
      </c>
      <c r="I2973">
        <v>49.999999999999993</v>
      </c>
      <c r="J2973">
        <v>1250</v>
      </c>
      <c r="K2973">
        <v>62499.999999999993</v>
      </c>
      <c r="L2973">
        <v>21874.999999999996</v>
      </c>
      <c r="M2973" s="2">
        <v>0.35</v>
      </c>
      <c r="N2973" t="s">
        <v>16</v>
      </c>
    </row>
    <row r="2974" spans="2:14" x14ac:dyDescent="0.3">
      <c r="B2974" t="s">
        <v>24</v>
      </c>
      <c r="C2974">
        <v>1185732</v>
      </c>
      <c r="D2974" s="1">
        <v>44326</v>
      </c>
      <c r="E2974" t="s">
        <v>34</v>
      </c>
      <c r="F2974" t="s">
        <v>108</v>
      </c>
      <c r="G2974" t="s">
        <v>109</v>
      </c>
      <c r="H2974" t="s">
        <v>21</v>
      </c>
      <c r="I2974">
        <v>54.999999999999993</v>
      </c>
      <c r="J2974">
        <v>2500</v>
      </c>
      <c r="K2974">
        <v>137499.99999999997</v>
      </c>
      <c r="L2974">
        <v>54999.999999999993</v>
      </c>
      <c r="M2974" s="2">
        <v>0.4</v>
      </c>
      <c r="N2974" t="s">
        <v>16</v>
      </c>
    </row>
    <row r="2975" spans="2:14" x14ac:dyDescent="0.3">
      <c r="B2975" t="s">
        <v>24</v>
      </c>
      <c r="C2975">
        <v>1185732</v>
      </c>
      <c r="D2975" s="1">
        <v>44356</v>
      </c>
      <c r="E2975" t="s">
        <v>34</v>
      </c>
      <c r="F2975" t="s">
        <v>108</v>
      </c>
      <c r="G2975" t="s">
        <v>109</v>
      </c>
      <c r="H2975" t="s">
        <v>15</v>
      </c>
      <c r="I2975">
        <v>40</v>
      </c>
      <c r="J2975">
        <v>5000</v>
      </c>
      <c r="K2975">
        <v>200000</v>
      </c>
      <c r="L2975">
        <v>70000</v>
      </c>
      <c r="M2975" s="2">
        <v>0.35</v>
      </c>
      <c r="N2975" t="s">
        <v>16</v>
      </c>
    </row>
    <row r="2976" spans="2:14" x14ac:dyDescent="0.3">
      <c r="B2976" t="s">
        <v>24</v>
      </c>
      <c r="C2976">
        <v>1185732</v>
      </c>
      <c r="D2976" s="1">
        <v>44356</v>
      </c>
      <c r="E2976" t="s">
        <v>34</v>
      </c>
      <c r="F2976" t="s">
        <v>108</v>
      </c>
      <c r="G2976" t="s">
        <v>109</v>
      </c>
      <c r="H2976" t="s">
        <v>17</v>
      </c>
      <c r="I2976">
        <v>35.000000000000007</v>
      </c>
      <c r="J2976">
        <v>2500</v>
      </c>
      <c r="K2976">
        <v>87500.000000000015</v>
      </c>
      <c r="L2976">
        <v>26250.000000000004</v>
      </c>
      <c r="M2976" s="2">
        <v>0.3</v>
      </c>
      <c r="N2976" t="s">
        <v>16</v>
      </c>
    </row>
    <row r="2977" spans="2:14" x14ac:dyDescent="0.3">
      <c r="B2977" t="s">
        <v>24</v>
      </c>
      <c r="C2977">
        <v>1185732</v>
      </c>
      <c r="D2977" s="1">
        <v>44356</v>
      </c>
      <c r="E2977" t="s">
        <v>34</v>
      </c>
      <c r="F2977" t="s">
        <v>108</v>
      </c>
      <c r="G2977" t="s">
        <v>109</v>
      </c>
      <c r="H2977" t="s">
        <v>18</v>
      </c>
      <c r="I2977">
        <v>30.000000000000004</v>
      </c>
      <c r="J2977">
        <v>2000</v>
      </c>
      <c r="K2977">
        <v>60000.000000000007</v>
      </c>
      <c r="L2977">
        <v>18000</v>
      </c>
      <c r="M2977" s="2">
        <v>0.3</v>
      </c>
      <c r="N2977" t="s">
        <v>16</v>
      </c>
    </row>
    <row r="2978" spans="2:14" x14ac:dyDescent="0.3">
      <c r="B2978" t="s">
        <v>24</v>
      </c>
      <c r="C2978">
        <v>1185732</v>
      </c>
      <c r="D2978" s="1">
        <v>44356</v>
      </c>
      <c r="E2978" t="s">
        <v>34</v>
      </c>
      <c r="F2978" t="s">
        <v>108</v>
      </c>
      <c r="G2978" t="s">
        <v>109</v>
      </c>
      <c r="H2978" t="s">
        <v>19</v>
      </c>
      <c r="I2978">
        <v>30.000000000000004</v>
      </c>
      <c r="J2978">
        <v>1750</v>
      </c>
      <c r="K2978">
        <v>52500.000000000007</v>
      </c>
      <c r="L2978">
        <v>15750.000000000002</v>
      </c>
      <c r="M2978" s="2">
        <v>0.3</v>
      </c>
      <c r="N2978" t="s">
        <v>16</v>
      </c>
    </row>
    <row r="2979" spans="2:14" x14ac:dyDescent="0.3">
      <c r="B2979" t="s">
        <v>24</v>
      </c>
      <c r="C2979">
        <v>1185732</v>
      </c>
      <c r="D2979" s="1">
        <v>44356</v>
      </c>
      <c r="E2979" t="s">
        <v>34</v>
      </c>
      <c r="F2979" t="s">
        <v>108</v>
      </c>
      <c r="G2979" t="s">
        <v>109</v>
      </c>
      <c r="H2979" t="s">
        <v>20</v>
      </c>
      <c r="I2979">
        <v>40</v>
      </c>
      <c r="J2979">
        <v>1750</v>
      </c>
      <c r="K2979">
        <v>70000</v>
      </c>
      <c r="L2979">
        <v>24500</v>
      </c>
      <c r="M2979" s="2">
        <v>0.35</v>
      </c>
      <c r="N2979" t="s">
        <v>16</v>
      </c>
    </row>
    <row r="2980" spans="2:14" x14ac:dyDescent="0.3">
      <c r="B2980" t="s">
        <v>24</v>
      </c>
      <c r="C2980">
        <v>1185732</v>
      </c>
      <c r="D2980" s="1">
        <v>44356</v>
      </c>
      <c r="E2980" t="s">
        <v>34</v>
      </c>
      <c r="F2980" t="s">
        <v>108</v>
      </c>
      <c r="G2980" t="s">
        <v>109</v>
      </c>
      <c r="H2980" t="s">
        <v>21</v>
      </c>
      <c r="I2980">
        <v>55.000000000000007</v>
      </c>
      <c r="J2980">
        <v>3250</v>
      </c>
      <c r="K2980">
        <v>178750.00000000003</v>
      </c>
      <c r="L2980">
        <v>71500.000000000015</v>
      </c>
      <c r="M2980" s="2">
        <v>0.4</v>
      </c>
      <c r="N2980" t="s">
        <v>16</v>
      </c>
    </row>
    <row r="2981" spans="2:14" x14ac:dyDescent="0.3">
      <c r="B2981" t="s">
        <v>24</v>
      </c>
      <c r="C2981">
        <v>1185732</v>
      </c>
      <c r="D2981" s="1">
        <v>44385</v>
      </c>
      <c r="E2981" t="s">
        <v>34</v>
      </c>
      <c r="F2981" t="s">
        <v>108</v>
      </c>
      <c r="G2981" t="s">
        <v>109</v>
      </c>
      <c r="H2981" t="s">
        <v>15</v>
      </c>
      <c r="I2981">
        <v>50</v>
      </c>
      <c r="J2981">
        <v>5500</v>
      </c>
      <c r="K2981">
        <v>275000</v>
      </c>
      <c r="L2981">
        <v>96250</v>
      </c>
      <c r="M2981" s="2">
        <v>0.35</v>
      </c>
      <c r="N2981" t="s">
        <v>16</v>
      </c>
    </row>
    <row r="2982" spans="2:14" x14ac:dyDescent="0.3">
      <c r="B2982" t="s">
        <v>24</v>
      </c>
      <c r="C2982">
        <v>1185732</v>
      </c>
      <c r="D2982" s="1">
        <v>44385</v>
      </c>
      <c r="E2982" t="s">
        <v>34</v>
      </c>
      <c r="F2982" t="s">
        <v>108</v>
      </c>
      <c r="G2982" t="s">
        <v>109</v>
      </c>
      <c r="H2982" t="s">
        <v>17</v>
      </c>
      <c r="I2982">
        <v>45.000000000000007</v>
      </c>
      <c r="J2982">
        <v>3000</v>
      </c>
      <c r="K2982">
        <v>135000.00000000003</v>
      </c>
      <c r="L2982">
        <v>40500.000000000007</v>
      </c>
      <c r="M2982" s="2">
        <v>0.3</v>
      </c>
      <c r="N2982" t="s">
        <v>16</v>
      </c>
    </row>
    <row r="2983" spans="2:14" x14ac:dyDescent="0.3">
      <c r="B2983" t="s">
        <v>24</v>
      </c>
      <c r="C2983">
        <v>1185732</v>
      </c>
      <c r="D2983" s="1">
        <v>44385</v>
      </c>
      <c r="E2983" t="s">
        <v>34</v>
      </c>
      <c r="F2983" t="s">
        <v>108</v>
      </c>
      <c r="G2983" t="s">
        <v>109</v>
      </c>
      <c r="H2983" t="s">
        <v>18</v>
      </c>
      <c r="I2983">
        <v>40</v>
      </c>
      <c r="J2983">
        <v>2250</v>
      </c>
      <c r="K2983">
        <v>90000</v>
      </c>
      <c r="L2983">
        <v>27000</v>
      </c>
      <c r="M2983" s="2">
        <v>0.3</v>
      </c>
      <c r="N2983" t="s">
        <v>16</v>
      </c>
    </row>
    <row r="2984" spans="2:14" x14ac:dyDescent="0.3">
      <c r="B2984" t="s">
        <v>24</v>
      </c>
      <c r="C2984">
        <v>1185732</v>
      </c>
      <c r="D2984" s="1">
        <v>44385</v>
      </c>
      <c r="E2984" t="s">
        <v>34</v>
      </c>
      <c r="F2984" t="s">
        <v>108</v>
      </c>
      <c r="G2984" t="s">
        <v>109</v>
      </c>
      <c r="H2984" t="s">
        <v>19</v>
      </c>
      <c r="I2984">
        <v>40</v>
      </c>
      <c r="J2984">
        <v>1750</v>
      </c>
      <c r="K2984">
        <v>70000</v>
      </c>
      <c r="L2984">
        <v>21000</v>
      </c>
      <c r="M2984" s="2">
        <v>0.3</v>
      </c>
      <c r="N2984" t="s">
        <v>16</v>
      </c>
    </row>
    <row r="2985" spans="2:14" x14ac:dyDescent="0.3">
      <c r="B2985" t="s">
        <v>24</v>
      </c>
      <c r="C2985">
        <v>1185732</v>
      </c>
      <c r="D2985" s="1">
        <v>44385</v>
      </c>
      <c r="E2985" t="s">
        <v>34</v>
      </c>
      <c r="F2985" t="s">
        <v>108</v>
      </c>
      <c r="G2985" t="s">
        <v>109</v>
      </c>
      <c r="H2985" t="s">
        <v>20</v>
      </c>
      <c r="I2985">
        <v>50</v>
      </c>
      <c r="J2985">
        <v>2000</v>
      </c>
      <c r="K2985">
        <v>100000</v>
      </c>
      <c r="L2985">
        <v>35000</v>
      </c>
      <c r="M2985" s="2">
        <v>0.35</v>
      </c>
      <c r="N2985" t="s">
        <v>16</v>
      </c>
    </row>
    <row r="2986" spans="2:14" x14ac:dyDescent="0.3">
      <c r="B2986" t="s">
        <v>24</v>
      </c>
      <c r="C2986">
        <v>1185732</v>
      </c>
      <c r="D2986" s="1">
        <v>44385</v>
      </c>
      <c r="E2986" t="s">
        <v>34</v>
      </c>
      <c r="F2986" t="s">
        <v>108</v>
      </c>
      <c r="G2986" t="s">
        <v>109</v>
      </c>
      <c r="H2986" t="s">
        <v>21</v>
      </c>
      <c r="I2986">
        <v>55.000000000000007</v>
      </c>
      <c r="J2986">
        <v>3750</v>
      </c>
      <c r="K2986">
        <v>206250.00000000003</v>
      </c>
      <c r="L2986">
        <v>82500.000000000015</v>
      </c>
      <c r="M2986" s="2">
        <v>0.4</v>
      </c>
      <c r="N2986" t="s">
        <v>16</v>
      </c>
    </row>
    <row r="2987" spans="2:14" x14ac:dyDescent="0.3">
      <c r="B2987" t="s">
        <v>24</v>
      </c>
      <c r="C2987">
        <v>1185732</v>
      </c>
      <c r="D2987" s="1">
        <v>44417</v>
      </c>
      <c r="E2987" t="s">
        <v>34</v>
      </c>
      <c r="F2987" t="s">
        <v>108</v>
      </c>
      <c r="G2987" t="s">
        <v>109</v>
      </c>
      <c r="H2987" t="s">
        <v>15</v>
      </c>
      <c r="I2987">
        <v>50</v>
      </c>
      <c r="J2987">
        <v>5250</v>
      </c>
      <c r="K2987">
        <v>262500</v>
      </c>
      <c r="L2987">
        <v>91875</v>
      </c>
      <c r="M2987" s="2">
        <v>0.35</v>
      </c>
      <c r="N2987" t="s">
        <v>16</v>
      </c>
    </row>
    <row r="2988" spans="2:14" x14ac:dyDescent="0.3">
      <c r="B2988" t="s">
        <v>24</v>
      </c>
      <c r="C2988">
        <v>1185732</v>
      </c>
      <c r="D2988" s="1">
        <v>44417</v>
      </c>
      <c r="E2988" t="s">
        <v>34</v>
      </c>
      <c r="F2988" t="s">
        <v>108</v>
      </c>
      <c r="G2988" t="s">
        <v>109</v>
      </c>
      <c r="H2988" t="s">
        <v>17</v>
      </c>
      <c r="I2988">
        <v>45.000000000000007</v>
      </c>
      <c r="J2988">
        <v>3000</v>
      </c>
      <c r="K2988">
        <v>135000.00000000003</v>
      </c>
      <c r="L2988">
        <v>40500.000000000007</v>
      </c>
      <c r="M2988" s="2">
        <v>0.3</v>
      </c>
      <c r="N2988" t="s">
        <v>16</v>
      </c>
    </row>
    <row r="2989" spans="2:14" x14ac:dyDescent="0.3">
      <c r="B2989" t="s">
        <v>24</v>
      </c>
      <c r="C2989">
        <v>1185732</v>
      </c>
      <c r="D2989" s="1">
        <v>44417</v>
      </c>
      <c r="E2989" t="s">
        <v>34</v>
      </c>
      <c r="F2989" t="s">
        <v>108</v>
      </c>
      <c r="G2989" t="s">
        <v>109</v>
      </c>
      <c r="H2989" t="s">
        <v>18</v>
      </c>
      <c r="I2989">
        <v>40</v>
      </c>
      <c r="J2989">
        <v>2250</v>
      </c>
      <c r="K2989">
        <v>90000</v>
      </c>
      <c r="L2989">
        <v>27000</v>
      </c>
      <c r="M2989" s="2">
        <v>0.3</v>
      </c>
      <c r="N2989" t="s">
        <v>16</v>
      </c>
    </row>
    <row r="2990" spans="2:14" x14ac:dyDescent="0.3">
      <c r="B2990" t="s">
        <v>24</v>
      </c>
      <c r="C2990">
        <v>1185732</v>
      </c>
      <c r="D2990" s="1">
        <v>44417</v>
      </c>
      <c r="E2990" t="s">
        <v>34</v>
      </c>
      <c r="F2990" t="s">
        <v>108</v>
      </c>
      <c r="G2990" t="s">
        <v>109</v>
      </c>
      <c r="H2990" t="s">
        <v>19</v>
      </c>
      <c r="I2990">
        <v>40</v>
      </c>
      <c r="J2990">
        <v>2000</v>
      </c>
      <c r="K2990">
        <v>80000</v>
      </c>
      <c r="L2990">
        <v>24000</v>
      </c>
      <c r="M2990" s="2">
        <v>0.3</v>
      </c>
      <c r="N2990" t="s">
        <v>16</v>
      </c>
    </row>
    <row r="2991" spans="2:14" x14ac:dyDescent="0.3">
      <c r="B2991" t="s">
        <v>24</v>
      </c>
      <c r="C2991">
        <v>1185732</v>
      </c>
      <c r="D2991" s="1">
        <v>44417</v>
      </c>
      <c r="E2991" t="s">
        <v>34</v>
      </c>
      <c r="F2991" t="s">
        <v>108</v>
      </c>
      <c r="G2991" t="s">
        <v>109</v>
      </c>
      <c r="H2991" t="s">
        <v>20</v>
      </c>
      <c r="I2991">
        <v>50</v>
      </c>
      <c r="J2991">
        <v>1750</v>
      </c>
      <c r="K2991">
        <v>87500</v>
      </c>
      <c r="L2991">
        <v>30624.999999999996</v>
      </c>
      <c r="M2991" s="2">
        <v>0.35</v>
      </c>
      <c r="N2991" t="s">
        <v>16</v>
      </c>
    </row>
    <row r="2992" spans="2:14" x14ac:dyDescent="0.3">
      <c r="B2992" t="s">
        <v>24</v>
      </c>
      <c r="C2992">
        <v>1185732</v>
      </c>
      <c r="D2992" s="1">
        <v>44417</v>
      </c>
      <c r="E2992" t="s">
        <v>34</v>
      </c>
      <c r="F2992" t="s">
        <v>108</v>
      </c>
      <c r="G2992" t="s">
        <v>109</v>
      </c>
      <c r="H2992" t="s">
        <v>21</v>
      </c>
      <c r="I2992">
        <v>55.000000000000007</v>
      </c>
      <c r="J2992">
        <v>3500</v>
      </c>
      <c r="K2992">
        <v>192500.00000000003</v>
      </c>
      <c r="L2992">
        <v>77000.000000000015</v>
      </c>
      <c r="M2992" s="2">
        <v>0.4</v>
      </c>
      <c r="N2992" t="s">
        <v>16</v>
      </c>
    </row>
    <row r="2993" spans="2:14" x14ac:dyDescent="0.3">
      <c r="B2993" t="s">
        <v>24</v>
      </c>
      <c r="C2993">
        <v>1185732</v>
      </c>
      <c r="D2993" s="1">
        <v>44449</v>
      </c>
      <c r="E2993" t="s">
        <v>34</v>
      </c>
      <c r="F2993" t="s">
        <v>108</v>
      </c>
      <c r="G2993" t="s">
        <v>109</v>
      </c>
      <c r="H2993" t="s">
        <v>15</v>
      </c>
      <c r="I2993">
        <v>40</v>
      </c>
      <c r="J2993">
        <v>4750</v>
      </c>
      <c r="K2993">
        <v>190000</v>
      </c>
      <c r="L2993">
        <v>66500</v>
      </c>
      <c r="M2993" s="2">
        <v>0.35</v>
      </c>
      <c r="N2993" t="s">
        <v>16</v>
      </c>
    </row>
    <row r="2994" spans="2:14" x14ac:dyDescent="0.3">
      <c r="B2994" t="s">
        <v>24</v>
      </c>
      <c r="C2994">
        <v>1185732</v>
      </c>
      <c r="D2994" s="1">
        <v>44449</v>
      </c>
      <c r="E2994" t="s">
        <v>34</v>
      </c>
      <c r="F2994" t="s">
        <v>108</v>
      </c>
      <c r="G2994" t="s">
        <v>109</v>
      </c>
      <c r="H2994" t="s">
        <v>17</v>
      </c>
      <c r="I2994">
        <v>35.000000000000007</v>
      </c>
      <c r="J2994">
        <v>2750</v>
      </c>
      <c r="K2994">
        <v>96250.000000000015</v>
      </c>
      <c r="L2994">
        <v>28875.000000000004</v>
      </c>
      <c r="M2994" s="2">
        <v>0.3</v>
      </c>
      <c r="N2994" t="s">
        <v>16</v>
      </c>
    </row>
    <row r="2995" spans="2:14" x14ac:dyDescent="0.3">
      <c r="B2995" t="s">
        <v>24</v>
      </c>
      <c r="C2995">
        <v>1185732</v>
      </c>
      <c r="D2995" s="1">
        <v>44449</v>
      </c>
      <c r="E2995" t="s">
        <v>34</v>
      </c>
      <c r="F2995" t="s">
        <v>108</v>
      </c>
      <c r="G2995" t="s">
        <v>109</v>
      </c>
      <c r="H2995" t="s">
        <v>18</v>
      </c>
      <c r="I2995">
        <v>30.000000000000004</v>
      </c>
      <c r="J2995">
        <v>1750</v>
      </c>
      <c r="K2995">
        <v>52500.000000000007</v>
      </c>
      <c r="L2995">
        <v>15750.000000000002</v>
      </c>
      <c r="M2995" s="2">
        <v>0.3</v>
      </c>
      <c r="N2995" t="s">
        <v>16</v>
      </c>
    </row>
    <row r="2996" spans="2:14" x14ac:dyDescent="0.3">
      <c r="B2996" t="s">
        <v>24</v>
      </c>
      <c r="C2996">
        <v>1185732</v>
      </c>
      <c r="D2996" s="1">
        <v>44449</v>
      </c>
      <c r="E2996" t="s">
        <v>34</v>
      </c>
      <c r="F2996" t="s">
        <v>108</v>
      </c>
      <c r="G2996" t="s">
        <v>109</v>
      </c>
      <c r="H2996" t="s">
        <v>19</v>
      </c>
      <c r="I2996">
        <v>30.000000000000004</v>
      </c>
      <c r="J2996">
        <v>1500</v>
      </c>
      <c r="K2996">
        <v>45000.000000000007</v>
      </c>
      <c r="L2996">
        <v>13500.000000000002</v>
      </c>
      <c r="M2996" s="2">
        <v>0.3</v>
      </c>
      <c r="N2996" t="s">
        <v>16</v>
      </c>
    </row>
    <row r="2997" spans="2:14" x14ac:dyDescent="0.3">
      <c r="B2997" t="s">
        <v>24</v>
      </c>
      <c r="C2997">
        <v>1185732</v>
      </c>
      <c r="D2997" s="1">
        <v>44449</v>
      </c>
      <c r="E2997" t="s">
        <v>34</v>
      </c>
      <c r="F2997" t="s">
        <v>108</v>
      </c>
      <c r="G2997" t="s">
        <v>109</v>
      </c>
      <c r="H2997" t="s">
        <v>20</v>
      </c>
      <c r="I2997">
        <v>40</v>
      </c>
      <c r="J2997">
        <v>1500</v>
      </c>
      <c r="K2997">
        <v>60000</v>
      </c>
      <c r="L2997">
        <v>21000</v>
      </c>
      <c r="M2997" s="2">
        <v>0.35</v>
      </c>
      <c r="N2997" t="s">
        <v>16</v>
      </c>
    </row>
    <row r="2998" spans="2:14" x14ac:dyDescent="0.3">
      <c r="B2998" t="s">
        <v>24</v>
      </c>
      <c r="C2998">
        <v>1185732</v>
      </c>
      <c r="D2998" s="1">
        <v>44449</v>
      </c>
      <c r="E2998" t="s">
        <v>34</v>
      </c>
      <c r="F2998" t="s">
        <v>108</v>
      </c>
      <c r="G2998" t="s">
        <v>109</v>
      </c>
      <c r="H2998" t="s">
        <v>21</v>
      </c>
      <c r="I2998">
        <v>45</v>
      </c>
      <c r="J2998">
        <v>2250</v>
      </c>
      <c r="K2998">
        <v>101250</v>
      </c>
      <c r="L2998">
        <v>40500</v>
      </c>
      <c r="M2998" s="2">
        <v>0.4</v>
      </c>
      <c r="N2998" t="s">
        <v>16</v>
      </c>
    </row>
    <row r="2999" spans="2:14" x14ac:dyDescent="0.3">
      <c r="B2999" t="s">
        <v>24</v>
      </c>
      <c r="C2999">
        <v>1185732</v>
      </c>
      <c r="D2999" s="1">
        <v>44478</v>
      </c>
      <c r="E2999" t="s">
        <v>34</v>
      </c>
      <c r="F2999" t="s">
        <v>108</v>
      </c>
      <c r="G2999" t="s">
        <v>109</v>
      </c>
      <c r="H2999" t="s">
        <v>15</v>
      </c>
      <c r="I2999">
        <v>49.999999999999993</v>
      </c>
      <c r="J2999">
        <v>4000</v>
      </c>
      <c r="K2999">
        <v>199999.99999999997</v>
      </c>
      <c r="L2999">
        <v>69999.999999999985</v>
      </c>
      <c r="M2999" s="2">
        <v>0.35</v>
      </c>
      <c r="N2999" t="s">
        <v>16</v>
      </c>
    </row>
    <row r="3000" spans="2:14" x14ac:dyDescent="0.3">
      <c r="B3000" t="s">
        <v>24</v>
      </c>
      <c r="C3000">
        <v>1185732</v>
      </c>
      <c r="D3000" s="1">
        <v>44478</v>
      </c>
      <c r="E3000" t="s">
        <v>34</v>
      </c>
      <c r="F3000" t="s">
        <v>108</v>
      </c>
      <c r="G3000" t="s">
        <v>109</v>
      </c>
      <c r="H3000" t="s">
        <v>17</v>
      </c>
      <c r="I3000">
        <v>40</v>
      </c>
      <c r="J3000">
        <v>2500</v>
      </c>
      <c r="K3000">
        <v>100000</v>
      </c>
      <c r="L3000">
        <v>30000</v>
      </c>
      <c r="M3000" s="2">
        <v>0.3</v>
      </c>
      <c r="N3000" t="s">
        <v>16</v>
      </c>
    </row>
    <row r="3001" spans="2:14" x14ac:dyDescent="0.3">
      <c r="B3001" t="s">
        <v>24</v>
      </c>
      <c r="C3001">
        <v>1185732</v>
      </c>
      <c r="D3001" s="1">
        <v>44478</v>
      </c>
      <c r="E3001" t="s">
        <v>34</v>
      </c>
      <c r="F3001" t="s">
        <v>108</v>
      </c>
      <c r="G3001" t="s">
        <v>109</v>
      </c>
      <c r="H3001" t="s">
        <v>18</v>
      </c>
      <c r="I3001">
        <v>40</v>
      </c>
      <c r="J3001">
        <v>1500</v>
      </c>
      <c r="K3001">
        <v>60000</v>
      </c>
      <c r="L3001">
        <v>18000</v>
      </c>
      <c r="M3001" s="2">
        <v>0.3</v>
      </c>
      <c r="N3001" t="s">
        <v>16</v>
      </c>
    </row>
    <row r="3002" spans="2:14" x14ac:dyDescent="0.3">
      <c r="B3002" t="s">
        <v>24</v>
      </c>
      <c r="C3002">
        <v>1185732</v>
      </c>
      <c r="D3002" s="1">
        <v>44478</v>
      </c>
      <c r="E3002" t="s">
        <v>34</v>
      </c>
      <c r="F3002" t="s">
        <v>108</v>
      </c>
      <c r="G3002" t="s">
        <v>109</v>
      </c>
      <c r="H3002" t="s">
        <v>19</v>
      </c>
      <c r="I3002">
        <v>40</v>
      </c>
      <c r="J3002">
        <v>1250</v>
      </c>
      <c r="K3002">
        <v>50000</v>
      </c>
      <c r="L3002">
        <v>15000</v>
      </c>
      <c r="M3002" s="2">
        <v>0.3</v>
      </c>
      <c r="N3002" t="s">
        <v>16</v>
      </c>
    </row>
    <row r="3003" spans="2:14" x14ac:dyDescent="0.3">
      <c r="B3003" t="s">
        <v>24</v>
      </c>
      <c r="C3003">
        <v>1185732</v>
      </c>
      <c r="D3003" s="1">
        <v>44478</v>
      </c>
      <c r="E3003" t="s">
        <v>34</v>
      </c>
      <c r="F3003" t="s">
        <v>108</v>
      </c>
      <c r="G3003" t="s">
        <v>109</v>
      </c>
      <c r="H3003" t="s">
        <v>20</v>
      </c>
      <c r="I3003">
        <v>49.999999999999993</v>
      </c>
      <c r="J3003">
        <v>1250</v>
      </c>
      <c r="K3003">
        <v>62499.999999999993</v>
      </c>
      <c r="L3003">
        <v>21874.999999999996</v>
      </c>
      <c r="M3003" s="2">
        <v>0.35</v>
      </c>
      <c r="N3003" t="s">
        <v>16</v>
      </c>
    </row>
    <row r="3004" spans="2:14" x14ac:dyDescent="0.3">
      <c r="B3004" t="s">
        <v>12</v>
      </c>
      <c r="C3004">
        <v>1185732</v>
      </c>
      <c r="D3004" s="1">
        <v>44478</v>
      </c>
      <c r="E3004" t="s">
        <v>34</v>
      </c>
      <c r="F3004" t="s">
        <v>108</v>
      </c>
      <c r="G3004" t="s">
        <v>109</v>
      </c>
      <c r="H3004" t="s">
        <v>21</v>
      </c>
      <c r="I3004">
        <v>54.999999999999986</v>
      </c>
      <c r="J3004">
        <v>2500</v>
      </c>
      <c r="K3004">
        <v>137499.99999999997</v>
      </c>
      <c r="L3004">
        <v>54999.999999999993</v>
      </c>
      <c r="M3004" s="2">
        <v>0.4</v>
      </c>
      <c r="N3004" t="s">
        <v>16</v>
      </c>
    </row>
    <row r="3005" spans="2:14" x14ac:dyDescent="0.3">
      <c r="B3005" t="s">
        <v>12</v>
      </c>
      <c r="C3005">
        <v>1185732</v>
      </c>
      <c r="D3005" s="1">
        <v>44509</v>
      </c>
      <c r="E3005" t="s">
        <v>34</v>
      </c>
      <c r="F3005" t="s">
        <v>108</v>
      </c>
      <c r="G3005" t="s">
        <v>109</v>
      </c>
      <c r="H3005" t="s">
        <v>15</v>
      </c>
      <c r="I3005">
        <v>49.999999999999993</v>
      </c>
      <c r="J3005">
        <v>4000</v>
      </c>
      <c r="K3005">
        <v>199999.99999999997</v>
      </c>
      <c r="L3005">
        <v>69999.999999999985</v>
      </c>
      <c r="M3005" s="2">
        <v>0.35</v>
      </c>
      <c r="N3005" t="s">
        <v>16</v>
      </c>
    </row>
    <row r="3006" spans="2:14" x14ac:dyDescent="0.3">
      <c r="B3006" t="s">
        <v>12</v>
      </c>
      <c r="C3006">
        <v>1185732</v>
      </c>
      <c r="D3006" s="1">
        <v>44509</v>
      </c>
      <c r="E3006" t="s">
        <v>34</v>
      </c>
      <c r="F3006" t="s">
        <v>108</v>
      </c>
      <c r="G3006" t="s">
        <v>109</v>
      </c>
      <c r="H3006" t="s">
        <v>17</v>
      </c>
      <c r="I3006">
        <v>40</v>
      </c>
      <c r="J3006">
        <v>2500</v>
      </c>
      <c r="K3006">
        <v>100000</v>
      </c>
      <c r="L3006">
        <v>30000</v>
      </c>
      <c r="M3006" s="2">
        <v>0.3</v>
      </c>
      <c r="N3006" t="s">
        <v>16</v>
      </c>
    </row>
    <row r="3007" spans="2:14" x14ac:dyDescent="0.3">
      <c r="B3007" t="s">
        <v>12</v>
      </c>
      <c r="C3007">
        <v>1185732</v>
      </c>
      <c r="D3007" s="1">
        <v>44509</v>
      </c>
      <c r="E3007" t="s">
        <v>34</v>
      </c>
      <c r="F3007" t="s">
        <v>108</v>
      </c>
      <c r="G3007" t="s">
        <v>109</v>
      </c>
      <c r="H3007" t="s">
        <v>18</v>
      </c>
      <c r="I3007">
        <v>40</v>
      </c>
      <c r="J3007">
        <v>1950</v>
      </c>
      <c r="K3007">
        <v>78000</v>
      </c>
      <c r="L3007">
        <v>23400</v>
      </c>
      <c r="M3007" s="2">
        <v>0.3</v>
      </c>
      <c r="N3007" t="s">
        <v>16</v>
      </c>
    </row>
    <row r="3008" spans="2:14" x14ac:dyDescent="0.3">
      <c r="B3008" t="s">
        <v>12</v>
      </c>
      <c r="C3008">
        <v>1185732</v>
      </c>
      <c r="D3008" s="1">
        <v>44509</v>
      </c>
      <c r="E3008" t="s">
        <v>34</v>
      </c>
      <c r="F3008" t="s">
        <v>108</v>
      </c>
      <c r="G3008" t="s">
        <v>109</v>
      </c>
      <c r="H3008" t="s">
        <v>19</v>
      </c>
      <c r="I3008">
        <v>40</v>
      </c>
      <c r="J3008">
        <v>1750</v>
      </c>
      <c r="K3008">
        <v>70000</v>
      </c>
      <c r="L3008">
        <v>21000</v>
      </c>
      <c r="M3008" s="2">
        <v>0.3</v>
      </c>
      <c r="N3008" t="s">
        <v>16</v>
      </c>
    </row>
    <row r="3009" spans="2:14" x14ac:dyDescent="0.3">
      <c r="B3009" t="s">
        <v>12</v>
      </c>
      <c r="C3009">
        <v>1185732</v>
      </c>
      <c r="D3009" s="1">
        <v>44509</v>
      </c>
      <c r="E3009" t="s">
        <v>34</v>
      </c>
      <c r="F3009" t="s">
        <v>108</v>
      </c>
      <c r="G3009" t="s">
        <v>109</v>
      </c>
      <c r="H3009" t="s">
        <v>20</v>
      </c>
      <c r="I3009">
        <v>60</v>
      </c>
      <c r="J3009">
        <v>1500</v>
      </c>
      <c r="K3009">
        <v>90000</v>
      </c>
      <c r="L3009">
        <v>31499.999999999996</v>
      </c>
      <c r="M3009" s="2">
        <v>0.35</v>
      </c>
      <c r="N3009" t="s">
        <v>16</v>
      </c>
    </row>
    <row r="3010" spans="2:14" x14ac:dyDescent="0.3">
      <c r="B3010" t="s">
        <v>12</v>
      </c>
      <c r="C3010">
        <v>1185732</v>
      </c>
      <c r="D3010" s="1">
        <v>44509</v>
      </c>
      <c r="E3010" t="s">
        <v>34</v>
      </c>
      <c r="F3010" t="s">
        <v>108</v>
      </c>
      <c r="G3010" t="s">
        <v>109</v>
      </c>
      <c r="H3010" t="s">
        <v>21</v>
      </c>
      <c r="I3010">
        <v>64.999999999999986</v>
      </c>
      <c r="J3010">
        <v>2500</v>
      </c>
      <c r="K3010">
        <v>162499.99999999997</v>
      </c>
      <c r="L3010">
        <v>64999.999999999993</v>
      </c>
      <c r="M3010" s="2">
        <v>0.4</v>
      </c>
      <c r="N3010" t="s">
        <v>16</v>
      </c>
    </row>
    <row r="3011" spans="2:14" x14ac:dyDescent="0.3">
      <c r="B3011" t="s">
        <v>12</v>
      </c>
      <c r="C3011">
        <v>1185732</v>
      </c>
      <c r="D3011" s="1">
        <v>44538</v>
      </c>
      <c r="E3011" t="s">
        <v>34</v>
      </c>
      <c r="F3011" t="s">
        <v>108</v>
      </c>
      <c r="G3011" t="s">
        <v>109</v>
      </c>
      <c r="H3011" t="s">
        <v>15</v>
      </c>
      <c r="I3011">
        <v>60</v>
      </c>
      <c r="J3011">
        <v>5000</v>
      </c>
      <c r="K3011">
        <v>300000</v>
      </c>
      <c r="L3011">
        <v>105000</v>
      </c>
      <c r="M3011" s="2">
        <v>0.35</v>
      </c>
      <c r="N3011" t="s">
        <v>16</v>
      </c>
    </row>
    <row r="3012" spans="2:14" x14ac:dyDescent="0.3">
      <c r="B3012" t="s">
        <v>12</v>
      </c>
      <c r="C3012">
        <v>1185732</v>
      </c>
      <c r="D3012" s="1">
        <v>44538</v>
      </c>
      <c r="E3012" t="s">
        <v>34</v>
      </c>
      <c r="F3012" t="s">
        <v>108</v>
      </c>
      <c r="G3012" t="s">
        <v>109</v>
      </c>
      <c r="H3012" t="s">
        <v>17</v>
      </c>
      <c r="I3012">
        <v>50</v>
      </c>
      <c r="J3012">
        <v>3000</v>
      </c>
      <c r="K3012">
        <v>150000</v>
      </c>
      <c r="L3012">
        <v>45000</v>
      </c>
      <c r="M3012" s="2">
        <v>0.3</v>
      </c>
      <c r="N3012" t="s">
        <v>16</v>
      </c>
    </row>
    <row r="3013" spans="2:14" x14ac:dyDescent="0.3">
      <c r="B3013" t="s">
        <v>12</v>
      </c>
      <c r="C3013">
        <v>1185732</v>
      </c>
      <c r="D3013" s="1">
        <v>44538</v>
      </c>
      <c r="E3013" t="s">
        <v>34</v>
      </c>
      <c r="F3013" t="s">
        <v>108</v>
      </c>
      <c r="G3013" t="s">
        <v>109</v>
      </c>
      <c r="H3013" t="s">
        <v>18</v>
      </c>
      <c r="I3013">
        <v>50</v>
      </c>
      <c r="J3013">
        <v>2500</v>
      </c>
      <c r="K3013">
        <v>125000</v>
      </c>
      <c r="L3013">
        <v>37500</v>
      </c>
      <c r="M3013" s="2">
        <v>0.3</v>
      </c>
      <c r="N3013" t="s">
        <v>16</v>
      </c>
    </row>
    <row r="3014" spans="2:14" x14ac:dyDescent="0.3">
      <c r="B3014" t="s">
        <v>12</v>
      </c>
      <c r="C3014">
        <v>1185732</v>
      </c>
      <c r="D3014" s="1">
        <v>44538</v>
      </c>
      <c r="E3014" t="s">
        <v>34</v>
      </c>
      <c r="F3014" t="s">
        <v>108</v>
      </c>
      <c r="G3014" t="s">
        <v>109</v>
      </c>
      <c r="H3014" t="s">
        <v>19</v>
      </c>
      <c r="I3014">
        <v>50</v>
      </c>
      <c r="J3014">
        <v>2000</v>
      </c>
      <c r="K3014">
        <v>100000</v>
      </c>
      <c r="L3014">
        <v>30000</v>
      </c>
      <c r="M3014" s="2">
        <v>0.3</v>
      </c>
      <c r="N3014" t="s">
        <v>16</v>
      </c>
    </row>
    <row r="3015" spans="2:14" x14ac:dyDescent="0.3">
      <c r="B3015" t="s">
        <v>12</v>
      </c>
      <c r="C3015">
        <v>1185732</v>
      </c>
      <c r="D3015" s="1">
        <v>44538</v>
      </c>
      <c r="E3015" t="s">
        <v>34</v>
      </c>
      <c r="F3015" t="s">
        <v>108</v>
      </c>
      <c r="G3015" t="s">
        <v>109</v>
      </c>
      <c r="H3015" t="s">
        <v>20</v>
      </c>
      <c r="I3015">
        <v>60</v>
      </c>
      <c r="J3015">
        <v>2000</v>
      </c>
      <c r="K3015">
        <v>120000</v>
      </c>
      <c r="L3015">
        <v>42000</v>
      </c>
      <c r="M3015" s="2">
        <v>0.35</v>
      </c>
      <c r="N3015" t="s">
        <v>16</v>
      </c>
    </row>
    <row r="3016" spans="2:14" x14ac:dyDescent="0.3">
      <c r="B3016" t="s">
        <v>12</v>
      </c>
      <c r="C3016">
        <v>1185732</v>
      </c>
      <c r="D3016" s="1">
        <v>44538</v>
      </c>
      <c r="E3016" t="s">
        <v>34</v>
      </c>
      <c r="F3016" t="s">
        <v>108</v>
      </c>
      <c r="G3016" t="s">
        <v>109</v>
      </c>
      <c r="H3016" t="s">
        <v>21</v>
      </c>
      <c r="I3016">
        <v>64.999999999999986</v>
      </c>
      <c r="J3016">
        <v>3000</v>
      </c>
      <c r="K3016">
        <v>194999.99999999997</v>
      </c>
      <c r="L3016">
        <v>77999.999999999985</v>
      </c>
      <c r="M3016" s="2">
        <v>0.4</v>
      </c>
      <c r="N3016" t="s">
        <v>16</v>
      </c>
    </row>
    <row r="3017" spans="2:14" x14ac:dyDescent="0.3">
      <c r="B3017" t="s">
        <v>12</v>
      </c>
      <c r="C3017">
        <v>1185732</v>
      </c>
      <c r="D3017" s="1">
        <v>44202</v>
      </c>
      <c r="E3017" t="s">
        <v>34</v>
      </c>
      <c r="F3017" t="s">
        <v>108</v>
      </c>
      <c r="G3017" t="s">
        <v>109</v>
      </c>
      <c r="H3017" t="s">
        <v>15</v>
      </c>
      <c r="I3017">
        <v>30.000000000000004</v>
      </c>
      <c r="J3017">
        <v>4500</v>
      </c>
      <c r="K3017">
        <v>135000.00000000003</v>
      </c>
      <c r="L3017">
        <v>40500.000000000007</v>
      </c>
      <c r="M3017" s="2">
        <v>0.3</v>
      </c>
      <c r="N3017" t="s">
        <v>16</v>
      </c>
    </row>
    <row r="3018" spans="2:14" x14ac:dyDescent="0.3">
      <c r="B3018" t="s">
        <v>12</v>
      </c>
      <c r="C3018">
        <v>1185732</v>
      </c>
      <c r="D3018" s="1">
        <v>44202</v>
      </c>
      <c r="E3018" t="s">
        <v>34</v>
      </c>
      <c r="F3018" t="s">
        <v>108</v>
      </c>
      <c r="G3018" t="s">
        <v>109</v>
      </c>
      <c r="H3018" t="s">
        <v>17</v>
      </c>
      <c r="I3018">
        <v>30.000000000000004</v>
      </c>
      <c r="J3018">
        <v>2500</v>
      </c>
      <c r="K3018">
        <v>75000.000000000015</v>
      </c>
      <c r="L3018">
        <v>26250.000000000004</v>
      </c>
      <c r="M3018" s="2">
        <v>0.35</v>
      </c>
      <c r="N3018" t="s">
        <v>16</v>
      </c>
    </row>
    <row r="3019" spans="2:14" x14ac:dyDescent="0.3">
      <c r="B3019" t="s">
        <v>12</v>
      </c>
      <c r="C3019">
        <v>1185732</v>
      </c>
      <c r="D3019" s="1">
        <v>44202</v>
      </c>
      <c r="E3019" t="s">
        <v>34</v>
      </c>
      <c r="F3019" t="s">
        <v>108</v>
      </c>
      <c r="G3019" t="s">
        <v>109</v>
      </c>
      <c r="H3019" t="s">
        <v>18</v>
      </c>
      <c r="I3019">
        <v>20.000000000000007</v>
      </c>
      <c r="J3019">
        <v>2500</v>
      </c>
      <c r="K3019">
        <v>50000.000000000015</v>
      </c>
      <c r="L3019">
        <v>15000.000000000004</v>
      </c>
      <c r="M3019" s="2">
        <v>0.3</v>
      </c>
      <c r="N3019" t="s">
        <v>16</v>
      </c>
    </row>
    <row r="3020" spans="2:14" x14ac:dyDescent="0.3">
      <c r="B3020" t="s">
        <v>12</v>
      </c>
      <c r="C3020">
        <v>1185732</v>
      </c>
      <c r="D3020" s="1">
        <v>44202</v>
      </c>
      <c r="E3020" t="s">
        <v>34</v>
      </c>
      <c r="F3020" t="s">
        <v>108</v>
      </c>
      <c r="G3020" t="s">
        <v>109</v>
      </c>
      <c r="H3020" t="s">
        <v>19</v>
      </c>
      <c r="I3020">
        <v>25.000000000000007</v>
      </c>
      <c r="J3020">
        <v>1000</v>
      </c>
      <c r="K3020">
        <v>25000.000000000007</v>
      </c>
      <c r="L3020">
        <v>7500.0000000000018</v>
      </c>
      <c r="M3020" s="2">
        <v>0.3</v>
      </c>
      <c r="N3020" t="s">
        <v>16</v>
      </c>
    </row>
    <row r="3021" spans="2:14" x14ac:dyDescent="0.3">
      <c r="B3021" t="s">
        <v>12</v>
      </c>
      <c r="C3021">
        <v>1185732</v>
      </c>
      <c r="D3021" s="1">
        <v>44202</v>
      </c>
      <c r="E3021" t="s">
        <v>34</v>
      </c>
      <c r="F3021" t="s">
        <v>108</v>
      </c>
      <c r="G3021" t="s">
        <v>109</v>
      </c>
      <c r="H3021" t="s">
        <v>20</v>
      </c>
      <c r="I3021">
        <v>40</v>
      </c>
      <c r="J3021">
        <v>1500</v>
      </c>
      <c r="K3021">
        <v>60000</v>
      </c>
      <c r="L3021">
        <v>30000</v>
      </c>
      <c r="M3021" s="2">
        <v>0.5</v>
      </c>
      <c r="N3021" t="s">
        <v>16</v>
      </c>
    </row>
    <row r="3022" spans="2:14" x14ac:dyDescent="0.3">
      <c r="B3022" t="s">
        <v>12</v>
      </c>
      <c r="C3022">
        <v>1185732</v>
      </c>
      <c r="D3022" s="1">
        <v>44202</v>
      </c>
      <c r="E3022" t="s">
        <v>34</v>
      </c>
      <c r="F3022" t="s">
        <v>108</v>
      </c>
      <c r="G3022" t="s">
        <v>109</v>
      </c>
      <c r="H3022" t="s">
        <v>21</v>
      </c>
      <c r="I3022">
        <v>30.000000000000004</v>
      </c>
      <c r="J3022">
        <v>2500</v>
      </c>
      <c r="K3022">
        <v>75000.000000000015</v>
      </c>
      <c r="L3022">
        <v>30000.000000000007</v>
      </c>
      <c r="M3022" s="2">
        <v>0.4</v>
      </c>
      <c r="N3022" t="s">
        <v>16</v>
      </c>
    </row>
    <row r="3023" spans="2:14" x14ac:dyDescent="0.3">
      <c r="B3023" t="s">
        <v>12</v>
      </c>
      <c r="C3023">
        <v>1185732</v>
      </c>
      <c r="D3023" s="1">
        <v>44233</v>
      </c>
      <c r="E3023" t="s">
        <v>34</v>
      </c>
      <c r="F3023" t="s">
        <v>108</v>
      </c>
      <c r="G3023" t="s">
        <v>109</v>
      </c>
      <c r="H3023" t="s">
        <v>15</v>
      </c>
      <c r="I3023">
        <v>30.000000000000004</v>
      </c>
      <c r="J3023">
        <v>5000</v>
      </c>
      <c r="K3023">
        <v>150000.00000000003</v>
      </c>
      <c r="L3023">
        <v>45000.000000000007</v>
      </c>
      <c r="M3023" s="2">
        <v>0.3</v>
      </c>
      <c r="N3023" t="s">
        <v>16</v>
      </c>
    </row>
    <row r="3024" spans="2:14" x14ac:dyDescent="0.3">
      <c r="B3024" t="s">
        <v>12</v>
      </c>
      <c r="C3024">
        <v>1185732</v>
      </c>
      <c r="D3024" s="1">
        <v>44233</v>
      </c>
      <c r="E3024" t="s">
        <v>34</v>
      </c>
      <c r="F3024" t="s">
        <v>108</v>
      </c>
      <c r="G3024" t="s">
        <v>109</v>
      </c>
      <c r="H3024" t="s">
        <v>17</v>
      </c>
      <c r="I3024">
        <v>30.000000000000004</v>
      </c>
      <c r="J3024">
        <v>1500</v>
      </c>
      <c r="K3024">
        <v>45000.000000000007</v>
      </c>
      <c r="L3024">
        <v>15750.000000000002</v>
      </c>
      <c r="M3024" s="2">
        <v>0.35</v>
      </c>
      <c r="N3024" t="s">
        <v>16</v>
      </c>
    </row>
    <row r="3025" spans="2:14" x14ac:dyDescent="0.3">
      <c r="B3025" t="s">
        <v>12</v>
      </c>
      <c r="C3025">
        <v>1185732</v>
      </c>
      <c r="D3025" s="1">
        <v>44233</v>
      </c>
      <c r="E3025" t="s">
        <v>34</v>
      </c>
      <c r="F3025" t="s">
        <v>108</v>
      </c>
      <c r="G3025" t="s">
        <v>109</v>
      </c>
      <c r="H3025" t="s">
        <v>18</v>
      </c>
      <c r="I3025">
        <v>20.000000000000007</v>
      </c>
      <c r="J3025">
        <v>2000</v>
      </c>
      <c r="K3025">
        <v>40000.000000000015</v>
      </c>
      <c r="L3025">
        <v>12000.000000000004</v>
      </c>
      <c r="M3025" s="2">
        <v>0.3</v>
      </c>
      <c r="N3025" t="s">
        <v>16</v>
      </c>
    </row>
    <row r="3026" spans="2:14" x14ac:dyDescent="0.3">
      <c r="B3026" t="s">
        <v>12</v>
      </c>
      <c r="C3026">
        <v>1185732</v>
      </c>
      <c r="D3026" s="1">
        <v>44233</v>
      </c>
      <c r="E3026" t="s">
        <v>34</v>
      </c>
      <c r="F3026" t="s">
        <v>110</v>
      </c>
      <c r="G3026" t="s">
        <v>111</v>
      </c>
      <c r="H3026" t="s">
        <v>19</v>
      </c>
      <c r="I3026">
        <v>25.000000000000007</v>
      </c>
      <c r="J3026">
        <v>750</v>
      </c>
      <c r="K3026">
        <v>18750.000000000004</v>
      </c>
      <c r="L3026">
        <v>5625.0000000000009</v>
      </c>
      <c r="M3026" s="2">
        <v>0.3</v>
      </c>
      <c r="N3026" t="s">
        <v>16</v>
      </c>
    </row>
    <row r="3027" spans="2:14" x14ac:dyDescent="0.3">
      <c r="B3027" t="s">
        <v>12</v>
      </c>
      <c r="C3027">
        <v>1185732</v>
      </c>
      <c r="D3027" s="1">
        <v>44233</v>
      </c>
      <c r="E3027" t="s">
        <v>34</v>
      </c>
      <c r="F3027" t="s">
        <v>110</v>
      </c>
      <c r="G3027" t="s">
        <v>111</v>
      </c>
      <c r="H3027" t="s">
        <v>20</v>
      </c>
      <c r="I3027">
        <v>40</v>
      </c>
      <c r="J3027">
        <v>1500</v>
      </c>
      <c r="K3027">
        <v>60000</v>
      </c>
      <c r="L3027">
        <v>30000</v>
      </c>
      <c r="M3027" s="2">
        <v>0.5</v>
      </c>
      <c r="N3027" t="s">
        <v>16</v>
      </c>
    </row>
    <row r="3028" spans="2:14" x14ac:dyDescent="0.3">
      <c r="B3028" t="s">
        <v>12</v>
      </c>
      <c r="C3028">
        <v>1185732</v>
      </c>
      <c r="D3028" s="1">
        <v>44233</v>
      </c>
      <c r="E3028" t="s">
        <v>34</v>
      </c>
      <c r="F3028" t="s">
        <v>110</v>
      </c>
      <c r="G3028" t="s">
        <v>111</v>
      </c>
      <c r="H3028" t="s">
        <v>21</v>
      </c>
      <c r="I3028">
        <v>14.999999999999996</v>
      </c>
      <c r="J3028">
        <v>2500</v>
      </c>
      <c r="K3028">
        <v>37499.999999999993</v>
      </c>
      <c r="L3028">
        <v>14999.999999999998</v>
      </c>
      <c r="M3028" s="2">
        <v>0.4</v>
      </c>
      <c r="N3028" t="s">
        <v>16</v>
      </c>
    </row>
    <row r="3029" spans="2:14" x14ac:dyDescent="0.3">
      <c r="B3029" t="s">
        <v>12</v>
      </c>
      <c r="C3029">
        <v>1185732</v>
      </c>
      <c r="D3029" s="1">
        <v>44260</v>
      </c>
      <c r="E3029" t="s">
        <v>34</v>
      </c>
      <c r="F3029" t="s">
        <v>110</v>
      </c>
      <c r="G3029" t="s">
        <v>111</v>
      </c>
      <c r="H3029" t="s">
        <v>15</v>
      </c>
      <c r="I3029">
        <v>20.000000000000004</v>
      </c>
      <c r="J3029">
        <v>4700</v>
      </c>
      <c r="K3029">
        <v>94000.000000000015</v>
      </c>
      <c r="L3029">
        <v>28200.000000000004</v>
      </c>
      <c r="M3029" s="2">
        <v>0.3</v>
      </c>
      <c r="N3029" t="s">
        <v>16</v>
      </c>
    </row>
    <row r="3030" spans="2:14" x14ac:dyDescent="0.3">
      <c r="B3030" t="s">
        <v>12</v>
      </c>
      <c r="C3030">
        <v>1185732</v>
      </c>
      <c r="D3030" s="1">
        <v>44260</v>
      </c>
      <c r="E3030" t="s">
        <v>34</v>
      </c>
      <c r="F3030" t="s">
        <v>110</v>
      </c>
      <c r="G3030" t="s">
        <v>111</v>
      </c>
      <c r="H3030" t="s">
        <v>17</v>
      </c>
      <c r="I3030">
        <v>20.000000000000004</v>
      </c>
      <c r="J3030">
        <v>1750</v>
      </c>
      <c r="K3030">
        <v>35000.000000000007</v>
      </c>
      <c r="L3030">
        <v>12250.000000000002</v>
      </c>
      <c r="M3030" s="2">
        <v>0.35</v>
      </c>
      <c r="N3030" t="s">
        <v>16</v>
      </c>
    </row>
    <row r="3031" spans="2:14" x14ac:dyDescent="0.3">
      <c r="B3031" t="s">
        <v>12</v>
      </c>
      <c r="C3031">
        <v>1185732</v>
      </c>
      <c r="D3031" s="1">
        <v>44260</v>
      </c>
      <c r="E3031" t="s">
        <v>34</v>
      </c>
      <c r="F3031" t="s">
        <v>110</v>
      </c>
      <c r="G3031" t="s">
        <v>111</v>
      </c>
      <c r="H3031" t="s">
        <v>18</v>
      </c>
      <c r="I3031">
        <v>10.000000000000004</v>
      </c>
      <c r="J3031">
        <v>2250</v>
      </c>
      <c r="K3031">
        <v>22500.000000000007</v>
      </c>
      <c r="L3031">
        <v>6750.0000000000018</v>
      </c>
      <c r="M3031" s="2">
        <v>0.3</v>
      </c>
      <c r="N3031" t="s">
        <v>16</v>
      </c>
    </row>
    <row r="3032" spans="2:14" x14ac:dyDescent="0.3">
      <c r="B3032" t="s">
        <v>12</v>
      </c>
      <c r="C3032">
        <v>1185732</v>
      </c>
      <c r="D3032" s="1">
        <v>44260</v>
      </c>
      <c r="E3032" t="s">
        <v>34</v>
      </c>
      <c r="F3032" t="s">
        <v>110</v>
      </c>
      <c r="G3032" t="s">
        <v>111</v>
      </c>
      <c r="H3032" t="s">
        <v>19</v>
      </c>
      <c r="I3032">
        <v>14.999999999999996</v>
      </c>
      <c r="J3032">
        <v>1000</v>
      </c>
      <c r="K3032">
        <v>14999.999999999996</v>
      </c>
      <c r="L3032">
        <v>4499.9999999999991</v>
      </c>
      <c r="M3032" s="2">
        <v>0.3</v>
      </c>
      <c r="N3032" t="s">
        <v>16</v>
      </c>
    </row>
    <row r="3033" spans="2:14" x14ac:dyDescent="0.3">
      <c r="B3033" t="s">
        <v>12</v>
      </c>
      <c r="C3033">
        <v>1185732</v>
      </c>
      <c r="D3033" s="1">
        <v>44260</v>
      </c>
      <c r="E3033" t="s">
        <v>34</v>
      </c>
      <c r="F3033" t="s">
        <v>110</v>
      </c>
      <c r="G3033" t="s">
        <v>111</v>
      </c>
      <c r="H3033" t="s">
        <v>20</v>
      </c>
      <c r="I3033">
        <v>30.000000000000004</v>
      </c>
      <c r="J3033">
        <v>1500</v>
      </c>
      <c r="K3033">
        <v>45000.000000000007</v>
      </c>
      <c r="L3033">
        <v>22500.000000000004</v>
      </c>
      <c r="M3033" s="2">
        <v>0.5</v>
      </c>
      <c r="N3033" t="s">
        <v>16</v>
      </c>
    </row>
    <row r="3034" spans="2:14" x14ac:dyDescent="0.3">
      <c r="B3034" t="s">
        <v>12</v>
      </c>
      <c r="C3034">
        <v>1185732</v>
      </c>
      <c r="D3034" s="1">
        <v>44260</v>
      </c>
      <c r="E3034" t="s">
        <v>34</v>
      </c>
      <c r="F3034" t="s">
        <v>110</v>
      </c>
      <c r="G3034" t="s">
        <v>111</v>
      </c>
      <c r="H3034" t="s">
        <v>21</v>
      </c>
      <c r="I3034">
        <v>20.000000000000004</v>
      </c>
      <c r="J3034">
        <v>2500</v>
      </c>
      <c r="K3034">
        <v>50000.000000000007</v>
      </c>
      <c r="L3034">
        <v>20000.000000000004</v>
      </c>
      <c r="M3034" s="2">
        <v>0.4</v>
      </c>
      <c r="N3034" t="s">
        <v>16</v>
      </c>
    </row>
    <row r="3035" spans="2:14" x14ac:dyDescent="0.3">
      <c r="B3035" t="s">
        <v>12</v>
      </c>
      <c r="C3035">
        <v>1185732</v>
      </c>
      <c r="D3035" s="1">
        <v>44292</v>
      </c>
      <c r="E3035" t="s">
        <v>34</v>
      </c>
      <c r="F3035" t="s">
        <v>110</v>
      </c>
      <c r="G3035" t="s">
        <v>111</v>
      </c>
      <c r="H3035" t="s">
        <v>15</v>
      </c>
      <c r="I3035">
        <v>20.000000000000004</v>
      </c>
      <c r="J3035">
        <v>4750</v>
      </c>
      <c r="K3035">
        <v>95000.000000000015</v>
      </c>
      <c r="L3035">
        <v>28500.000000000004</v>
      </c>
      <c r="M3035" s="2">
        <v>0.3</v>
      </c>
      <c r="N3035" t="s">
        <v>16</v>
      </c>
    </row>
    <row r="3036" spans="2:14" x14ac:dyDescent="0.3">
      <c r="B3036" t="s">
        <v>12</v>
      </c>
      <c r="C3036">
        <v>1185732</v>
      </c>
      <c r="D3036" s="1">
        <v>44292</v>
      </c>
      <c r="E3036" t="s">
        <v>34</v>
      </c>
      <c r="F3036" t="s">
        <v>110</v>
      </c>
      <c r="G3036" t="s">
        <v>111</v>
      </c>
      <c r="H3036" t="s">
        <v>17</v>
      </c>
      <c r="I3036">
        <v>20.000000000000004</v>
      </c>
      <c r="J3036">
        <v>1750</v>
      </c>
      <c r="K3036">
        <v>35000.000000000007</v>
      </c>
      <c r="L3036">
        <v>12250.000000000002</v>
      </c>
      <c r="M3036" s="2">
        <v>0.35</v>
      </c>
      <c r="N3036" t="s">
        <v>16</v>
      </c>
    </row>
    <row r="3037" spans="2:14" x14ac:dyDescent="0.3">
      <c r="B3037" t="s">
        <v>12</v>
      </c>
      <c r="C3037">
        <v>1185732</v>
      </c>
      <c r="D3037" s="1">
        <v>44292</v>
      </c>
      <c r="E3037" t="s">
        <v>34</v>
      </c>
      <c r="F3037" t="s">
        <v>110</v>
      </c>
      <c r="G3037" t="s">
        <v>111</v>
      </c>
      <c r="H3037" t="s">
        <v>18</v>
      </c>
      <c r="I3037">
        <v>10.000000000000004</v>
      </c>
      <c r="J3037">
        <v>1750</v>
      </c>
      <c r="K3037">
        <v>17500.000000000007</v>
      </c>
      <c r="L3037">
        <v>5250.0000000000018</v>
      </c>
      <c r="M3037" s="2">
        <v>0.3</v>
      </c>
      <c r="N3037" t="s">
        <v>16</v>
      </c>
    </row>
    <row r="3038" spans="2:14" x14ac:dyDescent="0.3">
      <c r="B3038" t="s">
        <v>12</v>
      </c>
      <c r="C3038">
        <v>1185732</v>
      </c>
      <c r="D3038" s="1">
        <v>44292</v>
      </c>
      <c r="E3038" t="s">
        <v>34</v>
      </c>
      <c r="F3038" t="s">
        <v>110</v>
      </c>
      <c r="G3038" t="s">
        <v>111</v>
      </c>
      <c r="H3038" t="s">
        <v>19</v>
      </c>
      <c r="I3038">
        <v>14.999999999999996</v>
      </c>
      <c r="J3038">
        <v>1000</v>
      </c>
      <c r="K3038">
        <v>14999.999999999996</v>
      </c>
      <c r="L3038">
        <v>4499.9999999999991</v>
      </c>
      <c r="M3038" s="2">
        <v>0.3</v>
      </c>
      <c r="N3038" t="s">
        <v>16</v>
      </c>
    </row>
    <row r="3039" spans="2:14" x14ac:dyDescent="0.3">
      <c r="B3039" t="s">
        <v>12</v>
      </c>
      <c r="C3039">
        <v>1185732</v>
      </c>
      <c r="D3039" s="1">
        <v>44292</v>
      </c>
      <c r="E3039" t="s">
        <v>34</v>
      </c>
      <c r="F3039" t="s">
        <v>110</v>
      </c>
      <c r="G3039" t="s">
        <v>111</v>
      </c>
      <c r="H3039" t="s">
        <v>20</v>
      </c>
      <c r="I3039">
        <v>60</v>
      </c>
      <c r="J3039">
        <v>1250</v>
      </c>
      <c r="K3039">
        <v>75000</v>
      </c>
      <c r="L3039">
        <v>37500</v>
      </c>
      <c r="M3039" s="2">
        <v>0.5</v>
      </c>
      <c r="N3039" t="s">
        <v>16</v>
      </c>
    </row>
    <row r="3040" spans="2:14" x14ac:dyDescent="0.3">
      <c r="B3040" t="s">
        <v>12</v>
      </c>
      <c r="C3040">
        <v>1185732</v>
      </c>
      <c r="D3040" s="1">
        <v>44292</v>
      </c>
      <c r="E3040" t="s">
        <v>34</v>
      </c>
      <c r="F3040" t="s">
        <v>110</v>
      </c>
      <c r="G3040" t="s">
        <v>111</v>
      </c>
      <c r="H3040" t="s">
        <v>21</v>
      </c>
      <c r="I3040">
        <v>50</v>
      </c>
      <c r="J3040">
        <v>2500</v>
      </c>
      <c r="K3040">
        <v>125000</v>
      </c>
      <c r="L3040">
        <v>50000</v>
      </c>
      <c r="M3040" s="2">
        <v>0.4</v>
      </c>
      <c r="N3040" t="s">
        <v>16</v>
      </c>
    </row>
    <row r="3041" spans="2:14" x14ac:dyDescent="0.3">
      <c r="B3041" t="s">
        <v>12</v>
      </c>
      <c r="C3041">
        <v>1185732</v>
      </c>
      <c r="D3041" s="1">
        <v>44323</v>
      </c>
      <c r="E3041" t="s">
        <v>34</v>
      </c>
      <c r="F3041" t="s">
        <v>110</v>
      </c>
      <c r="G3041" t="s">
        <v>111</v>
      </c>
      <c r="H3041" t="s">
        <v>15</v>
      </c>
      <c r="I3041">
        <v>60</v>
      </c>
      <c r="J3041">
        <v>5200</v>
      </c>
      <c r="K3041">
        <v>312000</v>
      </c>
      <c r="L3041">
        <v>93600</v>
      </c>
      <c r="M3041" s="2">
        <v>0.3</v>
      </c>
      <c r="N3041" t="s">
        <v>16</v>
      </c>
    </row>
    <row r="3042" spans="2:14" x14ac:dyDescent="0.3">
      <c r="B3042" t="s">
        <v>12</v>
      </c>
      <c r="C3042">
        <v>1185732</v>
      </c>
      <c r="D3042" s="1">
        <v>44323</v>
      </c>
      <c r="E3042" t="s">
        <v>34</v>
      </c>
      <c r="F3042" t="s">
        <v>110</v>
      </c>
      <c r="G3042" t="s">
        <v>111</v>
      </c>
      <c r="H3042" t="s">
        <v>17</v>
      </c>
      <c r="I3042">
        <v>40</v>
      </c>
      <c r="J3042">
        <v>2250</v>
      </c>
      <c r="K3042">
        <v>90000</v>
      </c>
      <c r="L3042">
        <v>31499.999999999996</v>
      </c>
      <c r="M3042" s="2">
        <v>0.35</v>
      </c>
      <c r="N3042" t="s">
        <v>16</v>
      </c>
    </row>
    <row r="3043" spans="2:14" x14ac:dyDescent="0.3">
      <c r="B3043" t="s">
        <v>12</v>
      </c>
      <c r="C3043">
        <v>1185732</v>
      </c>
      <c r="D3043" s="1">
        <v>44323</v>
      </c>
      <c r="E3043" t="s">
        <v>34</v>
      </c>
      <c r="F3043" t="s">
        <v>110</v>
      </c>
      <c r="G3043" t="s">
        <v>111</v>
      </c>
      <c r="H3043" t="s">
        <v>18</v>
      </c>
      <c r="I3043">
        <v>35</v>
      </c>
      <c r="J3043">
        <v>2000</v>
      </c>
      <c r="K3043">
        <v>70000</v>
      </c>
      <c r="L3043">
        <v>21000</v>
      </c>
      <c r="M3043" s="2">
        <v>0.3</v>
      </c>
      <c r="N3043" t="s">
        <v>16</v>
      </c>
    </row>
    <row r="3044" spans="2:14" x14ac:dyDescent="0.3">
      <c r="B3044" t="s">
        <v>12</v>
      </c>
      <c r="C3044">
        <v>1185732</v>
      </c>
      <c r="D3044" s="1">
        <v>44323</v>
      </c>
      <c r="E3044" t="s">
        <v>34</v>
      </c>
      <c r="F3044" t="s">
        <v>110</v>
      </c>
      <c r="G3044" t="s">
        <v>111</v>
      </c>
      <c r="H3044" t="s">
        <v>19</v>
      </c>
      <c r="I3044">
        <v>35</v>
      </c>
      <c r="J3044">
        <v>1250</v>
      </c>
      <c r="K3044">
        <v>43750</v>
      </c>
      <c r="L3044">
        <v>13125</v>
      </c>
      <c r="M3044" s="2">
        <v>0.3</v>
      </c>
      <c r="N3044" t="s">
        <v>16</v>
      </c>
    </row>
    <row r="3045" spans="2:14" x14ac:dyDescent="0.3">
      <c r="B3045" t="s">
        <v>12</v>
      </c>
      <c r="C3045">
        <v>1185732</v>
      </c>
      <c r="D3045" s="1">
        <v>44323</v>
      </c>
      <c r="E3045" t="s">
        <v>34</v>
      </c>
      <c r="F3045" t="s">
        <v>110</v>
      </c>
      <c r="G3045" t="s">
        <v>111</v>
      </c>
      <c r="H3045" t="s">
        <v>20</v>
      </c>
      <c r="I3045">
        <v>44.999999999999993</v>
      </c>
      <c r="J3045">
        <v>1500</v>
      </c>
      <c r="K3045">
        <v>67499.999999999985</v>
      </c>
      <c r="L3045">
        <v>33749.999999999993</v>
      </c>
      <c r="M3045" s="2">
        <v>0.5</v>
      </c>
      <c r="N3045" t="s">
        <v>16</v>
      </c>
    </row>
    <row r="3046" spans="2:14" x14ac:dyDescent="0.3">
      <c r="B3046" t="s">
        <v>12</v>
      </c>
      <c r="C3046">
        <v>1185732</v>
      </c>
      <c r="D3046" s="1">
        <v>44323</v>
      </c>
      <c r="E3046" t="s">
        <v>34</v>
      </c>
      <c r="F3046" t="s">
        <v>110</v>
      </c>
      <c r="G3046" t="s">
        <v>111</v>
      </c>
      <c r="H3046" t="s">
        <v>21</v>
      </c>
      <c r="I3046">
        <v>49.999999999999993</v>
      </c>
      <c r="J3046">
        <v>2750</v>
      </c>
      <c r="K3046">
        <v>137499.99999999997</v>
      </c>
      <c r="L3046">
        <v>54999.999999999993</v>
      </c>
      <c r="M3046" s="2">
        <v>0.4</v>
      </c>
      <c r="N3046" t="s">
        <v>16</v>
      </c>
    </row>
    <row r="3047" spans="2:14" x14ac:dyDescent="0.3">
      <c r="B3047" t="s">
        <v>12</v>
      </c>
      <c r="C3047">
        <v>1185732</v>
      </c>
      <c r="D3047" s="1">
        <v>44353</v>
      </c>
      <c r="E3047" t="s">
        <v>34</v>
      </c>
      <c r="F3047" t="s">
        <v>110</v>
      </c>
      <c r="G3047" t="s">
        <v>111</v>
      </c>
      <c r="H3047" t="s">
        <v>15</v>
      </c>
      <c r="I3047">
        <v>35</v>
      </c>
      <c r="J3047">
        <v>5250</v>
      </c>
      <c r="K3047">
        <v>183750</v>
      </c>
      <c r="L3047">
        <v>55125</v>
      </c>
      <c r="M3047" s="2">
        <v>0.3</v>
      </c>
      <c r="N3047" t="s">
        <v>16</v>
      </c>
    </row>
    <row r="3048" spans="2:14" x14ac:dyDescent="0.3">
      <c r="B3048" t="s">
        <v>12</v>
      </c>
      <c r="C3048">
        <v>1185732</v>
      </c>
      <c r="D3048" s="1">
        <v>44353</v>
      </c>
      <c r="E3048" t="s">
        <v>34</v>
      </c>
      <c r="F3048" t="s">
        <v>110</v>
      </c>
      <c r="G3048" t="s">
        <v>111</v>
      </c>
      <c r="H3048" t="s">
        <v>17</v>
      </c>
      <c r="I3048">
        <v>30.000000000000011</v>
      </c>
      <c r="J3048">
        <v>2750</v>
      </c>
      <c r="K3048">
        <v>82500.000000000029</v>
      </c>
      <c r="L3048">
        <v>28875.000000000007</v>
      </c>
      <c r="M3048" s="2">
        <v>0.35</v>
      </c>
      <c r="N3048" t="s">
        <v>16</v>
      </c>
    </row>
    <row r="3049" spans="2:14" x14ac:dyDescent="0.3">
      <c r="B3049" t="s">
        <v>12</v>
      </c>
      <c r="C3049">
        <v>1185732</v>
      </c>
      <c r="D3049" s="1">
        <v>44353</v>
      </c>
      <c r="E3049" t="s">
        <v>34</v>
      </c>
      <c r="F3049" t="s">
        <v>110</v>
      </c>
      <c r="G3049" t="s">
        <v>111</v>
      </c>
      <c r="H3049" t="s">
        <v>18</v>
      </c>
      <c r="I3049">
        <v>25.000000000000007</v>
      </c>
      <c r="J3049">
        <v>2000</v>
      </c>
      <c r="K3049">
        <v>50000.000000000015</v>
      </c>
      <c r="L3049">
        <v>15000.000000000004</v>
      </c>
      <c r="M3049" s="2">
        <v>0.3</v>
      </c>
      <c r="N3049" t="s">
        <v>16</v>
      </c>
    </row>
    <row r="3050" spans="2:14" x14ac:dyDescent="0.3">
      <c r="B3050" t="s">
        <v>12</v>
      </c>
      <c r="C3050">
        <v>1185732</v>
      </c>
      <c r="D3050" s="1">
        <v>44353</v>
      </c>
      <c r="E3050" t="s">
        <v>34</v>
      </c>
      <c r="F3050" t="s">
        <v>110</v>
      </c>
      <c r="G3050" t="s">
        <v>111</v>
      </c>
      <c r="H3050" t="s">
        <v>19</v>
      </c>
      <c r="I3050">
        <v>25.000000000000007</v>
      </c>
      <c r="J3050">
        <v>1750</v>
      </c>
      <c r="K3050">
        <v>43750.000000000015</v>
      </c>
      <c r="L3050">
        <v>13125.000000000004</v>
      </c>
      <c r="M3050" s="2">
        <v>0.3</v>
      </c>
      <c r="N3050" t="s">
        <v>16</v>
      </c>
    </row>
    <row r="3051" spans="2:14" x14ac:dyDescent="0.3">
      <c r="B3051" t="s">
        <v>12</v>
      </c>
      <c r="C3051">
        <v>1185732</v>
      </c>
      <c r="D3051" s="1">
        <v>44353</v>
      </c>
      <c r="E3051" t="s">
        <v>34</v>
      </c>
      <c r="F3051" t="s">
        <v>110</v>
      </c>
      <c r="G3051" t="s">
        <v>111</v>
      </c>
      <c r="H3051" t="s">
        <v>20</v>
      </c>
      <c r="I3051">
        <v>35</v>
      </c>
      <c r="J3051">
        <v>1750</v>
      </c>
      <c r="K3051">
        <v>61250</v>
      </c>
      <c r="L3051">
        <v>30625</v>
      </c>
      <c r="M3051" s="2">
        <v>0.5</v>
      </c>
      <c r="N3051" t="s">
        <v>16</v>
      </c>
    </row>
    <row r="3052" spans="2:14" x14ac:dyDescent="0.3">
      <c r="B3052" t="s">
        <v>12</v>
      </c>
      <c r="C3052">
        <v>1185732</v>
      </c>
      <c r="D3052" s="1">
        <v>44353</v>
      </c>
      <c r="E3052" t="s">
        <v>34</v>
      </c>
      <c r="F3052" t="s">
        <v>110</v>
      </c>
      <c r="G3052" t="s">
        <v>111</v>
      </c>
      <c r="H3052" t="s">
        <v>21</v>
      </c>
      <c r="I3052">
        <v>55.000000000000007</v>
      </c>
      <c r="J3052">
        <v>3250</v>
      </c>
      <c r="K3052">
        <v>178750.00000000003</v>
      </c>
      <c r="L3052">
        <v>71500.000000000015</v>
      </c>
      <c r="M3052" s="2">
        <v>0.4</v>
      </c>
      <c r="N3052" t="s">
        <v>16</v>
      </c>
    </row>
    <row r="3053" spans="2:14" x14ac:dyDescent="0.3">
      <c r="B3053" t="s">
        <v>12</v>
      </c>
      <c r="C3053">
        <v>1185732</v>
      </c>
      <c r="D3053" s="1">
        <v>44382</v>
      </c>
      <c r="E3053" t="s">
        <v>34</v>
      </c>
      <c r="F3053" t="s">
        <v>110</v>
      </c>
      <c r="G3053" t="s">
        <v>111</v>
      </c>
      <c r="H3053" t="s">
        <v>15</v>
      </c>
      <c r="I3053">
        <v>50</v>
      </c>
      <c r="J3053">
        <v>5500</v>
      </c>
      <c r="K3053">
        <v>275000</v>
      </c>
      <c r="L3053">
        <v>82500</v>
      </c>
      <c r="M3053" s="2">
        <v>0.3</v>
      </c>
      <c r="N3053" t="s">
        <v>16</v>
      </c>
    </row>
    <row r="3054" spans="2:14" x14ac:dyDescent="0.3">
      <c r="B3054" t="s">
        <v>12</v>
      </c>
      <c r="C3054">
        <v>1185732</v>
      </c>
      <c r="D3054" s="1">
        <v>44382</v>
      </c>
      <c r="E3054" t="s">
        <v>34</v>
      </c>
      <c r="F3054" t="s">
        <v>110</v>
      </c>
      <c r="G3054" t="s">
        <v>111</v>
      </c>
      <c r="H3054" t="s">
        <v>17</v>
      </c>
      <c r="I3054">
        <v>45.000000000000007</v>
      </c>
      <c r="J3054">
        <v>3000</v>
      </c>
      <c r="K3054">
        <v>135000.00000000003</v>
      </c>
      <c r="L3054">
        <v>47250.000000000007</v>
      </c>
      <c r="M3054" s="2">
        <v>0.35</v>
      </c>
      <c r="N3054" t="s">
        <v>16</v>
      </c>
    </row>
    <row r="3055" spans="2:14" x14ac:dyDescent="0.3">
      <c r="B3055" t="s">
        <v>12</v>
      </c>
      <c r="C3055">
        <v>1185732</v>
      </c>
      <c r="D3055" s="1">
        <v>44382</v>
      </c>
      <c r="E3055" t="s">
        <v>34</v>
      </c>
      <c r="F3055" t="s">
        <v>110</v>
      </c>
      <c r="G3055" t="s">
        <v>111</v>
      </c>
      <c r="H3055" t="s">
        <v>18</v>
      </c>
      <c r="I3055">
        <v>40</v>
      </c>
      <c r="J3055">
        <v>2250</v>
      </c>
      <c r="K3055">
        <v>90000</v>
      </c>
      <c r="L3055">
        <v>27000</v>
      </c>
      <c r="M3055" s="2">
        <v>0.3</v>
      </c>
      <c r="N3055" t="s">
        <v>16</v>
      </c>
    </row>
    <row r="3056" spans="2:14" x14ac:dyDescent="0.3">
      <c r="B3056" t="s">
        <v>12</v>
      </c>
      <c r="C3056">
        <v>1185732</v>
      </c>
      <c r="D3056" s="1">
        <v>44382</v>
      </c>
      <c r="E3056" t="s">
        <v>34</v>
      </c>
      <c r="F3056" t="s">
        <v>110</v>
      </c>
      <c r="G3056" t="s">
        <v>111</v>
      </c>
      <c r="H3056" t="s">
        <v>19</v>
      </c>
      <c r="I3056">
        <v>40</v>
      </c>
      <c r="J3056">
        <v>1750</v>
      </c>
      <c r="K3056">
        <v>70000</v>
      </c>
      <c r="L3056">
        <v>21000</v>
      </c>
      <c r="M3056" s="2">
        <v>0.3</v>
      </c>
      <c r="N3056" t="s">
        <v>16</v>
      </c>
    </row>
    <row r="3057" spans="2:14" x14ac:dyDescent="0.3">
      <c r="B3057" t="s">
        <v>12</v>
      </c>
      <c r="C3057">
        <v>1185732</v>
      </c>
      <c r="D3057" s="1">
        <v>44382</v>
      </c>
      <c r="E3057" t="s">
        <v>34</v>
      </c>
      <c r="F3057" t="s">
        <v>110</v>
      </c>
      <c r="G3057" t="s">
        <v>111</v>
      </c>
      <c r="H3057" t="s">
        <v>20</v>
      </c>
      <c r="I3057">
        <v>50</v>
      </c>
      <c r="J3057">
        <v>2000</v>
      </c>
      <c r="K3057">
        <v>100000</v>
      </c>
      <c r="L3057">
        <v>50000</v>
      </c>
      <c r="M3057" s="2">
        <v>0.5</v>
      </c>
      <c r="N3057" t="s">
        <v>16</v>
      </c>
    </row>
    <row r="3058" spans="2:14" x14ac:dyDescent="0.3">
      <c r="B3058" t="s">
        <v>12</v>
      </c>
      <c r="C3058">
        <v>1185732</v>
      </c>
      <c r="D3058" s="1">
        <v>44382</v>
      </c>
      <c r="E3058" t="s">
        <v>34</v>
      </c>
      <c r="F3058" t="s">
        <v>110</v>
      </c>
      <c r="G3058" t="s">
        <v>111</v>
      </c>
      <c r="H3058" t="s">
        <v>21</v>
      </c>
      <c r="I3058">
        <v>55.000000000000007</v>
      </c>
      <c r="J3058">
        <v>3750</v>
      </c>
      <c r="K3058">
        <v>206250.00000000003</v>
      </c>
      <c r="L3058">
        <v>82500.000000000015</v>
      </c>
      <c r="M3058" s="2">
        <v>0.4</v>
      </c>
      <c r="N3058" t="s">
        <v>16</v>
      </c>
    </row>
    <row r="3059" spans="2:14" x14ac:dyDescent="0.3">
      <c r="B3059" t="s">
        <v>12</v>
      </c>
      <c r="C3059">
        <v>1185732</v>
      </c>
      <c r="D3059" s="1">
        <v>44414</v>
      </c>
      <c r="E3059" t="s">
        <v>34</v>
      </c>
      <c r="F3059" t="s">
        <v>110</v>
      </c>
      <c r="G3059" t="s">
        <v>111</v>
      </c>
      <c r="H3059" t="s">
        <v>15</v>
      </c>
      <c r="I3059">
        <v>50</v>
      </c>
      <c r="J3059">
        <v>5250</v>
      </c>
      <c r="K3059">
        <v>262500</v>
      </c>
      <c r="L3059">
        <v>78750</v>
      </c>
      <c r="M3059" s="2">
        <v>0.3</v>
      </c>
      <c r="N3059" t="s">
        <v>16</v>
      </c>
    </row>
    <row r="3060" spans="2:14" x14ac:dyDescent="0.3">
      <c r="B3060" t="s">
        <v>12</v>
      </c>
      <c r="C3060">
        <v>1185732</v>
      </c>
      <c r="D3060" s="1">
        <v>44414</v>
      </c>
      <c r="E3060" t="s">
        <v>34</v>
      </c>
      <c r="F3060" t="s">
        <v>110</v>
      </c>
      <c r="G3060" t="s">
        <v>111</v>
      </c>
      <c r="H3060" t="s">
        <v>17</v>
      </c>
      <c r="I3060">
        <v>45.000000000000007</v>
      </c>
      <c r="J3060">
        <v>3000</v>
      </c>
      <c r="K3060">
        <v>135000.00000000003</v>
      </c>
      <c r="L3060">
        <v>47250.000000000007</v>
      </c>
      <c r="M3060" s="2">
        <v>0.35</v>
      </c>
      <c r="N3060" t="s">
        <v>16</v>
      </c>
    </row>
    <row r="3061" spans="2:14" x14ac:dyDescent="0.3">
      <c r="B3061" t="s">
        <v>12</v>
      </c>
      <c r="C3061">
        <v>1185732</v>
      </c>
      <c r="D3061" s="1">
        <v>44414</v>
      </c>
      <c r="E3061" t="s">
        <v>34</v>
      </c>
      <c r="F3061" t="s">
        <v>110</v>
      </c>
      <c r="G3061" t="s">
        <v>111</v>
      </c>
      <c r="H3061" t="s">
        <v>18</v>
      </c>
      <c r="I3061">
        <v>40</v>
      </c>
      <c r="J3061">
        <v>2250</v>
      </c>
      <c r="K3061">
        <v>90000</v>
      </c>
      <c r="L3061">
        <v>27000</v>
      </c>
      <c r="M3061" s="2">
        <v>0.3</v>
      </c>
      <c r="N3061" t="s">
        <v>16</v>
      </c>
    </row>
    <row r="3062" spans="2:14" x14ac:dyDescent="0.3">
      <c r="B3062" t="s">
        <v>12</v>
      </c>
      <c r="C3062">
        <v>1185732</v>
      </c>
      <c r="D3062" s="1">
        <v>44414</v>
      </c>
      <c r="E3062" t="s">
        <v>34</v>
      </c>
      <c r="F3062" t="s">
        <v>110</v>
      </c>
      <c r="G3062" t="s">
        <v>111</v>
      </c>
      <c r="H3062" t="s">
        <v>19</v>
      </c>
      <c r="I3062">
        <v>40</v>
      </c>
      <c r="J3062">
        <v>2000</v>
      </c>
      <c r="K3062">
        <v>80000</v>
      </c>
      <c r="L3062">
        <v>24000</v>
      </c>
      <c r="M3062" s="2">
        <v>0.3</v>
      </c>
      <c r="N3062" t="s">
        <v>16</v>
      </c>
    </row>
    <row r="3063" spans="2:14" x14ac:dyDescent="0.3">
      <c r="B3063" t="s">
        <v>12</v>
      </c>
      <c r="C3063">
        <v>1185732</v>
      </c>
      <c r="D3063" s="1">
        <v>44414</v>
      </c>
      <c r="E3063" t="s">
        <v>34</v>
      </c>
      <c r="F3063" t="s">
        <v>110</v>
      </c>
      <c r="G3063" t="s">
        <v>111</v>
      </c>
      <c r="H3063" t="s">
        <v>20</v>
      </c>
      <c r="I3063">
        <v>50</v>
      </c>
      <c r="J3063">
        <v>1750</v>
      </c>
      <c r="K3063">
        <v>87500</v>
      </c>
      <c r="L3063">
        <v>43750</v>
      </c>
      <c r="M3063" s="2">
        <v>0.5</v>
      </c>
      <c r="N3063" t="s">
        <v>16</v>
      </c>
    </row>
    <row r="3064" spans="2:14" x14ac:dyDescent="0.3">
      <c r="B3064" t="s">
        <v>12</v>
      </c>
      <c r="C3064">
        <v>1185732</v>
      </c>
      <c r="D3064" s="1">
        <v>44414</v>
      </c>
      <c r="E3064" t="s">
        <v>34</v>
      </c>
      <c r="F3064" t="s">
        <v>110</v>
      </c>
      <c r="G3064" t="s">
        <v>111</v>
      </c>
      <c r="H3064" t="s">
        <v>21</v>
      </c>
      <c r="I3064">
        <v>55.000000000000007</v>
      </c>
      <c r="J3064">
        <v>3500</v>
      </c>
      <c r="K3064">
        <v>192500.00000000003</v>
      </c>
      <c r="L3064">
        <v>77000.000000000015</v>
      </c>
      <c r="M3064" s="2">
        <v>0.4</v>
      </c>
      <c r="N3064" t="s">
        <v>16</v>
      </c>
    </row>
    <row r="3065" spans="2:14" x14ac:dyDescent="0.3">
      <c r="B3065" t="s">
        <v>12</v>
      </c>
      <c r="C3065">
        <v>1185732</v>
      </c>
      <c r="D3065" s="1">
        <v>44446</v>
      </c>
      <c r="E3065" t="s">
        <v>34</v>
      </c>
      <c r="F3065" t="s">
        <v>110</v>
      </c>
      <c r="G3065" t="s">
        <v>111</v>
      </c>
      <c r="H3065" t="s">
        <v>15</v>
      </c>
      <c r="I3065">
        <v>35</v>
      </c>
      <c r="J3065">
        <v>4750</v>
      </c>
      <c r="K3065">
        <v>166250</v>
      </c>
      <c r="L3065">
        <v>49875</v>
      </c>
      <c r="M3065" s="2">
        <v>0.3</v>
      </c>
      <c r="N3065" t="s">
        <v>16</v>
      </c>
    </row>
    <row r="3066" spans="2:14" x14ac:dyDescent="0.3">
      <c r="B3066" t="s">
        <v>12</v>
      </c>
      <c r="C3066">
        <v>1185732</v>
      </c>
      <c r="D3066" s="1">
        <v>44446</v>
      </c>
      <c r="E3066" t="s">
        <v>34</v>
      </c>
      <c r="F3066" t="s">
        <v>110</v>
      </c>
      <c r="G3066" t="s">
        <v>111</v>
      </c>
      <c r="H3066" t="s">
        <v>17</v>
      </c>
      <c r="I3066">
        <v>30.000000000000011</v>
      </c>
      <c r="J3066">
        <v>2750</v>
      </c>
      <c r="K3066">
        <v>82500.000000000029</v>
      </c>
      <c r="L3066">
        <v>28875.000000000007</v>
      </c>
      <c r="M3066" s="2">
        <v>0.35</v>
      </c>
      <c r="N3066" t="s">
        <v>16</v>
      </c>
    </row>
    <row r="3067" spans="2:14" x14ac:dyDescent="0.3">
      <c r="B3067" t="s">
        <v>12</v>
      </c>
      <c r="C3067">
        <v>1185732</v>
      </c>
      <c r="D3067" s="1">
        <v>44446</v>
      </c>
      <c r="E3067" t="s">
        <v>34</v>
      </c>
      <c r="F3067" t="s">
        <v>110</v>
      </c>
      <c r="G3067" t="s">
        <v>111</v>
      </c>
      <c r="H3067" t="s">
        <v>18</v>
      </c>
      <c r="I3067">
        <v>25.000000000000007</v>
      </c>
      <c r="J3067">
        <v>1750</v>
      </c>
      <c r="K3067">
        <v>43750.000000000015</v>
      </c>
      <c r="L3067">
        <v>13125.000000000004</v>
      </c>
      <c r="M3067" s="2">
        <v>0.3</v>
      </c>
      <c r="N3067" t="s">
        <v>16</v>
      </c>
    </row>
    <row r="3068" spans="2:14" x14ac:dyDescent="0.3">
      <c r="B3068" t="s">
        <v>12</v>
      </c>
      <c r="C3068">
        <v>1185732</v>
      </c>
      <c r="D3068" s="1">
        <v>44446</v>
      </c>
      <c r="E3068" t="s">
        <v>34</v>
      </c>
      <c r="F3068" t="s">
        <v>110</v>
      </c>
      <c r="G3068" t="s">
        <v>111</v>
      </c>
      <c r="H3068" t="s">
        <v>19</v>
      </c>
      <c r="I3068">
        <v>25.000000000000007</v>
      </c>
      <c r="J3068">
        <v>1500</v>
      </c>
      <c r="K3068">
        <v>37500.000000000007</v>
      </c>
      <c r="L3068">
        <v>11250.000000000002</v>
      </c>
      <c r="M3068" s="2">
        <v>0.3</v>
      </c>
      <c r="N3068" t="s">
        <v>16</v>
      </c>
    </row>
    <row r="3069" spans="2:14" x14ac:dyDescent="0.3">
      <c r="B3069" t="s">
        <v>12</v>
      </c>
      <c r="C3069">
        <v>1185732</v>
      </c>
      <c r="D3069" s="1">
        <v>44446</v>
      </c>
      <c r="E3069" t="s">
        <v>34</v>
      </c>
      <c r="F3069" t="s">
        <v>110</v>
      </c>
      <c r="G3069" t="s">
        <v>111</v>
      </c>
      <c r="H3069" t="s">
        <v>20</v>
      </c>
      <c r="I3069">
        <v>35</v>
      </c>
      <c r="J3069">
        <v>1500</v>
      </c>
      <c r="K3069">
        <v>52500</v>
      </c>
      <c r="L3069">
        <v>26250</v>
      </c>
      <c r="M3069" s="2">
        <v>0.5</v>
      </c>
      <c r="N3069" t="s">
        <v>16</v>
      </c>
    </row>
    <row r="3070" spans="2:14" x14ac:dyDescent="0.3">
      <c r="B3070" t="s">
        <v>12</v>
      </c>
      <c r="C3070">
        <v>1185732</v>
      </c>
      <c r="D3070" s="1">
        <v>44446</v>
      </c>
      <c r="E3070" t="s">
        <v>34</v>
      </c>
      <c r="F3070" t="s">
        <v>110</v>
      </c>
      <c r="G3070" t="s">
        <v>111</v>
      </c>
      <c r="H3070" t="s">
        <v>21</v>
      </c>
      <c r="I3070">
        <v>40</v>
      </c>
      <c r="J3070">
        <v>2250</v>
      </c>
      <c r="K3070">
        <v>90000</v>
      </c>
      <c r="L3070">
        <v>36000</v>
      </c>
      <c r="M3070" s="2">
        <v>0.4</v>
      </c>
      <c r="N3070" t="s">
        <v>16</v>
      </c>
    </row>
    <row r="3071" spans="2:14" x14ac:dyDescent="0.3">
      <c r="B3071" t="s">
        <v>12</v>
      </c>
      <c r="C3071">
        <v>1185732</v>
      </c>
      <c r="D3071" s="1">
        <v>44475</v>
      </c>
      <c r="E3071" t="s">
        <v>34</v>
      </c>
      <c r="F3071" t="s">
        <v>110</v>
      </c>
      <c r="G3071" t="s">
        <v>111</v>
      </c>
      <c r="H3071" t="s">
        <v>15</v>
      </c>
      <c r="I3071">
        <v>44.999999999999993</v>
      </c>
      <c r="J3071">
        <v>4000</v>
      </c>
      <c r="K3071">
        <v>179999.99999999997</v>
      </c>
      <c r="L3071">
        <v>53999.999999999993</v>
      </c>
      <c r="M3071" s="2">
        <v>0.3</v>
      </c>
      <c r="N3071" t="s">
        <v>16</v>
      </c>
    </row>
    <row r="3072" spans="2:14" x14ac:dyDescent="0.3">
      <c r="B3072" t="s">
        <v>12</v>
      </c>
      <c r="C3072">
        <v>1185732</v>
      </c>
      <c r="D3072" s="1">
        <v>44475</v>
      </c>
      <c r="E3072" t="s">
        <v>34</v>
      </c>
      <c r="F3072" t="s">
        <v>110</v>
      </c>
      <c r="G3072" t="s">
        <v>111</v>
      </c>
      <c r="H3072" t="s">
        <v>17</v>
      </c>
      <c r="I3072">
        <v>35</v>
      </c>
      <c r="J3072">
        <v>2500</v>
      </c>
      <c r="K3072">
        <v>87500</v>
      </c>
      <c r="L3072">
        <v>30624.999999999996</v>
      </c>
      <c r="M3072" s="2">
        <v>0.35</v>
      </c>
      <c r="N3072" t="s">
        <v>16</v>
      </c>
    </row>
    <row r="3073" spans="2:14" x14ac:dyDescent="0.3">
      <c r="B3073" t="s">
        <v>12</v>
      </c>
      <c r="C3073">
        <v>1185732</v>
      </c>
      <c r="D3073" s="1">
        <v>44475</v>
      </c>
      <c r="E3073" t="s">
        <v>34</v>
      </c>
      <c r="F3073" t="s">
        <v>110</v>
      </c>
      <c r="G3073" t="s">
        <v>111</v>
      </c>
      <c r="H3073" t="s">
        <v>18</v>
      </c>
      <c r="I3073">
        <v>35</v>
      </c>
      <c r="J3073">
        <v>1500</v>
      </c>
      <c r="K3073">
        <v>52500</v>
      </c>
      <c r="L3073">
        <v>15750</v>
      </c>
      <c r="M3073" s="2">
        <v>0.3</v>
      </c>
      <c r="N3073" t="s">
        <v>16</v>
      </c>
    </row>
    <row r="3074" spans="2:14" x14ac:dyDescent="0.3">
      <c r="B3074" t="s">
        <v>12</v>
      </c>
      <c r="C3074">
        <v>1185732</v>
      </c>
      <c r="D3074" s="1">
        <v>44475</v>
      </c>
      <c r="E3074" t="s">
        <v>34</v>
      </c>
      <c r="F3074" t="s">
        <v>110</v>
      </c>
      <c r="G3074" t="s">
        <v>111</v>
      </c>
      <c r="H3074" t="s">
        <v>19</v>
      </c>
      <c r="I3074">
        <v>35</v>
      </c>
      <c r="J3074">
        <v>1250</v>
      </c>
      <c r="K3074">
        <v>43750</v>
      </c>
      <c r="L3074">
        <v>13125</v>
      </c>
      <c r="M3074" s="2">
        <v>0.3</v>
      </c>
      <c r="N3074" t="s">
        <v>16</v>
      </c>
    </row>
    <row r="3075" spans="2:14" x14ac:dyDescent="0.3">
      <c r="B3075" t="s">
        <v>12</v>
      </c>
      <c r="C3075">
        <v>1185732</v>
      </c>
      <c r="D3075" s="1">
        <v>44475</v>
      </c>
      <c r="E3075" t="s">
        <v>34</v>
      </c>
      <c r="F3075" t="s">
        <v>110</v>
      </c>
      <c r="G3075" t="s">
        <v>111</v>
      </c>
      <c r="H3075" t="s">
        <v>20</v>
      </c>
      <c r="I3075">
        <v>44.999999999999993</v>
      </c>
      <c r="J3075">
        <v>1250</v>
      </c>
      <c r="K3075">
        <v>56249.999999999993</v>
      </c>
      <c r="L3075">
        <v>28124.999999999996</v>
      </c>
      <c r="M3075" s="2">
        <v>0.5</v>
      </c>
      <c r="N3075" t="s">
        <v>16</v>
      </c>
    </row>
    <row r="3076" spans="2:14" x14ac:dyDescent="0.3">
      <c r="B3076" t="s">
        <v>28</v>
      </c>
      <c r="C3076">
        <v>1185732</v>
      </c>
      <c r="D3076" s="1">
        <v>44475</v>
      </c>
      <c r="E3076" t="s">
        <v>34</v>
      </c>
      <c r="F3076" t="s">
        <v>110</v>
      </c>
      <c r="G3076" t="s">
        <v>111</v>
      </c>
      <c r="H3076" t="s">
        <v>21</v>
      </c>
      <c r="I3076">
        <v>49.999999999999986</v>
      </c>
      <c r="J3076">
        <v>2500</v>
      </c>
      <c r="K3076">
        <v>124999.99999999997</v>
      </c>
      <c r="L3076">
        <v>49999.999999999993</v>
      </c>
      <c r="M3076" s="2">
        <v>0.4</v>
      </c>
      <c r="N3076" t="s">
        <v>16</v>
      </c>
    </row>
    <row r="3077" spans="2:14" x14ac:dyDescent="0.3">
      <c r="B3077" t="s">
        <v>28</v>
      </c>
      <c r="C3077">
        <v>1185732</v>
      </c>
      <c r="D3077" s="1">
        <v>44506</v>
      </c>
      <c r="E3077" t="s">
        <v>34</v>
      </c>
      <c r="F3077" t="s">
        <v>110</v>
      </c>
      <c r="G3077" t="s">
        <v>111</v>
      </c>
      <c r="H3077" t="s">
        <v>15</v>
      </c>
      <c r="I3077">
        <v>44.999999999999993</v>
      </c>
      <c r="J3077">
        <v>4000</v>
      </c>
      <c r="K3077">
        <v>179999.99999999997</v>
      </c>
      <c r="L3077">
        <v>53999.999999999993</v>
      </c>
      <c r="M3077" s="2">
        <v>0.3</v>
      </c>
      <c r="N3077" t="s">
        <v>16</v>
      </c>
    </row>
    <row r="3078" spans="2:14" x14ac:dyDescent="0.3">
      <c r="B3078" t="s">
        <v>28</v>
      </c>
      <c r="C3078">
        <v>1185732</v>
      </c>
      <c r="D3078" s="1">
        <v>44506</v>
      </c>
      <c r="E3078" t="s">
        <v>34</v>
      </c>
      <c r="F3078" t="s">
        <v>110</v>
      </c>
      <c r="G3078" t="s">
        <v>111</v>
      </c>
      <c r="H3078" t="s">
        <v>17</v>
      </c>
      <c r="I3078">
        <v>35</v>
      </c>
      <c r="J3078">
        <v>2750</v>
      </c>
      <c r="K3078">
        <v>96250</v>
      </c>
      <c r="L3078">
        <v>33687.5</v>
      </c>
      <c r="M3078" s="2">
        <v>0.35</v>
      </c>
      <c r="N3078" t="s">
        <v>16</v>
      </c>
    </row>
    <row r="3079" spans="2:14" x14ac:dyDescent="0.3">
      <c r="B3079" t="s">
        <v>28</v>
      </c>
      <c r="C3079">
        <v>1185732</v>
      </c>
      <c r="D3079" s="1">
        <v>44506</v>
      </c>
      <c r="E3079" t="s">
        <v>34</v>
      </c>
      <c r="F3079" t="s">
        <v>110</v>
      </c>
      <c r="G3079" t="s">
        <v>111</v>
      </c>
      <c r="H3079" t="s">
        <v>18</v>
      </c>
      <c r="I3079">
        <v>35</v>
      </c>
      <c r="J3079">
        <v>2200</v>
      </c>
      <c r="K3079">
        <v>77000</v>
      </c>
      <c r="L3079">
        <v>23100</v>
      </c>
      <c r="M3079" s="2">
        <v>0.3</v>
      </c>
      <c r="N3079" t="s">
        <v>16</v>
      </c>
    </row>
    <row r="3080" spans="2:14" x14ac:dyDescent="0.3">
      <c r="B3080" t="s">
        <v>28</v>
      </c>
      <c r="C3080">
        <v>1185732</v>
      </c>
      <c r="D3080" s="1">
        <v>44506</v>
      </c>
      <c r="E3080" t="s">
        <v>34</v>
      </c>
      <c r="F3080" t="s">
        <v>110</v>
      </c>
      <c r="G3080" t="s">
        <v>111</v>
      </c>
      <c r="H3080" t="s">
        <v>19</v>
      </c>
      <c r="I3080">
        <v>35</v>
      </c>
      <c r="J3080">
        <v>2000</v>
      </c>
      <c r="K3080">
        <v>70000</v>
      </c>
      <c r="L3080">
        <v>21000</v>
      </c>
      <c r="M3080" s="2">
        <v>0.3</v>
      </c>
      <c r="N3080" t="s">
        <v>16</v>
      </c>
    </row>
    <row r="3081" spans="2:14" x14ac:dyDescent="0.3">
      <c r="B3081" t="s">
        <v>28</v>
      </c>
      <c r="C3081">
        <v>1185732</v>
      </c>
      <c r="D3081" s="1">
        <v>44506</v>
      </c>
      <c r="E3081" t="s">
        <v>34</v>
      </c>
      <c r="F3081" t="s">
        <v>110</v>
      </c>
      <c r="G3081" t="s">
        <v>111</v>
      </c>
      <c r="H3081" t="s">
        <v>20</v>
      </c>
      <c r="I3081">
        <v>60</v>
      </c>
      <c r="J3081">
        <v>1750</v>
      </c>
      <c r="K3081">
        <v>105000</v>
      </c>
      <c r="L3081">
        <v>52500</v>
      </c>
      <c r="M3081" s="2">
        <v>0.5</v>
      </c>
      <c r="N3081" t="s">
        <v>16</v>
      </c>
    </row>
    <row r="3082" spans="2:14" x14ac:dyDescent="0.3">
      <c r="B3082" t="s">
        <v>28</v>
      </c>
      <c r="C3082">
        <v>1185732</v>
      </c>
      <c r="D3082" s="1">
        <v>44506</v>
      </c>
      <c r="E3082" t="s">
        <v>34</v>
      </c>
      <c r="F3082" t="s">
        <v>110</v>
      </c>
      <c r="G3082" t="s">
        <v>111</v>
      </c>
      <c r="H3082" t="s">
        <v>21</v>
      </c>
      <c r="I3082">
        <v>64.999999999999986</v>
      </c>
      <c r="J3082">
        <v>2750</v>
      </c>
      <c r="K3082">
        <v>178749.99999999997</v>
      </c>
      <c r="L3082">
        <v>71499.999999999985</v>
      </c>
      <c r="M3082" s="2">
        <v>0.4</v>
      </c>
      <c r="N3082" t="s">
        <v>16</v>
      </c>
    </row>
    <row r="3083" spans="2:14" x14ac:dyDescent="0.3">
      <c r="B3083" t="s">
        <v>28</v>
      </c>
      <c r="C3083">
        <v>1185732</v>
      </c>
      <c r="D3083" s="1">
        <v>44535</v>
      </c>
      <c r="E3083" t="s">
        <v>34</v>
      </c>
      <c r="F3083" t="s">
        <v>110</v>
      </c>
      <c r="G3083" t="s">
        <v>111</v>
      </c>
      <c r="H3083" t="s">
        <v>15</v>
      </c>
      <c r="I3083">
        <v>60</v>
      </c>
      <c r="J3083">
        <v>5250</v>
      </c>
      <c r="K3083">
        <v>315000</v>
      </c>
      <c r="L3083">
        <v>94500</v>
      </c>
      <c r="M3083" s="2">
        <v>0.3</v>
      </c>
      <c r="N3083" t="s">
        <v>16</v>
      </c>
    </row>
    <row r="3084" spans="2:14" x14ac:dyDescent="0.3">
      <c r="B3084" t="s">
        <v>28</v>
      </c>
      <c r="C3084">
        <v>1185732</v>
      </c>
      <c r="D3084" s="1">
        <v>44535</v>
      </c>
      <c r="E3084" t="s">
        <v>34</v>
      </c>
      <c r="F3084" t="s">
        <v>110</v>
      </c>
      <c r="G3084" t="s">
        <v>111</v>
      </c>
      <c r="H3084" t="s">
        <v>17</v>
      </c>
      <c r="I3084">
        <v>50</v>
      </c>
      <c r="J3084">
        <v>3250</v>
      </c>
      <c r="K3084">
        <v>162500</v>
      </c>
      <c r="L3084">
        <v>56875</v>
      </c>
      <c r="M3084" s="2">
        <v>0.35</v>
      </c>
      <c r="N3084" t="s">
        <v>16</v>
      </c>
    </row>
    <row r="3085" spans="2:14" x14ac:dyDescent="0.3">
      <c r="B3085" t="s">
        <v>28</v>
      </c>
      <c r="C3085">
        <v>1185732</v>
      </c>
      <c r="D3085" s="1">
        <v>44535</v>
      </c>
      <c r="E3085" t="s">
        <v>34</v>
      </c>
      <c r="F3085" t="s">
        <v>110</v>
      </c>
      <c r="G3085" t="s">
        <v>111</v>
      </c>
      <c r="H3085" t="s">
        <v>18</v>
      </c>
      <c r="I3085">
        <v>50</v>
      </c>
      <c r="J3085">
        <v>2750</v>
      </c>
      <c r="K3085">
        <v>137500</v>
      </c>
      <c r="L3085">
        <v>41250</v>
      </c>
      <c r="M3085" s="2">
        <v>0.3</v>
      </c>
      <c r="N3085" t="s">
        <v>16</v>
      </c>
    </row>
    <row r="3086" spans="2:14" x14ac:dyDescent="0.3">
      <c r="B3086" t="s">
        <v>28</v>
      </c>
      <c r="C3086">
        <v>1185732</v>
      </c>
      <c r="D3086" s="1">
        <v>44535</v>
      </c>
      <c r="E3086" t="s">
        <v>34</v>
      </c>
      <c r="F3086" t="s">
        <v>110</v>
      </c>
      <c r="G3086" t="s">
        <v>111</v>
      </c>
      <c r="H3086" t="s">
        <v>19</v>
      </c>
      <c r="I3086">
        <v>50</v>
      </c>
      <c r="J3086">
        <v>2250</v>
      </c>
      <c r="K3086">
        <v>112500</v>
      </c>
      <c r="L3086">
        <v>33750</v>
      </c>
      <c r="M3086" s="2">
        <v>0.3</v>
      </c>
      <c r="N3086" t="s">
        <v>16</v>
      </c>
    </row>
    <row r="3087" spans="2:14" x14ac:dyDescent="0.3">
      <c r="B3087" t="s">
        <v>28</v>
      </c>
      <c r="C3087">
        <v>1185732</v>
      </c>
      <c r="D3087" s="1">
        <v>44535</v>
      </c>
      <c r="E3087" t="s">
        <v>34</v>
      </c>
      <c r="F3087" t="s">
        <v>110</v>
      </c>
      <c r="G3087" t="s">
        <v>111</v>
      </c>
      <c r="H3087" t="s">
        <v>20</v>
      </c>
      <c r="I3087">
        <v>60</v>
      </c>
      <c r="J3087">
        <v>2250</v>
      </c>
      <c r="K3087">
        <v>135000</v>
      </c>
      <c r="L3087">
        <v>67500</v>
      </c>
      <c r="M3087" s="2">
        <v>0.5</v>
      </c>
      <c r="N3087" t="s">
        <v>16</v>
      </c>
    </row>
    <row r="3088" spans="2:14" x14ac:dyDescent="0.3">
      <c r="B3088" t="s">
        <v>28</v>
      </c>
      <c r="C3088">
        <v>1185732</v>
      </c>
      <c r="D3088" s="1">
        <v>44535</v>
      </c>
      <c r="E3088" t="s">
        <v>34</v>
      </c>
      <c r="F3088" t="s">
        <v>110</v>
      </c>
      <c r="G3088" t="s">
        <v>111</v>
      </c>
      <c r="H3088" t="s">
        <v>21</v>
      </c>
      <c r="I3088">
        <v>64.999999999999986</v>
      </c>
      <c r="J3088">
        <v>3250</v>
      </c>
      <c r="K3088">
        <v>211249.99999999994</v>
      </c>
      <c r="L3088">
        <v>84499.999999999985</v>
      </c>
      <c r="M3088" s="2">
        <v>0.4</v>
      </c>
      <c r="N3088" t="s">
        <v>16</v>
      </c>
    </row>
    <row r="3089" spans="2:14" x14ac:dyDescent="0.3">
      <c r="B3089" t="s">
        <v>28</v>
      </c>
      <c r="C3089">
        <v>1185732</v>
      </c>
      <c r="D3089" s="1">
        <v>44199</v>
      </c>
      <c r="E3089" t="s">
        <v>34</v>
      </c>
      <c r="F3089" t="s">
        <v>110</v>
      </c>
      <c r="G3089" t="s">
        <v>111</v>
      </c>
      <c r="H3089" t="s">
        <v>15</v>
      </c>
      <c r="I3089">
        <v>30.000000000000004</v>
      </c>
      <c r="J3089">
        <v>4500</v>
      </c>
      <c r="K3089">
        <v>135000.00000000003</v>
      </c>
      <c r="L3089">
        <v>40500.000000000007</v>
      </c>
      <c r="M3089" s="2">
        <v>0.3</v>
      </c>
      <c r="N3089" t="s">
        <v>16</v>
      </c>
    </row>
    <row r="3090" spans="2:14" x14ac:dyDescent="0.3">
      <c r="B3090" t="s">
        <v>28</v>
      </c>
      <c r="C3090">
        <v>1185732</v>
      </c>
      <c r="D3090" s="1">
        <v>44199</v>
      </c>
      <c r="E3090" t="s">
        <v>34</v>
      </c>
      <c r="F3090" t="s">
        <v>110</v>
      </c>
      <c r="G3090" t="s">
        <v>111</v>
      </c>
      <c r="H3090" t="s">
        <v>17</v>
      </c>
      <c r="I3090">
        <v>30.000000000000004</v>
      </c>
      <c r="J3090">
        <v>2500</v>
      </c>
      <c r="K3090">
        <v>75000.000000000015</v>
      </c>
      <c r="L3090">
        <v>26250.000000000004</v>
      </c>
      <c r="M3090" s="2">
        <v>0.35</v>
      </c>
      <c r="N3090" t="s">
        <v>16</v>
      </c>
    </row>
    <row r="3091" spans="2:14" x14ac:dyDescent="0.3">
      <c r="B3091" t="s">
        <v>28</v>
      </c>
      <c r="C3091">
        <v>1185732</v>
      </c>
      <c r="D3091" s="1">
        <v>44199</v>
      </c>
      <c r="E3091" t="s">
        <v>34</v>
      </c>
      <c r="F3091" t="s">
        <v>110</v>
      </c>
      <c r="G3091" t="s">
        <v>111</v>
      </c>
      <c r="H3091" t="s">
        <v>18</v>
      </c>
      <c r="I3091">
        <v>20.000000000000007</v>
      </c>
      <c r="J3091">
        <v>2500</v>
      </c>
      <c r="K3091">
        <v>50000.000000000015</v>
      </c>
      <c r="L3091">
        <v>15000.000000000004</v>
      </c>
      <c r="M3091" s="2">
        <v>0.3</v>
      </c>
      <c r="N3091" t="s">
        <v>16</v>
      </c>
    </row>
    <row r="3092" spans="2:14" x14ac:dyDescent="0.3">
      <c r="B3092" t="s">
        <v>28</v>
      </c>
      <c r="C3092">
        <v>1185732</v>
      </c>
      <c r="D3092" s="1">
        <v>44199</v>
      </c>
      <c r="E3092" t="s">
        <v>34</v>
      </c>
      <c r="F3092" t="s">
        <v>110</v>
      </c>
      <c r="G3092" t="s">
        <v>111</v>
      </c>
      <c r="H3092" t="s">
        <v>19</v>
      </c>
      <c r="I3092">
        <v>25.000000000000007</v>
      </c>
      <c r="J3092">
        <v>1000</v>
      </c>
      <c r="K3092">
        <v>25000.000000000007</v>
      </c>
      <c r="L3092">
        <v>7500.0000000000018</v>
      </c>
      <c r="M3092" s="2">
        <v>0.3</v>
      </c>
      <c r="N3092" t="s">
        <v>16</v>
      </c>
    </row>
    <row r="3093" spans="2:14" x14ac:dyDescent="0.3">
      <c r="B3093" t="s">
        <v>28</v>
      </c>
      <c r="C3093">
        <v>1185732</v>
      </c>
      <c r="D3093" s="1">
        <v>44199</v>
      </c>
      <c r="E3093" t="s">
        <v>34</v>
      </c>
      <c r="F3093" t="s">
        <v>110</v>
      </c>
      <c r="G3093" t="s">
        <v>111</v>
      </c>
      <c r="H3093" t="s">
        <v>20</v>
      </c>
      <c r="I3093">
        <v>40</v>
      </c>
      <c r="J3093">
        <v>1500</v>
      </c>
      <c r="K3093">
        <v>60000</v>
      </c>
      <c r="L3093">
        <v>30000</v>
      </c>
      <c r="M3093" s="2">
        <v>0.5</v>
      </c>
      <c r="N3093" t="s">
        <v>16</v>
      </c>
    </row>
    <row r="3094" spans="2:14" x14ac:dyDescent="0.3">
      <c r="B3094" t="s">
        <v>28</v>
      </c>
      <c r="C3094">
        <v>1185732</v>
      </c>
      <c r="D3094" s="1">
        <v>44199</v>
      </c>
      <c r="E3094" t="s">
        <v>34</v>
      </c>
      <c r="F3094" t="s">
        <v>110</v>
      </c>
      <c r="G3094" t="s">
        <v>111</v>
      </c>
      <c r="H3094" t="s">
        <v>21</v>
      </c>
      <c r="I3094">
        <v>30.000000000000004</v>
      </c>
      <c r="J3094">
        <v>2500</v>
      </c>
      <c r="K3094">
        <v>75000.000000000015</v>
      </c>
      <c r="L3094">
        <v>30000.000000000007</v>
      </c>
      <c r="M3094" s="2">
        <v>0.4</v>
      </c>
      <c r="N3094" t="s">
        <v>16</v>
      </c>
    </row>
    <row r="3095" spans="2:14" x14ac:dyDescent="0.3">
      <c r="B3095" t="s">
        <v>28</v>
      </c>
      <c r="C3095">
        <v>1185732</v>
      </c>
      <c r="D3095" s="1">
        <v>44230</v>
      </c>
      <c r="E3095" t="s">
        <v>34</v>
      </c>
      <c r="F3095" t="s">
        <v>110</v>
      </c>
      <c r="G3095" t="s">
        <v>111</v>
      </c>
      <c r="H3095" t="s">
        <v>15</v>
      </c>
      <c r="I3095">
        <v>30.000000000000004</v>
      </c>
      <c r="J3095">
        <v>5000</v>
      </c>
      <c r="K3095">
        <v>150000.00000000003</v>
      </c>
      <c r="L3095">
        <v>45000.000000000007</v>
      </c>
      <c r="M3095" s="2">
        <v>0.3</v>
      </c>
      <c r="N3095" t="s">
        <v>16</v>
      </c>
    </row>
    <row r="3096" spans="2:14" x14ac:dyDescent="0.3">
      <c r="B3096" t="s">
        <v>28</v>
      </c>
      <c r="C3096">
        <v>1185732</v>
      </c>
      <c r="D3096" s="1">
        <v>44230</v>
      </c>
      <c r="E3096" t="s">
        <v>34</v>
      </c>
      <c r="F3096" t="s">
        <v>110</v>
      </c>
      <c r="G3096" t="s">
        <v>111</v>
      </c>
      <c r="H3096" t="s">
        <v>17</v>
      </c>
      <c r="I3096">
        <v>30.000000000000004</v>
      </c>
      <c r="J3096">
        <v>1500</v>
      </c>
      <c r="K3096">
        <v>45000.000000000007</v>
      </c>
      <c r="L3096">
        <v>15750.000000000002</v>
      </c>
      <c r="M3096" s="2">
        <v>0.35</v>
      </c>
      <c r="N3096" t="s">
        <v>16</v>
      </c>
    </row>
    <row r="3097" spans="2:14" x14ac:dyDescent="0.3">
      <c r="B3097" t="s">
        <v>28</v>
      </c>
      <c r="C3097">
        <v>1185732</v>
      </c>
      <c r="D3097" s="1">
        <v>44230</v>
      </c>
      <c r="E3097" t="s">
        <v>34</v>
      </c>
      <c r="F3097" t="s">
        <v>110</v>
      </c>
      <c r="G3097" t="s">
        <v>111</v>
      </c>
      <c r="H3097" t="s">
        <v>18</v>
      </c>
      <c r="I3097">
        <v>20.000000000000007</v>
      </c>
      <c r="J3097">
        <v>2000</v>
      </c>
      <c r="K3097">
        <v>40000.000000000015</v>
      </c>
      <c r="L3097">
        <v>12000.000000000004</v>
      </c>
      <c r="M3097" s="2">
        <v>0.3</v>
      </c>
      <c r="N3097" t="s">
        <v>16</v>
      </c>
    </row>
    <row r="3098" spans="2:14" x14ac:dyDescent="0.3">
      <c r="B3098" t="s">
        <v>28</v>
      </c>
      <c r="C3098">
        <v>1185732</v>
      </c>
      <c r="D3098" s="1">
        <v>44230</v>
      </c>
      <c r="E3098" t="s">
        <v>34</v>
      </c>
      <c r="F3098" t="s">
        <v>112</v>
      </c>
      <c r="G3098" t="s">
        <v>113</v>
      </c>
      <c r="H3098" t="s">
        <v>19</v>
      </c>
      <c r="I3098">
        <v>25.000000000000007</v>
      </c>
      <c r="J3098">
        <v>750</v>
      </c>
      <c r="K3098">
        <v>18750.000000000004</v>
      </c>
      <c r="L3098">
        <v>5625.0000000000009</v>
      </c>
      <c r="M3098" s="2">
        <v>0.3</v>
      </c>
      <c r="N3098" t="s">
        <v>16</v>
      </c>
    </row>
    <row r="3099" spans="2:14" x14ac:dyDescent="0.3">
      <c r="B3099" t="s">
        <v>28</v>
      </c>
      <c r="C3099">
        <v>1185732</v>
      </c>
      <c r="D3099" s="1">
        <v>44230</v>
      </c>
      <c r="E3099" t="s">
        <v>34</v>
      </c>
      <c r="F3099" t="s">
        <v>112</v>
      </c>
      <c r="G3099" t="s">
        <v>113</v>
      </c>
      <c r="H3099" t="s">
        <v>20</v>
      </c>
      <c r="I3099">
        <v>40</v>
      </c>
      <c r="J3099">
        <v>1500</v>
      </c>
      <c r="K3099">
        <v>60000</v>
      </c>
      <c r="L3099">
        <v>30000</v>
      </c>
      <c r="M3099" s="2">
        <v>0.5</v>
      </c>
      <c r="N3099" t="s">
        <v>16</v>
      </c>
    </row>
    <row r="3100" spans="2:14" x14ac:dyDescent="0.3">
      <c r="B3100" t="s">
        <v>28</v>
      </c>
      <c r="C3100">
        <v>1185732</v>
      </c>
      <c r="D3100" s="1">
        <v>44230</v>
      </c>
      <c r="E3100" t="s">
        <v>34</v>
      </c>
      <c r="F3100" t="s">
        <v>112</v>
      </c>
      <c r="G3100" t="s">
        <v>113</v>
      </c>
      <c r="H3100" t="s">
        <v>21</v>
      </c>
      <c r="I3100">
        <v>14.999999999999996</v>
      </c>
      <c r="J3100">
        <v>2500</v>
      </c>
      <c r="K3100">
        <v>37499.999999999993</v>
      </c>
      <c r="L3100">
        <v>14999.999999999998</v>
      </c>
      <c r="M3100" s="2">
        <v>0.4</v>
      </c>
      <c r="N3100" t="s">
        <v>16</v>
      </c>
    </row>
    <row r="3101" spans="2:14" x14ac:dyDescent="0.3">
      <c r="B3101" t="s">
        <v>28</v>
      </c>
      <c r="C3101">
        <v>1185732</v>
      </c>
      <c r="D3101" s="1">
        <v>44257</v>
      </c>
      <c r="E3101" t="s">
        <v>34</v>
      </c>
      <c r="F3101" t="s">
        <v>112</v>
      </c>
      <c r="G3101" t="s">
        <v>113</v>
      </c>
      <c r="H3101" t="s">
        <v>15</v>
      </c>
      <c r="I3101">
        <v>20.000000000000004</v>
      </c>
      <c r="J3101">
        <v>4700</v>
      </c>
      <c r="K3101">
        <v>94000.000000000015</v>
      </c>
      <c r="L3101">
        <v>28200.000000000004</v>
      </c>
      <c r="M3101" s="2">
        <v>0.3</v>
      </c>
      <c r="N3101" t="s">
        <v>16</v>
      </c>
    </row>
    <row r="3102" spans="2:14" x14ac:dyDescent="0.3">
      <c r="B3102" t="s">
        <v>28</v>
      </c>
      <c r="C3102">
        <v>1185732</v>
      </c>
      <c r="D3102" s="1">
        <v>44257</v>
      </c>
      <c r="E3102" t="s">
        <v>34</v>
      </c>
      <c r="F3102" t="s">
        <v>112</v>
      </c>
      <c r="G3102" t="s">
        <v>113</v>
      </c>
      <c r="H3102" t="s">
        <v>17</v>
      </c>
      <c r="I3102">
        <v>20.000000000000004</v>
      </c>
      <c r="J3102">
        <v>1750</v>
      </c>
      <c r="K3102">
        <v>35000.000000000007</v>
      </c>
      <c r="L3102">
        <v>12250.000000000002</v>
      </c>
      <c r="M3102" s="2">
        <v>0.35</v>
      </c>
      <c r="N3102" t="s">
        <v>16</v>
      </c>
    </row>
    <row r="3103" spans="2:14" x14ac:dyDescent="0.3">
      <c r="B3103" t="s">
        <v>28</v>
      </c>
      <c r="C3103">
        <v>1185732</v>
      </c>
      <c r="D3103" s="1">
        <v>44257</v>
      </c>
      <c r="E3103" t="s">
        <v>34</v>
      </c>
      <c r="F3103" t="s">
        <v>112</v>
      </c>
      <c r="G3103" t="s">
        <v>113</v>
      </c>
      <c r="H3103" t="s">
        <v>18</v>
      </c>
      <c r="I3103">
        <v>10.000000000000004</v>
      </c>
      <c r="J3103">
        <v>2250</v>
      </c>
      <c r="K3103">
        <v>22500.000000000007</v>
      </c>
      <c r="L3103">
        <v>6750.0000000000018</v>
      </c>
      <c r="M3103" s="2">
        <v>0.3</v>
      </c>
      <c r="N3103" t="s">
        <v>16</v>
      </c>
    </row>
    <row r="3104" spans="2:14" x14ac:dyDescent="0.3">
      <c r="B3104" t="s">
        <v>28</v>
      </c>
      <c r="C3104">
        <v>1185732</v>
      </c>
      <c r="D3104" s="1">
        <v>44257</v>
      </c>
      <c r="E3104" t="s">
        <v>34</v>
      </c>
      <c r="F3104" t="s">
        <v>112</v>
      </c>
      <c r="G3104" t="s">
        <v>113</v>
      </c>
      <c r="H3104" t="s">
        <v>19</v>
      </c>
      <c r="I3104">
        <v>14.999999999999996</v>
      </c>
      <c r="J3104">
        <v>750</v>
      </c>
      <c r="K3104">
        <v>11249.999999999998</v>
      </c>
      <c r="L3104">
        <v>3374.9999999999995</v>
      </c>
      <c r="M3104" s="2">
        <v>0.3</v>
      </c>
      <c r="N3104" t="s">
        <v>16</v>
      </c>
    </row>
    <row r="3105" spans="2:14" x14ac:dyDescent="0.3">
      <c r="B3105" t="s">
        <v>28</v>
      </c>
      <c r="C3105">
        <v>1185732</v>
      </c>
      <c r="D3105" s="1">
        <v>44257</v>
      </c>
      <c r="E3105" t="s">
        <v>34</v>
      </c>
      <c r="F3105" t="s">
        <v>112</v>
      </c>
      <c r="G3105" t="s">
        <v>113</v>
      </c>
      <c r="H3105" t="s">
        <v>20</v>
      </c>
      <c r="I3105">
        <v>30.000000000000004</v>
      </c>
      <c r="J3105">
        <v>1250</v>
      </c>
      <c r="K3105">
        <v>37500.000000000007</v>
      </c>
      <c r="L3105">
        <v>18750.000000000004</v>
      </c>
      <c r="M3105" s="2">
        <v>0.5</v>
      </c>
      <c r="N3105" t="s">
        <v>16</v>
      </c>
    </row>
    <row r="3106" spans="2:14" x14ac:dyDescent="0.3">
      <c r="B3106" t="s">
        <v>28</v>
      </c>
      <c r="C3106">
        <v>1185732</v>
      </c>
      <c r="D3106" s="1">
        <v>44257</v>
      </c>
      <c r="E3106" t="s">
        <v>34</v>
      </c>
      <c r="F3106" t="s">
        <v>112</v>
      </c>
      <c r="G3106" t="s">
        <v>113</v>
      </c>
      <c r="H3106" t="s">
        <v>21</v>
      </c>
      <c r="I3106">
        <v>20.000000000000004</v>
      </c>
      <c r="J3106">
        <v>2250</v>
      </c>
      <c r="K3106">
        <v>45000.000000000007</v>
      </c>
      <c r="L3106">
        <v>18000.000000000004</v>
      </c>
      <c r="M3106" s="2">
        <v>0.4</v>
      </c>
      <c r="N3106" t="s">
        <v>16</v>
      </c>
    </row>
    <row r="3107" spans="2:14" x14ac:dyDescent="0.3">
      <c r="B3107" t="s">
        <v>28</v>
      </c>
      <c r="C3107">
        <v>1185732</v>
      </c>
      <c r="D3107" s="1">
        <v>44289</v>
      </c>
      <c r="E3107" t="s">
        <v>34</v>
      </c>
      <c r="F3107" t="s">
        <v>112</v>
      </c>
      <c r="G3107" t="s">
        <v>113</v>
      </c>
      <c r="H3107" t="s">
        <v>15</v>
      </c>
      <c r="I3107">
        <v>20.000000000000004</v>
      </c>
      <c r="J3107">
        <v>4500</v>
      </c>
      <c r="K3107">
        <v>90000.000000000015</v>
      </c>
      <c r="L3107">
        <v>27000.000000000004</v>
      </c>
      <c r="M3107" s="2">
        <v>0.3</v>
      </c>
      <c r="N3107" t="s">
        <v>16</v>
      </c>
    </row>
    <row r="3108" spans="2:14" x14ac:dyDescent="0.3">
      <c r="B3108" t="s">
        <v>28</v>
      </c>
      <c r="C3108">
        <v>1185732</v>
      </c>
      <c r="D3108" s="1">
        <v>44289</v>
      </c>
      <c r="E3108" t="s">
        <v>34</v>
      </c>
      <c r="F3108" t="s">
        <v>112</v>
      </c>
      <c r="G3108" t="s">
        <v>113</v>
      </c>
      <c r="H3108" t="s">
        <v>17</v>
      </c>
      <c r="I3108">
        <v>20.000000000000004</v>
      </c>
      <c r="J3108">
        <v>1500</v>
      </c>
      <c r="K3108">
        <v>30000.000000000004</v>
      </c>
      <c r="L3108">
        <v>10500</v>
      </c>
      <c r="M3108" s="2">
        <v>0.35</v>
      </c>
      <c r="N3108" t="s">
        <v>16</v>
      </c>
    </row>
    <row r="3109" spans="2:14" x14ac:dyDescent="0.3">
      <c r="B3109" t="s">
        <v>28</v>
      </c>
      <c r="C3109">
        <v>1185732</v>
      </c>
      <c r="D3109" s="1">
        <v>44289</v>
      </c>
      <c r="E3109" t="s">
        <v>34</v>
      </c>
      <c r="F3109" t="s">
        <v>112</v>
      </c>
      <c r="G3109" t="s">
        <v>113</v>
      </c>
      <c r="H3109" t="s">
        <v>18</v>
      </c>
      <c r="I3109">
        <v>10.000000000000004</v>
      </c>
      <c r="J3109">
        <v>1500</v>
      </c>
      <c r="K3109">
        <v>15000.000000000005</v>
      </c>
      <c r="L3109">
        <v>4500.0000000000018</v>
      </c>
      <c r="M3109" s="2">
        <v>0.3</v>
      </c>
      <c r="N3109" t="s">
        <v>16</v>
      </c>
    </row>
    <row r="3110" spans="2:14" x14ac:dyDescent="0.3">
      <c r="B3110" t="s">
        <v>28</v>
      </c>
      <c r="C3110">
        <v>1185732</v>
      </c>
      <c r="D3110" s="1">
        <v>44289</v>
      </c>
      <c r="E3110" t="s">
        <v>34</v>
      </c>
      <c r="F3110" t="s">
        <v>112</v>
      </c>
      <c r="G3110" t="s">
        <v>113</v>
      </c>
      <c r="H3110" t="s">
        <v>19</v>
      </c>
      <c r="I3110">
        <v>14.999999999999996</v>
      </c>
      <c r="J3110">
        <v>750</v>
      </c>
      <c r="K3110">
        <v>11249.999999999998</v>
      </c>
      <c r="L3110">
        <v>3374.9999999999995</v>
      </c>
      <c r="M3110" s="2">
        <v>0.3</v>
      </c>
      <c r="N3110" t="s">
        <v>16</v>
      </c>
    </row>
    <row r="3111" spans="2:14" x14ac:dyDescent="0.3">
      <c r="B3111" t="s">
        <v>28</v>
      </c>
      <c r="C3111">
        <v>1185732</v>
      </c>
      <c r="D3111" s="1">
        <v>44289</v>
      </c>
      <c r="E3111" t="s">
        <v>34</v>
      </c>
      <c r="F3111" t="s">
        <v>112</v>
      </c>
      <c r="G3111" t="s">
        <v>113</v>
      </c>
      <c r="H3111" t="s">
        <v>20</v>
      </c>
      <c r="I3111">
        <v>60</v>
      </c>
      <c r="J3111">
        <v>1000</v>
      </c>
      <c r="K3111">
        <v>60000</v>
      </c>
      <c r="L3111">
        <v>30000</v>
      </c>
      <c r="M3111" s="2">
        <v>0.5</v>
      </c>
      <c r="N3111" t="s">
        <v>16</v>
      </c>
    </row>
    <row r="3112" spans="2:14" x14ac:dyDescent="0.3">
      <c r="B3112" t="s">
        <v>28</v>
      </c>
      <c r="C3112">
        <v>1185732</v>
      </c>
      <c r="D3112" s="1">
        <v>44289</v>
      </c>
      <c r="E3112" t="s">
        <v>34</v>
      </c>
      <c r="F3112" t="s">
        <v>112</v>
      </c>
      <c r="G3112" t="s">
        <v>113</v>
      </c>
      <c r="H3112" t="s">
        <v>21</v>
      </c>
      <c r="I3112">
        <v>50</v>
      </c>
      <c r="J3112">
        <v>2250</v>
      </c>
      <c r="K3112">
        <v>112500</v>
      </c>
      <c r="L3112">
        <v>45000</v>
      </c>
      <c r="M3112" s="2">
        <v>0.4</v>
      </c>
      <c r="N3112" t="s">
        <v>16</v>
      </c>
    </row>
    <row r="3113" spans="2:14" x14ac:dyDescent="0.3">
      <c r="B3113" t="s">
        <v>28</v>
      </c>
      <c r="C3113">
        <v>1185732</v>
      </c>
      <c r="D3113" s="1">
        <v>44320</v>
      </c>
      <c r="E3113" t="s">
        <v>34</v>
      </c>
      <c r="F3113" t="s">
        <v>112</v>
      </c>
      <c r="G3113" t="s">
        <v>113</v>
      </c>
      <c r="H3113" t="s">
        <v>15</v>
      </c>
      <c r="I3113">
        <v>60</v>
      </c>
      <c r="J3113">
        <v>4950</v>
      </c>
      <c r="K3113">
        <v>297000</v>
      </c>
      <c r="L3113">
        <v>89100</v>
      </c>
      <c r="M3113" s="2">
        <v>0.3</v>
      </c>
      <c r="N3113" t="s">
        <v>16</v>
      </c>
    </row>
    <row r="3114" spans="2:14" x14ac:dyDescent="0.3">
      <c r="B3114" t="s">
        <v>28</v>
      </c>
      <c r="C3114">
        <v>1185732</v>
      </c>
      <c r="D3114" s="1">
        <v>44320</v>
      </c>
      <c r="E3114" t="s">
        <v>34</v>
      </c>
      <c r="F3114" t="s">
        <v>112</v>
      </c>
      <c r="G3114" t="s">
        <v>113</v>
      </c>
      <c r="H3114" t="s">
        <v>17</v>
      </c>
      <c r="I3114">
        <v>40</v>
      </c>
      <c r="J3114">
        <v>2000</v>
      </c>
      <c r="K3114">
        <v>80000</v>
      </c>
      <c r="L3114">
        <v>28000</v>
      </c>
      <c r="M3114" s="2">
        <v>0.35</v>
      </c>
      <c r="N3114" t="s">
        <v>16</v>
      </c>
    </row>
    <row r="3115" spans="2:14" x14ac:dyDescent="0.3">
      <c r="B3115" t="s">
        <v>28</v>
      </c>
      <c r="C3115">
        <v>1185732</v>
      </c>
      <c r="D3115" s="1">
        <v>44320</v>
      </c>
      <c r="E3115" t="s">
        <v>34</v>
      </c>
      <c r="F3115" t="s">
        <v>112</v>
      </c>
      <c r="G3115" t="s">
        <v>113</v>
      </c>
      <c r="H3115" t="s">
        <v>18</v>
      </c>
      <c r="I3115">
        <v>35</v>
      </c>
      <c r="J3115">
        <v>1750</v>
      </c>
      <c r="K3115">
        <v>61250</v>
      </c>
      <c r="L3115">
        <v>18375</v>
      </c>
      <c r="M3115" s="2">
        <v>0.3</v>
      </c>
      <c r="N3115" t="s">
        <v>16</v>
      </c>
    </row>
    <row r="3116" spans="2:14" x14ac:dyDescent="0.3">
      <c r="B3116" t="s">
        <v>28</v>
      </c>
      <c r="C3116">
        <v>1185732</v>
      </c>
      <c r="D3116" s="1">
        <v>44320</v>
      </c>
      <c r="E3116" t="s">
        <v>34</v>
      </c>
      <c r="F3116" t="s">
        <v>112</v>
      </c>
      <c r="G3116" t="s">
        <v>113</v>
      </c>
      <c r="H3116" t="s">
        <v>19</v>
      </c>
      <c r="I3116">
        <v>35</v>
      </c>
      <c r="J3116">
        <v>1500</v>
      </c>
      <c r="K3116">
        <v>52500</v>
      </c>
      <c r="L3116">
        <v>15750</v>
      </c>
      <c r="M3116" s="2">
        <v>0.3</v>
      </c>
      <c r="N3116" t="s">
        <v>16</v>
      </c>
    </row>
    <row r="3117" spans="2:14" x14ac:dyDescent="0.3">
      <c r="B3117" t="s">
        <v>28</v>
      </c>
      <c r="C3117">
        <v>1185732</v>
      </c>
      <c r="D3117" s="1">
        <v>44320</v>
      </c>
      <c r="E3117" t="s">
        <v>34</v>
      </c>
      <c r="F3117" t="s">
        <v>112</v>
      </c>
      <c r="G3117" t="s">
        <v>113</v>
      </c>
      <c r="H3117" t="s">
        <v>20</v>
      </c>
      <c r="I3117">
        <v>44.999999999999993</v>
      </c>
      <c r="J3117">
        <v>1750</v>
      </c>
      <c r="K3117">
        <v>78749.999999999985</v>
      </c>
      <c r="L3117">
        <v>39374.999999999993</v>
      </c>
      <c r="M3117" s="2">
        <v>0.5</v>
      </c>
      <c r="N3117" t="s">
        <v>16</v>
      </c>
    </row>
    <row r="3118" spans="2:14" x14ac:dyDescent="0.3">
      <c r="B3118" t="s">
        <v>28</v>
      </c>
      <c r="C3118">
        <v>1185732</v>
      </c>
      <c r="D3118" s="1">
        <v>44320</v>
      </c>
      <c r="E3118" t="s">
        <v>34</v>
      </c>
      <c r="F3118" t="s">
        <v>112</v>
      </c>
      <c r="G3118" t="s">
        <v>113</v>
      </c>
      <c r="H3118" t="s">
        <v>21</v>
      </c>
      <c r="I3118">
        <v>49.999999999999993</v>
      </c>
      <c r="J3118">
        <v>3000</v>
      </c>
      <c r="K3118">
        <v>149999.99999999997</v>
      </c>
      <c r="L3118">
        <v>59999.999999999993</v>
      </c>
      <c r="M3118" s="2">
        <v>0.4</v>
      </c>
      <c r="N3118" t="s">
        <v>16</v>
      </c>
    </row>
    <row r="3119" spans="2:14" x14ac:dyDescent="0.3">
      <c r="B3119" t="s">
        <v>28</v>
      </c>
      <c r="C3119">
        <v>1185732</v>
      </c>
      <c r="D3119" s="1">
        <v>44350</v>
      </c>
      <c r="E3119" t="s">
        <v>34</v>
      </c>
      <c r="F3119" t="s">
        <v>112</v>
      </c>
      <c r="G3119" t="s">
        <v>113</v>
      </c>
      <c r="H3119" t="s">
        <v>15</v>
      </c>
      <c r="I3119">
        <v>35</v>
      </c>
      <c r="J3119">
        <v>5500</v>
      </c>
      <c r="K3119">
        <v>192500</v>
      </c>
      <c r="L3119">
        <v>57750</v>
      </c>
      <c r="M3119" s="2">
        <v>0.3</v>
      </c>
      <c r="N3119" t="s">
        <v>16</v>
      </c>
    </row>
    <row r="3120" spans="2:14" x14ac:dyDescent="0.3">
      <c r="B3120" t="s">
        <v>28</v>
      </c>
      <c r="C3120">
        <v>1185732</v>
      </c>
      <c r="D3120" s="1">
        <v>44350</v>
      </c>
      <c r="E3120" t="s">
        <v>34</v>
      </c>
      <c r="F3120" t="s">
        <v>112</v>
      </c>
      <c r="G3120" t="s">
        <v>113</v>
      </c>
      <c r="H3120" t="s">
        <v>17</v>
      </c>
      <c r="I3120">
        <v>30.000000000000011</v>
      </c>
      <c r="J3120">
        <v>3000</v>
      </c>
      <c r="K3120">
        <v>90000.000000000029</v>
      </c>
      <c r="L3120">
        <v>31500.000000000007</v>
      </c>
      <c r="M3120" s="2">
        <v>0.35</v>
      </c>
      <c r="N3120" t="s">
        <v>16</v>
      </c>
    </row>
    <row r="3121" spans="2:14" x14ac:dyDescent="0.3">
      <c r="B3121" t="s">
        <v>28</v>
      </c>
      <c r="C3121">
        <v>1185732</v>
      </c>
      <c r="D3121" s="1">
        <v>44350</v>
      </c>
      <c r="E3121" t="s">
        <v>34</v>
      </c>
      <c r="F3121" t="s">
        <v>112</v>
      </c>
      <c r="G3121" t="s">
        <v>113</v>
      </c>
      <c r="H3121" t="s">
        <v>18</v>
      </c>
      <c r="I3121">
        <v>25.000000000000007</v>
      </c>
      <c r="J3121">
        <v>2000</v>
      </c>
      <c r="K3121">
        <v>50000.000000000015</v>
      </c>
      <c r="L3121">
        <v>15000.000000000004</v>
      </c>
      <c r="M3121" s="2">
        <v>0.3</v>
      </c>
      <c r="N3121" t="s">
        <v>16</v>
      </c>
    </row>
    <row r="3122" spans="2:14" x14ac:dyDescent="0.3">
      <c r="B3122" t="s">
        <v>28</v>
      </c>
      <c r="C3122">
        <v>1185732</v>
      </c>
      <c r="D3122" s="1">
        <v>44350</v>
      </c>
      <c r="E3122" t="s">
        <v>34</v>
      </c>
      <c r="F3122" t="s">
        <v>112</v>
      </c>
      <c r="G3122" t="s">
        <v>113</v>
      </c>
      <c r="H3122" t="s">
        <v>19</v>
      </c>
      <c r="I3122">
        <v>25.000000000000007</v>
      </c>
      <c r="J3122">
        <v>1750</v>
      </c>
      <c r="K3122">
        <v>43750.000000000015</v>
      </c>
      <c r="L3122">
        <v>13125.000000000004</v>
      </c>
      <c r="M3122" s="2">
        <v>0.3</v>
      </c>
      <c r="N3122" t="s">
        <v>16</v>
      </c>
    </row>
    <row r="3123" spans="2:14" x14ac:dyDescent="0.3">
      <c r="B3123" t="s">
        <v>28</v>
      </c>
      <c r="C3123">
        <v>1185732</v>
      </c>
      <c r="D3123" s="1">
        <v>44350</v>
      </c>
      <c r="E3123" t="s">
        <v>34</v>
      </c>
      <c r="F3123" t="s">
        <v>112</v>
      </c>
      <c r="G3123" t="s">
        <v>113</v>
      </c>
      <c r="H3123" t="s">
        <v>20</v>
      </c>
      <c r="I3123">
        <v>35</v>
      </c>
      <c r="J3123">
        <v>1750</v>
      </c>
      <c r="K3123">
        <v>61250</v>
      </c>
      <c r="L3123">
        <v>30625</v>
      </c>
      <c r="M3123" s="2">
        <v>0.5</v>
      </c>
      <c r="N3123" t="s">
        <v>16</v>
      </c>
    </row>
    <row r="3124" spans="2:14" x14ac:dyDescent="0.3">
      <c r="B3124" t="s">
        <v>28</v>
      </c>
      <c r="C3124">
        <v>1185732</v>
      </c>
      <c r="D3124" s="1">
        <v>44350</v>
      </c>
      <c r="E3124" t="s">
        <v>34</v>
      </c>
      <c r="F3124" t="s">
        <v>112</v>
      </c>
      <c r="G3124" t="s">
        <v>113</v>
      </c>
      <c r="H3124" t="s">
        <v>21</v>
      </c>
      <c r="I3124">
        <v>55.000000000000007</v>
      </c>
      <c r="J3124">
        <v>3250</v>
      </c>
      <c r="K3124">
        <v>178750.00000000003</v>
      </c>
      <c r="L3124">
        <v>71500.000000000015</v>
      </c>
      <c r="M3124" s="2">
        <v>0.4</v>
      </c>
      <c r="N3124" t="s">
        <v>16</v>
      </c>
    </row>
    <row r="3125" spans="2:14" x14ac:dyDescent="0.3">
      <c r="B3125" t="s">
        <v>28</v>
      </c>
      <c r="C3125">
        <v>1185732</v>
      </c>
      <c r="D3125" s="1">
        <v>44379</v>
      </c>
      <c r="E3125" t="s">
        <v>34</v>
      </c>
      <c r="F3125" t="s">
        <v>112</v>
      </c>
      <c r="G3125" t="s">
        <v>113</v>
      </c>
      <c r="H3125" t="s">
        <v>15</v>
      </c>
      <c r="I3125">
        <v>50</v>
      </c>
      <c r="J3125">
        <v>5500</v>
      </c>
      <c r="K3125">
        <v>275000</v>
      </c>
      <c r="L3125">
        <v>82500</v>
      </c>
      <c r="M3125" s="2">
        <v>0.3</v>
      </c>
      <c r="N3125" t="s">
        <v>16</v>
      </c>
    </row>
    <row r="3126" spans="2:14" x14ac:dyDescent="0.3">
      <c r="B3126" t="s">
        <v>28</v>
      </c>
      <c r="C3126">
        <v>1185732</v>
      </c>
      <c r="D3126" s="1">
        <v>44379</v>
      </c>
      <c r="E3126" t="s">
        <v>34</v>
      </c>
      <c r="F3126" t="s">
        <v>112</v>
      </c>
      <c r="G3126" t="s">
        <v>113</v>
      </c>
      <c r="H3126" t="s">
        <v>17</v>
      </c>
      <c r="I3126">
        <v>45.000000000000007</v>
      </c>
      <c r="J3126">
        <v>3000</v>
      </c>
      <c r="K3126">
        <v>135000.00000000003</v>
      </c>
      <c r="L3126">
        <v>47250.000000000007</v>
      </c>
      <c r="M3126" s="2">
        <v>0.35</v>
      </c>
      <c r="N3126" t="s">
        <v>16</v>
      </c>
    </row>
    <row r="3127" spans="2:14" x14ac:dyDescent="0.3">
      <c r="B3127" t="s">
        <v>28</v>
      </c>
      <c r="C3127">
        <v>1185732</v>
      </c>
      <c r="D3127" s="1">
        <v>44379</v>
      </c>
      <c r="E3127" t="s">
        <v>34</v>
      </c>
      <c r="F3127" t="s">
        <v>112</v>
      </c>
      <c r="G3127" t="s">
        <v>113</v>
      </c>
      <c r="H3127" t="s">
        <v>18</v>
      </c>
      <c r="I3127">
        <v>40</v>
      </c>
      <c r="J3127">
        <v>2250</v>
      </c>
      <c r="K3127">
        <v>90000</v>
      </c>
      <c r="L3127">
        <v>27000</v>
      </c>
      <c r="M3127" s="2">
        <v>0.3</v>
      </c>
      <c r="N3127" t="s">
        <v>16</v>
      </c>
    </row>
    <row r="3128" spans="2:14" x14ac:dyDescent="0.3">
      <c r="B3128" t="s">
        <v>28</v>
      </c>
      <c r="C3128">
        <v>1185732</v>
      </c>
      <c r="D3128" s="1">
        <v>44379</v>
      </c>
      <c r="E3128" t="s">
        <v>34</v>
      </c>
      <c r="F3128" t="s">
        <v>112</v>
      </c>
      <c r="G3128" t="s">
        <v>113</v>
      </c>
      <c r="H3128" t="s">
        <v>19</v>
      </c>
      <c r="I3128">
        <v>40</v>
      </c>
      <c r="J3128">
        <v>1750</v>
      </c>
      <c r="K3128">
        <v>70000</v>
      </c>
      <c r="L3128">
        <v>21000</v>
      </c>
      <c r="M3128" s="2">
        <v>0.3</v>
      </c>
      <c r="N3128" t="s">
        <v>16</v>
      </c>
    </row>
    <row r="3129" spans="2:14" x14ac:dyDescent="0.3">
      <c r="B3129" t="s">
        <v>28</v>
      </c>
      <c r="C3129">
        <v>1185732</v>
      </c>
      <c r="D3129" s="1">
        <v>44379</v>
      </c>
      <c r="E3129" t="s">
        <v>34</v>
      </c>
      <c r="F3129" t="s">
        <v>112</v>
      </c>
      <c r="G3129" t="s">
        <v>113</v>
      </c>
      <c r="H3129" t="s">
        <v>20</v>
      </c>
      <c r="I3129">
        <v>50</v>
      </c>
      <c r="J3129">
        <v>2000</v>
      </c>
      <c r="K3129">
        <v>100000</v>
      </c>
      <c r="L3129">
        <v>50000</v>
      </c>
      <c r="M3129" s="2">
        <v>0.5</v>
      </c>
      <c r="N3129" t="s">
        <v>16</v>
      </c>
    </row>
    <row r="3130" spans="2:14" x14ac:dyDescent="0.3">
      <c r="B3130" t="s">
        <v>28</v>
      </c>
      <c r="C3130">
        <v>1185732</v>
      </c>
      <c r="D3130" s="1">
        <v>44379</v>
      </c>
      <c r="E3130" t="s">
        <v>34</v>
      </c>
      <c r="F3130" t="s">
        <v>112</v>
      </c>
      <c r="G3130" t="s">
        <v>113</v>
      </c>
      <c r="H3130" t="s">
        <v>21</v>
      </c>
      <c r="I3130">
        <v>55.000000000000007</v>
      </c>
      <c r="J3130">
        <v>3750</v>
      </c>
      <c r="K3130">
        <v>206250.00000000003</v>
      </c>
      <c r="L3130">
        <v>82500.000000000015</v>
      </c>
      <c r="M3130" s="2">
        <v>0.4</v>
      </c>
      <c r="N3130" t="s">
        <v>16</v>
      </c>
    </row>
    <row r="3131" spans="2:14" x14ac:dyDescent="0.3">
      <c r="B3131" t="s">
        <v>28</v>
      </c>
      <c r="C3131">
        <v>1185732</v>
      </c>
      <c r="D3131" s="1">
        <v>44411</v>
      </c>
      <c r="E3131" t="s">
        <v>34</v>
      </c>
      <c r="F3131" t="s">
        <v>112</v>
      </c>
      <c r="G3131" t="s">
        <v>113</v>
      </c>
      <c r="H3131" t="s">
        <v>15</v>
      </c>
      <c r="I3131">
        <v>50</v>
      </c>
      <c r="J3131">
        <v>5250</v>
      </c>
      <c r="K3131">
        <v>262500</v>
      </c>
      <c r="L3131">
        <v>78750</v>
      </c>
      <c r="M3131" s="2">
        <v>0.3</v>
      </c>
      <c r="N3131" t="s">
        <v>16</v>
      </c>
    </row>
    <row r="3132" spans="2:14" x14ac:dyDescent="0.3">
      <c r="B3132" t="s">
        <v>28</v>
      </c>
      <c r="C3132">
        <v>1185732</v>
      </c>
      <c r="D3132" s="1">
        <v>44411</v>
      </c>
      <c r="E3132" t="s">
        <v>34</v>
      </c>
      <c r="F3132" t="s">
        <v>112</v>
      </c>
      <c r="G3132" t="s">
        <v>113</v>
      </c>
      <c r="H3132" t="s">
        <v>17</v>
      </c>
      <c r="I3132">
        <v>45.000000000000007</v>
      </c>
      <c r="J3132">
        <v>3000</v>
      </c>
      <c r="K3132">
        <v>135000.00000000003</v>
      </c>
      <c r="L3132">
        <v>47250.000000000007</v>
      </c>
      <c r="M3132" s="2">
        <v>0.35</v>
      </c>
      <c r="N3132" t="s">
        <v>16</v>
      </c>
    </row>
    <row r="3133" spans="2:14" x14ac:dyDescent="0.3">
      <c r="B3133" t="s">
        <v>28</v>
      </c>
      <c r="C3133">
        <v>1185732</v>
      </c>
      <c r="D3133" s="1">
        <v>44411</v>
      </c>
      <c r="E3133" t="s">
        <v>34</v>
      </c>
      <c r="F3133" t="s">
        <v>112</v>
      </c>
      <c r="G3133" t="s">
        <v>113</v>
      </c>
      <c r="H3133" t="s">
        <v>18</v>
      </c>
      <c r="I3133">
        <v>40</v>
      </c>
      <c r="J3133">
        <v>2250</v>
      </c>
      <c r="K3133">
        <v>90000</v>
      </c>
      <c r="L3133">
        <v>27000</v>
      </c>
      <c r="M3133" s="2">
        <v>0.3</v>
      </c>
      <c r="N3133" t="s">
        <v>16</v>
      </c>
    </row>
    <row r="3134" spans="2:14" x14ac:dyDescent="0.3">
      <c r="B3134" t="s">
        <v>28</v>
      </c>
      <c r="C3134">
        <v>1185732</v>
      </c>
      <c r="D3134" s="1">
        <v>44411</v>
      </c>
      <c r="E3134" t="s">
        <v>34</v>
      </c>
      <c r="F3134" t="s">
        <v>112</v>
      </c>
      <c r="G3134" t="s">
        <v>113</v>
      </c>
      <c r="H3134" t="s">
        <v>19</v>
      </c>
      <c r="I3134">
        <v>40</v>
      </c>
      <c r="J3134">
        <v>2000</v>
      </c>
      <c r="K3134">
        <v>80000</v>
      </c>
      <c r="L3134">
        <v>24000</v>
      </c>
      <c r="M3134" s="2">
        <v>0.3</v>
      </c>
      <c r="N3134" t="s">
        <v>16</v>
      </c>
    </row>
    <row r="3135" spans="2:14" x14ac:dyDescent="0.3">
      <c r="B3135" t="s">
        <v>28</v>
      </c>
      <c r="C3135">
        <v>1185732</v>
      </c>
      <c r="D3135" s="1">
        <v>44411</v>
      </c>
      <c r="E3135" t="s">
        <v>34</v>
      </c>
      <c r="F3135" t="s">
        <v>112</v>
      </c>
      <c r="G3135" t="s">
        <v>113</v>
      </c>
      <c r="H3135" t="s">
        <v>20</v>
      </c>
      <c r="I3135">
        <v>50</v>
      </c>
      <c r="J3135">
        <v>1750</v>
      </c>
      <c r="K3135">
        <v>87500</v>
      </c>
      <c r="L3135">
        <v>43750</v>
      </c>
      <c r="M3135" s="2">
        <v>0.5</v>
      </c>
      <c r="N3135" t="s">
        <v>16</v>
      </c>
    </row>
    <row r="3136" spans="2:14" x14ac:dyDescent="0.3">
      <c r="B3136" t="s">
        <v>28</v>
      </c>
      <c r="C3136">
        <v>1185732</v>
      </c>
      <c r="D3136" s="1">
        <v>44411</v>
      </c>
      <c r="E3136" t="s">
        <v>34</v>
      </c>
      <c r="F3136" t="s">
        <v>112</v>
      </c>
      <c r="G3136" t="s">
        <v>113</v>
      </c>
      <c r="H3136" t="s">
        <v>21</v>
      </c>
      <c r="I3136">
        <v>55.000000000000007</v>
      </c>
      <c r="J3136">
        <v>3500</v>
      </c>
      <c r="K3136">
        <v>192500.00000000003</v>
      </c>
      <c r="L3136">
        <v>77000.000000000015</v>
      </c>
      <c r="M3136" s="2">
        <v>0.4</v>
      </c>
      <c r="N3136" t="s">
        <v>16</v>
      </c>
    </row>
    <row r="3137" spans="2:14" x14ac:dyDescent="0.3">
      <c r="B3137" t="s">
        <v>28</v>
      </c>
      <c r="C3137">
        <v>1185732</v>
      </c>
      <c r="D3137" s="1">
        <v>44443</v>
      </c>
      <c r="E3137" t="s">
        <v>34</v>
      </c>
      <c r="F3137" t="s">
        <v>112</v>
      </c>
      <c r="G3137" t="s">
        <v>113</v>
      </c>
      <c r="H3137" t="s">
        <v>15</v>
      </c>
      <c r="I3137">
        <v>35</v>
      </c>
      <c r="J3137">
        <v>4750</v>
      </c>
      <c r="K3137">
        <v>166250</v>
      </c>
      <c r="L3137">
        <v>49875</v>
      </c>
      <c r="M3137" s="2">
        <v>0.3</v>
      </c>
      <c r="N3137" t="s">
        <v>16</v>
      </c>
    </row>
    <row r="3138" spans="2:14" x14ac:dyDescent="0.3">
      <c r="B3138" t="s">
        <v>28</v>
      </c>
      <c r="C3138">
        <v>1185732</v>
      </c>
      <c r="D3138" s="1">
        <v>44443</v>
      </c>
      <c r="E3138" t="s">
        <v>34</v>
      </c>
      <c r="F3138" t="s">
        <v>112</v>
      </c>
      <c r="G3138" t="s">
        <v>113</v>
      </c>
      <c r="H3138" t="s">
        <v>17</v>
      </c>
      <c r="I3138">
        <v>30.000000000000011</v>
      </c>
      <c r="J3138">
        <v>2500</v>
      </c>
      <c r="K3138">
        <v>75000.000000000029</v>
      </c>
      <c r="L3138">
        <v>26250.000000000007</v>
      </c>
      <c r="M3138" s="2">
        <v>0.35</v>
      </c>
      <c r="N3138" t="s">
        <v>16</v>
      </c>
    </row>
    <row r="3139" spans="2:14" x14ac:dyDescent="0.3">
      <c r="B3139" t="s">
        <v>28</v>
      </c>
      <c r="C3139">
        <v>1185732</v>
      </c>
      <c r="D3139" s="1">
        <v>44443</v>
      </c>
      <c r="E3139" t="s">
        <v>34</v>
      </c>
      <c r="F3139" t="s">
        <v>112</v>
      </c>
      <c r="G3139" t="s">
        <v>113</v>
      </c>
      <c r="H3139" t="s">
        <v>18</v>
      </c>
      <c r="I3139">
        <v>25.000000000000007</v>
      </c>
      <c r="J3139">
        <v>1500</v>
      </c>
      <c r="K3139">
        <v>37500.000000000007</v>
      </c>
      <c r="L3139">
        <v>11250.000000000002</v>
      </c>
      <c r="M3139" s="2">
        <v>0.3</v>
      </c>
      <c r="N3139" t="s">
        <v>16</v>
      </c>
    </row>
    <row r="3140" spans="2:14" x14ac:dyDescent="0.3">
      <c r="B3140" t="s">
        <v>28</v>
      </c>
      <c r="C3140">
        <v>1185732</v>
      </c>
      <c r="D3140" s="1">
        <v>44443</v>
      </c>
      <c r="E3140" t="s">
        <v>34</v>
      </c>
      <c r="F3140" t="s">
        <v>112</v>
      </c>
      <c r="G3140" t="s">
        <v>113</v>
      </c>
      <c r="H3140" t="s">
        <v>19</v>
      </c>
      <c r="I3140">
        <v>25.000000000000007</v>
      </c>
      <c r="J3140">
        <v>1250</v>
      </c>
      <c r="K3140">
        <v>31250.000000000007</v>
      </c>
      <c r="L3140">
        <v>9375.0000000000018</v>
      </c>
      <c r="M3140" s="2">
        <v>0.3</v>
      </c>
      <c r="N3140" t="s">
        <v>16</v>
      </c>
    </row>
    <row r="3141" spans="2:14" x14ac:dyDescent="0.3">
      <c r="B3141" t="s">
        <v>28</v>
      </c>
      <c r="C3141">
        <v>1185732</v>
      </c>
      <c r="D3141" s="1">
        <v>44443</v>
      </c>
      <c r="E3141" t="s">
        <v>34</v>
      </c>
      <c r="F3141" t="s">
        <v>112</v>
      </c>
      <c r="G3141" t="s">
        <v>113</v>
      </c>
      <c r="H3141" t="s">
        <v>20</v>
      </c>
      <c r="I3141">
        <v>35</v>
      </c>
      <c r="J3141">
        <v>1250</v>
      </c>
      <c r="K3141">
        <v>43750</v>
      </c>
      <c r="L3141">
        <v>21875</v>
      </c>
      <c r="M3141" s="2">
        <v>0.5</v>
      </c>
      <c r="N3141" t="s">
        <v>16</v>
      </c>
    </row>
    <row r="3142" spans="2:14" x14ac:dyDescent="0.3">
      <c r="B3142" t="s">
        <v>28</v>
      </c>
      <c r="C3142">
        <v>1185732</v>
      </c>
      <c r="D3142" s="1">
        <v>44443</v>
      </c>
      <c r="E3142" t="s">
        <v>34</v>
      </c>
      <c r="F3142" t="s">
        <v>112</v>
      </c>
      <c r="G3142" t="s">
        <v>113</v>
      </c>
      <c r="H3142" t="s">
        <v>21</v>
      </c>
      <c r="I3142">
        <v>40</v>
      </c>
      <c r="J3142">
        <v>2000</v>
      </c>
      <c r="K3142">
        <v>80000</v>
      </c>
      <c r="L3142">
        <v>32000</v>
      </c>
      <c r="M3142" s="2">
        <v>0.4</v>
      </c>
      <c r="N3142" t="s">
        <v>16</v>
      </c>
    </row>
    <row r="3143" spans="2:14" x14ac:dyDescent="0.3">
      <c r="B3143" t="s">
        <v>28</v>
      </c>
      <c r="C3143">
        <v>1185732</v>
      </c>
      <c r="D3143" s="1">
        <v>44472</v>
      </c>
      <c r="E3143" t="s">
        <v>34</v>
      </c>
      <c r="F3143" t="s">
        <v>112</v>
      </c>
      <c r="G3143" t="s">
        <v>113</v>
      </c>
      <c r="H3143" t="s">
        <v>15</v>
      </c>
      <c r="I3143">
        <v>44.999999999999993</v>
      </c>
      <c r="J3143">
        <v>3750</v>
      </c>
      <c r="K3143">
        <v>168749.99999999997</v>
      </c>
      <c r="L3143">
        <v>50624.999999999993</v>
      </c>
      <c r="M3143" s="2">
        <v>0.3</v>
      </c>
      <c r="N3143" t="s">
        <v>16</v>
      </c>
    </row>
    <row r="3144" spans="2:14" x14ac:dyDescent="0.3">
      <c r="B3144" t="s">
        <v>28</v>
      </c>
      <c r="C3144">
        <v>1185732</v>
      </c>
      <c r="D3144" s="1">
        <v>44472</v>
      </c>
      <c r="E3144" t="s">
        <v>34</v>
      </c>
      <c r="F3144" t="s">
        <v>112</v>
      </c>
      <c r="G3144" t="s">
        <v>113</v>
      </c>
      <c r="H3144" t="s">
        <v>17</v>
      </c>
      <c r="I3144">
        <v>35</v>
      </c>
      <c r="J3144">
        <v>2250</v>
      </c>
      <c r="K3144">
        <v>78750</v>
      </c>
      <c r="L3144">
        <v>27562.5</v>
      </c>
      <c r="M3144" s="2">
        <v>0.35</v>
      </c>
      <c r="N3144" t="s">
        <v>16</v>
      </c>
    </row>
    <row r="3145" spans="2:14" x14ac:dyDescent="0.3">
      <c r="B3145" t="s">
        <v>28</v>
      </c>
      <c r="C3145">
        <v>1185732</v>
      </c>
      <c r="D3145" s="1">
        <v>44472</v>
      </c>
      <c r="E3145" t="s">
        <v>34</v>
      </c>
      <c r="F3145" t="s">
        <v>112</v>
      </c>
      <c r="G3145" t="s">
        <v>113</v>
      </c>
      <c r="H3145" t="s">
        <v>18</v>
      </c>
      <c r="I3145">
        <v>35</v>
      </c>
      <c r="J3145">
        <v>1250</v>
      </c>
      <c r="K3145">
        <v>43750</v>
      </c>
      <c r="L3145">
        <v>13125</v>
      </c>
      <c r="M3145" s="2">
        <v>0.3</v>
      </c>
      <c r="N3145" t="s">
        <v>16</v>
      </c>
    </row>
    <row r="3146" spans="2:14" x14ac:dyDescent="0.3">
      <c r="B3146" t="s">
        <v>28</v>
      </c>
      <c r="C3146">
        <v>1185732</v>
      </c>
      <c r="D3146" s="1">
        <v>44472</v>
      </c>
      <c r="E3146" t="s">
        <v>34</v>
      </c>
      <c r="F3146" t="s">
        <v>112</v>
      </c>
      <c r="G3146" t="s">
        <v>113</v>
      </c>
      <c r="H3146" t="s">
        <v>19</v>
      </c>
      <c r="I3146">
        <v>35</v>
      </c>
      <c r="J3146">
        <v>1250</v>
      </c>
      <c r="K3146">
        <v>43750</v>
      </c>
      <c r="L3146">
        <v>13125</v>
      </c>
      <c r="M3146" s="2">
        <v>0.3</v>
      </c>
      <c r="N3146" t="s">
        <v>16</v>
      </c>
    </row>
    <row r="3147" spans="2:14" x14ac:dyDescent="0.3">
      <c r="B3147" t="s">
        <v>28</v>
      </c>
      <c r="C3147">
        <v>1185732</v>
      </c>
      <c r="D3147" s="1">
        <v>44472</v>
      </c>
      <c r="E3147" t="s">
        <v>34</v>
      </c>
      <c r="F3147" t="s">
        <v>112</v>
      </c>
      <c r="G3147" t="s">
        <v>113</v>
      </c>
      <c r="H3147" t="s">
        <v>20</v>
      </c>
      <c r="I3147">
        <v>44.999999999999993</v>
      </c>
      <c r="J3147">
        <v>1250</v>
      </c>
      <c r="K3147">
        <v>56249.999999999993</v>
      </c>
      <c r="L3147">
        <v>28124.999999999996</v>
      </c>
      <c r="M3147" s="2">
        <v>0.5</v>
      </c>
      <c r="N3147" t="s">
        <v>16</v>
      </c>
    </row>
    <row r="3148" spans="2:14" x14ac:dyDescent="0.3">
      <c r="B3148" t="s">
        <v>28</v>
      </c>
      <c r="C3148">
        <v>1185732</v>
      </c>
      <c r="D3148" s="1">
        <v>44472</v>
      </c>
      <c r="E3148" t="s">
        <v>34</v>
      </c>
      <c r="F3148" t="s">
        <v>112</v>
      </c>
      <c r="G3148" t="s">
        <v>113</v>
      </c>
      <c r="H3148" t="s">
        <v>21</v>
      </c>
      <c r="I3148">
        <v>49.999999999999986</v>
      </c>
      <c r="J3148">
        <v>2500</v>
      </c>
      <c r="K3148">
        <v>124999.99999999997</v>
      </c>
      <c r="L3148">
        <v>49999.999999999993</v>
      </c>
      <c r="M3148" s="2">
        <v>0.4</v>
      </c>
      <c r="N3148" t="s">
        <v>16</v>
      </c>
    </row>
    <row r="3149" spans="2:14" x14ac:dyDescent="0.3">
      <c r="B3149" t="s">
        <v>28</v>
      </c>
      <c r="C3149">
        <v>1185732</v>
      </c>
      <c r="D3149" s="1">
        <v>44503</v>
      </c>
      <c r="E3149" t="s">
        <v>34</v>
      </c>
      <c r="F3149" t="s">
        <v>112</v>
      </c>
      <c r="G3149" t="s">
        <v>113</v>
      </c>
      <c r="H3149" t="s">
        <v>15</v>
      </c>
      <c r="I3149">
        <v>44.999999999999993</v>
      </c>
      <c r="J3149">
        <v>4000</v>
      </c>
      <c r="K3149">
        <v>179999.99999999997</v>
      </c>
      <c r="L3149">
        <v>53999.999999999993</v>
      </c>
      <c r="M3149" s="2">
        <v>0.3</v>
      </c>
      <c r="N3149" t="s">
        <v>16</v>
      </c>
    </row>
    <row r="3150" spans="2:14" x14ac:dyDescent="0.3">
      <c r="B3150" t="s">
        <v>28</v>
      </c>
      <c r="C3150">
        <v>1185732</v>
      </c>
      <c r="D3150" s="1">
        <v>44503</v>
      </c>
      <c r="E3150" t="s">
        <v>34</v>
      </c>
      <c r="F3150" t="s">
        <v>112</v>
      </c>
      <c r="G3150" t="s">
        <v>113</v>
      </c>
      <c r="H3150" t="s">
        <v>17</v>
      </c>
      <c r="I3150">
        <v>35</v>
      </c>
      <c r="J3150">
        <v>3000</v>
      </c>
      <c r="K3150">
        <v>105000</v>
      </c>
      <c r="L3150">
        <v>36750</v>
      </c>
      <c r="M3150" s="2">
        <v>0.35</v>
      </c>
      <c r="N3150" t="s">
        <v>16</v>
      </c>
    </row>
    <row r="3151" spans="2:14" x14ac:dyDescent="0.3">
      <c r="B3151" t="s">
        <v>28</v>
      </c>
      <c r="C3151">
        <v>1185732</v>
      </c>
      <c r="D3151" s="1">
        <v>44503</v>
      </c>
      <c r="E3151" t="s">
        <v>34</v>
      </c>
      <c r="F3151" t="s">
        <v>112</v>
      </c>
      <c r="G3151" t="s">
        <v>113</v>
      </c>
      <c r="H3151" t="s">
        <v>18</v>
      </c>
      <c r="I3151">
        <v>35</v>
      </c>
      <c r="J3151">
        <v>2450</v>
      </c>
      <c r="K3151">
        <v>85750</v>
      </c>
      <c r="L3151">
        <v>25725</v>
      </c>
      <c r="M3151" s="2">
        <v>0.3</v>
      </c>
      <c r="N3151" t="s">
        <v>16</v>
      </c>
    </row>
    <row r="3152" spans="2:14" x14ac:dyDescent="0.3">
      <c r="B3152" t="s">
        <v>28</v>
      </c>
      <c r="C3152">
        <v>1185732</v>
      </c>
      <c r="D3152" s="1">
        <v>44503</v>
      </c>
      <c r="E3152" t="s">
        <v>34</v>
      </c>
      <c r="F3152" t="s">
        <v>112</v>
      </c>
      <c r="G3152" t="s">
        <v>113</v>
      </c>
      <c r="H3152" t="s">
        <v>19</v>
      </c>
      <c r="I3152">
        <v>35</v>
      </c>
      <c r="J3152">
        <v>2250</v>
      </c>
      <c r="K3152">
        <v>78750</v>
      </c>
      <c r="L3152">
        <v>23625</v>
      </c>
      <c r="M3152" s="2">
        <v>0.3</v>
      </c>
      <c r="N3152" t="s">
        <v>16</v>
      </c>
    </row>
    <row r="3153" spans="2:14" x14ac:dyDescent="0.3">
      <c r="B3153" t="s">
        <v>28</v>
      </c>
      <c r="C3153">
        <v>1185732</v>
      </c>
      <c r="D3153" s="1">
        <v>44503</v>
      </c>
      <c r="E3153" t="s">
        <v>34</v>
      </c>
      <c r="F3153" t="s">
        <v>112</v>
      </c>
      <c r="G3153" t="s">
        <v>113</v>
      </c>
      <c r="H3153" t="s">
        <v>20</v>
      </c>
      <c r="I3153">
        <v>60</v>
      </c>
      <c r="J3153">
        <v>2000</v>
      </c>
      <c r="K3153">
        <v>120000</v>
      </c>
      <c r="L3153">
        <v>60000</v>
      </c>
      <c r="M3153" s="2">
        <v>0.5</v>
      </c>
      <c r="N3153" t="s">
        <v>16</v>
      </c>
    </row>
    <row r="3154" spans="2:14" x14ac:dyDescent="0.3">
      <c r="B3154" t="s">
        <v>28</v>
      </c>
      <c r="C3154">
        <v>1185732</v>
      </c>
      <c r="D3154" s="1">
        <v>44503</v>
      </c>
      <c r="E3154" t="s">
        <v>34</v>
      </c>
      <c r="F3154" t="s">
        <v>112</v>
      </c>
      <c r="G3154" t="s">
        <v>113</v>
      </c>
      <c r="H3154" t="s">
        <v>21</v>
      </c>
      <c r="I3154">
        <v>64.999999999999986</v>
      </c>
      <c r="J3154">
        <v>3000</v>
      </c>
      <c r="K3154">
        <v>194999.99999999997</v>
      </c>
      <c r="L3154">
        <v>77999.999999999985</v>
      </c>
      <c r="M3154" s="2">
        <v>0.4</v>
      </c>
      <c r="N3154" t="s">
        <v>16</v>
      </c>
    </row>
    <row r="3155" spans="2:14" x14ac:dyDescent="0.3">
      <c r="B3155" t="s">
        <v>28</v>
      </c>
      <c r="C3155">
        <v>1185732</v>
      </c>
      <c r="D3155" s="1">
        <v>44532</v>
      </c>
      <c r="E3155" t="s">
        <v>34</v>
      </c>
      <c r="F3155" t="s">
        <v>112</v>
      </c>
      <c r="G3155" t="s">
        <v>113</v>
      </c>
      <c r="H3155" t="s">
        <v>15</v>
      </c>
      <c r="I3155">
        <v>60</v>
      </c>
      <c r="J3155">
        <v>5500</v>
      </c>
      <c r="K3155">
        <v>330000</v>
      </c>
      <c r="L3155">
        <v>99000</v>
      </c>
      <c r="M3155" s="2">
        <v>0.3</v>
      </c>
      <c r="N3155" t="s">
        <v>16</v>
      </c>
    </row>
    <row r="3156" spans="2:14" x14ac:dyDescent="0.3">
      <c r="B3156" t="s">
        <v>28</v>
      </c>
      <c r="C3156">
        <v>1185732</v>
      </c>
      <c r="D3156" s="1">
        <v>44532</v>
      </c>
      <c r="E3156" t="s">
        <v>34</v>
      </c>
      <c r="F3156" t="s">
        <v>112</v>
      </c>
      <c r="G3156" t="s">
        <v>113</v>
      </c>
      <c r="H3156" t="s">
        <v>17</v>
      </c>
      <c r="I3156">
        <v>50</v>
      </c>
      <c r="J3156">
        <v>3500</v>
      </c>
      <c r="K3156">
        <v>175000</v>
      </c>
      <c r="L3156">
        <v>61249.999999999993</v>
      </c>
      <c r="M3156" s="2">
        <v>0.35</v>
      </c>
      <c r="N3156" t="s">
        <v>16</v>
      </c>
    </row>
    <row r="3157" spans="2:14" x14ac:dyDescent="0.3">
      <c r="B3157" t="s">
        <v>28</v>
      </c>
      <c r="C3157">
        <v>1185732</v>
      </c>
      <c r="D3157" s="1">
        <v>44532</v>
      </c>
      <c r="E3157" t="s">
        <v>34</v>
      </c>
      <c r="F3157" t="s">
        <v>112</v>
      </c>
      <c r="G3157" t="s">
        <v>113</v>
      </c>
      <c r="H3157" t="s">
        <v>18</v>
      </c>
      <c r="I3157">
        <v>50</v>
      </c>
      <c r="J3157">
        <v>3000</v>
      </c>
      <c r="K3157">
        <v>150000</v>
      </c>
      <c r="L3157">
        <v>45000</v>
      </c>
      <c r="M3157" s="2">
        <v>0.3</v>
      </c>
      <c r="N3157" t="s">
        <v>16</v>
      </c>
    </row>
    <row r="3158" spans="2:14" x14ac:dyDescent="0.3">
      <c r="B3158" t="s">
        <v>28</v>
      </c>
      <c r="C3158">
        <v>1185732</v>
      </c>
      <c r="D3158" s="1">
        <v>44532</v>
      </c>
      <c r="E3158" t="s">
        <v>34</v>
      </c>
      <c r="F3158" t="s">
        <v>112</v>
      </c>
      <c r="G3158" t="s">
        <v>113</v>
      </c>
      <c r="H3158" t="s">
        <v>19</v>
      </c>
      <c r="I3158">
        <v>50</v>
      </c>
      <c r="J3158">
        <v>2500</v>
      </c>
      <c r="K3158">
        <v>125000</v>
      </c>
      <c r="L3158">
        <v>37500</v>
      </c>
      <c r="M3158" s="2">
        <v>0.3</v>
      </c>
      <c r="N3158" t="s">
        <v>16</v>
      </c>
    </row>
    <row r="3159" spans="2:14" x14ac:dyDescent="0.3">
      <c r="B3159" t="s">
        <v>28</v>
      </c>
      <c r="C3159">
        <v>1185732</v>
      </c>
      <c r="D3159" s="1">
        <v>44532</v>
      </c>
      <c r="E3159" t="s">
        <v>34</v>
      </c>
      <c r="F3159" t="s">
        <v>112</v>
      </c>
      <c r="G3159" t="s">
        <v>113</v>
      </c>
      <c r="H3159" t="s">
        <v>20</v>
      </c>
      <c r="I3159">
        <v>60</v>
      </c>
      <c r="J3159">
        <v>2500</v>
      </c>
      <c r="K3159">
        <v>150000</v>
      </c>
      <c r="L3159">
        <v>75000</v>
      </c>
      <c r="M3159" s="2">
        <v>0.5</v>
      </c>
      <c r="N3159" t="s">
        <v>16</v>
      </c>
    </row>
    <row r="3160" spans="2:14" x14ac:dyDescent="0.3">
      <c r="B3160" t="s">
        <v>28</v>
      </c>
      <c r="C3160">
        <v>1185732</v>
      </c>
      <c r="D3160" s="1">
        <v>44532</v>
      </c>
      <c r="E3160" t="s">
        <v>34</v>
      </c>
      <c r="F3160" t="s">
        <v>112</v>
      </c>
      <c r="G3160" t="s">
        <v>113</v>
      </c>
      <c r="H3160" t="s">
        <v>21</v>
      </c>
      <c r="I3160">
        <v>64.999999999999986</v>
      </c>
      <c r="J3160">
        <v>3500</v>
      </c>
      <c r="K3160">
        <v>227499.99999999994</v>
      </c>
      <c r="L3160">
        <v>91000</v>
      </c>
      <c r="M3160" s="2">
        <v>0.4</v>
      </c>
      <c r="N3160" t="s">
        <v>16</v>
      </c>
    </row>
    <row r="3161" spans="2:14" x14ac:dyDescent="0.3">
      <c r="B3161" t="s">
        <v>28</v>
      </c>
      <c r="C3161">
        <v>1185732</v>
      </c>
      <c r="D3161" s="1">
        <v>44206</v>
      </c>
      <c r="E3161" t="s">
        <v>34</v>
      </c>
      <c r="F3161" t="s">
        <v>112</v>
      </c>
      <c r="G3161" t="s">
        <v>113</v>
      </c>
      <c r="H3161" t="s">
        <v>15</v>
      </c>
      <c r="I3161">
        <v>35</v>
      </c>
      <c r="J3161">
        <v>5000</v>
      </c>
      <c r="K3161">
        <v>175000</v>
      </c>
      <c r="L3161">
        <v>70000</v>
      </c>
      <c r="M3161" s="2">
        <v>0.4</v>
      </c>
      <c r="N3161" t="s">
        <v>16</v>
      </c>
    </row>
    <row r="3162" spans="2:14" x14ac:dyDescent="0.3">
      <c r="B3162" t="s">
        <v>28</v>
      </c>
      <c r="C3162">
        <v>1185732</v>
      </c>
      <c r="D3162" s="1">
        <v>44206</v>
      </c>
      <c r="E3162" t="s">
        <v>34</v>
      </c>
      <c r="F3162" t="s">
        <v>112</v>
      </c>
      <c r="G3162" t="s">
        <v>113</v>
      </c>
      <c r="H3162" t="s">
        <v>17</v>
      </c>
      <c r="I3162">
        <v>35</v>
      </c>
      <c r="J3162">
        <v>3000</v>
      </c>
      <c r="K3162">
        <v>105000</v>
      </c>
      <c r="L3162">
        <v>42000</v>
      </c>
      <c r="M3162" s="2">
        <v>0.4</v>
      </c>
      <c r="N3162" t="s">
        <v>16</v>
      </c>
    </row>
    <row r="3163" spans="2:14" x14ac:dyDescent="0.3">
      <c r="B3163" t="s">
        <v>28</v>
      </c>
      <c r="C3163">
        <v>1185732</v>
      </c>
      <c r="D3163" s="1">
        <v>44206</v>
      </c>
      <c r="E3163" t="s">
        <v>34</v>
      </c>
      <c r="F3163" t="s">
        <v>112</v>
      </c>
      <c r="G3163" t="s">
        <v>113</v>
      </c>
      <c r="H3163" t="s">
        <v>18</v>
      </c>
      <c r="I3163">
        <v>25.000000000000007</v>
      </c>
      <c r="J3163">
        <v>3000</v>
      </c>
      <c r="K3163">
        <v>75000.000000000015</v>
      </c>
      <c r="L3163">
        <v>26250.000000000004</v>
      </c>
      <c r="M3163" s="2">
        <v>0.35</v>
      </c>
      <c r="N3163" t="s">
        <v>16</v>
      </c>
    </row>
    <row r="3164" spans="2:14" x14ac:dyDescent="0.3">
      <c r="B3164" t="s">
        <v>28</v>
      </c>
      <c r="C3164">
        <v>1185732</v>
      </c>
      <c r="D3164" s="1">
        <v>44206</v>
      </c>
      <c r="E3164" t="s">
        <v>34</v>
      </c>
      <c r="F3164" t="s">
        <v>112</v>
      </c>
      <c r="G3164" t="s">
        <v>113</v>
      </c>
      <c r="H3164" t="s">
        <v>19</v>
      </c>
      <c r="I3164">
        <v>30.000000000000004</v>
      </c>
      <c r="J3164">
        <v>1500</v>
      </c>
      <c r="K3164">
        <v>45000.000000000007</v>
      </c>
      <c r="L3164">
        <v>15750.000000000002</v>
      </c>
      <c r="M3164" s="2">
        <v>0.35</v>
      </c>
      <c r="N3164" t="s">
        <v>16</v>
      </c>
    </row>
    <row r="3165" spans="2:14" x14ac:dyDescent="0.3">
      <c r="B3165" t="s">
        <v>28</v>
      </c>
      <c r="C3165">
        <v>1185732</v>
      </c>
      <c r="D3165" s="1">
        <v>44206</v>
      </c>
      <c r="E3165" t="s">
        <v>34</v>
      </c>
      <c r="F3165" t="s">
        <v>112</v>
      </c>
      <c r="G3165" t="s">
        <v>113</v>
      </c>
      <c r="H3165" t="s">
        <v>20</v>
      </c>
      <c r="I3165">
        <v>44.999999999999993</v>
      </c>
      <c r="J3165">
        <v>2000</v>
      </c>
      <c r="K3165">
        <v>89999.999999999985</v>
      </c>
      <c r="L3165">
        <v>26999.999999999996</v>
      </c>
      <c r="M3165" s="2">
        <v>0.3</v>
      </c>
      <c r="N3165" t="s">
        <v>16</v>
      </c>
    </row>
    <row r="3166" spans="2:14" x14ac:dyDescent="0.3">
      <c r="B3166" t="s">
        <v>28</v>
      </c>
      <c r="C3166">
        <v>1185732</v>
      </c>
      <c r="D3166" s="1">
        <v>44206</v>
      </c>
      <c r="E3166" t="s">
        <v>34</v>
      </c>
      <c r="F3166" t="s">
        <v>112</v>
      </c>
      <c r="G3166" t="s">
        <v>113</v>
      </c>
      <c r="H3166" t="s">
        <v>21</v>
      </c>
      <c r="I3166">
        <v>35</v>
      </c>
      <c r="J3166">
        <v>3000</v>
      </c>
      <c r="K3166">
        <v>105000</v>
      </c>
      <c r="L3166">
        <v>42000</v>
      </c>
      <c r="M3166" s="2">
        <v>0.4</v>
      </c>
      <c r="N3166" t="s">
        <v>16</v>
      </c>
    </row>
    <row r="3167" spans="2:14" x14ac:dyDescent="0.3">
      <c r="B3167" t="s">
        <v>28</v>
      </c>
      <c r="C3167">
        <v>1185732</v>
      </c>
      <c r="D3167" s="1">
        <v>44237</v>
      </c>
      <c r="E3167" t="s">
        <v>34</v>
      </c>
      <c r="F3167" t="s">
        <v>112</v>
      </c>
      <c r="G3167" t="s">
        <v>113</v>
      </c>
      <c r="H3167" t="s">
        <v>15</v>
      </c>
      <c r="I3167">
        <v>35</v>
      </c>
      <c r="J3167">
        <v>5500</v>
      </c>
      <c r="K3167">
        <v>192500</v>
      </c>
      <c r="L3167">
        <v>77000</v>
      </c>
      <c r="M3167" s="2">
        <v>0.4</v>
      </c>
      <c r="N3167" t="s">
        <v>16</v>
      </c>
    </row>
    <row r="3168" spans="2:14" x14ac:dyDescent="0.3">
      <c r="B3168" t="s">
        <v>28</v>
      </c>
      <c r="C3168">
        <v>1185732</v>
      </c>
      <c r="D3168" s="1">
        <v>44237</v>
      </c>
      <c r="E3168" t="s">
        <v>34</v>
      </c>
      <c r="F3168" t="s">
        <v>112</v>
      </c>
      <c r="G3168" t="s">
        <v>113</v>
      </c>
      <c r="H3168" t="s">
        <v>17</v>
      </c>
      <c r="I3168">
        <v>35</v>
      </c>
      <c r="J3168">
        <v>2000</v>
      </c>
      <c r="K3168">
        <v>70000</v>
      </c>
      <c r="L3168">
        <v>28000</v>
      </c>
      <c r="M3168" s="2">
        <v>0.4</v>
      </c>
      <c r="N3168" t="s">
        <v>16</v>
      </c>
    </row>
    <row r="3169" spans="2:14" x14ac:dyDescent="0.3">
      <c r="B3169" t="s">
        <v>28</v>
      </c>
      <c r="C3169">
        <v>1185732</v>
      </c>
      <c r="D3169" s="1">
        <v>44237</v>
      </c>
      <c r="E3169" t="s">
        <v>34</v>
      </c>
      <c r="F3169" t="s">
        <v>112</v>
      </c>
      <c r="G3169" t="s">
        <v>113</v>
      </c>
      <c r="H3169" t="s">
        <v>18</v>
      </c>
      <c r="I3169">
        <v>25.000000000000007</v>
      </c>
      <c r="J3169">
        <v>2500</v>
      </c>
      <c r="K3169">
        <v>62500.000000000015</v>
      </c>
      <c r="L3169">
        <v>21875.000000000004</v>
      </c>
      <c r="M3169" s="2">
        <v>0.35</v>
      </c>
      <c r="N3169" t="s">
        <v>16</v>
      </c>
    </row>
    <row r="3170" spans="2:14" x14ac:dyDescent="0.3">
      <c r="B3170" t="s">
        <v>28</v>
      </c>
      <c r="C3170">
        <v>1185732</v>
      </c>
      <c r="D3170" s="1">
        <v>44237</v>
      </c>
      <c r="E3170" t="s">
        <v>34</v>
      </c>
      <c r="F3170" t="s">
        <v>114</v>
      </c>
      <c r="G3170" t="s">
        <v>115</v>
      </c>
      <c r="H3170" t="s">
        <v>19</v>
      </c>
      <c r="I3170">
        <v>30.000000000000004</v>
      </c>
      <c r="J3170">
        <v>1250</v>
      </c>
      <c r="K3170">
        <v>37500.000000000007</v>
      </c>
      <c r="L3170">
        <v>13125.000000000002</v>
      </c>
      <c r="M3170" s="2">
        <v>0.35</v>
      </c>
      <c r="N3170" t="s">
        <v>16</v>
      </c>
    </row>
    <row r="3171" spans="2:14" x14ac:dyDescent="0.3">
      <c r="B3171" t="s">
        <v>28</v>
      </c>
      <c r="C3171">
        <v>1185732</v>
      </c>
      <c r="D3171" s="1">
        <v>44237</v>
      </c>
      <c r="E3171" t="s">
        <v>34</v>
      </c>
      <c r="F3171" t="s">
        <v>114</v>
      </c>
      <c r="G3171" t="s">
        <v>115</v>
      </c>
      <c r="H3171" t="s">
        <v>20</v>
      </c>
      <c r="I3171">
        <v>44.999999999999993</v>
      </c>
      <c r="J3171">
        <v>2000</v>
      </c>
      <c r="K3171">
        <v>89999.999999999985</v>
      </c>
      <c r="L3171">
        <v>26999.999999999996</v>
      </c>
      <c r="M3171" s="2">
        <v>0.3</v>
      </c>
      <c r="N3171" t="s">
        <v>16</v>
      </c>
    </row>
    <row r="3172" spans="2:14" x14ac:dyDescent="0.3">
      <c r="B3172" t="s">
        <v>28</v>
      </c>
      <c r="C3172">
        <v>1185732</v>
      </c>
      <c r="D3172" s="1">
        <v>44237</v>
      </c>
      <c r="E3172" t="s">
        <v>34</v>
      </c>
      <c r="F3172" t="s">
        <v>114</v>
      </c>
      <c r="G3172" t="s">
        <v>115</v>
      </c>
      <c r="H3172" t="s">
        <v>21</v>
      </c>
      <c r="I3172">
        <v>19.999999999999996</v>
      </c>
      <c r="J3172">
        <v>3000</v>
      </c>
      <c r="K3172">
        <v>59999.999999999993</v>
      </c>
      <c r="L3172">
        <v>24000</v>
      </c>
      <c r="M3172" s="2">
        <v>0.4</v>
      </c>
      <c r="N3172" t="s">
        <v>16</v>
      </c>
    </row>
    <row r="3173" spans="2:14" x14ac:dyDescent="0.3">
      <c r="B3173" t="s">
        <v>28</v>
      </c>
      <c r="C3173">
        <v>1185732</v>
      </c>
      <c r="D3173" s="1">
        <v>44264</v>
      </c>
      <c r="E3173" t="s">
        <v>34</v>
      </c>
      <c r="F3173" t="s">
        <v>114</v>
      </c>
      <c r="G3173" t="s">
        <v>115</v>
      </c>
      <c r="H3173" t="s">
        <v>15</v>
      </c>
      <c r="I3173">
        <v>25.000000000000007</v>
      </c>
      <c r="J3173">
        <v>5200</v>
      </c>
      <c r="K3173">
        <v>130000.00000000004</v>
      </c>
      <c r="L3173">
        <v>52000.000000000022</v>
      </c>
      <c r="M3173" s="2">
        <v>0.4</v>
      </c>
      <c r="N3173" t="s">
        <v>16</v>
      </c>
    </row>
    <row r="3174" spans="2:14" x14ac:dyDescent="0.3">
      <c r="B3174" t="s">
        <v>28</v>
      </c>
      <c r="C3174">
        <v>1185732</v>
      </c>
      <c r="D3174" s="1">
        <v>44264</v>
      </c>
      <c r="E3174" t="s">
        <v>34</v>
      </c>
      <c r="F3174" t="s">
        <v>114</v>
      </c>
      <c r="G3174" t="s">
        <v>115</v>
      </c>
      <c r="H3174" t="s">
        <v>17</v>
      </c>
      <c r="I3174">
        <v>25.000000000000007</v>
      </c>
      <c r="J3174">
        <v>2250</v>
      </c>
      <c r="K3174">
        <v>56250.000000000015</v>
      </c>
      <c r="L3174">
        <v>22500.000000000007</v>
      </c>
      <c r="M3174" s="2">
        <v>0.4</v>
      </c>
      <c r="N3174" t="s">
        <v>16</v>
      </c>
    </row>
    <row r="3175" spans="2:14" x14ac:dyDescent="0.3">
      <c r="B3175" t="s">
        <v>28</v>
      </c>
      <c r="C3175">
        <v>1185732</v>
      </c>
      <c r="D3175" s="1">
        <v>44264</v>
      </c>
      <c r="E3175" t="s">
        <v>34</v>
      </c>
      <c r="F3175" t="s">
        <v>114</v>
      </c>
      <c r="G3175" t="s">
        <v>115</v>
      </c>
      <c r="H3175" t="s">
        <v>18</v>
      </c>
      <c r="I3175">
        <v>15.000000000000002</v>
      </c>
      <c r="J3175">
        <v>2750</v>
      </c>
      <c r="K3175">
        <v>41250.000000000007</v>
      </c>
      <c r="L3175">
        <v>14437.500000000002</v>
      </c>
      <c r="M3175" s="2">
        <v>0.35</v>
      </c>
      <c r="N3175" t="s">
        <v>16</v>
      </c>
    </row>
    <row r="3176" spans="2:14" x14ac:dyDescent="0.3">
      <c r="B3176" t="s">
        <v>28</v>
      </c>
      <c r="C3176">
        <v>1185732</v>
      </c>
      <c r="D3176" s="1">
        <v>44264</v>
      </c>
      <c r="E3176" t="s">
        <v>34</v>
      </c>
      <c r="F3176" t="s">
        <v>114</v>
      </c>
      <c r="G3176" t="s">
        <v>115</v>
      </c>
      <c r="H3176" t="s">
        <v>19</v>
      </c>
      <c r="I3176">
        <v>19.999999999999996</v>
      </c>
      <c r="J3176">
        <v>1250</v>
      </c>
      <c r="K3176">
        <v>24999.999999999996</v>
      </c>
      <c r="L3176">
        <v>8749.9999999999982</v>
      </c>
      <c r="M3176" s="2">
        <v>0.35</v>
      </c>
      <c r="N3176" t="s">
        <v>16</v>
      </c>
    </row>
    <row r="3177" spans="2:14" x14ac:dyDescent="0.3">
      <c r="B3177" t="s">
        <v>28</v>
      </c>
      <c r="C3177">
        <v>1185732</v>
      </c>
      <c r="D3177" s="1">
        <v>44264</v>
      </c>
      <c r="E3177" t="s">
        <v>34</v>
      </c>
      <c r="F3177" t="s">
        <v>114</v>
      </c>
      <c r="G3177" t="s">
        <v>115</v>
      </c>
      <c r="H3177" t="s">
        <v>20</v>
      </c>
      <c r="I3177">
        <v>35</v>
      </c>
      <c r="J3177">
        <v>1750</v>
      </c>
      <c r="K3177">
        <v>61250</v>
      </c>
      <c r="L3177">
        <v>18375</v>
      </c>
      <c r="M3177" s="2">
        <v>0.3</v>
      </c>
      <c r="N3177" t="s">
        <v>16</v>
      </c>
    </row>
    <row r="3178" spans="2:14" x14ac:dyDescent="0.3">
      <c r="B3178" t="s">
        <v>28</v>
      </c>
      <c r="C3178">
        <v>1185732</v>
      </c>
      <c r="D3178" s="1">
        <v>44264</v>
      </c>
      <c r="E3178" t="s">
        <v>34</v>
      </c>
      <c r="F3178" t="s">
        <v>114</v>
      </c>
      <c r="G3178" t="s">
        <v>115</v>
      </c>
      <c r="H3178" t="s">
        <v>21</v>
      </c>
      <c r="I3178">
        <v>25.000000000000007</v>
      </c>
      <c r="J3178">
        <v>2750</v>
      </c>
      <c r="K3178">
        <v>68750.000000000015</v>
      </c>
      <c r="L3178">
        <v>27500.000000000007</v>
      </c>
      <c r="M3178" s="2">
        <v>0.4</v>
      </c>
      <c r="N3178" t="s">
        <v>16</v>
      </c>
    </row>
    <row r="3179" spans="2:14" x14ac:dyDescent="0.3">
      <c r="B3179" t="s">
        <v>28</v>
      </c>
      <c r="C3179">
        <v>1185732</v>
      </c>
      <c r="D3179" s="1">
        <v>44296</v>
      </c>
      <c r="E3179" t="s">
        <v>34</v>
      </c>
      <c r="F3179" t="s">
        <v>114</v>
      </c>
      <c r="G3179" t="s">
        <v>115</v>
      </c>
      <c r="H3179" t="s">
        <v>15</v>
      </c>
      <c r="I3179">
        <v>25.000000000000007</v>
      </c>
      <c r="J3179">
        <v>5000</v>
      </c>
      <c r="K3179">
        <v>125000.00000000003</v>
      </c>
      <c r="L3179">
        <v>50000.000000000015</v>
      </c>
      <c r="M3179" s="2">
        <v>0.4</v>
      </c>
      <c r="N3179" t="s">
        <v>16</v>
      </c>
    </row>
    <row r="3180" spans="2:14" x14ac:dyDescent="0.3">
      <c r="B3180" t="s">
        <v>28</v>
      </c>
      <c r="C3180">
        <v>1185732</v>
      </c>
      <c r="D3180" s="1">
        <v>44296</v>
      </c>
      <c r="E3180" t="s">
        <v>34</v>
      </c>
      <c r="F3180" t="s">
        <v>114</v>
      </c>
      <c r="G3180" t="s">
        <v>115</v>
      </c>
      <c r="H3180" t="s">
        <v>17</v>
      </c>
      <c r="I3180">
        <v>25.000000000000007</v>
      </c>
      <c r="J3180">
        <v>2000</v>
      </c>
      <c r="K3180">
        <v>50000.000000000015</v>
      </c>
      <c r="L3180">
        <v>20000.000000000007</v>
      </c>
      <c r="M3180" s="2">
        <v>0.4</v>
      </c>
      <c r="N3180" t="s">
        <v>16</v>
      </c>
    </row>
    <row r="3181" spans="2:14" x14ac:dyDescent="0.3">
      <c r="B3181" t="s">
        <v>28</v>
      </c>
      <c r="C3181">
        <v>1185732</v>
      </c>
      <c r="D3181" s="1">
        <v>44296</v>
      </c>
      <c r="E3181" t="s">
        <v>34</v>
      </c>
      <c r="F3181" t="s">
        <v>114</v>
      </c>
      <c r="G3181" t="s">
        <v>115</v>
      </c>
      <c r="H3181" t="s">
        <v>18</v>
      </c>
      <c r="I3181">
        <v>15.000000000000002</v>
      </c>
      <c r="J3181">
        <v>2000</v>
      </c>
      <c r="K3181">
        <v>30000.000000000004</v>
      </c>
      <c r="L3181">
        <v>10500</v>
      </c>
      <c r="M3181" s="2">
        <v>0.35</v>
      </c>
      <c r="N3181" t="s">
        <v>16</v>
      </c>
    </row>
    <row r="3182" spans="2:14" x14ac:dyDescent="0.3">
      <c r="B3182" t="s">
        <v>28</v>
      </c>
      <c r="C3182">
        <v>1185732</v>
      </c>
      <c r="D3182" s="1">
        <v>44296</v>
      </c>
      <c r="E3182" t="s">
        <v>34</v>
      </c>
      <c r="F3182" t="s">
        <v>114</v>
      </c>
      <c r="G3182" t="s">
        <v>115</v>
      </c>
      <c r="H3182" t="s">
        <v>19</v>
      </c>
      <c r="I3182">
        <v>19.999999999999996</v>
      </c>
      <c r="J3182">
        <v>1250</v>
      </c>
      <c r="K3182">
        <v>24999.999999999996</v>
      </c>
      <c r="L3182">
        <v>8749.9999999999982</v>
      </c>
      <c r="M3182" s="2">
        <v>0.35</v>
      </c>
      <c r="N3182" t="s">
        <v>16</v>
      </c>
    </row>
    <row r="3183" spans="2:14" x14ac:dyDescent="0.3">
      <c r="B3183" t="s">
        <v>28</v>
      </c>
      <c r="C3183">
        <v>1185732</v>
      </c>
      <c r="D3183" s="1">
        <v>44296</v>
      </c>
      <c r="E3183" t="s">
        <v>34</v>
      </c>
      <c r="F3183" t="s">
        <v>114</v>
      </c>
      <c r="G3183" t="s">
        <v>115</v>
      </c>
      <c r="H3183" t="s">
        <v>20</v>
      </c>
      <c r="I3183">
        <v>65</v>
      </c>
      <c r="J3183">
        <v>1500</v>
      </c>
      <c r="K3183">
        <v>97500</v>
      </c>
      <c r="L3183">
        <v>29250</v>
      </c>
      <c r="M3183" s="2">
        <v>0.3</v>
      </c>
      <c r="N3183" t="s">
        <v>16</v>
      </c>
    </row>
    <row r="3184" spans="2:14" x14ac:dyDescent="0.3">
      <c r="B3184" t="s">
        <v>28</v>
      </c>
      <c r="C3184">
        <v>1185732</v>
      </c>
      <c r="D3184" s="1">
        <v>44296</v>
      </c>
      <c r="E3184" t="s">
        <v>34</v>
      </c>
      <c r="F3184" t="s">
        <v>114</v>
      </c>
      <c r="G3184" t="s">
        <v>115</v>
      </c>
      <c r="H3184" t="s">
        <v>21</v>
      </c>
      <c r="I3184">
        <v>50</v>
      </c>
      <c r="J3184">
        <v>2750</v>
      </c>
      <c r="K3184">
        <v>137500</v>
      </c>
      <c r="L3184">
        <v>55000</v>
      </c>
      <c r="M3184" s="2">
        <v>0.4</v>
      </c>
      <c r="N3184" t="s">
        <v>16</v>
      </c>
    </row>
    <row r="3185" spans="2:14" x14ac:dyDescent="0.3">
      <c r="B3185" t="s">
        <v>28</v>
      </c>
      <c r="C3185">
        <v>1185732</v>
      </c>
      <c r="D3185" s="1">
        <v>44327</v>
      </c>
      <c r="E3185" t="s">
        <v>34</v>
      </c>
      <c r="F3185" t="s">
        <v>114</v>
      </c>
      <c r="G3185" t="s">
        <v>115</v>
      </c>
      <c r="H3185" t="s">
        <v>15</v>
      </c>
      <c r="I3185">
        <v>60</v>
      </c>
      <c r="J3185">
        <v>5450</v>
      </c>
      <c r="K3185">
        <v>327000</v>
      </c>
      <c r="L3185">
        <v>130800</v>
      </c>
      <c r="M3185" s="2">
        <v>0.4</v>
      </c>
      <c r="N3185" t="s">
        <v>16</v>
      </c>
    </row>
    <row r="3186" spans="2:14" x14ac:dyDescent="0.3">
      <c r="B3186" t="s">
        <v>28</v>
      </c>
      <c r="C3186">
        <v>1185732</v>
      </c>
      <c r="D3186" s="1">
        <v>44327</v>
      </c>
      <c r="E3186" t="s">
        <v>34</v>
      </c>
      <c r="F3186" t="s">
        <v>114</v>
      </c>
      <c r="G3186" t="s">
        <v>115</v>
      </c>
      <c r="H3186" t="s">
        <v>17</v>
      </c>
      <c r="I3186">
        <v>40</v>
      </c>
      <c r="J3186">
        <v>2500</v>
      </c>
      <c r="K3186">
        <v>100000</v>
      </c>
      <c r="L3186">
        <v>40000</v>
      </c>
      <c r="M3186" s="2">
        <v>0.4</v>
      </c>
      <c r="N3186" t="s">
        <v>16</v>
      </c>
    </row>
    <row r="3187" spans="2:14" x14ac:dyDescent="0.3">
      <c r="B3187" t="s">
        <v>28</v>
      </c>
      <c r="C3187">
        <v>1185732</v>
      </c>
      <c r="D3187" s="1">
        <v>44327</v>
      </c>
      <c r="E3187" t="s">
        <v>34</v>
      </c>
      <c r="F3187" t="s">
        <v>114</v>
      </c>
      <c r="G3187" t="s">
        <v>115</v>
      </c>
      <c r="H3187" t="s">
        <v>18</v>
      </c>
      <c r="I3187">
        <v>35</v>
      </c>
      <c r="J3187">
        <v>2250</v>
      </c>
      <c r="K3187">
        <v>78750</v>
      </c>
      <c r="L3187">
        <v>27562.5</v>
      </c>
      <c r="M3187" s="2">
        <v>0.35</v>
      </c>
      <c r="N3187" t="s">
        <v>16</v>
      </c>
    </row>
    <row r="3188" spans="2:14" x14ac:dyDescent="0.3">
      <c r="B3188" t="s">
        <v>28</v>
      </c>
      <c r="C3188">
        <v>1185732</v>
      </c>
      <c r="D3188" s="1">
        <v>44327</v>
      </c>
      <c r="E3188" t="s">
        <v>34</v>
      </c>
      <c r="F3188" t="s">
        <v>114</v>
      </c>
      <c r="G3188" t="s">
        <v>115</v>
      </c>
      <c r="H3188" t="s">
        <v>19</v>
      </c>
      <c r="I3188">
        <v>35</v>
      </c>
      <c r="J3188">
        <v>1750</v>
      </c>
      <c r="K3188">
        <v>61250</v>
      </c>
      <c r="L3188">
        <v>21437.5</v>
      </c>
      <c r="M3188" s="2">
        <v>0.35</v>
      </c>
      <c r="N3188" t="s">
        <v>16</v>
      </c>
    </row>
    <row r="3189" spans="2:14" x14ac:dyDescent="0.3">
      <c r="B3189" t="s">
        <v>28</v>
      </c>
      <c r="C3189">
        <v>1185732</v>
      </c>
      <c r="D3189" s="1">
        <v>44327</v>
      </c>
      <c r="E3189" t="s">
        <v>34</v>
      </c>
      <c r="F3189" t="s">
        <v>114</v>
      </c>
      <c r="G3189" t="s">
        <v>115</v>
      </c>
      <c r="H3189" t="s">
        <v>20</v>
      </c>
      <c r="I3189">
        <v>44.999999999999993</v>
      </c>
      <c r="J3189">
        <v>2000</v>
      </c>
      <c r="K3189">
        <v>89999.999999999985</v>
      </c>
      <c r="L3189">
        <v>26999.999999999996</v>
      </c>
      <c r="M3189" s="2">
        <v>0.3</v>
      </c>
      <c r="N3189" t="s">
        <v>16</v>
      </c>
    </row>
    <row r="3190" spans="2:14" x14ac:dyDescent="0.3">
      <c r="B3190" t="s">
        <v>28</v>
      </c>
      <c r="C3190">
        <v>1185732</v>
      </c>
      <c r="D3190" s="1">
        <v>44327</v>
      </c>
      <c r="E3190" t="s">
        <v>34</v>
      </c>
      <c r="F3190" t="s">
        <v>114</v>
      </c>
      <c r="G3190" t="s">
        <v>115</v>
      </c>
      <c r="H3190" t="s">
        <v>21</v>
      </c>
      <c r="I3190">
        <v>54.999999999999993</v>
      </c>
      <c r="J3190">
        <v>3250</v>
      </c>
      <c r="K3190">
        <v>178749.99999999997</v>
      </c>
      <c r="L3190">
        <v>71499.999999999985</v>
      </c>
      <c r="M3190" s="2">
        <v>0.4</v>
      </c>
      <c r="N3190" t="s">
        <v>16</v>
      </c>
    </row>
    <row r="3191" spans="2:14" x14ac:dyDescent="0.3">
      <c r="B3191" t="s">
        <v>28</v>
      </c>
      <c r="C3191">
        <v>1185732</v>
      </c>
      <c r="D3191" s="1">
        <v>44357</v>
      </c>
      <c r="E3191" t="s">
        <v>34</v>
      </c>
      <c r="F3191" t="s">
        <v>114</v>
      </c>
      <c r="G3191" t="s">
        <v>115</v>
      </c>
      <c r="H3191" t="s">
        <v>15</v>
      </c>
      <c r="I3191">
        <v>40</v>
      </c>
      <c r="J3191">
        <v>5750</v>
      </c>
      <c r="K3191">
        <v>230000</v>
      </c>
      <c r="L3191">
        <v>92000</v>
      </c>
      <c r="M3191" s="2">
        <v>0.4</v>
      </c>
      <c r="N3191" t="s">
        <v>16</v>
      </c>
    </row>
    <row r="3192" spans="2:14" x14ac:dyDescent="0.3">
      <c r="B3192" t="s">
        <v>28</v>
      </c>
      <c r="C3192">
        <v>1185732</v>
      </c>
      <c r="D3192" s="1">
        <v>44357</v>
      </c>
      <c r="E3192" t="s">
        <v>34</v>
      </c>
      <c r="F3192" t="s">
        <v>114</v>
      </c>
      <c r="G3192" t="s">
        <v>115</v>
      </c>
      <c r="H3192" t="s">
        <v>17</v>
      </c>
      <c r="I3192">
        <v>35.000000000000007</v>
      </c>
      <c r="J3192">
        <v>3250</v>
      </c>
      <c r="K3192">
        <v>113750.00000000003</v>
      </c>
      <c r="L3192">
        <v>45500.000000000015</v>
      </c>
      <c r="M3192" s="2">
        <v>0.4</v>
      </c>
      <c r="N3192" t="s">
        <v>16</v>
      </c>
    </row>
    <row r="3193" spans="2:14" x14ac:dyDescent="0.3">
      <c r="B3193" t="s">
        <v>28</v>
      </c>
      <c r="C3193">
        <v>1185732</v>
      </c>
      <c r="D3193" s="1">
        <v>44357</v>
      </c>
      <c r="E3193" t="s">
        <v>34</v>
      </c>
      <c r="F3193" t="s">
        <v>114</v>
      </c>
      <c r="G3193" t="s">
        <v>115</v>
      </c>
      <c r="H3193" t="s">
        <v>18</v>
      </c>
      <c r="I3193">
        <v>30.000000000000004</v>
      </c>
      <c r="J3193">
        <v>2000</v>
      </c>
      <c r="K3193">
        <v>60000.000000000007</v>
      </c>
      <c r="L3193">
        <v>21000</v>
      </c>
      <c r="M3193" s="2">
        <v>0.35</v>
      </c>
      <c r="N3193" t="s">
        <v>16</v>
      </c>
    </row>
    <row r="3194" spans="2:14" x14ac:dyDescent="0.3">
      <c r="B3194" t="s">
        <v>28</v>
      </c>
      <c r="C3194">
        <v>1185732</v>
      </c>
      <c r="D3194" s="1">
        <v>44357</v>
      </c>
      <c r="E3194" t="s">
        <v>34</v>
      </c>
      <c r="F3194" t="s">
        <v>114</v>
      </c>
      <c r="G3194" t="s">
        <v>115</v>
      </c>
      <c r="H3194" t="s">
        <v>19</v>
      </c>
      <c r="I3194">
        <v>30.000000000000004</v>
      </c>
      <c r="J3194">
        <v>1750</v>
      </c>
      <c r="K3194">
        <v>52500.000000000007</v>
      </c>
      <c r="L3194">
        <v>18375</v>
      </c>
      <c r="M3194" s="2">
        <v>0.35</v>
      </c>
      <c r="N3194" t="s">
        <v>16</v>
      </c>
    </row>
    <row r="3195" spans="2:14" x14ac:dyDescent="0.3">
      <c r="B3195" t="s">
        <v>28</v>
      </c>
      <c r="C3195">
        <v>1185732</v>
      </c>
      <c r="D3195" s="1">
        <v>44357</v>
      </c>
      <c r="E3195" t="s">
        <v>34</v>
      </c>
      <c r="F3195" t="s">
        <v>114</v>
      </c>
      <c r="G3195" t="s">
        <v>115</v>
      </c>
      <c r="H3195" t="s">
        <v>20</v>
      </c>
      <c r="I3195">
        <v>40</v>
      </c>
      <c r="J3195">
        <v>1750</v>
      </c>
      <c r="K3195">
        <v>70000</v>
      </c>
      <c r="L3195">
        <v>21000</v>
      </c>
      <c r="M3195" s="2">
        <v>0.3</v>
      </c>
      <c r="N3195" t="s">
        <v>16</v>
      </c>
    </row>
    <row r="3196" spans="2:14" x14ac:dyDescent="0.3">
      <c r="B3196" t="s">
        <v>28</v>
      </c>
      <c r="C3196">
        <v>1185732</v>
      </c>
      <c r="D3196" s="1">
        <v>44357</v>
      </c>
      <c r="E3196" t="s">
        <v>34</v>
      </c>
      <c r="F3196" t="s">
        <v>114</v>
      </c>
      <c r="G3196" t="s">
        <v>115</v>
      </c>
      <c r="H3196" t="s">
        <v>21</v>
      </c>
      <c r="I3196">
        <v>60.000000000000007</v>
      </c>
      <c r="J3196">
        <v>3250</v>
      </c>
      <c r="K3196">
        <v>195000.00000000003</v>
      </c>
      <c r="L3196">
        <v>78000.000000000015</v>
      </c>
      <c r="M3196" s="2">
        <v>0.4</v>
      </c>
      <c r="N3196" t="s">
        <v>16</v>
      </c>
    </row>
    <row r="3197" spans="2:14" x14ac:dyDescent="0.3">
      <c r="B3197" t="s">
        <v>28</v>
      </c>
      <c r="C3197">
        <v>1185732</v>
      </c>
      <c r="D3197" s="1">
        <v>44386</v>
      </c>
      <c r="E3197" t="s">
        <v>34</v>
      </c>
      <c r="F3197" t="s">
        <v>114</v>
      </c>
      <c r="G3197" t="s">
        <v>115</v>
      </c>
      <c r="H3197" t="s">
        <v>15</v>
      </c>
      <c r="I3197">
        <v>55.000000000000007</v>
      </c>
      <c r="J3197">
        <v>5500</v>
      </c>
      <c r="K3197">
        <v>302500.00000000006</v>
      </c>
      <c r="L3197">
        <v>121000.00000000004</v>
      </c>
      <c r="M3197" s="2">
        <v>0.4</v>
      </c>
      <c r="N3197" t="s">
        <v>16</v>
      </c>
    </row>
    <row r="3198" spans="2:14" x14ac:dyDescent="0.3">
      <c r="B3198" t="s">
        <v>28</v>
      </c>
      <c r="C3198">
        <v>1185732</v>
      </c>
      <c r="D3198" s="1">
        <v>44386</v>
      </c>
      <c r="E3198" t="s">
        <v>34</v>
      </c>
      <c r="F3198" t="s">
        <v>114</v>
      </c>
      <c r="G3198" t="s">
        <v>115</v>
      </c>
      <c r="H3198" t="s">
        <v>17</v>
      </c>
      <c r="I3198">
        <v>50.000000000000014</v>
      </c>
      <c r="J3198">
        <v>3000</v>
      </c>
      <c r="K3198">
        <v>150000.00000000003</v>
      </c>
      <c r="L3198">
        <v>60000.000000000015</v>
      </c>
      <c r="M3198" s="2">
        <v>0.4</v>
      </c>
      <c r="N3198" t="s">
        <v>16</v>
      </c>
    </row>
    <row r="3199" spans="2:14" x14ac:dyDescent="0.3">
      <c r="B3199" t="s">
        <v>28</v>
      </c>
      <c r="C3199">
        <v>1185732</v>
      </c>
      <c r="D3199" s="1">
        <v>44386</v>
      </c>
      <c r="E3199" t="s">
        <v>34</v>
      </c>
      <c r="F3199" t="s">
        <v>114</v>
      </c>
      <c r="G3199" t="s">
        <v>115</v>
      </c>
      <c r="H3199" t="s">
        <v>18</v>
      </c>
      <c r="I3199">
        <v>45</v>
      </c>
      <c r="J3199">
        <v>2250</v>
      </c>
      <c r="K3199">
        <v>101250</v>
      </c>
      <c r="L3199">
        <v>35437.5</v>
      </c>
      <c r="M3199" s="2">
        <v>0.35</v>
      </c>
      <c r="N3199" t="s">
        <v>16</v>
      </c>
    </row>
    <row r="3200" spans="2:14" x14ac:dyDescent="0.3">
      <c r="B3200" t="s">
        <v>28</v>
      </c>
      <c r="C3200">
        <v>1185732</v>
      </c>
      <c r="D3200" s="1">
        <v>44386</v>
      </c>
      <c r="E3200" t="s">
        <v>34</v>
      </c>
      <c r="F3200" t="s">
        <v>114</v>
      </c>
      <c r="G3200" t="s">
        <v>115</v>
      </c>
      <c r="H3200" t="s">
        <v>19</v>
      </c>
      <c r="I3200">
        <v>45</v>
      </c>
      <c r="J3200">
        <v>1750</v>
      </c>
      <c r="K3200">
        <v>78750</v>
      </c>
      <c r="L3200">
        <v>27562.5</v>
      </c>
      <c r="M3200" s="2">
        <v>0.35</v>
      </c>
      <c r="N3200" t="s">
        <v>16</v>
      </c>
    </row>
    <row r="3201" spans="2:14" x14ac:dyDescent="0.3">
      <c r="B3201" t="s">
        <v>28</v>
      </c>
      <c r="C3201">
        <v>1185732</v>
      </c>
      <c r="D3201" s="1">
        <v>44386</v>
      </c>
      <c r="E3201" t="s">
        <v>34</v>
      </c>
      <c r="F3201" t="s">
        <v>114</v>
      </c>
      <c r="G3201" t="s">
        <v>115</v>
      </c>
      <c r="H3201" t="s">
        <v>20</v>
      </c>
      <c r="I3201">
        <v>55.000000000000007</v>
      </c>
      <c r="J3201">
        <v>2000</v>
      </c>
      <c r="K3201">
        <v>110000.00000000001</v>
      </c>
      <c r="L3201">
        <v>33000</v>
      </c>
      <c r="M3201" s="2">
        <v>0.3</v>
      </c>
      <c r="N3201" t="s">
        <v>16</v>
      </c>
    </row>
    <row r="3202" spans="2:14" x14ac:dyDescent="0.3">
      <c r="B3202" t="s">
        <v>28</v>
      </c>
      <c r="C3202">
        <v>1185732</v>
      </c>
      <c r="D3202" s="1">
        <v>44386</v>
      </c>
      <c r="E3202" t="s">
        <v>34</v>
      </c>
      <c r="F3202" t="s">
        <v>114</v>
      </c>
      <c r="G3202" t="s">
        <v>115</v>
      </c>
      <c r="H3202" t="s">
        <v>21</v>
      </c>
      <c r="I3202">
        <v>60.000000000000007</v>
      </c>
      <c r="J3202">
        <v>3750</v>
      </c>
      <c r="K3202">
        <v>225000.00000000003</v>
      </c>
      <c r="L3202">
        <v>90000.000000000015</v>
      </c>
      <c r="M3202" s="2">
        <v>0.4</v>
      </c>
      <c r="N3202" t="s">
        <v>16</v>
      </c>
    </row>
    <row r="3203" spans="2:14" x14ac:dyDescent="0.3">
      <c r="B3203" t="s">
        <v>28</v>
      </c>
      <c r="C3203">
        <v>1185732</v>
      </c>
      <c r="D3203" s="1">
        <v>44418</v>
      </c>
      <c r="E3203" t="s">
        <v>34</v>
      </c>
      <c r="F3203" t="s">
        <v>114</v>
      </c>
      <c r="G3203" t="s">
        <v>115</v>
      </c>
      <c r="H3203" t="s">
        <v>15</v>
      </c>
      <c r="I3203">
        <v>50</v>
      </c>
      <c r="J3203">
        <v>5250</v>
      </c>
      <c r="K3203">
        <v>262500</v>
      </c>
      <c r="L3203">
        <v>105000</v>
      </c>
      <c r="M3203" s="2">
        <v>0.4</v>
      </c>
      <c r="N3203" t="s">
        <v>16</v>
      </c>
    </row>
    <row r="3204" spans="2:14" x14ac:dyDescent="0.3">
      <c r="B3204" t="s">
        <v>28</v>
      </c>
      <c r="C3204">
        <v>1185732</v>
      </c>
      <c r="D3204" s="1">
        <v>44418</v>
      </c>
      <c r="E3204" t="s">
        <v>34</v>
      </c>
      <c r="F3204" t="s">
        <v>114</v>
      </c>
      <c r="G3204" t="s">
        <v>115</v>
      </c>
      <c r="H3204" t="s">
        <v>17</v>
      </c>
      <c r="I3204">
        <v>45.000000000000007</v>
      </c>
      <c r="J3204">
        <v>3000</v>
      </c>
      <c r="K3204">
        <v>135000.00000000003</v>
      </c>
      <c r="L3204">
        <v>54000.000000000015</v>
      </c>
      <c r="M3204" s="2">
        <v>0.4</v>
      </c>
      <c r="N3204" t="s">
        <v>16</v>
      </c>
    </row>
    <row r="3205" spans="2:14" x14ac:dyDescent="0.3">
      <c r="B3205" t="s">
        <v>28</v>
      </c>
      <c r="C3205">
        <v>1185732</v>
      </c>
      <c r="D3205" s="1">
        <v>44418</v>
      </c>
      <c r="E3205" t="s">
        <v>34</v>
      </c>
      <c r="F3205" t="s">
        <v>114</v>
      </c>
      <c r="G3205" t="s">
        <v>115</v>
      </c>
      <c r="H3205" t="s">
        <v>18</v>
      </c>
      <c r="I3205">
        <v>40</v>
      </c>
      <c r="J3205">
        <v>2250</v>
      </c>
      <c r="K3205">
        <v>90000</v>
      </c>
      <c r="L3205">
        <v>31499.999999999996</v>
      </c>
      <c r="M3205" s="2">
        <v>0.35</v>
      </c>
      <c r="N3205" t="s">
        <v>16</v>
      </c>
    </row>
    <row r="3206" spans="2:14" x14ac:dyDescent="0.3">
      <c r="B3206" t="s">
        <v>28</v>
      </c>
      <c r="C3206">
        <v>1185732</v>
      </c>
      <c r="D3206" s="1">
        <v>44418</v>
      </c>
      <c r="E3206" t="s">
        <v>34</v>
      </c>
      <c r="F3206" t="s">
        <v>114</v>
      </c>
      <c r="G3206" t="s">
        <v>115</v>
      </c>
      <c r="H3206" t="s">
        <v>19</v>
      </c>
      <c r="I3206">
        <v>40</v>
      </c>
      <c r="J3206">
        <v>2000</v>
      </c>
      <c r="K3206">
        <v>80000</v>
      </c>
      <c r="L3206">
        <v>28000</v>
      </c>
      <c r="M3206" s="2">
        <v>0.35</v>
      </c>
      <c r="N3206" t="s">
        <v>16</v>
      </c>
    </row>
    <row r="3207" spans="2:14" x14ac:dyDescent="0.3">
      <c r="B3207" t="s">
        <v>28</v>
      </c>
      <c r="C3207">
        <v>1185732</v>
      </c>
      <c r="D3207" s="1">
        <v>44418</v>
      </c>
      <c r="E3207" t="s">
        <v>34</v>
      </c>
      <c r="F3207" t="s">
        <v>114</v>
      </c>
      <c r="G3207" t="s">
        <v>115</v>
      </c>
      <c r="H3207" t="s">
        <v>20</v>
      </c>
      <c r="I3207">
        <v>50</v>
      </c>
      <c r="J3207">
        <v>1750</v>
      </c>
      <c r="K3207">
        <v>87500</v>
      </c>
      <c r="L3207">
        <v>26250</v>
      </c>
      <c r="M3207" s="2">
        <v>0.3</v>
      </c>
      <c r="N3207" t="s">
        <v>16</v>
      </c>
    </row>
    <row r="3208" spans="2:14" x14ac:dyDescent="0.3">
      <c r="B3208" t="s">
        <v>28</v>
      </c>
      <c r="C3208">
        <v>1185732</v>
      </c>
      <c r="D3208" s="1">
        <v>44418</v>
      </c>
      <c r="E3208" t="s">
        <v>34</v>
      </c>
      <c r="F3208" t="s">
        <v>114</v>
      </c>
      <c r="G3208" t="s">
        <v>115</v>
      </c>
      <c r="H3208" t="s">
        <v>21</v>
      </c>
      <c r="I3208">
        <v>55.000000000000007</v>
      </c>
      <c r="J3208">
        <v>3500</v>
      </c>
      <c r="K3208">
        <v>192500.00000000003</v>
      </c>
      <c r="L3208">
        <v>77000.000000000015</v>
      </c>
      <c r="M3208" s="2">
        <v>0.4</v>
      </c>
      <c r="N3208" t="s">
        <v>16</v>
      </c>
    </row>
    <row r="3209" spans="2:14" x14ac:dyDescent="0.3">
      <c r="B3209" t="s">
        <v>28</v>
      </c>
      <c r="C3209">
        <v>1185732</v>
      </c>
      <c r="D3209" s="1">
        <v>44450</v>
      </c>
      <c r="E3209" t="s">
        <v>34</v>
      </c>
      <c r="F3209" t="s">
        <v>114</v>
      </c>
      <c r="G3209" t="s">
        <v>115</v>
      </c>
      <c r="H3209" t="s">
        <v>15</v>
      </c>
      <c r="I3209">
        <v>35</v>
      </c>
      <c r="J3209">
        <v>4750</v>
      </c>
      <c r="K3209">
        <v>166250</v>
      </c>
      <c r="L3209">
        <v>66500</v>
      </c>
      <c r="M3209" s="2">
        <v>0.4</v>
      </c>
      <c r="N3209" t="s">
        <v>16</v>
      </c>
    </row>
    <row r="3210" spans="2:14" x14ac:dyDescent="0.3">
      <c r="B3210" t="s">
        <v>28</v>
      </c>
      <c r="C3210">
        <v>1185732</v>
      </c>
      <c r="D3210" s="1">
        <v>44450</v>
      </c>
      <c r="E3210" t="s">
        <v>34</v>
      </c>
      <c r="F3210" t="s">
        <v>114</v>
      </c>
      <c r="G3210" t="s">
        <v>115</v>
      </c>
      <c r="H3210" t="s">
        <v>17</v>
      </c>
      <c r="I3210">
        <v>30.000000000000011</v>
      </c>
      <c r="J3210">
        <v>2750</v>
      </c>
      <c r="K3210">
        <v>82500.000000000029</v>
      </c>
      <c r="L3210">
        <v>33000.000000000015</v>
      </c>
      <c r="M3210" s="2">
        <v>0.4</v>
      </c>
      <c r="N3210" t="s">
        <v>16</v>
      </c>
    </row>
    <row r="3211" spans="2:14" x14ac:dyDescent="0.3">
      <c r="B3211" t="s">
        <v>28</v>
      </c>
      <c r="C3211">
        <v>1185732</v>
      </c>
      <c r="D3211" s="1">
        <v>44450</v>
      </c>
      <c r="E3211" t="s">
        <v>34</v>
      </c>
      <c r="F3211" t="s">
        <v>114</v>
      </c>
      <c r="G3211" t="s">
        <v>115</v>
      </c>
      <c r="H3211" t="s">
        <v>18</v>
      </c>
      <c r="I3211">
        <v>25.000000000000007</v>
      </c>
      <c r="J3211">
        <v>1750</v>
      </c>
      <c r="K3211">
        <v>43750.000000000015</v>
      </c>
      <c r="L3211">
        <v>15312.500000000004</v>
      </c>
      <c r="M3211" s="2">
        <v>0.35</v>
      </c>
      <c r="N3211" t="s">
        <v>16</v>
      </c>
    </row>
    <row r="3212" spans="2:14" x14ac:dyDescent="0.3">
      <c r="B3212" t="s">
        <v>28</v>
      </c>
      <c r="C3212">
        <v>1185732</v>
      </c>
      <c r="D3212" s="1">
        <v>44450</v>
      </c>
      <c r="E3212" t="s">
        <v>34</v>
      </c>
      <c r="F3212" t="s">
        <v>114</v>
      </c>
      <c r="G3212" t="s">
        <v>115</v>
      </c>
      <c r="H3212" t="s">
        <v>19</v>
      </c>
      <c r="I3212">
        <v>25.000000000000007</v>
      </c>
      <c r="J3212">
        <v>1500</v>
      </c>
      <c r="K3212">
        <v>37500.000000000007</v>
      </c>
      <c r="L3212">
        <v>13125.000000000002</v>
      </c>
      <c r="M3212" s="2">
        <v>0.35</v>
      </c>
      <c r="N3212" t="s">
        <v>16</v>
      </c>
    </row>
    <row r="3213" spans="2:14" x14ac:dyDescent="0.3">
      <c r="B3213" t="s">
        <v>28</v>
      </c>
      <c r="C3213">
        <v>1185732</v>
      </c>
      <c r="D3213" s="1">
        <v>44450</v>
      </c>
      <c r="E3213" t="s">
        <v>34</v>
      </c>
      <c r="F3213" t="s">
        <v>114</v>
      </c>
      <c r="G3213" t="s">
        <v>115</v>
      </c>
      <c r="H3213" t="s">
        <v>20</v>
      </c>
      <c r="I3213">
        <v>35</v>
      </c>
      <c r="J3213">
        <v>1500</v>
      </c>
      <c r="K3213">
        <v>52500</v>
      </c>
      <c r="L3213">
        <v>15750</v>
      </c>
      <c r="M3213" s="2">
        <v>0.3</v>
      </c>
      <c r="N3213" t="s">
        <v>16</v>
      </c>
    </row>
    <row r="3214" spans="2:14" x14ac:dyDescent="0.3">
      <c r="B3214" t="s">
        <v>28</v>
      </c>
      <c r="C3214">
        <v>1185732</v>
      </c>
      <c r="D3214" s="1">
        <v>44450</v>
      </c>
      <c r="E3214" t="s">
        <v>34</v>
      </c>
      <c r="F3214" t="s">
        <v>114</v>
      </c>
      <c r="G3214" t="s">
        <v>115</v>
      </c>
      <c r="H3214" t="s">
        <v>21</v>
      </c>
      <c r="I3214">
        <v>40</v>
      </c>
      <c r="J3214">
        <v>2250</v>
      </c>
      <c r="K3214">
        <v>90000</v>
      </c>
      <c r="L3214">
        <v>36000</v>
      </c>
      <c r="M3214" s="2">
        <v>0.4</v>
      </c>
      <c r="N3214" t="s">
        <v>16</v>
      </c>
    </row>
    <row r="3215" spans="2:14" x14ac:dyDescent="0.3">
      <c r="B3215" t="s">
        <v>28</v>
      </c>
      <c r="C3215">
        <v>1185732</v>
      </c>
      <c r="D3215" s="1">
        <v>44479</v>
      </c>
      <c r="E3215" t="s">
        <v>34</v>
      </c>
      <c r="F3215" t="s">
        <v>114</v>
      </c>
      <c r="G3215" t="s">
        <v>115</v>
      </c>
      <c r="H3215" t="s">
        <v>15</v>
      </c>
      <c r="I3215">
        <v>44.999999999999993</v>
      </c>
      <c r="J3215">
        <v>4000</v>
      </c>
      <c r="K3215">
        <v>179999.99999999997</v>
      </c>
      <c r="L3215">
        <v>71999.999999999985</v>
      </c>
      <c r="M3215" s="2">
        <v>0.4</v>
      </c>
      <c r="N3215" t="s">
        <v>16</v>
      </c>
    </row>
    <row r="3216" spans="2:14" x14ac:dyDescent="0.3">
      <c r="B3216" t="s">
        <v>28</v>
      </c>
      <c r="C3216">
        <v>1185732</v>
      </c>
      <c r="D3216" s="1">
        <v>44479</v>
      </c>
      <c r="E3216" t="s">
        <v>34</v>
      </c>
      <c r="F3216" t="s">
        <v>114</v>
      </c>
      <c r="G3216" t="s">
        <v>115</v>
      </c>
      <c r="H3216" t="s">
        <v>17</v>
      </c>
      <c r="I3216">
        <v>35</v>
      </c>
      <c r="J3216">
        <v>2500</v>
      </c>
      <c r="K3216">
        <v>87500</v>
      </c>
      <c r="L3216">
        <v>35000</v>
      </c>
      <c r="M3216" s="2">
        <v>0.4</v>
      </c>
      <c r="N3216" t="s">
        <v>16</v>
      </c>
    </row>
    <row r="3217" spans="2:14" x14ac:dyDescent="0.3">
      <c r="B3217" t="s">
        <v>28</v>
      </c>
      <c r="C3217">
        <v>1185732</v>
      </c>
      <c r="D3217" s="1">
        <v>44479</v>
      </c>
      <c r="E3217" t="s">
        <v>34</v>
      </c>
      <c r="F3217" t="s">
        <v>114</v>
      </c>
      <c r="G3217" t="s">
        <v>115</v>
      </c>
      <c r="H3217" t="s">
        <v>18</v>
      </c>
      <c r="I3217">
        <v>35</v>
      </c>
      <c r="J3217">
        <v>1500</v>
      </c>
      <c r="K3217">
        <v>52500</v>
      </c>
      <c r="L3217">
        <v>18375</v>
      </c>
      <c r="M3217" s="2">
        <v>0.35</v>
      </c>
      <c r="N3217" t="s">
        <v>16</v>
      </c>
    </row>
    <row r="3218" spans="2:14" x14ac:dyDescent="0.3">
      <c r="B3218" t="s">
        <v>28</v>
      </c>
      <c r="C3218">
        <v>1185732</v>
      </c>
      <c r="D3218" s="1">
        <v>44479</v>
      </c>
      <c r="E3218" t="s">
        <v>34</v>
      </c>
      <c r="F3218" t="s">
        <v>114</v>
      </c>
      <c r="G3218" t="s">
        <v>115</v>
      </c>
      <c r="H3218" t="s">
        <v>19</v>
      </c>
      <c r="I3218">
        <v>35</v>
      </c>
      <c r="J3218">
        <v>1500</v>
      </c>
      <c r="K3218">
        <v>52500</v>
      </c>
      <c r="L3218">
        <v>18375</v>
      </c>
      <c r="M3218" s="2">
        <v>0.35</v>
      </c>
      <c r="N3218" t="s">
        <v>16</v>
      </c>
    </row>
    <row r="3219" spans="2:14" x14ac:dyDescent="0.3">
      <c r="B3219" t="s">
        <v>28</v>
      </c>
      <c r="C3219">
        <v>1185732</v>
      </c>
      <c r="D3219" s="1">
        <v>44479</v>
      </c>
      <c r="E3219" t="s">
        <v>34</v>
      </c>
      <c r="F3219" t="s">
        <v>114</v>
      </c>
      <c r="G3219" t="s">
        <v>115</v>
      </c>
      <c r="H3219" t="s">
        <v>20</v>
      </c>
      <c r="I3219">
        <v>44.999999999999993</v>
      </c>
      <c r="J3219">
        <v>1500</v>
      </c>
      <c r="K3219">
        <v>67499.999999999985</v>
      </c>
      <c r="L3219">
        <v>20249.999999999996</v>
      </c>
      <c r="M3219" s="2">
        <v>0.3</v>
      </c>
      <c r="N3219" t="s">
        <v>16</v>
      </c>
    </row>
    <row r="3220" spans="2:14" x14ac:dyDescent="0.3">
      <c r="B3220" t="s">
        <v>28</v>
      </c>
      <c r="C3220">
        <v>1185732</v>
      </c>
      <c r="D3220" s="1">
        <v>44479</v>
      </c>
      <c r="E3220" t="s">
        <v>34</v>
      </c>
      <c r="F3220" t="s">
        <v>114</v>
      </c>
      <c r="G3220" t="s">
        <v>115</v>
      </c>
      <c r="H3220" t="s">
        <v>21</v>
      </c>
      <c r="I3220">
        <v>49.999999999999986</v>
      </c>
      <c r="J3220">
        <v>2750</v>
      </c>
      <c r="K3220">
        <v>137499.99999999997</v>
      </c>
      <c r="L3220">
        <v>54999.999999999993</v>
      </c>
      <c r="M3220" s="2">
        <v>0.4</v>
      </c>
      <c r="N3220" t="s">
        <v>16</v>
      </c>
    </row>
    <row r="3221" spans="2:14" x14ac:dyDescent="0.3">
      <c r="B3221" t="s">
        <v>28</v>
      </c>
      <c r="C3221">
        <v>1185732</v>
      </c>
      <c r="D3221" s="1">
        <v>44510</v>
      </c>
      <c r="E3221" t="s">
        <v>34</v>
      </c>
      <c r="F3221" t="s">
        <v>114</v>
      </c>
      <c r="G3221" t="s">
        <v>115</v>
      </c>
      <c r="H3221" t="s">
        <v>15</v>
      </c>
      <c r="I3221">
        <v>44.999999999999993</v>
      </c>
      <c r="J3221">
        <v>4250</v>
      </c>
      <c r="K3221">
        <v>191249.99999999997</v>
      </c>
      <c r="L3221">
        <v>76499.999999999985</v>
      </c>
      <c r="M3221" s="2">
        <v>0.4</v>
      </c>
      <c r="N3221" t="s">
        <v>16</v>
      </c>
    </row>
    <row r="3222" spans="2:14" x14ac:dyDescent="0.3">
      <c r="B3222" t="s">
        <v>28</v>
      </c>
      <c r="C3222">
        <v>1185732</v>
      </c>
      <c r="D3222" s="1">
        <v>44510</v>
      </c>
      <c r="E3222" t="s">
        <v>34</v>
      </c>
      <c r="F3222" t="s">
        <v>114</v>
      </c>
      <c r="G3222" t="s">
        <v>115</v>
      </c>
      <c r="H3222" t="s">
        <v>17</v>
      </c>
      <c r="I3222">
        <v>35</v>
      </c>
      <c r="J3222">
        <v>3250</v>
      </c>
      <c r="K3222">
        <v>113750</v>
      </c>
      <c r="L3222">
        <v>45500</v>
      </c>
      <c r="M3222" s="2">
        <v>0.4</v>
      </c>
      <c r="N3222" t="s">
        <v>16</v>
      </c>
    </row>
    <row r="3223" spans="2:14" x14ac:dyDescent="0.3">
      <c r="B3223" t="s">
        <v>28</v>
      </c>
      <c r="C3223">
        <v>1185732</v>
      </c>
      <c r="D3223" s="1">
        <v>44510</v>
      </c>
      <c r="E3223" t="s">
        <v>34</v>
      </c>
      <c r="F3223" t="s">
        <v>114</v>
      </c>
      <c r="G3223" t="s">
        <v>115</v>
      </c>
      <c r="H3223" t="s">
        <v>18</v>
      </c>
      <c r="I3223">
        <v>35</v>
      </c>
      <c r="J3223">
        <v>2700</v>
      </c>
      <c r="K3223">
        <v>94500</v>
      </c>
      <c r="L3223">
        <v>33075</v>
      </c>
      <c r="M3223" s="2">
        <v>0.35</v>
      </c>
      <c r="N3223" t="s">
        <v>16</v>
      </c>
    </row>
    <row r="3224" spans="2:14" x14ac:dyDescent="0.3">
      <c r="B3224" t="s">
        <v>28</v>
      </c>
      <c r="C3224">
        <v>1185732</v>
      </c>
      <c r="D3224" s="1">
        <v>44510</v>
      </c>
      <c r="E3224" t="s">
        <v>34</v>
      </c>
      <c r="F3224" t="s">
        <v>114</v>
      </c>
      <c r="G3224" t="s">
        <v>115</v>
      </c>
      <c r="H3224" t="s">
        <v>19</v>
      </c>
      <c r="I3224">
        <v>35</v>
      </c>
      <c r="J3224">
        <v>2750</v>
      </c>
      <c r="K3224">
        <v>96250</v>
      </c>
      <c r="L3224">
        <v>33687.5</v>
      </c>
      <c r="M3224" s="2">
        <v>0.35</v>
      </c>
      <c r="N3224" t="s">
        <v>16</v>
      </c>
    </row>
    <row r="3225" spans="2:14" x14ac:dyDescent="0.3">
      <c r="B3225" t="s">
        <v>28</v>
      </c>
      <c r="C3225">
        <v>1185732</v>
      </c>
      <c r="D3225" s="1">
        <v>44510</v>
      </c>
      <c r="E3225" t="s">
        <v>34</v>
      </c>
      <c r="F3225" t="s">
        <v>114</v>
      </c>
      <c r="G3225" t="s">
        <v>115</v>
      </c>
      <c r="H3225" t="s">
        <v>20</v>
      </c>
      <c r="I3225">
        <v>60</v>
      </c>
      <c r="J3225">
        <v>2500</v>
      </c>
      <c r="K3225">
        <v>150000</v>
      </c>
      <c r="L3225">
        <v>45000</v>
      </c>
      <c r="M3225" s="2">
        <v>0.3</v>
      </c>
      <c r="N3225" t="s">
        <v>16</v>
      </c>
    </row>
    <row r="3226" spans="2:14" x14ac:dyDescent="0.3">
      <c r="B3226" t="s">
        <v>28</v>
      </c>
      <c r="C3226">
        <v>1185732</v>
      </c>
      <c r="D3226" s="1">
        <v>44510</v>
      </c>
      <c r="E3226" t="s">
        <v>34</v>
      </c>
      <c r="F3226" t="s">
        <v>114</v>
      </c>
      <c r="G3226" t="s">
        <v>115</v>
      </c>
      <c r="H3226" t="s">
        <v>21</v>
      </c>
      <c r="I3226">
        <v>64.999999999999986</v>
      </c>
      <c r="J3226">
        <v>3500</v>
      </c>
      <c r="K3226">
        <v>227499.99999999994</v>
      </c>
      <c r="L3226">
        <v>91000</v>
      </c>
      <c r="M3226" s="2">
        <v>0.4</v>
      </c>
      <c r="N3226" t="s">
        <v>16</v>
      </c>
    </row>
    <row r="3227" spans="2:14" x14ac:dyDescent="0.3">
      <c r="B3227" t="s">
        <v>28</v>
      </c>
      <c r="C3227">
        <v>1185732</v>
      </c>
      <c r="D3227" s="1">
        <v>44539</v>
      </c>
      <c r="E3227" t="s">
        <v>34</v>
      </c>
      <c r="F3227" t="s">
        <v>114</v>
      </c>
      <c r="G3227" t="s">
        <v>115</v>
      </c>
      <c r="H3227" t="s">
        <v>15</v>
      </c>
      <c r="I3227">
        <v>60</v>
      </c>
      <c r="J3227">
        <v>6000</v>
      </c>
      <c r="K3227">
        <v>360000</v>
      </c>
      <c r="L3227">
        <v>144000</v>
      </c>
      <c r="M3227" s="2">
        <v>0.4</v>
      </c>
      <c r="N3227" t="s">
        <v>16</v>
      </c>
    </row>
    <row r="3228" spans="2:14" x14ac:dyDescent="0.3">
      <c r="B3228" t="s">
        <v>28</v>
      </c>
      <c r="C3228">
        <v>1185732</v>
      </c>
      <c r="D3228" s="1">
        <v>44539</v>
      </c>
      <c r="E3228" t="s">
        <v>34</v>
      </c>
      <c r="F3228" t="s">
        <v>114</v>
      </c>
      <c r="G3228" t="s">
        <v>115</v>
      </c>
      <c r="H3228" t="s">
        <v>17</v>
      </c>
      <c r="I3228">
        <v>50</v>
      </c>
      <c r="J3228">
        <v>4000</v>
      </c>
      <c r="K3228">
        <v>200000</v>
      </c>
      <c r="L3228">
        <v>80000</v>
      </c>
      <c r="M3228" s="2">
        <v>0.4</v>
      </c>
      <c r="N3228" t="s">
        <v>16</v>
      </c>
    </row>
    <row r="3229" spans="2:14" x14ac:dyDescent="0.3">
      <c r="B3229" t="s">
        <v>28</v>
      </c>
      <c r="C3229">
        <v>1185732</v>
      </c>
      <c r="D3229" s="1">
        <v>44539</v>
      </c>
      <c r="E3229" t="s">
        <v>34</v>
      </c>
      <c r="F3229" t="s">
        <v>114</v>
      </c>
      <c r="G3229" t="s">
        <v>115</v>
      </c>
      <c r="H3229" t="s">
        <v>18</v>
      </c>
      <c r="I3229">
        <v>50</v>
      </c>
      <c r="J3229">
        <v>3500</v>
      </c>
      <c r="K3229">
        <v>175000</v>
      </c>
      <c r="L3229">
        <v>61249.999999999993</v>
      </c>
      <c r="M3229" s="2">
        <v>0.35</v>
      </c>
      <c r="N3229" t="s">
        <v>16</v>
      </c>
    </row>
    <row r="3230" spans="2:14" x14ac:dyDescent="0.3">
      <c r="B3230" t="s">
        <v>28</v>
      </c>
      <c r="C3230">
        <v>1185732</v>
      </c>
      <c r="D3230" s="1">
        <v>44539</v>
      </c>
      <c r="E3230" t="s">
        <v>34</v>
      </c>
      <c r="F3230" t="s">
        <v>114</v>
      </c>
      <c r="G3230" t="s">
        <v>115</v>
      </c>
      <c r="H3230" t="s">
        <v>19</v>
      </c>
      <c r="I3230">
        <v>50</v>
      </c>
      <c r="J3230">
        <v>3000</v>
      </c>
      <c r="K3230">
        <v>150000</v>
      </c>
      <c r="L3230">
        <v>52500</v>
      </c>
      <c r="M3230" s="2">
        <v>0.35</v>
      </c>
      <c r="N3230" t="s">
        <v>16</v>
      </c>
    </row>
    <row r="3231" spans="2:14" x14ac:dyDescent="0.3">
      <c r="B3231" t="s">
        <v>28</v>
      </c>
      <c r="C3231">
        <v>1185732</v>
      </c>
      <c r="D3231" s="1">
        <v>44539</v>
      </c>
      <c r="E3231" t="s">
        <v>34</v>
      </c>
      <c r="F3231" t="s">
        <v>114</v>
      </c>
      <c r="G3231" t="s">
        <v>115</v>
      </c>
      <c r="H3231" t="s">
        <v>20</v>
      </c>
      <c r="I3231">
        <v>60</v>
      </c>
      <c r="J3231">
        <v>3000</v>
      </c>
      <c r="K3231">
        <v>180000</v>
      </c>
      <c r="L3231">
        <v>54000</v>
      </c>
      <c r="M3231" s="2">
        <v>0.3</v>
      </c>
      <c r="N3231" t="s">
        <v>16</v>
      </c>
    </row>
    <row r="3232" spans="2:14" x14ac:dyDescent="0.3">
      <c r="B3232" t="s">
        <v>28</v>
      </c>
      <c r="C3232">
        <v>1185732</v>
      </c>
      <c r="D3232" s="1">
        <v>44539</v>
      </c>
      <c r="E3232" t="s">
        <v>34</v>
      </c>
      <c r="F3232" t="s">
        <v>114</v>
      </c>
      <c r="G3232" t="s">
        <v>115</v>
      </c>
      <c r="H3232" t="s">
        <v>21</v>
      </c>
      <c r="I3232">
        <v>64.999999999999986</v>
      </c>
      <c r="J3232">
        <v>4000</v>
      </c>
      <c r="K3232">
        <v>259999.99999999994</v>
      </c>
      <c r="L3232">
        <v>104000</v>
      </c>
      <c r="M3232" s="2">
        <v>0.4</v>
      </c>
      <c r="N3232" t="s">
        <v>16</v>
      </c>
    </row>
    <row r="3233" spans="2:14" x14ac:dyDescent="0.3">
      <c r="B3233" t="s">
        <v>28</v>
      </c>
      <c r="C3233">
        <v>1185732</v>
      </c>
      <c r="D3233" s="1">
        <v>44213</v>
      </c>
      <c r="E3233" t="s">
        <v>34</v>
      </c>
      <c r="F3233" t="s">
        <v>114</v>
      </c>
      <c r="G3233" t="s">
        <v>115</v>
      </c>
      <c r="H3233" t="s">
        <v>15</v>
      </c>
      <c r="I3233">
        <v>35</v>
      </c>
      <c r="J3233">
        <v>5000</v>
      </c>
      <c r="K3233">
        <v>175000</v>
      </c>
      <c r="L3233">
        <v>70000</v>
      </c>
      <c r="M3233" s="2">
        <v>0.4</v>
      </c>
      <c r="N3233" t="s">
        <v>16</v>
      </c>
    </row>
    <row r="3234" spans="2:14" x14ac:dyDescent="0.3">
      <c r="B3234" t="s">
        <v>28</v>
      </c>
      <c r="C3234">
        <v>1185732</v>
      </c>
      <c r="D3234" s="1">
        <v>44213</v>
      </c>
      <c r="E3234" t="s">
        <v>34</v>
      </c>
      <c r="F3234" t="s">
        <v>114</v>
      </c>
      <c r="G3234" t="s">
        <v>115</v>
      </c>
      <c r="H3234" t="s">
        <v>17</v>
      </c>
      <c r="I3234">
        <v>35</v>
      </c>
      <c r="J3234">
        <v>3000</v>
      </c>
      <c r="K3234">
        <v>105000</v>
      </c>
      <c r="L3234">
        <v>42000</v>
      </c>
      <c r="M3234" s="2">
        <v>0.4</v>
      </c>
      <c r="N3234" t="s">
        <v>16</v>
      </c>
    </row>
    <row r="3235" spans="2:14" x14ac:dyDescent="0.3">
      <c r="B3235" t="s">
        <v>28</v>
      </c>
      <c r="C3235">
        <v>1185732</v>
      </c>
      <c r="D3235" s="1">
        <v>44213</v>
      </c>
      <c r="E3235" t="s">
        <v>34</v>
      </c>
      <c r="F3235" t="s">
        <v>114</v>
      </c>
      <c r="G3235" t="s">
        <v>115</v>
      </c>
      <c r="H3235" t="s">
        <v>18</v>
      </c>
      <c r="I3235">
        <v>25.000000000000007</v>
      </c>
      <c r="J3235">
        <v>3000</v>
      </c>
      <c r="K3235">
        <v>75000.000000000015</v>
      </c>
      <c r="L3235">
        <v>30000.000000000007</v>
      </c>
      <c r="M3235" s="2">
        <v>0.4</v>
      </c>
      <c r="N3235" t="s">
        <v>16</v>
      </c>
    </row>
    <row r="3236" spans="2:14" x14ac:dyDescent="0.3">
      <c r="B3236" t="s">
        <v>28</v>
      </c>
      <c r="C3236">
        <v>1185732</v>
      </c>
      <c r="D3236" s="1">
        <v>44213</v>
      </c>
      <c r="E3236" t="s">
        <v>34</v>
      </c>
      <c r="F3236" t="s">
        <v>114</v>
      </c>
      <c r="G3236" t="s">
        <v>115</v>
      </c>
      <c r="H3236" t="s">
        <v>19</v>
      </c>
      <c r="I3236">
        <v>30.000000000000004</v>
      </c>
      <c r="J3236">
        <v>1500</v>
      </c>
      <c r="K3236">
        <v>45000.000000000007</v>
      </c>
      <c r="L3236">
        <v>18000.000000000004</v>
      </c>
      <c r="M3236" s="2">
        <v>0.4</v>
      </c>
      <c r="N3236" t="s">
        <v>16</v>
      </c>
    </row>
    <row r="3237" spans="2:14" x14ac:dyDescent="0.3">
      <c r="B3237" t="s">
        <v>28</v>
      </c>
      <c r="C3237">
        <v>1185732</v>
      </c>
      <c r="D3237" s="1">
        <v>44213</v>
      </c>
      <c r="E3237" t="s">
        <v>34</v>
      </c>
      <c r="F3237" t="s">
        <v>114</v>
      </c>
      <c r="G3237" t="s">
        <v>115</v>
      </c>
      <c r="H3237" t="s">
        <v>20</v>
      </c>
      <c r="I3237">
        <v>44.999999999999993</v>
      </c>
      <c r="J3237">
        <v>2000</v>
      </c>
      <c r="K3237">
        <v>89999.999999999985</v>
      </c>
      <c r="L3237">
        <v>35999.999999999993</v>
      </c>
      <c r="M3237" s="2">
        <v>0.4</v>
      </c>
      <c r="N3237" t="s">
        <v>16</v>
      </c>
    </row>
    <row r="3238" spans="2:14" x14ac:dyDescent="0.3">
      <c r="B3238" t="s">
        <v>28</v>
      </c>
      <c r="C3238">
        <v>1185732</v>
      </c>
      <c r="D3238" s="1">
        <v>44213</v>
      </c>
      <c r="E3238" t="s">
        <v>34</v>
      </c>
      <c r="F3238" t="s">
        <v>114</v>
      </c>
      <c r="G3238" t="s">
        <v>115</v>
      </c>
      <c r="H3238" t="s">
        <v>21</v>
      </c>
      <c r="I3238">
        <v>35</v>
      </c>
      <c r="J3238">
        <v>3000</v>
      </c>
      <c r="K3238">
        <v>105000</v>
      </c>
      <c r="L3238">
        <v>42000</v>
      </c>
      <c r="M3238" s="2">
        <v>0.4</v>
      </c>
      <c r="N3238" t="s">
        <v>16</v>
      </c>
    </row>
    <row r="3239" spans="2:14" x14ac:dyDescent="0.3">
      <c r="B3239" t="s">
        <v>28</v>
      </c>
      <c r="C3239">
        <v>1185732</v>
      </c>
      <c r="D3239" s="1">
        <v>44244</v>
      </c>
      <c r="E3239" t="s">
        <v>34</v>
      </c>
      <c r="F3239" t="s">
        <v>114</v>
      </c>
      <c r="G3239" t="s">
        <v>115</v>
      </c>
      <c r="H3239" t="s">
        <v>15</v>
      </c>
      <c r="I3239">
        <v>35</v>
      </c>
      <c r="J3239">
        <v>5500</v>
      </c>
      <c r="K3239">
        <v>192500</v>
      </c>
      <c r="L3239">
        <v>77000</v>
      </c>
      <c r="M3239" s="2">
        <v>0.4</v>
      </c>
      <c r="N3239" t="s">
        <v>16</v>
      </c>
    </row>
    <row r="3240" spans="2:14" x14ac:dyDescent="0.3">
      <c r="B3240" t="s">
        <v>28</v>
      </c>
      <c r="C3240">
        <v>1185732</v>
      </c>
      <c r="D3240" s="1">
        <v>44244</v>
      </c>
      <c r="E3240" t="s">
        <v>34</v>
      </c>
      <c r="F3240" t="s">
        <v>114</v>
      </c>
      <c r="G3240" t="s">
        <v>115</v>
      </c>
      <c r="H3240" t="s">
        <v>17</v>
      </c>
      <c r="I3240">
        <v>40</v>
      </c>
      <c r="J3240">
        <v>2000</v>
      </c>
      <c r="K3240">
        <v>80000</v>
      </c>
      <c r="L3240">
        <v>32000</v>
      </c>
      <c r="M3240" s="2">
        <v>0.4</v>
      </c>
      <c r="N3240" t="s">
        <v>16</v>
      </c>
    </row>
    <row r="3241" spans="2:14" x14ac:dyDescent="0.3">
      <c r="B3241" t="s">
        <v>28</v>
      </c>
      <c r="C3241">
        <v>1185732</v>
      </c>
      <c r="D3241" s="1">
        <v>44244</v>
      </c>
      <c r="E3241" t="s">
        <v>34</v>
      </c>
      <c r="F3241" t="s">
        <v>114</v>
      </c>
      <c r="G3241" t="s">
        <v>115</v>
      </c>
      <c r="H3241" t="s">
        <v>18</v>
      </c>
      <c r="I3241">
        <v>30.000000000000004</v>
      </c>
      <c r="J3241">
        <v>3000</v>
      </c>
      <c r="K3241">
        <v>90000.000000000015</v>
      </c>
      <c r="L3241">
        <v>36000.000000000007</v>
      </c>
      <c r="M3241" s="2">
        <v>0.4</v>
      </c>
      <c r="N3241" t="s">
        <v>16</v>
      </c>
    </row>
    <row r="3242" spans="2:14" x14ac:dyDescent="0.3">
      <c r="B3242" t="s">
        <v>28</v>
      </c>
      <c r="C3242">
        <v>1185732</v>
      </c>
      <c r="D3242" s="1">
        <v>44244</v>
      </c>
      <c r="E3242" t="s">
        <v>13</v>
      </c>
      <c r="F3242" t="s">
        <v>116</v>
      </c>
      <c r="G3242" t="s">
        <v>91</v>
      </c>
      <c r="H3242" t="s">
        <v>19</v>
      </c>
      <c r="I3242">
        <v>35</v>
      </c>
      <c r="J3242">
        <v>1750</v>
      </c>
      <c r="K3242">
        <v>61250</v>
      </c>
      <c r="L3242">
        <v>24500</v>
      </c>
      <c r="M3242" s="2">
        <v>0.4</v>
      </c>
      <c r="N3242" t="s">
        <v>16</v>
      </c>
    </row>
    <row r="3243" spans="2:14" x14ac:dyDescent="0.3">
      <c r="B3243" t="s">
        <v>28</v>
      </c>
      <c r="C3243">
        <v>1185732</v>
      </c>
      <c r="D3243" s="1">
        <v>44244</v>
      </c>
      <c r="E3243" t="s">
        <v>13</v>
      </c>
      <c r="F3243" t="s">
        <v>116</v>
      </c>
      <c r="G3243" t="s">
        <v>91</v>
      </c>
      <c r="H3243" t="s">
        <v>20</v>
      </c>
      <c r="I3243">
        <v>49.999999999999993</v>
      </c>
      <c r="J3243">
        <v>2500</v>
      </c>
      <c r="K3243">
        <v>124999.99999999999</v>
      </c>
      <c r="L3243">
        <v>50000</v>
      </c>
      <c r="M3243" s="2">
        <v>0.4</v>
      </c>
      <c r="N3243" t="s">
        <v>16</v>
      </c>
    </row>
    <row r="3244" spans="2:14" x14ac:dyDescent="0.3">
      <c r="B3244" t="s">
        <v>28</v>
      </c>
      <c r="C3244">
        <v>1185732</v>
      </c>
      <c r="D3244" s="1">
        <v>44244</v>
      </c>
      <c r="E3244" t="s">
        <v>13</v>
      </c>
      <c r="F3244" t="s">
        <v>116</v>
      </c>
      <c r="G3244" t="s">
        <v>91</v>
      </c>
      <c r="H3244" t="s">
        <v>21</v>
      </c>
      <c r="I3244">
        <v>24.999999999999993</v>
      </c>
      <c r="J3244">
        <v>3500</v>
      </c>
      <c r="K3244">
        <v>87499.999999999971</v>
      </c>
      <c r="L3244">
        <v>34999.999999999993</v>
      </c>
      <c r="M3244" s="2">
        <v>0.4</v>
      </c>
      <c r="N3244" t="s">
        <v>16</v>
      </c>
    </row>
    <row r="3245" spans="2:14" x14ac:dyDescent="0.3">
      <c r="B3245" t="s">
        <v>28</v>
      </c>
      <c r="C3245">
        <v>1185732</v>
      </c>
      <c r="D3245" s="1">
        <v>44271</v>
      </c>
      <c r="E3245" t="s">
        <v>13</v>
      </c>
      <c r="F3245" t="s">
        <v>116</v>
      </c>
      <c r="G3245" t="s">
        <v>91</v>
      </c>
      <c r="H3245" t="s">
        <v>15</v>
      </c>
      <c r="I3245">
        <v>30.000000000000004</v>
      </c>
      <c r="J3245">
        <v>5700</v>
      </c>
      <c r="K3245">
        <v>171000.00000000003</v>
      </c>
      <c r="L3245">
        <v>68400.000000000015</v>
      </c>
      <c r="M3245" s="2">
        <v>0.4</v>
      </c>
      <c r="N3245" t="s">
        <v>16</v>
      </c>
    </row>
    <row r="3246" spans="2:14" x14ac:dyDescent="0.3">
      <c r="B3246" t="s">
        <v>28</v>
      </c>
      <c r="C3246">
        <v>1185732</v>
      </c>
      <c r="D3246" s="1">
        <v>44271</v>
      </c>
      <c r="E3246" t="s">
        <v>13</v>
      </c>
      <c r="F3246" t="s">
        <v>116</v>
      </c>
      <c r="G3246" t="s">
        <v>91</v>
      </c>
      <c r="H3246" t="s">
        <v>17</v>
      </c>
      <c r="I3246">
        <v>30.000000000000004</v>
      </c>
      <c r="J3246">
        <v>2750</v>
      </c>
      <c r="K3246">
        <v>82500.000000000015</v>
      </c>
      <c r="L3246">
        <v>33000.000000000007</v>
      </c>
      <c r="M3246" s="2">
        <v>0.4</v>
      </c>
      <c r="N3246" t="s">
        <v>16</v>
      </c>
    </row>
    <row r="3247" spans="2:14" x14ac:dyDescent="0.3">
      <c r="B3247" t="s">
        <v>28</v>
      </c>
      <c r="C3247">
        <v>1185732</v>
      </c>
      <c r="D3247" s="1">
        <v>44271</v>
      </c>
      <c r="E3247" t="s">
        <v>13</v>
      </c>
      <c r="F3247" t="s">
        <v>116</v>
      </c>
      <c r="G3247" t="s">
        <v>91</v>
      </c>
      <c r="H3247" t="s">
        <v>18</v>
      </c>
      <c r="I3247">
        <v>20</v>
      </c>
      <c r="J3247">
        <v>3250</v>
      </c>
      <c r="K3247">
        <v>65000</v>
      </c>
      <c r="L3247">
        <v>26000</v>
      </c>
      <c r="M3247" s="2">
        <v>0.4</v>
      </c>
      <c r="N3247" t="s">
        <v>16</v>
      </c>
    </row>
    <row r="3248" spans="2:14" x14ac:dyDescent="0.3">
      <c r="B3248" t="s">
        <v>28</v>
      </c>
      <c r="C3248">
        <v>1185732</v>
      </c>
      <c r="D3248" s="1">
        <v>44271</v>
      </c>
      <c r="E3248" t="s">
        <v>13</v>
      </c>
      <c r="F3248" t="s">
        <v>116</v>
      </c>
      <c r="G3248" t="s">
        <v>91</v>
      </c>
      <c r="H3248" t="s">
        <v>19</v>
      </c>
      <c r="I3248">
        <v>24.999999999999993</v>
      </c>
      <c r="J3248">
        <v>1750</v>
      </c>
      <c r="K3248">
        <v>43749.999999999985</v>
      </c>
      <c r="L3248">
        <v>17499.999999999996</v>
      </c>
      <c r="M3248" s="2">
        <v>0.4</v>
      </c>
      <c r="N3248" t="s">
        <v>16</v>
      </c>
    </row>
    <row r="3249" spans="2:14" x14ac:dyDescent="0.3">
      <c r="B3249" t="s">
        <v>28</v>
      </c>
      <c r="C3249">
        <v>1185732</v>
      </c>
      <c r="D3249" s="1">
        <v>44271</v>
      </c>
      <c r="E3249" t="s">
        <v>13</v>
      </c>
      <c r="F3249" t="s">
        <v>116</v>
      </c>
      <c r="G3249" t="s">
        <v>91</v>
      </c>
      <c r="H3249" t="s">
        <v>20</v>
      </c>
      <c r="I3249">
        <v>40</v>
      </c>
      <c r="J3249">
        <v>2250</v>
      </c>
      <c r="K3249">
        <v>90000</v>
      </c>
      <c r="L3249">
        <v>36000</v>
      </c>
      <c r="M3249" s="2">
        <v>0.4</v>
      </c>
      <c r="N3249" t="s">
        <v>16</v>
      </c>
    </row>
    <row r="3250" spans="2:14" x14ac:dyDescent="0.3">
      <c r="B3250" t="s">
        <v>28</v>
      </c>
      <c r="C3250">
        <v>1185732</v>
      </c>
      <c r="D3250" s="1">
        <v>44271</v>
      </c>
      <c r="E3250" t="s">
        <v>13</v>
      </c>
      <c r="F3250" t="s">
        <v>116</v>
      </c>
      <c r="G3250" t="s">
        <v>91</v>
      </c>
      <c r="H3250" t="s">
        <v>21</v>
      </c>
      <c r="I3250">
        <v>30.000000000000004</v>
      </c>
      <c r="J3250">
        <v>3250</v>
      </c>
      <c r="K3250">
        <v>97500.000000000015</v>
      </c>
      <c r="L3250">
        <v>39000.000000000007</v>
      </c>
      <c r="M3250" s="2">
        <v>0.4</v>
      </c>
      <c r="N3250" t="s">
        <v>16</v>
      </c>
    </row>
    <row r="3251" spans="2:14" x14ac:dyDescent="0.3">
      <c r="B3251" t="s">
        <v>28</v>
      </c>
      <c r="C3251">
        <v>1185732</v>
      </c>
      <c r="D3251" s="1">
        <v>44303</v>
      </c>
      <c r="E3251" t="s">
        <v>13</v>
      </c>
      <c r="F3251" t="s">
        <v>116</v>
      </c>
      <c r="G3251" t="s">
        <v>91</v>
      </c>
      <c r="H3251" t="s">
        <v>15</v>
      </c>
      <c r="I3251">
        <v>30.000000000000004</v>
      </c>
      <c r="J3251">
        <v>5500</v>
      </c>
      <c r="K3251">
        <v>165000.00000000003</v>
      </c>
      <c r="L3251">
        <v>66000.000000000015</v>
      </c>
      <c r="M3251" s="2">
        <v>0.4</v>
      </c>
      <c r="N3251" t="s">
        <v>16</v>
      </c>
    </row>
    <row r="3252" spans="2:14" x14ac:dyDescent="0.3">
      <c r="B3252" t="s">
        <v>28</v>
      </c>
      <c r="C3252">
        <v>1185732</v>
      </c>
      <c r="D3252" s="1">
        <v>44303</v>
      </c>
      <c r="E3252" t="s">
        <v>13</v>
      </c>
      <c r="F3252" t="s">
        <v>116</v>
      </c>
      <c r="G3252" t="s">
        <v>91</v>
      </c>
      <c r="H3252" t="s">
        <v>17</v>
      </c>
      <c r="I3252">
        <v>30.000000000000004</v>
      </c>
      <c r="J3252">
        <v>2500</v>
      </c>
      <c r="K3252">
        <v>75000.000000000015</v>
      </c>
      <c r="L3252">
        <v>30000.000000000007</v>
      </c>
      <c r="M3252" s="2">
        <v>0.4</v>
      </c>
      <c r="N3252" t="s">
        <v>16</v>
      </c>
    </row>
    <row r="3253" spans="2:14" x14ac:dyDescent="0.3">
      <c r="B3253" t="s">
        <v>28</v>
      </c>
      <c r="C3253">
        <v>1185732</v>
      </c>
      <c r="D3253" s="1">
        <v>44303</v>
      </c>
      <c r="E3253" t="s">
        <v>13</v>
      </c>
      <c r="F3253" t="s">
        <v>116</v>
      </c>
      <c r="G3253" t="s">
        <v>91</v>
      </c>
      <c r="H3253" t="s">
        <v>18</v>
      </c>
      <c r="I3253">
        <v>20</v>
      </c>
      <c r="J3253">
        <v>2500</v>
      </c>
      <c r="K3253">
        <v>50000</v>
      </c>
      <c r="L3253">
        <v>20000</v>
      </c>
      <c r="M3253" s="2">
        <v>0.4</v>
      </c>
      <c r="N3253" t="s">
        <v>16</v>
      </c>
    </row>
    <row r="3254" spans="2:14" x14ac:dyDescent="0.3">
      <c r="B3254" t="s">
        <v>28</v>
      </c>
      <c r="C3254">
        <v>1185732</v>
      </c>
      <c r="D3254" s="1">
        <v>44303</v>
      </c>
      <c r="E3254" t="s">
        <v>13</v>
      </c>
      <c r="F3254" t="s">
        <v>116</v>
      </c>
      <c r="G3254" t="s">
        <v>91</v>
      </c>
      <c r="H3254" t="s">
        <v>19</v>
      </c>
      <c r="I3254">
        <v>24.999999999999993</v>
      </c>
      <c r="J3254">
        <v>1750</v>
      </c>
      <c r="K3254">
        <v>43749.999999999985</v>
      </c>
      <c r="L3254">
        <v>17499.999999999996</v>
      </c>
      <c r="M3254" s="2">
        <v>0.4</v>
      </c>
      <c r="N3254" t="s">
        <v>16</v>
      </c>
    </row>
    <row r="3255" spans="2:14" x14ac:dyDescent="0.3">
      <c r="B3255" t="s">
        <v>28</v>
      </c>
      <c r="C3255">
        <v>1185732</v>
      </c>
      <c r="D3255" s="1">
        <v>44303</v>
      </c>
      <c r="E3255" t="s">
        <v>13</v>
      </c>
      <c r="F3255" t="s">
        <v>116</v>
      </c>
      <c r="G3255" t="s">
        <v>91</v>
      </c>
      <c r="H3255" t="s">
        <v>20</v>
      </c>
      <c r="I3255">
        <v>65</v>
      </c>
      <c r="J3255">
        <v>2000</v>
      </c>
      <c r="K3255">
        <v>130000</v>
      </c>
      <c r="L3255">
        <v>52000</v>
      </c>
      <c r="M3255" s="2">
        <v>0.4</v>
      </c>
      <c r="N3255" t="s">
        <v>16</v>
      </c>
    </row>
    <row r="3256" spans="2:14" x14ac:dyDescent="0.3">
      <c r="B3256" t="s">
        <v>28</v>
      </c>
      <c r="C3256">
        <v>1185732</v>
      </c>
      <c r="D3256" s="1">
        <v>44303</v>
      </c>
      <c r="E3256" t="s">
        <v>13</v>
      </c>
      <c r="F3256" t="s">
        <v>116</v>
      </c>
      <c r="G3256" t="s">
        <v>91</v>
      </c>
      <c r="H3256" t="s">
        <v>21</v>
      </c>
      <c r="I3256">
        <v>50</v>
      </c>
      <c r="J3256">
        <v>3250</v>
      </c>
      <c r="K3256">
        <v>162500</v>
      </c>
      <c r="L3256">
        <v>65000</v>
      </c>
      <c r="M3256" s="2">
        <v>0.4</v>
      </c>
      <c r="N3256" t="s">
        <v>16</v>
      </c>
    </row>
    <row r="3257" spans="2:14" x14ac:dyDescent="0.3">
      <c r="B3257" t="s">
        <v>28</v>
      </c>
      <c r="C3257">
        <v>1185732</v>
      </c>
      <c r="D3257" s="1">
        <v>44334</v>
      </c>
      <c r="E3257" t="s">
        <v>13</v>
      </c>
      <c r="F3257" t="s">
        <v>116</v>
      </c>
      <c r="G3257" t="s">
        <v>91</v>
      </c>
      <c r="H3257" t="s">
        <v>15</v>
      </c>
      <c r="I3257">
        <v>60</v>
      </c>
      <c r="J3257">
        <v>5950</v>
      </c>
      <c r="K3257">
        <v>357000</v>
      </c>
      <c r="L3257">
        <v>142800</v>
      </c>
      <c r="M3257" s="2">
        <v>0.4</v>
      </c>
      <c r="N3257" t="s">
        <v>16</v>
      </c>
    </row>
    <row r="3258" spans="2:14" x14ac:dyDescent="0.3">
      <c r="B3258" t="s">
        <v>28</v>
      </c>
      <c r="C3258">
        <v>1185732</v>
      </c>
      <c r="D3258" s="1">
        <v>44334</v>
      </c>
      <c r="E3258" t="s">
        <v>13</v>
      </c>
      <c r="F3258" t="s">
        <v>116</v>
      </c>
      <c r="G3258" t="s">
        <v>91</v>
      </c>
      <c r="H3258" t="s">
        <v>17</v>
      </c>
      <c r="I3258">
        <v>40</v>
      </c>
      <c r="J3258">
        <v>3000</v>
      </c>
      <c r="K3258">
        <v>120000</v>
      </c>
      <c r="L3258">
        <v>48000</v>
      </c>
      <c r="M3258" s="2">
        <v>0.4</v>
      </c>
      <c r="N3258" t="s">
        <v>16</v>
      </c>
    </row>
    <row r="3259" spans="2:14" x14ac:dyDescent="0.3">
      <c r="B3259" t="s">
        <v>28</v>
      </c>
      <c r="C3259">
        <v>1185732</v>
      </c>
      <c r="D3259" s="1">
        <v>44334</v>
      </c>
      <c r="E3259" t="s">
        <v>13</v>
      </c>
      <c r="F3259" t="s">
        <v>116</v>
      </c>
      <c r="G3259" t="s">
        <v>91</v>
      </c>
      <c r="H3259" t="s">
        <v>18</v>
      </c>
      <c r="I3259">
        <v>35</v>
      </c>
      <c r="J3259">
        <v>2750</v>
      </c>
      <c r="K3259">
        <v>96250</v>
      </c>
      <c r="L3259">
        <v>38500</v>
      </c>
      <c r="M3259" s="2">
        <v>0.4</v>
      </c>
      <c r="N3259" t="s">
        <v>16</v>
      </c>
    </row>
    <row r="3260" spans="2:14" x14ac:dyDescent="0.3">
      <c r="B3260" t="s">
        <v>28</v>
      </c>
      <c r="C3260">
        <v>1185732</v>
      </c>
      <c r="D3260" s="1">
        <v>44334</v>
      </c>
      <c r="E3260" t="s">
        <v>13</v>
      </c>
      <c r="F3260" t="s">
        <v>116</v>
      </c>
      <c r="G3260" t="s">
        <v>91</v>
      </c>
      <c r="H3260" t="s">
        <v>19</v>
      </c>
      <c r="I3260">
        <v>35</v>
      </c>
      <c r="J3260">
        <v>2000</v>
      </c>
      <c r="K3260">
        <v>70000</v>
      </c>
      <c r="L3260">
        <v>28000</v>
      </c>
      <c r="M3260" s="2">
        <v>0.4</v>
      </c>
      <c r="N3260" t="s">
        <v>16</v>
      </c>
    </row>
    <row r="3261" spans="2:14" x14ac:dyDescent="0.3">
      <c r="B3261" t="s">
        <v>28</v>
      </c>
      <c r="C3261">
        <v>1185732</v>
      </c>
      <c r="D3261" s="1">
        <v>44334</v>
      </c>
      <c r="E3261" t="s">
        <v>13</v>
      </c>
      <c r="F3261" t="s">
        <v>116</v>
      </c>
      <c r="G3261" t="s">
        <v>91</v>
      </c>
      <c r="H3261" t="s">
        <v>20</v>
      </c>
      <c r="I3261">
        <v>44.999999999999993</v>
      </c>
      <c r="J3261">
        <v>2250</v>
      </c>
      <c r="K3261">
        <v>101249.99999999999</v>
      </c>
      <c r="L3261">
        <v>40500</v>
      </c>
      <c r="M3261" s="2">
        <v>0.4</v>
      </c>
      <c r="N3261" t="s">
        <v>16</v>
      </c>
    </row>
    <row r="3262" spans="2:14" x14ac:dyDescent="0.3">
      <c r="B3262" t="s">
        <v>28</v>
      </c>
      <c r="C3262">
        <v>1185732</v>
      </c>
      <c r="D3262" s="1">
        <v>44334</v>
      </c>
      <c r="E3262" t="s">
        <v>13</v>
      </c>
      <c r="F3262" t="s">
        <v>116</v>
      </c>
      <c r="G3262" t="s">
        <v>91</v>
      </c>
      <c r="H3262" t="s">
        <v>21</v>
      </c>
      <c r="I3262">
        <v>54.999999999999993</v>
      </c>
      <c r="J3262">
        <v>3500</v>
      </c>
      <c r="K3262">
        <v>192499.99999999997</v>
      </c>
      <c r="L3262">
        <v>76999.999999999985</v>
      </c>
      <c r="M3262" s="2">
        <v>0.4</v>
      </c>
      <c r="N3262" t="s">
        <v>16</v>
      </c>
    </row>
    <row r="3263" spans="2:14" x14ac:dyDescent="0.3">
      <c r="B3263" t="s">
        <v>28</v>
      </c>
      <c r="C3263">
        <v>1185732</v>
      </c>
      <c r="D3263" s="1">
        <v>44364</v>
      </c>
      <c r="E3263" t="s">
        <v>13</v>
      </c>
      <c r="F3263" t="s">
        <v>116</v>
      </c>
      <c r="G3263" t="s">
        <v>91</v>
      </c>
      <c r="H3263" t="s">
        <v>15</v>
      </c>
      <c r="I3263">
        <v>45</v>
      </c>
      <c r="J3263">
        <v>6000</v>
      </c>
      <c r="K3263">
        <v>270000</v>
      </c>
      <c r="L3263">
        <v>108000</v>
      </c>
      <c r="M3263" s="2">
        <v>0.4</v>
      </c>
      <c r="N3263" t="s">
        <v>16</v>
      </c>
    </row>
    <row r="3264" spans="2:14" x14ac:dyDescent="0.3">
      <c r="B3264" t="s">
        <v>28</v>
      </c>
      <c r="C3264">
        <v>1185732</v>
      </c>
      <c r="D3264" s="1">
        <v>44364</v>
      </c>
      <c r="E3264" t="s">
        <v>13</v>
      </c>
      <c r="F3264" t="s">
        <v>116</v>
      </c>
      <c r="G3264" t="s">
        <v>91</v>
      </c>
      <c r="H3264" t="s">
        <v>17</v>
      </c>
      <c r="I3264">
        <v>40.000000000000007</v>
      </c>
      <c r="J3264">
        <v>4250</v>
      </c>
      <c r="K3264">
        <v>170000.00000000003</v>
      </c>
      <c r="L3264">
        <v>68000.000000000015</v>
      </c>
      <c r="M3264" s="2">
        <v>0.4</v>
      </c>
      <c r="N3264" t="s">
        <v>16</v>
      </c>
    </row>
    <row r="3265" spans="2:14" x14ac:dyDescent="0.3">
      <c r="B3265" t="s">
        <v>28</v>
      </c>
      <c r="C3265">
        <v>1185732</v>
      </c>
      <c r="D3265" s="1">
        <v>44364</v>
      </c>
      <c r="E3265" t="s">
        <v>13</v>
      </c>
      <c r="F3265" t="s">
        <v>116</v>
      </c>
      <c r="G3265" t="s">
        <v>91</v>
      </c>
      <c r="H3265" t="s">
        <v>18</v>
      </c>
      <c r="I3265">
        <v>35</v>
      </c>
      <c r="J3265">
        <v>3000</v>
      </c>
      <c r="K3265">
        <v>105000</v>
      </c>
      <c r="L3265">
        <v>42000</v>
      </c>
      <c r="M3265" s="2">
        <v>0.4</v>
      </c>
      <c r="N3265" t="s">
        <v>16</v>
      </c>
    </row>
    <row r="3266" spans="2:14" x14ac:dyDescent="0.3">
      <c r="B3266" t="s">
        <v>28</v>
      </c>
      <c r="C3266">
        <v>1185732</v>
      </c>
      <c r="D3266" s="1">
        <v>44364</v>
      </c>
      <c r="E3266" t="s">
        <v>13</v>
      </c>
      <c r="F3266" t="s">
        <v>116</v>
      </c>
      <c r="G3266" t="s">
        <v>91</v>
      </c>
      <c r="H3266" t="s">
        <v>19</v>
      </c>
      <c r="I3266">
        <v>35</v>
      </c>
      <c r="J3266">
        <v>2750</v>
      </c>
      <c r="K3266">
        <v>96250</v>
      </c>
      <c r="L3266">
        <v>38500</v>
      </c>
      <c r="M3266" s="2">
        <v>0.4</v>
      </c>
      <c r="N3266" t="s">
        <v>16</v>
      </c>
    </row>
    <row r="3267" spans="2:14" x14ac:dyDescent="0.3">
      <c r="B3267" t="s">
        <v>28</v>
      </c>
      <c r="C3267">
        <v>1185732</v>
      </c>
      <c r="D3267" s="1">
        <v>44364</v>
      </c>
      <c r="E3267" t="s">
        <v>13</v>
      </c>
      <c r="F3267" t="s">
        <v>116</v>
      </c>
      <c r="G3267" t="s">
        <v>91</v>
      </c>
      <c r="H3267" t="s">
        <v>20</v>
      </c>
      <c r="I3267">
        <v>45</v>
      </c>
      <c r="J3267">
        <v>2750</v>
      </c>
      <c r="K3267">
        <v>123750</v>
      </c>
      <c r="L3267">
        <v>49500</v>
      </c>
      <c r="M3267" s="2">
        <v>0.4</v>
      </c>
      <c r="N3267" t="s">
        <v>16</v>
      </c>
    </row>
    <row r="3268" spans="2:14" x14ac:dyDescent="0.3">
      <c r="B3268" t="s">
        <v>28</v>
      </c>
      <c r="C3268">
        <v>1185732</v>
      </c>
      <c r="D3268" s="1">
        <v>44364</v>
      </c>
      <c r="E3268" t="s">
        <v>13</v>
      </c>
      <c r="F3268" t="s">
        <v>116</v>
      </c>
      <c r="G3268" t="s">
        <v>91</v>
      </c>
      <c r="H3268" t="s">
        <v>21</v>
      </c>
      <c r="I3268">
        <v>65.000000000000014</v>
      </c>
      <c r="J3268">
        <v>4250</v>
      </c>
      <c r="K3268">
        <v>276250.00000000006</v>
      </c>
      <c r="L3268">
        <v>110500.00000000004</v>
      </c>
      <c r="M3268" s="2">
        <v>0.4</v>
      </c>
      <c r="N3268" t="s">
        <v>16</v>
      </c>
    </row>
    <row r="3269" spans="2:14" x14ac:dyDescent="0.3">
      <c r="B3269" t="s">
        <v>28</v>
      </c>
      <c r="C3269">
        <v>1185732</v>
      </c>
      <c r="D3269" s="1">
        <v>44393</v>
      </c>
      <c r="E3269" t="s">
        <v>13</v>
      </c>
      <c r="F3269" t="s">
        <v>116</v>
      </c>
      <c r="G3269" t="s">
        <v>91</v>
      </c>
      <c r="H3269" t="s">
        <v>15</v>
      </c>
      <c r="I3269">
        <v>60.000000000000007</v>
      </c>
      <c r="J3269">
        <v>6500</v>
      </c>
      <c r="K3269">
        <v>390000.00000000006</v>
      </c>
      <c r="L3269">
        <v>156000.00000000003</v>
      </c>
      <c r="M3269" s="2">
        <v>0.4</v>
      </c>
      <c r="N3269" t="s">
        <v>16</v>
      </c>
    </row>
    <row r="3270" spans="2:14" x14ac:dyDescent="0.3">
      <c r="B3270" t="s">
        <v>28</v>
      </c>
      <c r="C3270">
        <v>1185732</v>
      </c>
      <c r="D3270" s="1">
        <v>44393</v>
      </c>
      <c r="E3270" t="s">
        <v>13</v>
      </c>
      <c r="F3270" t="s">
        <v>116</v>
      </c>
      <c r="G3270" t="s">
        <v>91</v>
      </c>
      <c r="H3270" t="s">
        <v>17</v>
      </c>
      <c r="I3270">
        <v>55.000000000000014</v>
      </c>
      <c r="J3270">
        <v>4000</v>
      </c>
      <c r="K3270">
        <v>220000.00000000006</v>
      </c>
      <c r="L3270">
        <v>88000.000000000029</v>
      </c>
      <c r="M3270" s="2">
        <v>0.4</v>
      </c>
      <c r="N3270" t="s">
        <v>16</v>
      </c>
    </row>
    <row r="3271" spans="2:14" x14ac:dyDescent="0.3">
      <c r="B3271" t="s">
        <v>28</v>
      </c>
      <c r="C3271">
        <v>1185732</v>
      </c>
      <c r="D3271" s="1">
        <v>44393</v>
      </c>
      <c r="E3271" t="s">
        <v>13</v>
      </c>
      <c r="F3271" t="s">
        <v>116</v>
      </c>
      <c r="G3271" t="s">
        <v>91</v>
      </c>
      <c r="H3271" t="s">
        <v>18</v>
      </c>
      <c r="I3271">
        <v>50</v>
      </c>
      <c r="J3271">
        <v>3250</v>
      </c>
      <c r="K3271">
        <v>162500</v>
      </c>
      <c r="L3271">
        <v>65000</v>
      </c>
      <c r="M3271" s="2">
        <v>0.4</v>
      </c>
      <c r="N3271" t="s">
        <v>16</v>
      </c>
    </row>
    <row r="3272" spans="2:14" x14ac:dyDescent="0.3">
      <c r="B3272" t="s">
        <v>28</v>
      </c>
      <c r="C3272">
        <v>1185732</v>
      </c>
      <c r="D3272" s="1">
        <v>44393</v>
      </c>
      <c r="E3272" t="s">
        <v>13</v>
      </c>
      <c r="F3272" t="s">
        <v>116</v>
      </c>
      <c r="G3272" t="s">
        <v>91</v>
      </c>
      <c r="H3272" t="s">
        <v>19</v>
      </c>
      <c r="I3272">
        <v>50</v>
      </c>
      <c r="J3272">
        <v>2750</v>
      </c>
      <c r="K3272">
        <v>137500</v>
      </c>
      <c r="L3272">
        <v>55000</v>
      </c>
      <c r="M3272" s="2">
        <v>0.4</v>
      </c>
      <c r="N3272" t="s">
        <v>16</v>
      </c>
    </row>
    <row r="3273" spans="2:14" x14ac:dyDescent="0.3">
      <c r="B3273" t="s">
        <v>28</v>
      </c>
      <c r="C3273">
        <v>1185732</v>
      </c>
      <c r="D3273" s="1">
        <v>44393</v>
      </c>
      <c r="E3273" t="s">
        <v>13</v>
      </c>
      <c r="F3273" t="s">
        <v>116</v>
      </c>
      <c r="G3273" t="s">
        <v>91</v>
      </c>
      <c r="H3273" t="s">
        <v>20</v>
      </c>
      <c r="I3273">
        <v>60.000000000000007</v>
      </c>
      <c r="J3273">
        <v>3000</v>
      </c>
      <c r="K3273">
        <v>180000.00000000003</v>
      </c>
      <c r="L3273">
        <v>72000.000000000015</v>
      </c>
      <c r="M3273" s="2">
        <v>0.4</v>
      </c>
      <c r="N3273" t="s">
        <v>16</v>
      </c>
    </row>
    <row r="3274" spans="2:14" x14ac:dyDescent="0.3">
      <c r="B3274" t="s">
        <v>28</v>
      </c>
      <c r="C3274">
        <v>1185732</v>
      </c>
      <c r="D3274" s="1">
        <v>44393</v>
      </c>
      <c r="E3274" t="s">
        <v>13</v>
      </c>
      <c r="F3274" t="s">
        <v>116</v>
      </c>
      <c r="G3274" t="s">
        <v>91</v>
      </c>
      <c r="H3274" t="s">
        <v>21</v>
      </c>
      <c r="I3274">
        <v>65.000000000000014</v>
      </c>
      <c r="J3274">
        <v>4750</v>
      </c>
      <c r="K3274">
        <v>308750.00000000006</v>
      </c>
      <c r="L3274">
        <v>123500.00000000004</v>
      </c>
      <c r="M3274" s="2">
        <v>0.4</v>
      </c>
      <c r="N3274" t="s">
        <v>16</v>
      </c>
    </row>
    <row r="3275" spans="2:14" x14ac:dyDescent="0.3">
      <c r="B3275" t="s">
        <v>28</v>
      </c>
      <c r="C3275">
        <v>1185732</v>
      </c>
      <c r="D3275" s="1">
        <v>44425</v>
      </c>
      <c r="E3275" t="s">
        <v>13</v>
      </c>
      <c r="F3275" t="s">
        <v>116</v>
      </c>
      <c r="G3275" t="s">
        <v>91</v>
      </c>
      <c r="H3275" t="s">
        <v>15</v>
      </c>
      <c r="I3275">
        <v>50</v>
      </c>
      <c r="J3275">
        <v>5250</v>
      </c>
      <c r="K3275">
        <v>262500</v>
      </c>
      <c r="L3275">
        <v>105000</v>
      </c>
      <c r="M3275" s="2">
        <v>0.4</v>
      </c>
      <c r="N3275" t="s">
        <v>16</v>
      </c>
    </row>
    <row r="3276" spans="2:14" x14ac:dyDescent="0.3">
      <c r="B3276" t="s">
        <v>28</v>
      </c>
      <c r="C3276">
        <v>1185732</v>
      </c>
      <c r="D3276" s="1">
        <v>44425</v>
      </c>
      <c r="E3276" t="s">
        <v>13</v>
      </c>
      <c r="F3276" t="s">
        <v>116</v>
      </c>
      <c r="G3276" t="s">
        <v>91</v>
      </c>
      <c r="H3276" t="s">
        <v>17</v>
      </c>
      <c r="I3276">
        <v>45.000000000000007</v>
      </c>
      <c r="J3276">
        <v>3000</v>
      </c>
      <c r="K3276">
        <v>135000.00000000003</v>
      </c>
      <c r="L3276">
        <v>54000.000000000015</v>
      </c>
      <c r="M3276" s="2">
        <v>0.4</v>
      </c>
      <c r="N3276" t="s">
        <v>16</v>
      </c>
    </row>
    <row r="3277" spans="2:14" x14ac:dyDescent="0.3">
      <c r="B3277" t="s">
        <v>28</v>
      </c>
      <c r="C3277">
        <v>1185732</v>
      </c>
      <c r="D3277" s="1">
        <v>44425</v>
      </c>
      <c r="E3277" t="s">
        <v>13</v>
      </c>
      <c r="F3277" t="s">
        <v>116</v>
      </c>
      <c r="G3277" t="s">
        <v>91</v>
      </c>
      <c r="H3277" t="s">
        <v>18</v>
      </c>
      <c r="I3277">
        <v>40</v>
      </c>
      <c r="J3277">
        <v>3000</v>
      </c>
      <c r="K3277">
        <v>120000</v>
      </c>
      <c r="L3277">
        <v>48000</v>
      </c>
      <c r="M3277" s="2">
        <v>0.4</v>
      </c>
      <c r="N3277" t="s">
        <v>16</v>
      </c>
    </row>
    <row r="3278" spans="2:14" x14ac:dyDescent="0.3">
      <c r="B3278" t="s">
        <v>28</v>
      </c>
      <c r="C3278">
        <v>1185732</v>
      </c>
      <c r="D3278" s="1">
        <v>44425</v>
      </c>
      <c r="E3278" t="s">
        <v>13</v>
      </c>
      <c r="F3278" t="s">
        <v>116</v>
      </c>
      <c r="G3278" t="s">
        <v>91</v>
      </c>
      <c r="H3278" t="s">
        <v>19</v>
      </c>
      <c r="I3278">
        <v>40</v>
      </c>
      <c r="J3278">
        <v>2750</v>
      </c>
      <c r="K3278">
        <v>110000</v>
      </c>
      <c r="L3278">
        <v>44000</v>
      </c>
      <c r="M3278" s="2">
        <v>0.4</v>
      </c>
      <c r="N3278" t="s">
        <v>16</v>
      </c>
    </row>
    <row r="3279" spans="2:14" x14ac:dyDescent="0.3">
      <c r="B3279" t="s">
        <v>28</v>
      </c>
      <c r="C3279">
        <v>1185732</v>
      </c>
      <c r="D3279" s="1">
        <v>44425</v>
      </c>
      <c r="E3279" t="s">
        <v>13</v>
      </c>
      <c r="F3279" t="s">
        <v>116</v>
      </c>
      <c r="G3279" t="s">
        <v>91</v>
      </c>
      <c r="H3279" t="s">
        <v>20</v>
      </c>
      <c r="I3279">
        <v>50</v>
      </c>
      <c r="J3279">
        <v>2500</v>
      </c>
      <c r="K3279">
        <v>125000</v>
      </c>
      <c r="L3279">
        <v>50000</v>
      </c>
      <c r="M3279" s="2">
        <v>0.4</v>
      </c>
      <c r="N3279" t="s">
        <v>16</v>
      </c>
    </row>
    <row r="3280" spans="2:14" x14ac:dyDescent="0.3">
      <c r="B3280" t="s">
        <v>28</v>
      </c>
      <c r="C3280">
        <v>1185732</v>
      </c>
      <c r="D3280" s="1">
        <v>44425</v>
      </c>
      <c r="E3280" t="s">
        <v>13</v>
      </c>
      <c r="F3280" t="s">
        <v>116</v>
      </c>
      <c r="G3280" t="s">
        <v>91</v>
      </c>
      <c r="H3280" t="s">
        <v>21</v>
      </c>
      <c r="I3280">
        <v>55.000000000000007</v>
      </c>
      <c r="J3280">
        <v>4250</v>
      </c>
      <c r="K3280">
        <v>233750.00000000003</v>
      </c>
      <c r="L3280">
        <v>93500</v>
      </c>
      <c r="M3280" s="2">
        <v>0.4</v>
      </c>
      <c r="N3280" t="s">
        <v>16</v>
      </c>
    </row>
    <row r="3281" spans="2:14" x14ac:dyDescent="0.3">
      <c r="B3281" t="s">
        <v>28</v>
      </c>
      <c r="C3281">
        <v>1185732</v>
      </c>
      <c r="D3281" s="1">
        <v>44457</v>
      </c>
      <c r="E3281" t="s">
        <v>13</v>
      </c>
      <c r="F3281" t="s">
        <v>116</v>
      </c>
      <c r="G3281" t="s">
        <v>91</v>
      </c>
      <c r="H3281" t="s">
        <v>15</v>
      </c>
      <c r="I3281">
        <v>35</v>
      </c>
      <c r="J3281">
        <v>5500</v>
      </c>
      <c r="K3281">
        <v>192500</v>
      </c>
      <c r="L3281">
        <v>77000</v>
      </c>
      <c r="M3281" s="2">
        <v>0.4</v>
      </c>
      <c r="N3281" t="s">
        <v>16</v>
      </c>
    </row>
    <row r="3282" spans="2:14" x14ac:dyDescent="0.3">
      <c r="B3282" t="s">
        <v>28</v>
      </c>
      <c r="C3282">
        <v>1185732</v>
      </c>
      <c r="D3282" s="1">
        <v>44457</v>
      </c>
      <c r="E3282" t="s">
        <v>13</v>
      </c>
      <c r="F3282" t="s">
        <v>116</v>
      </c>
      <c r="G3282" t="s">
        <v>91</v>
      </c>
      <c r="H3282" t="s">
        <v>17</v>
      </c>
      <c r="I3282">
        <v>30.000000000000011</v>
      </c>
      <c r="J3282">
        <v>3500</v>
      </c>
      <c r="K3282">
        <v>105000.00000000004</v>
      </c>
      <c r="L3282">
        <v>42000.000000000022</v>
      </c>
      <c r="M3282" s="2">
        <v>0.4</v>
      </c>
      <c r="N3282" t="s">
        <v>16</v>
      </c>
    </row>
    <row r="3283" spans="2:14" x14ac:dyDescent="0.3">
      <c r="B3283" t="s">
        <v>28</v>
      </c>
      <c r="C3283">
        <v>1185732</v>
      </c>
      <c r="D3283" s="1">
        <v>44457</v>
      </c>
      <c r="E3283" t="s">
        <v>13</v>
      </c>
      <c r="F3283" t="s">
        <v>116</v>
      </c>
      <c r="G3283" t="s">
        <v>91</v>
      </c>
      <c r="H3283" t="s">
        <v>18</v>
      </c>
      <c r="I3283">
        <v>25.000000000000007</v>
      </c>
      <c r="J3283">
        <v>2500</v>
      </c>
      <c r="K3283">
        <v>62500.000000000015</v>
      </c>
      <c r="L3283">
        <v>25000.000000000007</v>
      </c>
      <c r="M3283" s="2">
        <v>0.4</v>
      </c>
      <c r="N3283" t="s">
        <v>16</v>
      </c>
    </row>
    <row r="3284" spans="2:14" x14ac:dyDescent="0.3">
      <c r="B3284" t="s">
        <v>28</v>
      </c>
      <c r="C3284">
        <v>1185732</v>
      </c>
      <c r="D3284" s="1">
        <v>44457</v>
      </c>
      <c r="E3284" t="s">
        <v>13</v>
      </c>
      <c r="F3284" t="s">
        <v>116</v>
      </c>
      <c r="G3284" t="s">
        <v>91</v>
      </c>
      <c r="H3284" t="s">
        <v>19</v>
      </c>
      <c r="I3284">
        <v>25.000000000000007</v>
      </c>
      <c r="J3284">
        <v>2250</v>
      </c>
      <c r="K3284">
        <v>56250.000000000015</v>
      </c>
      <c r="L3284">
        <v>22500.000000000007</v>
      </c>
      <c r="M3284" s="2">
        <v>0.4</v>
      </c>
      <c r="N3284" t="s">
        <v>16</v>
      </c>
    </row>
    <row r="3285" spans="2:14" x14ac:dyDescent="0.3">
      <c r="B3285" t="s">
        <v>28</v>
      </c>
      <c r="C3285">
        <v>1185732</v>
      </c>
      <c r="D3285" s="1">
        <v>44457</v>
      </c>
      <c r="E3285" t="s">
        <v>13</v>
      </c>
      <c r="F3285" t="s">
        <v>116</v>
      </c>
      <c r="G3285" t="s">
        <v>91</v>
      </c>
      <c r="H3285" t="s">
        <v>20</v>
      </c>
      <c r="I3285">
        <v>35</v>
      </c>
      <c r="J3285">
        <v>2250</v>
      </c>
      <c r="K3285">
        <v>78750</v>
      </c>
      <c r="L3285">
        <v>31500</v>
      </c>
      <c r="M3285" s="2">
        <v>0.4</v>
      </c>
      <c r="N3285" t="s">
        <v>16</v>
      </c>
    </row>
    <row r="3286" spans="2:14" x14ac:dyDescent="0.3">
      <c r="B3286" t="s">
        <v>28</v>
      </c>
      <c r="C3286">
        <v>1185732</v>
      </c>
      <c r="D3286" s="1">
        <v>44457</v>
      </c>
      <c r="E3286" t="s">
        <v>13</v>
      </c>
      <c r="F3286" t="s">
        <v>116</v>
      </c>
      <c r="G3286" t="s">
        <v>91</v>
      </c>
      <c r="H3286" t="s">
        <v>21</v>
      </c>
      <c r="I3286">
        <v>40</v>
      </c>
      <c r="J3286">
        <v>3000</v>
      </c>
      <c r="K3286">
        <v>120000</v>
      </c>
      <c r="L3286">
        <v>48000</v>
      </c>
      <c r="M3286" s="2">
        <v>0.4</v>
      </c>
      <c r="N3286" t="s">
        <v>16</v>
      </c>
    </row>
    <row r="3287" spans="2:14" x14ac:dyDescent="0.3">
      <c r="B3287" t="s">
        <v>28</v>
      </c>
      <c r="C3287">
        <v>1185732</v>
      </c>
      <c r="D3287" s="1">
        <v>44486</v>
      </c>
      <c r="E3287" t="s">
        <v>13</v>
      </c>
      <c r="F3287" t="s">
        <v>116</v>
      </c>
      <c r="G3287" t="s">
        <v>91</v>
      </c>
      <c r="H3287" t="s">
        <v>15</v>
      </c>
      <c r="I3287">
        <v>44.999999999999993</v>
      </c>
      <c r="J3287">
        <v>4250</v>
      </c>
      <c r="K3287">
        <v>191249.99999999997</v>
      </c>
      <c r="L3287">
        <v>76499.999999999985</v>
      </c>
      <c r="M3287" s="2">
        <v>0.4</v>
      </c>
      <c r="N3287" t="s">
        <v>16</v>
      </c>
    </row>
    <row r="3288" spans="2:14" x14ac:dyDescent="0.3">
      <c r="B3288" t="s">
        <v>28</v>
      </c>
      <c r="C3288">
        <v>1185732</v>
      </c>
      <c r="D3288" s="1">
        <v>44486</v>
      </c>
      <c r="E3288" t="s">
        <v>13</v>
      </c>
      <c r="F3288" t="s">
        <v>116</v>
      </c>
      <c r="G3288" t="s">
        <v>91</v>
      </c>
      <c r="H3288" t="s">
        <v>17</v>
      </c>
      <c r="I3288">
        <v>35</v>
      </c>
      <c r="J3288">
        <v>2750</v>
      </c>
      <c r="K3288">
        <v>96250</v>
      </c>
      <c r="L3288">
        <v>38500</v>
      </c>
      <c r="M3288" s="2">
        <v>0.4</v>
      </c>
      <c r="N3288" t="s">
        <v>16</v>
      </c>
    </row>
    <row r="3289" spans="2:14" x14ac:dyDescent="0.3">
      <c r="B3289" t="s">
        <v>28</v>
      </c>
      <c r="C3289">
        <v>1185732</v>
      </c>
      <c r="D3289" s="1">
        <v>44486</v>
      </c>
      <c r="E3289" t="s">
        <v>13</v>
      </c>
      <c r="F3289" t="s">
        <v>116</v>
      </c>
      <c r="G3289" t="s">
        <v>91</v>
      </c>
      <c r="H3289" t="s">
        <v>18</v>
      </c>
      <c r="I3289">
        <v>35</v>
      </c>
      <c r="J3289">
        <v>1750</v>
      </c>
      <c r="K3289">
        <v>61250</v>
      </c>
      <c r="L3289">
        <v>24500</v>
      </c>
      <c r="M3289" s="2">
        <v>0.4</v>
      </c>
      <c r="N3289" t="s">
        <v>16</v>
      </c>
    </row>
    <row r="3290" spans="2:14" x14ac:dyDescent="0.3">
      <c r="B3290" t="s">
        <v>28</v>
      </c>
      <c r="C3290">
        <v>1185732</v>
      </c>
      <c r="D3290" s="1">
        <v>44486</v>
      </c>
      <c r="E3290" t="s">
        <v>13</v>
      </c>
      <c r="F3290" t="s">
        <v>116</v>
      </c>
      <c r="G3290" t="s">
        <v>91</v>
      </c>
      <c r="H3290" t="s">
        <v>19</v>
      </c>
      <c r="I3290">
        <v>35</v>
      </c>
      <c r="J3290">
        <v>1750</v>
      </c>
      <c r="K3290">
        <v>61250</v>
      </c>
      <c r="L3290">
        <v>24500</v>
      </c>
      <c r="M3290" s="2">
        <v>0.4</v>
      </c>
      <c r="N3290" t="s">
        <v>16</v>
      </c>
    </row>
    <row r="3291" spans="2:14" x14ac:dyDescent="0.3">
      <c r="B3291" t="s">
        <v>28</v>
      </c>
      <c r="C3291">
        <v>1185732</v>
      </c>
      <c r="D3291" s="1">
        <v>44486</v>
      </c>
      <c r="E3291" t="s">
        <v>13</v>
      </c>
      <c r="F3291" t="s">
        <v>116</v>
      </c>
      <c r="G3291" t="s">
        <v>91</v>
      </c>
      <c r="H3291" t="s">
        <v>20</v>
      </c>
      <c r="I3291">
        <v>44.999999999999993</v>
      </c>
      <c r="J3291">
        <v>1750</v>
      </c>
      <c r="K3291">
        <v>78749.999999999985</v>
      </c>
      <c r="L3291">
        <v>31499.999999999996</v>
      </c>
      <c r="M3291" s="2">
        <v>0.4</v>
      </c>
      <c r="N3291" t="s">
        <v>16</v>
      </c>
    </row>
    <row r="3292" spans="2:14" x14ac:dyDescent="0.3">
      <c r="B3292" t="s">
        <v>12</v>
      </c>
      <c r="C3292">
        <v>1185732</v>
      </c>
      <c r="D3292" s="1">
        <v>44486</v>
      </c>
      <c r="E3292" t="s">
        <v>13</v>
      </c>
      <c r="F3292" t="s">
        <v>116</v>
      </c>
      <c r="G3292" t="s">
        <v>91</v>
      </c>
      <c r="H3292" t="s">
        <v>21</v>
      </c>
      <c r="I3292">
        <v>49.999999999999986</v>
      </c>
      <c r="J3292">
        <v>3000</v>
      </c>
      <c r="K3292">
        <v>149999.99999999997</v>
      </c>
      <c r="L3292">
        <v>59999.999999999993</v>
      </c>
      <c r="M3292" s="2">
        <v>0.4</v>
      </c>
      <c r="N3292" t="s">
        <v>16</v>
      </c>
    </row>
    <row r="3293" spans="2:14" x14ac:dyDescent="0.3">
      <c r="B3293" t="s">
        <v>12</v>
      </c>
      <c r="C3293">
        <v>1185732</v>
      </c>
      <c r="D3293" s="1">
        <v>44517</v>
      </c>
      <c r="E3293" t="s">
        <v>13</v>
      </c>
      <c r="F3293" t="s">
        <v>116</v>
      </c>
      <c r="G3293" t="s">
        <v>91</v>
      </c>
      <c r="H3293" t="s">
        <v>15</v>
      </c>
      <c r="I3293">
        <v>44.999999999999993</v>
      </c>
      <c r="J3293">
        <v>4500</v>
      </c>
      <c r="K3293">
        <v>202499.99999999997</v>
      </c>
      <c r="L3293">
        <v>81000</v>
      </c>
      <c r="M3293" s="2">
        <v>0.4</v>
      </c>
      <c r="N3293" t="s">
        <v>16</v>
      </c>
    </row>
    <row r="3294" spans="2:14" x14ac:dyDescent="0.3">
      <c r="B3294" t="s">
        <v>12</v>
      </c>
      <c r="C3294">
        <v>1185732</v>
      </c>
      <c r="D3294" s="1">
        <v>44517</v>
      </c>
      <c r="E3294" t="s">
        <v>13</v>
      </c>
      <c r="F3294" t="s">
        <v>116</v>
      </c>
      <c r="G3294" t="s">
        <v>91</v>
      </c>
      <c r="H3294" t="s">
        <v>17</v>
      </c>
      <c r="I3294">
        <v>35</v>
      </c>
      <c r="J3294">
        <v>3500</v>
      </c>
      <c r="K3294">
        <v>122500</v>
      </c>
      <c r="L3294">
        <v>49000</v>
      </c>
      <c r="M3294" s="2">
        <v>0.4</v>
      </c>
      <c r="N3294" t="s">
        <v>16</v>
      </c>
    </row>
    <row r="3295" spans="2:14" x14ac:dyDescent="0.3">
      <c r="B3295" t="s">
        <v>12</v>
      </c>
      <c r="C3295">
        <v>1185732</v>
      </c>
      <c r="D3295" s="1">
        <v>44517</v>
      </c>
      <c r="E3295" t="s">
        <v>13</v>
      </c>
      <c r="F3295" t="s">
        <v>116</v>
      </c>
      <c r="G3295" t="s">
        <v>91</v>
      </c>
      <c r="H3295" t="s">
        <v>18</v>
      </c>
      <c r="I3295">
        <v>35</v>
      </c>
      <c r="J3295">
        <v>2950</v>
      </c>
      <c r="K3295">
        <v>103250</v>
      </c>
      <c r="L3295">
        <v>41300</v>
      </c>
      <c r="M3295" s="2">
        <v>0.4</v>
      </c>
      <c r="N3295" t="s">
        <v>16</v>
      </c>
    </row>
    <row r="3296" spans="2:14" x14ac:dyDescent="0.3">
      <c r="B3296" t="s">
        <v>12</v>
      </c>
      <c r="C3296">
        <v>1185732</v>
      </c>
      <c r="D3296" s="1">
        <v>44517</v>
      </c>
      <c r="E3296" t="s">
        <v>13</v>
      </c>
      <c r="F3296" t="s">
        <v>116</v>
      </c>
      <c r="G3296" t="s">
        <v>91</v>
      </c>
      <c r="H3296" t="s">
        <v>19</v>
      </c>
      <c r="I3296">
        <v>40</v>
      </c>
      <c r="J3296">
        <v>3250</v>
      </c>
      <c r="K3296">
        <v>130000</v>
      </c>
      <c r="L3296">
        <v>52000</v>
      </c>
      <c r="M3296" s="2">
        <v>0.4</v>
      </c>
      <c r="N3296" t="s">
        <v>16</v>
      </c>
    </row>
    <row r="3297" spans="2:14" x14ac:dyDescent="0.3">
      <c r="B3297" t="s">
        <v>12</v>
      </c>
      <c r="C3297">
        <v>1185732</v>
      </c>
      <c r="D3297" s="1">
        <v>44517</v>
      </c>
      <c r="E3297" t="s">
        <v>13</v>
      </c>
      <c r="F3297" t="s">
        <v>116</v>
      </c>
      <c r="G3297" t="s">
        <v>91</v>
      </c>
      <c r="H3297" t="s">
        <v>20</v>
      </c>
      <c r="I3297">
        <v>65</v>
      </c>
      <c r="J3297">
        <v>3000</v>
      </c>
      <c r="K3297">
        <v>195000</v>
      </c>
      <c r="L3297">
        <v>78000</v>
      </c>
      <c r="M3297" s="2">
        <v>0.4</v>
      </c>
      <c r="N3297" t="s">
        <v>16</v>
      </c>
    </row>
    <row r="3298" spans="2:14" x14ac:dyDescent="0.3">
      <c r="B3298" t="s">
        <v>12</v>
      </c>
      <c r="C3298">
        <v>1185732</v>
      </c>
      <c r="D3298" s="1">
        <v>44517</v>
      </c>
      <c r="E3298" t="s">
        <v>13</v>
      </c>
      <c r="F3298" t="s">
        <v>116</v>
      </c>
      <c r="G3298" t="s">
        <v>91</v>
      </c>
      <c r="H3298" t="s">
        <v>21</v>
      </c>
      <c r="I3298">
        <v>70</v>
      </c>
      <c r="J3298">
        <v>4000</v>
      </c>
      <c r="K3298">
        <v>280000</v>
      </c>
      <c r="L3298">
        <v>112000</v>
      </c>
      <c r="M3298" s="2">
        <v>0.4</v>
      </c>
      <c r="N3298" t="s">
        <v>16</v>
      </c>
    </row>
    <row r="3299" spans="2:14" x14ac:dyDescent="0.3">
      <c r="B3299" t="s">
        <v>12</v>
      </c>
      <c r="C3299">
        <v>1185732</v>
      </c>
      <c r="D3299" s="1">
        <v>44546</v>
      </c>
      <c r="E3299" t="s">
        <v>13</v>
      </c>
      <c r="F3299" t="s">
        <v>116</v>
      </c>
      <c r="G3299" t="s">
        <v>91</v>
      </c>
      <c r="H3299" t="s">
        <v>15</v>
      </c>
      <c r="I3299">
        <v>65</v>
      </c>
      <c r="J3299">
        <v>6500</v>
      </c>
      <c r="K3299">
        <v>422500</v>
      </c>
      <c r="L3299">
        <v>169000</v>
      </c>
      <c r="M3299" s="2">
        <v>0.4</v>
      </c>
      <c r="N3299" t="s">
        <v>16</v>
      </c>
    </row>
    <row r="3300" spans="2:14" x14ac:dyDescent="0.3">
      <c r="B3300" t="s">
        <v>12</v>
      </c>
      <c r="C3300">
        <v>1185732</v>
      </c>
      <c r="D3300" s="1">
        <v>44546</v>
      </c>
      <c r="E3300" t="s">
        <v>13</v>
      </c>
      <c r="F3300" t="s">
        <v>116</v>
      </c>
      <c r="G3300" t="s">
        <v>91</v>
      </c>
      <c r="H3300" t="s">
        <v>17</v>
      </c>
      <c r="I3300">
        <v>55.000000000000007</v>
      </c>
      <c r="J3300">
        <v>4500</v>
      </c>
      <c r="K3300">
        <v>247500.00000000003</v>
      </c>
      <c r="L3300">
        <v>99000</v>
      </c>
      <c r="M3300" s="2">
        <v>0.4</v>
      </c>
      <c r="N3300" t="s">
        <v>16</v>
      </c>
    </row>
    <row r="3301" spans="2:14" x14ac:dyDescent="0.3">
      <c r="B3301" t="s">
        <v>28</v>
      </c>
      <c r="C3301">
        <v>1185732</v>
      </c>
      <c r="D3301" s="1">
        <v>44546</v>
      </c>
      <c r="E3301" t="s">
        <v>13</v>
      </c>
      <c r="F3301" t="s">
        <v>116</v>
      </c>
      <c r="G3301" t="s">
        <v>91</v>
      </c>
      <c r="H3301" t="s">
        <v>18</v>
      </c>
      <c r="I3301">
        <v>55.000000000000007</v>
      </c>
      <c r="J3301">
        <v>4000</v>
      </c>
      <c r="K3301">
        <v>220000.00000000003</v>
      </c>
      <c r="L3301">
        <v>88000.000000000015</v>
      </c>
      <c r="M3301" s="2">
        <v>0.4</v>
      </c>
      <c r="N3301" t="s">
        <v>16</v>
      </c>
    </row>
    <row r="3302" spans="2:14" x14ac:dyDescent="0.3">
      <c r="B3302" t="s">
        <v>12</v>
      </c>
      <c r="C3302">
        <v>1185732</v>
      </c>
      <c r="D3302" s="1">
        <v>44546</v>
      </c>
      <c r="E3302" t="s">
        <v>13</v>
      </c>
      <c r="F3302" t="s">
        <v>116</v>
      </c>
      <c r="G3302" t="s">
        <v>91</v>
      </c>
      <c r="H3302" t="s">
        <v>19</v>
      </c>
      <c r="I3302">
        <v>55.000000000000007</v>
      </c>
      <c r="J3302">
        <v>3500</v>
      </c>
      <c r="K3302">
        <v>192500.00000000003</v>
      </c>
      <c r="L3302">
        <v>77000.000000000015</v>
      </c>
      <c r="M3302" s="2">
        <v>0.4</v>
      </c>
      <c r="N3302" t="s">
        <v>16</v>
      </c>
    </row>
    <row r="3303" spans="2:14" x14ac:dyDescent="0.3">
      <c r="B3303" t="s">
        <v>12</v>
      </c>
      <c r="C3303">
        <v>1185732</v>
      </c>
      <c r="D3303" s="1">
        <v>44546</v>
      </c>
      <c r="E3303" t="s">
        <v>13</v>
      </c>
      <c r="F3303" t="s">
        <v>116</v>
      </c>
      <c r="G3303" t="s">
        <v>91</v>
      </c>
      <c r="H3303" t="s">
        <v>20</v>
      </c>
      <c r="I3303">
        <v>65</v>
      </c>
      <c r="J3303">
        <v>3500</v>
      </c>
      <c r="K3303">
        <v>227500</v>
      </c>
      <c r="L3303">
        <v>91000</v>
      </c>
      <c r="M3303" s="2">
        <v>0.4</v>
      </c>
      <c r="N3303" t="s">
        <v>16</v>
      </c>
    </row>
    <row r="3304" spans="2:14" x14ac:dyDescent="0.3">
      <c r="B3304" t="s">
        <v>12</v>
      </c>
      <c r="C3304">
        <v>1185732</v>
      </c>
      <c r="D3304" s="1">
        <v>44546</v>
      </c>
      <c r="E3304" t="s">
        <v>13</v>
      </c>
      <c r="F3304" t="s">
        <v>116</v>
      </c>
      <c r="G3304" t="s">
        <v>91</v>
      </c>
      <c r="H3304" t="s">
        <v>21</v>
      </c>
      <c r="I3304">
        <v>70</v>
      </c>
      <c r="J3304">
        <v>4500</v>
      </c>
      <c r="K3304">
        <v>315000</v>
      </c>
      <c r="L3304">
        <v>126000</v>
      </c>
      <c r="M3304" s="2">
        <v>0.4</v>
      </c>
      <c r="N3304" t="s">
        <v>16</v>
      </c>
    </row>
    <row r="3305" spans="2:14" x14ac:dyDescent="0.3">
      <c r="B3305" t="s">
        <v>12</v>
      </c>
      <c r="C3305">
        <v>1185732</v>
      </c>
      <c r="D3305" s="1">
        <v>44220</v>
      </c>
      <c r="E3305" t="s">
        <v>13</v>
      </c>
      <c r="F3305" t="s">
        <v>116</v>
      </c>
      <c r="G3305" t="s">
        <v>91</v>
      </c>
      <c r="H3305" t="s">
        <v>15</v>
      </c>
      <c r="I3305">
        <v>35</v>
      </c>
      <c r="J3305">
        <v>4250</v>
      </c>
      <c r="K3305">
        <v>148750</v>
      </c>
      <c r="L3305">
        <v>59500</v>
      </c>
      <c r="M3305" s="2">
        <v>0.4</v>
      </c>
      <c r="N3305" t="s">
        <v>16</v>
      </c>
    </row>
    <row r="3306" spans="2:14" x14ac:dyDescent="0.3">
      <c r="B3306" t="s">
        <v>12</v>
      </c>
      <c r="C3306">
        <v>1185732</v>
      </c>
      <c r="D3306" s="1">
        <v>44220</v>
      </c>
      <c r="E3306" t="s">
        <v>13</v>
      </c>
      <c r="F3306" t="s">
        <v>116</v>
      </c>
      <c r="G3306" t="s">
        <v>91</v>
      </c>
      <c r="H3306" t="s">
        <v>17</v>
      </c>
      <c r="I3306">
        <v>35</v>
      </c>
      <c r="J3306">
        <v>2250</v>
      </c>
      <c r="K3306">
        <v>78750</v>
      </c>
      <c r="L3306">
        <v>27562.5</v>
      </c>
      <c r="M3306" s="2">
        <v>0.35</v>
      </c>
      <c r="N3306" t="s">
        <v>16</v>
      </c>
    </row>
    <row r="3307" spans="2:14" x14ac:dyDescent="0.3">
      <c r="B3307" t="s">
        <v>12</v>
      </c>
      <c r="C3307">
        <v>1185732</v>
      </c>
      <c r="D3307" s="1">
        <v>44220</v>
      </c>
      <c r="E3307" t="s">
        <v>13</v>
      </c>
      <c r="F3307" t="s">
        <v>116</v>
      </c>
      <c r="G3307" t="s">
        <v>91</v>
      </c>
      <c r="H3307" t="s">
        <v>18</v>
      </c>
      <c r="I3307">
        <v>25.000000000000007</v>
      </c>
      <c r="J3307">
        <v>2250</v>
      </c>
      <c r="K3307">
        <v>56250.000000000015</v>
      </c>
      <c r="L3307">
        <v>19687.500000000004</v>
      </c>
      <c r="M3307" s="2">
        <v>0.35</v>
      </c>
      <c r="N3307" t="s">
        <v>16</v>
      </c>
    </row>
    <row r="3308" spans="2:14" x14ac:dyDescent="0.3">
      <c r="B3308" t="s">
        <v>12</v>
      </c>
      <c r="C3308">
        <v>1185732</v>
      </c>
      <c r="D3308" s="1">
        <v>44220</v>
      </c>
      <c r="E3308" t="s">
        <v>13</v>
      </c>
      <c r="F3308" t="s">
        <v>116</v>
      </c>
      <c r="G3308" t="s">
        <v>91</v>
      </c>
      <c r="H3308" t="s">
        <v>19</v>
      </c>
      <c r="I3308">
        <v>30</v>
      </c>
      <c r="J3308">
        <v>750</v>
      </c>
      <c r="K3308">
        <v>22500</v>
      </c>
      <c r="L3308">
        <v>7874.9999999999991</v>
      </c>
      <c r="M3308" s="2">
        <v>0.35</v>
      </c>
      <c r="N3308" t="s">
        <v>16</v>
      </c>
    </row>
    <row r="3309" spans="2:14" x14ac:dyDescent="0.3">
      <c r="B3309" t="s">
        <v>12</v>
      </c>
      <c r="C3309">
        <v>1185732</v>
      </c>
      <c r="D3309" s="1">
        <v>44220</v>
      </c>
      <c r="E3309" t="s">
        <v>13</v>
      </c>
      <c r="F3309" t="s">
        <v>116</v>
      </c>
      <c r="G3309" t="s">
        <v>91</v>
      </c>
      <c r="H3309" t="s">
        <v>20</v>
      </c>
      <c r="I3309">
        <v>45</v>
      </c>
      <c r="J3309">
        <v>1250</v>
      </c>
      <c r="K3309">
        <v>56250</v>
      </c>
      <c r="L3309">
        <v>16875</v>
      </c>
      <c r="M3309" s="2">
        <v>0.3</v>
      </c>
      <c r="N3309" t="s">
        <v>16</v>
      </c>
    </row>
    <row r="3310" spans="2:14" x14ac:dyDescent="0.3">
      <c r="B3310" t="s">
        <v>12</v>
      </c>
      <c r="C3310">
        <v>1185732</v>
      </c>
      <c r="D3310" s="1">
        <v>44220</v>
      </c>
      <c r="E3310" t="s">
        <v>13</v>
      </c>
      <c r="F3310" t="s">
        <v>116</v>
      </c>
      <c r="G3310" t="s">
        <v>91</v>
      </c>
      <c r="H3310" t="s">
        <v>21</v>
      </c>
      <c r="I3310">
        <v>35</v>
      </c>
      <c r="J3310">
        <v>2250</v>
      </c>
      <c r="K3310">
        <v>78750</v>
      </c>
      <c r="L3310">
        <v>23625</v>
      </c>
      <c r="M3310" s="2">
        <v>0.3</v>
      </c>
      <c r="N3310" t="s">
        <v>16</v>
      </c>
    </row>
    <row r="3311" spans="2:14" x14ac:dyDescent="0.3">
      <c r="B3311" t="s">
        <v>12</v>
      </c>
      <c r="C3311">
        <v>1185732</v>
      </c>
      <c r="D3311" s="1">
        <v>44249</v>
      </c>
      <c r="E3311" t="s">
        <v>13</v>
      </c>
      <c r="F3311" t="s">
        <v>116</v>
      </c>
      <c r="G3311" t="s">
        <v>91</v>
      </c>
      <c r="H3311" t="s">
        <v>15</v>
      </c>
      <c r="I3311">
        <v>35</v>
      </c>
      <c r="J3311">
        <v>4750</v>
      </c>
      <c r="K3311">
        <v>166250</v>
      </c>
      <c r="L3311">
        <v>66500</v>
      </c>
      <c r="M3311" s="2">
        <v>0.4</v>
      </c>
      <c r="N3311" t="s">
        <v>16</v>
      </c>
    </row>
    <row r="3312" spans="2:14" x14ac:dyDescent="0.3">
      <c r="B3312" t="s">
        <v>28</v>
      </c>
      <c r="C3312">
        <v>1185732</v>
      </c>
      <c r="D3312" s="1">
        <v>44249</v>
      </c>
      <c r="E3312" t="s">
        <v>13</v>
      </c>
      <c r="F3312" t="s">
        <v>116</v>
      </c>
      <c r="G3312" t="s">
        <v>91</v>
      </c>
      <c r="H3312" t="s">
        <v>17</v>
      </c>
      <c r="I3312">
        <v>35</v>
      </c>
      <c r="J3312">
        <v>1250</v>
      </c>
      <c r="K3312">
        <v>43750</v>
      </c>
      <c r="L3312">
        <v>15312.499999999998</v>
      </c>
      <c r="M3312" s="2">
        <v>0.35</v>
      </c>
      <c r="N3312" t="s">
        <v>16</v>
      </c>
    </row>
    <row r="3313" spans="2:14" x14ac:dyDescent="0.3">
      <c r="B3313" t="s">
        <v>28</v>
      </c>
      <c r="C3313">
        <v>1185732</v>
      </c>
      <c r="D3313" s="1">
        <v>44249</v>
      </c>
      <c r="E3313" t="s">
        <v>13</v>
      </c>
      <c r="F3313" t="s">
        <v>116</v>
      </c>
      <c r="G3313" t="s">
        <v>91</v>
      </c>
      <c r="H3313" t="s">
        <v>18</v>
      </c>
      <c r="I3313">
        <v>25.000000000000007</v>
      </c>
      <c r="J3313">
        <v>1750</v>
      </c>
      <c r="K3313">
        <v>43750.000000000015</v>
      </c>
      <c r="L3313">
        <v>15312.500000000004</v>
      </c>
      <c r="M3313" s="2">
        <v>0.35</v>
      </c>
      <c r="N3313" t="s">
        <v>16</v>
      </c>
    </row>
    <row r="3314" spans="2:14" x14ac:dyDescent="0.3">
      <c r="B3314" t="s">
        <v>28</v>
      </c>
      <c r="C3314">
        <v>1185732</v>
      </c>
      <c r="D3314" s="1">
        <v>44249</v>
      </c>
      <c r="E3314" t="s">
        <v>13</v>
      </c>
      <c r="F3314" t="s">
        <v>117</v>
      </c>
      <c r="G3314" t="s">
        <v>118</v>
      </c>
      <c r="H3314" t="s">
        <v>19</v>
      </c>
      <c r="I3314">
        <v>30</v>
      </c>
      <c r="J3314">
        <v>500</v>
      </c>
      <c r="K3314">
        <v>15000</v>
      </c>
      <c r="L3314">
        <v>5250</v>
      </c>
      <c r="M3314" s="2">
        <v>0.35</v>
      </c>
      <c r="N3314" t="s">
        <v>16</v>
      </c>
    </row>
    <row r="3315" spans="2:14" x14ac:dyDescent="0.3">
      <c r="B3315" t="s">
        <v>28</v>
      </c>
      <c r="C3315">
        <v>1185732</v>
      </c>
      <c r="D3315" s="1">
        <v>44249</v>
      </c>
      <c r="E3315" t="s">
        <v>13</v>
      </c>
      <c r="F3315" t="s">
        <v>117</v>
      </c>
      <c r="G3315" t="s">
        <v>118</v>
      </c>
      <c r="H3315" t="s">
        <v>20</v>
      </c>
      <c r="I3315">
        <v>45</v>
      </c>
      <c r="J3315">
        <v>1250</v>
      </c>
      <c r="K3315">
        <v>56250</v>
      </c>
      <c r="L3315">
        <v>16875</v>
      </c>
      <c r="M3315" s="2">
        <v>0.3</v>
      </c>
      <c r="N3315" t="s">
        <v>16</v>
      </c>
    </row>
    <row r="3316" spans="2:14" x14ac:dyDescent="0.3">
      <c r="B3316" t="s">
        <v>28</v>
      </c>
      <c r="C3316">
        <v>1185732</v>
      </c>
      <c r="D3316" s="1">
        <v>44249</v>
      </c>
      <c r="E3316" t="s">
        <v>13</v>
      </c>
      <c r="F3316" t="s">
        <v>117</v>
      </c>
      <c r="G3316" t="s">
        <v>118</v>
      </c>
      <c r="H3316" t="s">
        <v>21</v>
      </c>
      <c r="I3316">
        <v>35</v>
      </c>
      <c r="J3316">
        <v>2250</v>
      </c>
      <c r="K3316">
        <v>78750</v>
      </c>
      <c r="L3316">
        <v>23625</v>
      </c>
      <c r="M3316" s="2">
        <v>0.3</v>
      </c>
      <c r="N3316" t="s">
        <v>16</v>
      </c>
    </row>
    <row r="3317" spans="2:14" x14ac:dyDescent="0.3">
      <c r="B3317" t="s">
        <v>28</v>
      </c>
      <c r="C3317">
        <v>1185732</v>
      </c>
      <c r="D3317" s="1">
        <v>44275</v>
      </c>
      <c r="E3317" t="s">
        <v>13</v>
      </c>
      <c r="F3317" t="s">
        <v>117</v>
      </c>
      <c r="G3317" t="s">
        <v>118</v>
      </c>
      <c r="H3317" t="s">
        <v>15</v>
      </c>
      <c r="I3317">
        <v>35</v>
      </c>
      <c r="J3317">
        <v>4450</v>
      </c>
      <c r="K3317">
        <v>155750</v>
      </c>
      <c r="L3317">
        <v>62300</v>
      </c>
      <c r="M3317" s="2">
        <v>0.4</v>
      </c>
      <c r="N3317" t="s">
        <v>16</v>
      </c>
    </row>
    <row r="3318" spans="2:14" x14ac:dyDescent="0.3">
      <c r="B3318" t="s">
        <v>28</v>
      </c>
      <c r="C3318">
        <v>1185732</v>
      </c>
      <c r="D3318" s="1">
        <v>44275</v>
      </c>
      <c r="E3318" t="s">
        <v>13</v>
      </c>
      <c r="F3318" t="s">
        <v>117</v>
      </c>
      <c r="G3318" t="s">
        <v>118</v>
      </c>
      <c r="H3318" t="s">
        <v>17</v>
      </c>
      <c r="I3318">
        <v>35</v>
      </c>
      <c r="J3318">
        <v>1500</v>
      </c>
      <c r="K3318">
        <v>52500</v>
      </c>
      <c r="L3318">
        <v>18375</v>
      </c>
      <c r="M3318" s="2">
        <v>0.35</v>
      </c>
      <c r="N3318" t="s">
        <v>16</v>
      </c>
    </row>
    <row r="3319" spans="2:14" x14ac:dyDescent="0.3">
      <c r="B3319" t="s">
        <v>28</v>
      </c>
      <c r="C3319">
        <v>1185732</v>
      </c>
      <c r="D3319" s="1">
        <v>44275</v>
      </c>
      <c r="E3319" t="s">
        <v>13</v>
      </c>
      <c r="F3319" t="s">
        <v>117</v>
      </c>
      <c r="G3319" t="s">
        <v>118</v>
      </c>
      <c r="H3319" t="s">
        <v>18</v>
      </c>
      <c r="I3319">
        <v>25.000000000000007</v>
      </c>
      <c r="J3319">
        <v>1750</v>
      </c>
      <c r="K3319">
        <v>43750.000000000015</v>
      </c>
      <c r="L3319">
        <v>15312.500000000004</v>
      </c>
      <c r="M3319" s="2">
        <v>0.35</v>
      </c>
      <c r="N3319" t="s">
        <v>16</v>
      </c>
    </row>
    <row r="3320" spans="2:14" x14ac:dyDescent="0.3">
      <c r="B3320" t="s">
        <v>28</v>
      </c>
      <c r="C3320">
        <v>1185732</v>
      </c>
      <c r="D3320" s="1">
        <v>44275</v>
      </c>
      <c r="E3320" t="s">
        <v>13</v>
      </c>
      <c r="F3320" t="s">
        <v>117</v>
      </c>
      <c r="G3320" t="s">
        <v>118</v>
      </c>
      <c r="H3320" t="s">
        <v>19</v>
      </c>
      <c r="I3320">
        <v>30</v>
      </c>
      <c r="J3320">
        <v>250</v>
      </c>
      <c r="K3320">
        <v>7500</v>
      </c>
      <c r="L3320">
        <v>2625</v>
      </c>
      <c r="M3320" s="2">
        <v>0.35</v>
      </c>
      <c r="N3320" t="s">
        <v>16</v>
      </c>
    </row>
    <row r="3321" spans="2:14" x14ac:dyDescent="0.3">
      <c r="B3321" t="s">
        <v>28</v>
      </c>
      <c r="C3321">
        <v>1185732</v>
      </c>
      <c r="D3321" s="1">
        <v>44275</v>
      </c>
      <c r="E3321" t="s">
        <v>13</v>
      </c>
      <c r="F3321" t="s">
        <v>117</v>
      </c>
      <c r="G3321" t="s">
        <v>118</v>
      </c>
      <c r="H3321" t="s">
        <v>20</v>
      </c>
      <c r="I3321">
        <v>45</v>
      </c>
      <c r="J3321">
        <v>750</v>
      </c>
      <c r="K3321">
        <v>33750</v>
      </c>
      <c r="L3321">
        <v>10125</v>
      </c>
      <c r="M3321" s="2">
        <v>0.3</v>
      </c>
      <c r="N3321" t="s">
        <v>16</v>
      </c>
    </row>
    <row r="3322" spans="2:14" x14ac:dyDescent="0.3">
      <c r="B3322" t="s">
        <v>28</v>
      </c>
      <c r="C3322">
        <v>1185732</v>
      </c>
      <c r="D3322" s="1">
        <v>44275</v>
      </c>
      <c r="E3322" t="s">
        <v>13</v>
      </c>
      <c r="F3322" t="s">
        <v>117</v>
      </c>
      <c r="G3322" t="s">
        <v>118</v>
      </c>
      <c r="H3322" t="s">
        <v>21</v>
      </c>
      <c r="I3322">
        <v>35</v>
      </c>
      <c r="J3322">
        <v>1750</v>
      </c>
      <c r="K3322">
        <v>61250</v>
      </c>
      <c r="L3322">
        <v>18375</v>
      </c>
      <c r="M3322" s="2">
        <v>0.3</v>
      </c>
      <c r="N3322" t="s">
        <v>16</v>
      </c>
    </row>
    <row r="3323" spans="2:14" x14ac:dyDescent="0.3">
      <c r="B3323" t="s">
        <v>28</v>
      </c>
      <c r="C3323">
        <v>1185732</v>
      </c>
      <c r="D3323" s="1">
        <v>44307</v>
      </c>
      <c r="E3323" t="s">
        <v>13</v>
      </c>
      <c r="F3323" t="s">
        <v>117</v>
      </c>
      <c r="G3323" t="s">
        <v>118</v>
      </c>
      <c r="H3323" t="s">
        <v>15</v>
      </c>
      <c r="I3323">
        <v>35</v>
      </c>
      <c r="J3323">
        <v>4250</v>
      </c>
      <c r="K3323">
        <v>148750</v>
      </c>
      <c r="L3323">
        <v>59500</v>
      </c>
      <c r="M3323" s="2">
        <v>0.4</v>
      </c>
      <c r="N3323" t="s">
        <v>16</v>
      </c>
    </row>
    <row r="3324" spans="2:14" x14ac:dyDescent="0.3">
      <c r="B3324" t="s">
        <v>28</v>
      </c>
      <c r="C3324">
        <v>1185732</v>
      </c>
      <c r="D3324" s="1">
        <v>44307</v>
      </c>
      <c r="E3324" t="s">
        <v>13</v>
      </c>
      <c r="F3324" t="s">
        <v>117</v>
      </c>
      <c r="G3324" t="s">
        <v>118</v>
      </c>
      <c r="H3324" t="s">
        <v>17</v>
      </c>
      <c r="I3324">
        <v>35</v>
      </c>
      <c r="J3324">
        <v>1250</v>
      </c>
      <c r="K3324">
        <v>43750</v>
      </c>
      <c r="L3324">
        <v>15312.499999999998</v>
      </c>
      <c r="M3324" s="2">
        <v>0.35</v>
      </c>
      <c r="N3324" t="s">
        <v>16</v>
      </c>
    </row>
    <row r="3325" spans="2:14" x14ac:dyDescent="0.3">
      <c r="B3325" t="s">
        <v>28</v>
      </c>
      <c r="C3325">
        <v>1185732</v>
      </c>
      <c r="D3325" s="1">
        <v>44307</v>
      </c>
      <c r="E3325" t="s">
        <v>13</v>
      </c>
      <c r="F3325" t="s">
        <v>117</v>
      </c>
      <c r="G3325" t="s">
        <v>118</v>
      </c>
      <c r="H3325" t="s">
        <v>18</v>
      </c>
      <c r="I3325">
        <v>25.000000000000007</v>
      </c>
      <c r="J3325">
        <v>1250</v>
      </c>
      <c r="K3325">
        <v>31250.000000000007</v>
      </c>
      <c r="L3325">
        <v>10937.500000000002</v>
      </c>
      <c r="M3325" s="2">
        <v>0.35</v>
      </c>
      <c r="N3325" t="s">
        <v>16</v>
      </c>
    </row>
    <row r="3326" spans="2:14" x14ac:dyDescent="0.3">
      <c r="B3326" t="s">
        <v>28</v>
      </c>
      <c r="C3326">
        <v>1185732</v>
      </c>
      <c r="D3326" s="1">
        <v>44307</v>
      </c>
      <c r="E3326" t="s">
        <v>13</v>
      </c>
      <c r="F3326" t="s">
        <v>117</v>
      </c>
      <c r="G3326" t="s">
        <v>118</v>
      </c>
      <c r="H3326" t="s">
        <v>19</v>
      </c>
      <c r="I3326">
        <v>30</v>
      </c>
      <c r="J3326">
        <v>500</v>
      </c>
      <c r="K3326">
        <v>15000</v>
      </c>
      <c r="L3326">
        <v>5250</v>
      </c>
      <c r="M3326" s="2">
        <v>0.35</v>
      </c>
      <c r="N3326" t="s">
        <v>16</v>
      </c>
    </row>
    <row r="3327" spans="2:14" x14ac:dyDescent="0.3">
      <c r="B3327" t="s">
        <v>28</v>
      </c>
      <c r="C3327">
        <v>1185732</v>
      </c>
      <c r="D3327" s="1">
        <v>44307</v>
      </c>
      <c r="E3327" t="s">
        <v>13</v>
      </c>
      <c r="F3327" t="s">
        <v>117</v>
      </c>
      <c r="G3327" t="s">
        <v>118</v>
      </c>
      <c r="H3327" t="s">
        <v>20</v>
      </c>
      <c r="I3327">
        <v>45</v>
      </c>
      <c r="J3327">
        <v>500</v>
      </c>
      <c r="K3327">
        <v>22500</v>
      </c>
      <c r="L3327">
        <v>6750</v>
      </c>
      <c r="M3327" s="2">
        <v>0.3</v>
      </c>
      <c r="N3327" t="s">
        <v>16</v>
      </c>
    </row>
    <row r="3328" spans="2:14" x14ac:dyDescent="0.3">
      <c r="B3328" t="s">
        <v>28</v>
      </c>
      <c r="C3328">
        <v>1185732</v>
      </c>
      <c r="D3328" s="1">
        <v>44307</v>
      </c>
      <c r="E3328" t="s">
        <v>13</v>
      </c>
      <c r="F3328" t="s">
        <v>117</v>
      </c>
      <c r="G3328" t="s">
        <v>118</v>
      </c>
      <c r="H3328" t="s">
        <v>21</v>
      </c>
      <c r="I3328">
        <v>35</v>
      </c>
      <c r="J3328">
        <v>2000</v>
      </c>
      <c r="K3328">
        <v>70000</v>
      </c>
      <c r="L3328">
        <v>21000</v>
      </c>
      <c r="M3328" s="2">
        <v>0.3</v>
      </c>
      <c r="N3328" t="s">
        <v>16</v>
      </c>
    </row>
    <row r="3329" spans="2:14" x14ac:dyDescent="0.3">
      <c r="B3329" t="s">
        <v>28</v>
      </c>
      <c r="C3329">
        <v>1185732</v>
      </c>
      <c r="D3329" s="1">
        <v>44336</v>
      </c>
      <c r="E3329" t="s">
        <v>13</v>
      </c>
      <c r="F3329" t="s">
        <v>117</v>
      </c>
      <c r="G3329" t="s">
        <v>118</v>
      </c>
      <c r="H3329" t="s">
        <v>15</v>
      </c>
      <c r="I3329">
        <v>49.999999999999993</v>
      </c>
      <c r="J3329">
        <v>4700</v>
      </c>
      <c r="K3329">
        <v>234999.99999999997</v>
      </c>
      <c r="L3329">
        <v>94000</v>
      </c>
      <c r="M3329" s="2">
        <v>0.4</v>
      </c>
      <c r="N3329" t="s">
        <v>16</v>
      </c>
    </row>
    <row r="3330" spans="2:14" x14ac:dyDescent="0.3">
      <c r="B3330" t="s">
        <v>28</v>
      </c>
      <c r="C3330">
        <v>1185732</v>
      </c>
      <c r="D3330" s="1">
        <v>44336</v>
      </c>
      <c r="E3330" t="s">
        <v>13</v>
      </c>
      <c r="F3330" t="s">
        <v>117</v>
      </c>
      <c r="G3330" t="s">
        <v>118</v>
      </c>
      <c r="H3330" t="s">
        <v>17</v>
      </c>
      <c r="I3330">
        <v>45</v>
      </c>
      <c r="J3330">
        <v>1750</v>
      </c>
      <c r="K3330">
        <v>78750</v>
      </c>
      <c r="L3330">
        <v>27562.5</v>
      </c>
      <c r="M3330" s="2">
        <v>0.35</v>
      </c>
      <c r="N3330" t="s">
        <v>16</v>
      </c>
    </row>
    <row r="3331" spans="2:14" x14ac:dyDescent="0.3">
      <c r="B3331" t="s">
        <v>28</v>
      </c>
      <c r="C3331">
        <v>1185732</v>
      </c>
      <c r="D3331" s="1">
        <v>44336</v>
      </c>
      <c r="E3331" t="s">
        <v>13</v>
      </c>
      <c r="F3331" t="s">
        <v>117</v>
      </c>
      <c r="G3331" t="s">
        <v>118</v>
      </c>
      <c r="H3331" t="s">
        <v>18</v>
      </c>
      <c r="I3331">
        <v>40</v>
      </c>
      <c r="J3331">
        <v>1500</v>
      </c>
      <c r="K3331">
        <v>60000</v>
      </c>
      <c r="L3331">
        <v>21000</v>
      </c>
      <c r="M3331" s="2">
        <v>0.35</v>
      </c>
      <c r="N3331" t="s">
        <v>16</v>
      </c>
    </row>
    <row r="3332" spans="2:14" x14ac:dyDescent="0.3">
      <c r="B3332" t="s">
        <v>28</v>
      </c>
      <c r="C3332">
        <v>1185732</v>
      </c>
      <c r="D3332" s="1">
        <v>44336</v>
      </c>
      <c r="E3332" t="s">
        <v>13</v>
      </c>
      <c r="F3332" t="s">
        <v>117</v>
      </c>
      <c r="G3332" t="s">
        <v>118</v>
      </c>
      <c r="H3332" t="s">
        <v>19</v>
      </c>
      <c r="I3332">
        <v>40</v>
      </c>
      <c r="J3332">
        <v>1000</v>
      </c>
      <c r="K3332">
        <v>40000</v>
      </c>
      <c r="L3332">
        <v>14000</v>
      </c>
      <c r="M3332" s="2">
        <v>0.35</v>
      </c>
      <c r="N3332" t="s">
        <v>16</v>
      </c>
    </row>
    <row r="3333" spans="2:14" x14ac:dyDescent="0.3">
      <c r="B3333" t="s">
        <v>28</v>
      </c>
      <c r="C3333">
        <v>1185732</v>
      </c>
      <c r="D3333" s="1">
        <v>44336</v>
      </c>
      <c r="E3333" t="s">
        <v>13</v>
      </c>
      <c r="F3333" t="s">
        <v>117</v>
      </c>
      <c r="G3333" t="s">
        <v>118</v>
      </c>
      <c r="H3333" t="s">
        <v>20</v>
      </c>
      <c r="I3333">
        <v>49.999999999999993</v>
      </c>
      <c r="J3333">
        <v>1250</v>
      </c>
      <c r="K3333">
        <v>62499.999999999993</v>
      </c>
      <c r="L3333">
        <v>18749.999999999996</v>
      </c>
      <c r="M3333" s="2">
        <v>0.3</v>
      </c>
      <c r="N3333" t="s">
        <v>16</v>
      </c>
    </row>
    <row r="3334" spans="2:14" x14ac:dyDescent="0.3">
      <c r="B3334" t="s">
        <v>28</v>
      </c>
      <c r="C3334">
        <v>1185732</v>
      </c>
      <c r="D3334" s="1">
        <v>44336</v>
      </c>
      <c r="E3334" t="s">
        <v>13</v>
      </c>
      <c r="F3334" t="s">
        <v>117</v>
      </c>
      <c r="G3334" t="s">
        <v>118</v>
      </c>
      <c r="H3334" t="s">
        <v>21</v>
      </c>
      <c r="I3334">
        <v>54.999999999999993</v>
      </c>
      <c r="J3334">
        <v>2500</v>
      </c>
      <c r="K3334">
        <v>137499.99999999997</v>
      </c>
      <c r="L3334">
        <v>41249.999999999993</v>
      </c>
      <c r="M3334" s="2">
        <v>0.3</v>
      </c>
      <c r="N3334" t="s">
        <v>16</v>
      </c>
    </row>
    <row r="3335" spans="2:14" x14ac:dyDescent="0.3">
      <c r="B3335" t="s">
        <v>28</v>
      </c>
      <c r="C3335">
        <v>1185732</v>
      </c>
      <c r="D3335" s="1">
        <v>44369</v>
      </c>
      <c r="E3335" t="s">
        <v>13</v>
      </c>
      <c r="F3335" t="s">
        <v>117</v>
      </c>
      <c r="G3335" t="s">
        <v>118</v>
      </c>
      <c r="H3335" t="s">
        <v>15</v>
      </c>
      <c r="I3335">
        <v>49.999999999999993</v>
      </c>
      <c r="J3335">
        <v>5000</v>
      </c>
      <c r="K3335">
        <v>249999.99999999997</v>
      </c>
      <c r="L3335">
        <v>100000</v>
      </c>
      <c r="M3335" s="2">
        <v>0.4</v>
      </c>
      <c r="N3335" t="s">
        <v>16</v>
      </c>
    </row>
    <row r="3336" spans="2:14" x14ac:dyDescent="0.3">
      <c r="B3336" t="s">
        <v>28</v>
      </c>
      <c r="C3336">
        <v>1185732</v>
      </c>
      <c r="D3336" s="1">
        <v>44369</v>
      </c>
      <c r="E3336" t="s">
        <v>13</v>
      </c>
      <c r="F3336" t="s">
        <v>117</v>
      </c>
      <c r="G3336" t="s">
        <v>118</v>
      </c>
      <c r="H3336" t="s">
        <v>17</v>
      </c>
      <c r="I3336">
        <v>45</v>
      </c>
      <c r="J3336">
        <v>2500</v>
      </c>
      <c r="K3336">
        <v>112500</v>
      </c>
      <c r="L3336">
        <v>39375</v>
      </c>
      <c r="M3336" s="2">
        <v>0.35</v>
      </c>
      <c r="N3336" t="s">
        <v>16</v>
      </c>
    </row>
    <row r="3337" spans="2:14" x14ac:dyDescent="0.3">
      <c r="B3337" t="s">
        <v>12</v>
      </c>
      <c r="C3337">
        <v>1185732</v>
      </c>
      <c r="D3337" s="1">
        <v>44369</v>
      </c>
      <c r="E3337" t="s">
        <v>13</v>
      </c>
      <c r="F3337" t="s">
        <v>117</v>
      </c>
      <c r="G3337" t="s">
        <v>118</v>
      </c>
      <c r="H3337" t="s">
        <v>18</v>
      </c>
      <c r="I3337">
        <v>40</v>
      </c>
      <c r="J3337">
        <v>1750</v>
      </c>
      <c r="K3337">
        <v>70000</v>
      </c>
      <c r="L3337">
        <v>24500</v>
      </c>
      <c r="M3337" s="2">
        <v>0.35</v>
      </c>
      <c r="N3337" t="s">
        <v>16</v>
      </c>
    </row>
    <row r="3338" spans="2:14" x14ac:dyDescent="0.3">
      <c r="B3338" t="s">
        <v>12</v>
      </c>
      <c r="C3338">
        <v>1185732</v>
      </c>
      <c r="D3338" s="1">
        <v>44369</v>
      </c>
      <c r="E3338" t="s">
        <v>13</v>
      </c>
      <c r="F3338" t="s">
        <v>117</v>
      </c>
      <c r="G3338" t="s">
        <v>118</v>
      </c>
      <c r="H3338" t="s">
        <v>19</v>
      </c>
      <c r="I3338">
        <v>40</v>
      </c>
      <c r="J3338">
        <v>1500</v>
      </c>
      <c r="K3338">
        <v>60000</v>
      </c>
      <c r="L3338">
        <v>21000</v>
      </c>
      <c r="M3338" s="2">
        <v>0.35</v>
      </c>
      <c r="N3338" t="s">
        <v>16</v>
      </c>
    </row>
    <row r="3339" spans="2:14" x14ac:dyDescent="0.3">
      <c r="B3339" t="s">
        <v>12</v>
      </c>
      <c r="C3339">
        <v>1185732</v>
      </c>
      <c r="D3339" s="1">
        <v>44369</v>
      </c>
      <c r="E3339" t="s">
        <v>13</v>
      </c>
      <c r="F3339" t="s">
        <v>117</v>
      </c>
      <c r="G3339" t="s">
        <v>118</v>
      </c>
      <c r="H3339" t="s">
        <v>20</v>
      </c>
      <c r="I3339">
        <v>49.999999999999993</v>
      </c>
      <c r="J3339">
        <v>1500</v>
      </c>
      <c r="K3339">
        <v>74999.999999999985</v>
      </c>
      <c r="L3339">
        <v>22499.999999999996</v>
      </c>
      <c r="M3339" s="2">
        <v>0.3</v>
      </c>
      <c r="N3339" t="s">
        <v>16</v>
      </c>
    </row>
    <row r="3340" spans="2:14" x14ac:dyDescent="0.3">
      <c r="B3340" t="s">
        <v>12</v>
      </c>
      <c r="C3340">
        <v>1185732</v>
      </c>
      <c r="D3340" s="1">
        <v>44369</v>
      </c>
      <c r="E3340" t="s">
        <v>13</v>
      </c>
      <c r="F3340" t="s">
        <v>117</v>
      </c>
      <c r="G3340" t="s">
        <v>118</v>
      </c>
      <c r="H3340" t="s">
        <v>21</v>
      </c>
      <c r="I3340">
        <v>54.999999999999993</v>
      </c>
      <c r="J3340">
        <v>3000</v>
      </c>
      <c r="K3340">
        <v>164999.99999999997</v>
      </c>
      <c r="L3340">
        <v>49499.999999999993</v>
      </c>
      <c r="M3340" s="2">
        <v>0.3</v>
      </c>
      <c r="N3340" t="s">
        <v>16</v>
      </c>
    </row>
    <row r="3341" spans="2:14" x14ac:dyDescent="0.3">
      <c r="B3341" t="s">
        <v>12</v>
      </c>
      <c r="C3341">
        <v>1185732</v>
      </c>
      <c r="D3341" s="1">
        <v>44397</v>
      </c>
      <c r="E3341" t="s">
        <v>13</v>
      </c>
      <c r="F3341" t="s">
        <v>117</v>
      </c>
      <c r="G3341" t="s">
        <v>118</v>
      </c>
      <c r="H3341" t="s">
        <v>15</v>
      </c>
      <c r="I3341">
        <v>49.999999999999993</v>
      </c>
      <c r="J3341">
        <v>5250</v>
      </c>
      <c r="K3341">
        <v>262499.99999999994</v>
      </c>
      <c r="L3341">
        <v>105000</v>
      </c>
      <c r="M3341" s="2">
        <v>0.4</v>
      </c>
      <c r="N3341" t="s">
        <v>16</v>
      </c>
    </row>
    <row r="3342" spans="2:14" x14ac:dyDescent="0.3">
      <c r="B3342" t="s">
        <v>24</v>
      </c>
      <c r="C3342">
        <v>1185732</v>
      </c>
      <c r="D3342" s="1">
        <v>44397</v>
      </c>
      <c r="E3342" t="s">
        <v>13</v>
      </c>
      <c r="F3342" t="s">
        <v>117</v>
      </c>
      <c r="G3342" t="s">
        <v>118</v>
      </c>
      <c r="H3342" t="s">
        <v>17</v>
      </c>
      <c r="I3342">
        <v>45</v>
      </c>
      <c r="J3342">
        <v>2750</v>
      </c>
      <c r="K3342">
        <v>123750</v>
      </c>
      <c r="L3342">
        <v>43312.5</v>
      </c>
      <c r="M3342" s="2">
        <v>0.35</v>
      </c>
      <c r="N3342" t="s">
        <v>16</v>
      </c>
    </row>
    <row r="3343" spans="2:14" x14ac:dyDescent="0.3">
      <c r="B3343" t="s">
        <v>24</v>
      </c>
      <c r="C3343">
        <v>1185732</v>
      </c>
      <c r="D3343" s="1">
        <v>44397</v>
      </c>
      <c r="E3343" t="s">
        <v>13</v>
      </c>
      <c r="F3343" t="s">
        <v>117</v>
      </c>
      <c r="G3343" t="s">
        <v>118</v>
      </c>
      <c r="H3343" t="s">
        <v>18</v>
      </c>
      <c r="I3343">
        <v>40</v>
      </c>
      <c r="J3343">
        <v>2000</v>
      </c>
      <c r="K3343">
        <v>80000</v>
      </c>
      <c r="L3343">
        <v>28000</v>
      </c>
      <c r="M3343" s="2">
        <v>0.35</v>
      </c>
      <c r="N3343" t="s">
        <v>16</v>
      </c>
    </row>
    <row r="3344" spans="2:14" x14ac:dyDescent="0.3">
      <c r="B3344" t="s">
        <v>24</v>
      </c>
      <c r="C3344">
        <v>1185732</v>
      </c>
      <c r="D3344" s="1">
        <v>44397</v>
      </c>
      <c r="E3344" t="s">
        <v>13</v>
      </c>
      <c r="F3344" t="s">
        <v>117</v>
      </c>
      <c r="G3344" t="s">
        <v>118</v>
      </c>
      <c r="H3344" t="s">
        <v>19</v>
      </c>
      <c r="I3344">
        <v>40</v>
      </c>
      <c r="J3344">
        <v>1500</v>
      </c>
      <c r="K3344">
        <v>60000</v>
      </c>
      <c r="L3344">
        <v>21000</v>
      </c>
      <c r="M3344" s="2">
        <v>0.35</v>
      </c>
      <c r="N3344" t="s">
        <v>16</v>
      </c>
    </row>
    <row r="3345" spans="2:14" x14ac:dyDescent="0.3">
      <c r="B3345" t="s">
        <v>24</v>
      </c>
      <c r="C3345">
        <v>1185732</v>
      </c>
      <c r="D3345" s="1">
        <v>44397</v>
      </c>
      <c r="E3345" t="s">
        <v>13</v>
      </c>
      <c r="F3345" t="s">
        <v>117</v>
      </c>
      <c r="G3345" t="s">
        <v>118</v>
      </c>
      <c r="H3345" t="s">
        <v>20</v>
      </c>
      <c r="I3345">
        <v>49.999999999999993</v>
      </c>
      <c r="J3345">
        <v>1750</v>
      </c>
      <c r="K3345">
        <v>87499.999999999985</v>
      </c>
      <c r="L3345">
        <v>26249.999999999996</v>
      </c>
      <c r="M3345" s="2">
        <v>0.3</v>
      </c>
      <c r="N3345" t="s">
        <v>16</v>
      </c>
    </row>
    <row r="3346" spans="2:14" x14ac:dyDescent="0.3">
      <c r="B3346" t="s">
        <v>24</v>
      </c>
      <c r="C3346">
        <v>1185732</v>
      </c>
      <c r="D3346" s="1">
        <v>44397</v>
      </c>
      <c r="E3346" t="s">
        <v>13</v>
      </c>
      <c r="F3346" t="s">
        <v>117</v>
      </c>
      <c r="G3346" t="s">
        <v>118</v>
      </c>
      <c r="H3346" t="s">
        <v>21</v>
      </c>
      <c r="I3346">
        <v>54.999999999999993</v>
      </c>
      <c r="J3346">
        <v>3500</v>
      </c>
      <c r="K3346">
        <v>192499.99999999997</v>
      </c>
      <c r="L3346">
        <v>57749.999999999993</v>
      </c>
      <c r="M3346" s="2">
        <v>0.3</v>
      </c>
      <c r="N3346" t="s">
        <v>16</v>
      </c>
    </row>
    <row r="3347" spans="2:14" x14ac:dyDescent="0.3">
      <c r="B3347" t="s">
        <v>24</v>
      </c>
      <c r="C3347">
        <v>1185732</v>
      </c>
      <c r="D3347" s="1">
        <v>44429</v>
      </c>
      <c r="E3347" t="s">
        <v>13</v>
      </c>
      <c r="F3347" t="s">
        <v>117</v>
      </c>
      <c r="G3347" t="s">
        <v>118</v>
      </c>
      <c r="H3347" t="s">
        <v>15</v>
      </c>
      <c r="I3347">
        <v>49.999999999999993</v>
      </c>
      <c r="J3347">
        <v>5000</v>
      </c>
      <c r="K3347">
        <v>249999.99999999997</v>
      </c>
      <c r="L3347">
        <v>100000</v>
      </c>
      <c r="M3347" s="2">
        <v>0.4</v>
      </c>
      <c r="N3347" t="s">
        <v>16</v>
      </c>
    </row>
    <row r="3348" spans="2:14" x14ac:dyDescent="0.3">
      <c r="B3348" t="s">
        <v>24</v>
      </c>
      <c r="C3348">
        <v>1185732</v>
      </c>
      <c r="D3348" s="1">
        <v>44429</v>
      </c>
      <c r="E3348" t="s">
        <v>13</v>
      </c>
      <c r="F3348" t="s">
        <v>117</v>
      </c>
      <c r="G3348" t="s">
        <v>118</v>
      </c>
      <c r="H3348" t="s">
        <v>17</v>
      </c>
      <c r="I3348">
        <v>45</v>
      </c>
      <c r="J3348">
        <v>2750</v>
      </c>
      <c r="K3348">
        <v>123750</v>
      </c>
      <c r="L3348">
        <v>43312.5</v>
      </c>
      <c r="M3348" s="2">
        <v>0.35</v>
      </c>
      <c r="N3348" t="s">
        <v>16</v>
      </c>
    </row>
    <row r="3349" spans="2:14" x14ac:dyDescent="0.3">
      <c r="B3349" t="s">
        <v>24</v>
      </c>
      <c r="C3349">
        <v>1185732</v>
      </c>
      <c r="D3349" s="1">
        <v>44429</v>
      </c>
      <c r="E3349" t="s">
        <v>13</v>
      </c>
      <c r="F3349" t="s">
        <v>117</v>
      </c>
      <c r="G3349" t="s">
        <v>118</v>
      </c>
      <c r="H3349" t="s">
        <v>18</v>
      </c>
      <c r="I3349">
        <v>40</v>
      </c>
      <c r="J3349">
        <v>2000</v>
      </c>
      <c r="K3349">
        <v>80000</v>
      </c>
      <c r="L3349">
        <v>28000</v>
      </c>
      <c r="M3349" s="2">
        <v>0.35</v>
      </c>
      <c r="N3349" t="s">
        <v>16</v>
      </c>
    </row>
    <row r="3350" spans="2:14" x14ac:dyDescent="0.3">
      <c r="B3350" t="s">
        <v>24</v>
      </c>
      <c r="C3350">
        <v>1185732</v>
      </c>
      <c r="D3350" s="1">
        <v>44429</v>
      </c>
      <c r="E3350" t="s">
        <v>13</v>
      </c>
      <c r="F3350" t="s">
        <v>117</v>
      </c>
      <c r="G3350" t="s">
        <v>118</v>
      </c>
      <c r="H3350" t="s">
        <v>19</v>
      </c>
      <c r="I3350">
        <v>40</v>
      </c>
      <c r="J3350">
        <v>1500</v>
      </c>
      <c r="K3350">
        <v>60000</v>
      </c>
      <c r="L3350">
        <v>21000</v>
      </c>
      <c r="M3350" s="2">
        <v>0.35</v>
      </c>
      <c r="N3350" t="s">
        <v>16</v>
      </c>
    </row>
    <row r="3351" spans="2:14" x14ac:dyDescent="0.3">
      <c r="B3351" t="s">
        <v>24</v>
      </c>
      <c r="C3351">
        <v>1185732</v>
      </c>
      <c r="D3351" s="1">
        <v>44429</v>
      </c>
      <c r="E3351" t="s">
        <v>13</v>
      </c>
      <c r="F3351" t="s">
        <v>117</v>
      </c>
      <c r="G3351" t="s">
        <v>118</v>
      </c>
      <c r="H3351" t="s">
        <v>20</v>
      </c>
      <c r="I3351">
        <v>49.999999999999993</v>
      </c>
      <c r="J3351">
        <v>1250</v>
      </c>
      <c r="K3351">
        <v>62499.999999999993</v>
      </c>
      <c r="L3351">
        <v>18749.999999999996</v>
      </c>
      <c r="M3351" s="2">
        <v>0.3</v>
      </c>
      <c r="N3351" t="s">
        <v>16</v>
      </c>
    </row>
    <row r="3352" spans="2:14" x14ac:dyDescent="0.3">
      <c r="B3352" t="s">
        <v>24</v>
      </c>
      <c r="C3352">
        <v>1185732</v>
      </c>
      <c r="D3352" s="1">
        <v>44429</v>
      </c>
      <c r="E3352" t="s">
        <v>13</v>
      </c>
      <c r="F3352" t="s">
        <v>117</v>
      </c>
      <c r="G3352" t="s">
        <v>118</v>
      </c>
      <c r="H3352" t="s">
        <v>21</v>
      </c>
      <c r="I3352">
        <v>54.999999999999993</v>
      </c>
      <c r="J3352">
        <v>3000</v>
      </c>
      <c r="K3352">
        <v>164999.99999999997</v>
      </c>
      <c r="L3352">
        <v>49499.999999999993</v>
      </c>
      <c r="M3352" s="2">
        <v>0.3</v>
      </c>
      <c r="N3352" t="s">
        <v>16</v>
      </c>
    </row>
    <row r="3353" spans="2:14" x14ac:dyDescent="0.3">
      <c r="B3353" t="s">
        <v>24</v>
      </c>
      <c r="C3353">
        <v>1185732</v>
      </c>
      <c r="D3353" s="1">
        <v>44459</v>
      </c>
      <c r="E3353" t="s">
        <v>13</v>
      </c>
      <c r="F3353" t="s">
        <v>117</v>
      </c>
      <c r="G3353" t="s">
        <v>118</v>
      </c>
      <c r="H3353" t="s">
        <v>15</v>
      </c>
      <c r="I3353">
        <v>49.999999999999993</v>
      </c>
      <c r="J3353">
        <v>4250</v>
      </c>
      <c r="K3353">
        <v>212499.99999999997</v>
      </c>
      <c r="L3353">
        <v>85000</v>
      </c>
      <c r="M3353" s="2">
        <v>0.4</v>
      </c>
      <c r="N3353" t="s">
        <v>16</v>
      </c>
    </row>
    <row r="3354" spans="2:14" x14ac:dyDescent="0.3">
      <c r="B3354" t="s">
        <v>24</v>
      </c>
      <c r="C3354">
        <v>1185732</v>
      </c>
      <c r="D3354" s="1">
        <v>44459</v>
      </c>
      <c r="E3354" t="s">
        <v>13</v>
      </c>
      <c r="F3354" t="s">
        <v>117</v>
      </c>
      <c r="G3354" t="s">
        <v>118</v>
      </c>
      <c r="H3354" t="s">
        <v>17</v>
      </c>
      <c r="I3354">
        <v>45</v>
      </c>
      <c r="J3354">
        <v>2250</v>
      </c>
      <c r="K3354">
        <v>101250</v>
      </c>
      <c r="L3354">
        <v>35437.5</v>
      </c>
      <c r="M3354" s="2">
        <v>0.35</v>
      </c>
      <c r="N3354" t="s">
        <v>16</v>
      </c>
    </row>
    <row r="3355" spans="2:14" x14ac:dyDescent="0.3">
      <c r="B3355" t="s">
        <v>24</v>
      </c>
      <c r="C3355">
        <v>1185732</v>
      </c>
      <c r="D3355" s="1">
        <v>44459</v>
      </c>
      <c r="E3355" t="s">
        <v>13</v>
      </c>
      <c r="F3355" t="s">
        <v>117</v>
      </c>
      <c r="G3355" t="s">
        <v>118</v>
      </c>
      <c r="H3355" t="s">
        <v>18</v>
      </c>
      <c r="I3355">
        <v>40</v>
      </c>
      <c r="J3355">
        <v>1250</v>
      </c>
      <c r="K3355">
        <v>50000</v>
      </c>
      <c r="L3355">
        <v>17500</v>
      </c>
      <c r="M3355" s="2">
        <v>0.35</v>
      </c>
      <c r="N3355" t="s">
        <v>16</v>
      </c>
    </row>
    <row r="3356" spans="2:14" x14ac:dyDescent="0.3">
      <c r="B3356" t="s">
        <v>24</v>
      </c>
      <c r="C3356">
        <v>1185732</v>
      </c>
      <c r="D3356" s="1">
        <v>44459</v>
      </c>
      <c r="E3356" t="s">
        <v>13</v>
      </c>
      <c r="F3356" t="s">
        <v>117</v>
      </c>
      <c r="G3356" t="s">
        <v>118</v>
      </c>
      <c r="H3356" t="s">
        <v>19</v>
      </c>
      <c r="I3356">
        <v>40</v>
      </c>
      <c r="J3356">
        <v>1000</v>
      </c>
      <c r="K3356">
        <v>40000</v>
      </c>
      <c r="L3356">
        <v>14000</v>
      </c>
      <c r="M3356" s="2">
        <v>0.35</v>
      </c>
      <c r="N3356" t="s">
        <v>16</v>
      </c>
    </row>
    <row r="3357" spans="2:14" x14ac:dyDescent="0.3">
      <c r="B3357" t="s">
        <v>24</v>
      </c>
      <c r="C3357">
        <v>1185732</v>
      </c>
      <c r="D3357" s="1">
        <v>44459</v>
      </c>
      <c r="E3357" t="s">
        <v>13</v>
      </c>
      <c r="F3357" t="s">
        <v>117</v>
      </c>
      <c r="G3357" t="s">
        <v>118</v>
      </c>
      <c r="H3357" t="s">
        <v>20</v>
      </c>
      <c r="I3357">
        <v>49.999999999999993</v>
      </c>
      <c r="J3357">
        <v>1000</v>
      </c>
      <c r="K3357">
        <v>49999.999999999993</v>
      </c>
      <c r="L3357">
        <v>14999.999999999996</v>
      </c>
      <c r="M3357" s="2">
        <v>0.3</v>
      </c>
      <c r="N3357" t="s">
        <v>16</v>
      </c>
    </row>
    <row r="3358" spans="2:14" x14ac:dyDescent="0.3">
      <c r="B3358" t="s">
        <v>24</v>
      </c>
      <c r="C3358">
        <v>1185732</v>
      </c>
      <c r="D3358" s="1">
        <v>44459</v>
      </c>
      <c r="E3358" t="s">
        <v>13</v>
      </c>
      <c r="F3358" t="s">
        <v>117</v>
      </c>
      <c r="G3358" t="s">
        <v>118</v>
      </c>
      <c r="H3358" t="s">
        <v>21</v>
      </c>
      <c r="I3358">
        <v>54.999999999999993</v>
      </c>
      <c r="J3358">
        <v>2000</v>
      </c>
      <c r="K3358">
        <v>109999.99999999999</v>
      </c>
      <c r="L3358">
        <v>32999.999999999993</v>
      </c>
      <c r="M3358" s="2">
        <v>0.3</v>
      </c>
      <c r="N3358" t="s">
        <v>16</v>
      </c>
    </row>
    <row r="3359" spans="2:14" x14ac:dyDescent="0.3">
      <c r="B3359" t="s">
        <v>24</v>
      </c>
      <c r="C3359">
        <v>1185732</v>
      </c>
      <c r="D3359" s="1">
        <v>44491</v>
      </c>
      <c r="E3359" t="s">
        <v>13</v>
      </c>
      <c r="F3359" t="s">
        <v>117</v>
      </c>
      <c r="G3359" t="s">
        <v>118</v>
      </c>
      <c r="H3359" t="s">
        <v>15</v>
      </c>
      <c r="I3359">
        <v>54.999999999999993</v>
      </c>
      <c r="J3359">
        <v>3750</v>
      </c>
      <c r="K3359">
        <v>206249.99999999997</v>
      </c>
      <c r="L3359">
        <v>82500</v>
      </c>
      <c r="M3359" s="2">
        <v>0.4</v>
      </c>
      <c r="N3359" t="s">
        <v>16</v>
      </c>
    </row>
    <row r="3360" spans="2:14" x14ac:dyDescent="0.3">
      <c r="B3360" t="s">
        <v>24</v>
      </c>
      <c r="C3360">
        <v>1185732</v>
      </c>
      <c r="D3360" s="1">
        <v>44491</v>
      </c>
      <c r="E3360" t="s">
        <v>13</v>
      </c>
      <c r="F3360" t="s">
        <v>117</v>
      </c>
      <c r="G3360" t="s">
        <v>118</v>
      </c>
      <c r="H3360" t="s">
        <v>17</v>
      </c>
      <c r="I3360">
        <v>50</v>
      </c>
      <c r="J3360">
        <v>2000</v>
      </c>
      <c r="K3360">
        <v>100000</v>
      </c>
      <c r="L3360">
        <v>35000</v>
      </c>
      <c r="M3360" s="2">
        <v>0.35</v>
      </c>
      <c r="N3360" t="s">
        <v>16</v>
      </c>
    </row>
    <row r="3361" spans="2:14" x14ac:dyDescent="0.3">
      <c r="B3361" t="s">
        <v>24</v>
      </c>
      <c r="C3361">
        <v>1185732</v>
      </c>
      <c r="D3361" s="1">
        <v>44491</v>
      </c>
      <c r="E3361" t="s">
        <v>13</v>
      </c>
      <c r="F3361" t="s">
        <v>117</v>
      </c>
      <c r="G3361" t="s">
        <v>118</v>
      </c>
      <c r="H3361" t="s">
        <v>18</v>
      </c>
      <c r="I3361">
        <v>50</v>
      </c>
      <c r="J3361">
        <v>1000</v>
      </c>
      <c r="K3361">
        <v>50000</v>
      </c>
      <c r="L3361">
        <v>17500</v>
      </c>
      <c r="M3361" s="2">
        <v>0.35</v>
      </c>
      <c r="N3361" t="s">
        <v>16</v>
      </c>
    </row>
    <row r="3362" spans="2:14" x14ac:dyDescent="0.3">
      <c r="B3362" t="s">
        <v>12</v>
      </c>
      <c r="C3362">
        <v>1185732</v>
      </c>
      <c r="D3362" s="1">
        <v>44491</v>
      </c>
      <c r="E3362" t="s">
        <v>13</v>
      </c>
      <c r="F3362" t="s">
        <v>117</v>
      </c>
      <c r="G3362" t="s">
        <v>118</v>
      </c>
      <c r="H3362" t="s">
        <v>19</v>
      </c>
      <c r="I3362">
        <v>50</v>
      </c>
      <c r="J3362">
        <v>750</v>
      </c>
      <c r="K3362">
        <v>37500</v>
      </c>
      <c r="L3362">
        <v>13125</v>
      </c>
      <c r="M3362" s="2">
        <v>0.35</v>
      </c>
      <c r="N3362" t="s">
        <v>16</v>
      </c>
    </row>
    <row r="3363" spans="2:14" x14ac:dyDescent="0.3">
      <c r="B3363" t="s">
        <v>12</v>
      </c>
      <c r="C3363">
        <v>1185732</v>
      </c>
      <c r="D3363" s="1">
        <v>44491</v>
      </c>
      <c r="E3363" t="s">
        <v>13</v>
      </c>
      <c r="F3363" t="s">
        <v>117</v>
      </c>
      <c r="G3363" t="s">
        <v>118</v>
      </c>
      <c r="H3363" t="s">
        <v>20</v>
      </c>
      <c r="I3363">
        <v>60</v>
      </c>
      <c r="J3363">
        <v>750</v>
      </c>
      <c r="K3363">
        <v>45000</v>
      </c>
      <c r="L3363">
        <v>13500</v>
      </c>
      <c r="M3363" s="2">
        <v>0.3</v>
      </c>
      <c r="N3363" t="s">
        <v>16</v>
      </c>
    </row>
    <row r="3364" spans="2:14" x14ac:dyDescent="0.3">
      <c r="B3364" t="s">
        <v>12</v>
      </c>
      <c r="C3364">
        <v>1185732</v>
      </c>
      <c r="D3364" s="1">
        <v>44491</v>
      </c>
      <c r="E3364" t="s">
        <v>13</v>
      </c>
      <c r="F3364" t="s">
        <v>117</v>
      </c>
      <c r="G3364" t="s">
        <v>118</v>
      </c>
      <c r="H3364" t="s">
        <v>21</v>
      </c>
      <c r="I3364">
        <v>64.999999999999986</v>
      </c>
      <c r="J3364">
        <v>2000</v>
      </c>
      <c r="K3364">
        <v>129999.99999999997</v>
      </c>
      <c r="L3364">
        <v>38999.999999999993</v>
      </c>
      <c r="M3364" s="2">
        <v>0.3</v>
      </c>
      <c r="N3364" t="s">
        <v>16</v>
      </c>
    </row>
    <row r="3365" spans="2:14" x14ac:dyDescent="0.3">
      <c r="B3365" t="s">
        <v>12</v>
      </c>
      <c r="C3365">
        <v>1185732</v>
      </c>
      <c r="D3365" s="1">
        <v>44521</v>
      </c>
      <c r="E3365" t="s">
        <v>13</v>
      </c>
      <c r="F3365" t="s">
        <v>117</v>
      </c>
      <c r="G3365" t="s">
        <v>118</v>
      </c>
      <c r="H3365" t="s">
        <v>15</v>
      </c>
      <c r="I3365">
        <v>60</v>
      </c>
      <c r="J3365">
        <v>3500</v>
      </c>
      <c r="K3365">
        <v>210000</v>
      </c>
      <c r="L3365">
        <v>84000</v>
      </c>
      <c r="M3365" s="2">
        <v>0.4</v>
      </c>
      <c r="N3365" t="s">
        <v>16</v>
      </c>
    </row>
    <row r="3366" spans="2:14" x14ac:dyDescent="0.3">
      <c r="B3366" t="s">
        <v>12</v>
      </c>
      <c r="C3366">
        <v>1185732</v>
      </c>
      <c r="D3366" s="1">
        <v>44521</v>
      </c>
      <c r="E3366" t="s">
        <v>13</v>
      </c>
      <c r="F3366" t="s">
        <v>117</v>
      </c>
      <c r="G3366" t="s">
        <v>118</v>
      </c>
      <c r="H3366" t="s">
        <v>17</v>
      </c>
      <c r="I3366">
        <v>50</v>
      </c>
      <c r="J3366">
        <v>1750</v>
      </c>
      <c r="K3366">
        <v>87500</v>
      </c>
      <c r="L3366">
        <v>30624.999999999996</v>
      </c>
      <c r="M3366" s="2">
        <v>0.35</v>
      </c>
      <c r="N3366" t="s">
        <v>16</v>
      </c>
    </row>
    <row r="3367" spans="2:14" x14ac:dyDescent="0.3">
      <c r="B3367" t="s">
        <v>12</v>
      </c>
      <c r="C3367">
        <v>1185732</v>
      </c>
      <c r="D3367" s="1">
        <v>44521</v>
      </c>
      <c r="E3367" t="s">
        <v>13</v>
      </c>
      <c r="F3367" t="s">
        <v>117</v>
      </c>
      <c r="G3367" t="s">
        <v>118</v>
      </c>
      <c r="H3367" t="s">
        <v>18</v>
      </c>
      <c r="I3367">
        <v>50</v>
      </c>
      <c r="J3367">
        <v>1700</v>
      </c>
      <c r="K3367">
        <v>85000</v>
      </c>
      <c r="L3367">
        <v>29749.999999999996</v>
      </c>
      <c r="M3367" s="2">
        <v>0.35</v>
      </c>
      <c r="N3367" t="s">
        <v>16</v>
      </c>
    </row>
    <row r="3368" spans="2:14" x14ac:dyDescent="0.3">
      <c r="B3368" t="s">
        <v>12</v>
      </c>
      <c r="C3368">
        <v>1185732</v>
      </c>
      <c r="D3368" s="1">
        <v>44521</v>
      </c>
      <c r="E3368" t="s">
        <v>13</v>
      </c>
      <c r="F3368" t="s">
        <v>117</v>
      </c>
      <c r="G3368" t="s">
        <v>118</v>
      </c>
      <c r="H3368" t="s">
        <v>19</v>
      </c>
      <c r="I3368">
        <v>50</v>
      </c>
      <c r="J3368">
        <v>1500</v>
      </c>
      <c r="K3368">
        <v>75000</v>
      </c>
      <c r="L3368">
        <v>26250</v>
      </c>
      <c r="M3368" s="2">
        <v>0.35</v>
      </c>
      <c r="N3368" t="s">
        <v>16</v>
      </c>
    </row>
    <row r="3369" spans="2:14" x14ac:dyDescent="0.3">
      <c r="B3369" t="s">
        <v>12</v>
      </c>
      <c r="C3369">
        <v>1185732</v>
      </c>
      <c r="D3369" s="1">
        <v>44521</v>
      </c>
      <c r="E3369" t="s">
        <v>13</v>
      </c>
      <c r="F3369" t="s">
        <v>117</v>
      </c>
      <c r="G3369" t="s">
        <v>118</v>
      </c>
      <c r="H3369" t="s">
        <v>20</v>
      </c>
      <c r="I3369">
        <v>60</v>
      </c>
      <c r="J3369">
        <v>1250</v>
      </c>
      <c r="K3369">
        <v>75000</v>
      </c>
      <c r="L3369">
        <v>22500</v>
      </c>
      <c r="M3369" s="2">
        <v>0.3</v>
      </c>
      <c r="N3369" t="s">
        <v>16</v>
      </c>
    </row>
    <row r="3370" spans="2:14" x14ac:dyDescent="0.3">
      <c r="B3370" t="s">
        <v>12</v>
      </c>
      <c r="C3370">
        <v>1185732</v>
      </c>
      <c r="D3370" s="1">
        <v>44521</v>
      </c>
      <c r="E3370" t="s">
        <v>13</v>
      </c>
      <c r="F3370" t="s">
        <v>117</v>
      </c>
      <c r="G3370" t="s">
        <v>118</v>
      </c>
      <c r="H3370" t="s">
        <v>21</v>
      </c>
      <c r="I3370">
        <v>64.999999999999986</v>
      </c>
      <c r="J3370">
        <v>2250</v>
      </c>
      <c r="K3370">
        <v>146249.99999999997</v>
      </c>
      <c r="L3370">
        <v>43874.999999999993</v>
      </c>
      <c r="M3370" s="2">
        <v>0.3</v>
      </c>
      <c r="N3370" t="s">
        <v>16</v>
      </c>
    </row>
    <row r="3371" spans="2:14" x14ac:dyDescent="0.3">
      <c r="B3371" t="s">
        <v>12</v>
      </c>
      <c r="C3371">
        <v>1185732</v>
      </c>
      <c r="D3371" s="1">
        <v>44550</v>
      </c>
      <c r="E3371" t="s">
        <v>13</v>
      </c>
      <c r="F3371" t="s">
        <v>117</v>
      </c>
      <c r="G3371" t="s">
        <v>118</v>
      </c>
      <c r="H3371" t="s">
        <v>15</v>
      </c>
      <c r="I3371">
        <v>60</v>
      </c>
      <c r="J3371">
        <v>4500</v>
      </c>
      <c r="K3371">
        <v>270000</v>
      </c>
      <c r="L3371">
        <v>108000</v>
      </c>
      <c r="M3371" s="2">
        <v>0.4</v>
      </c>
      <c r="N3371" t="s">
        <v>16</v>
      </c>
    </row>
    <row r="3372" spans="2:14" x14ac:dyDescent="0.3">
      <c r="B3372" t="s">
        <v>12</v>
      </c>
      <c r="C3372">
        <v>1185732</v>
      </c>
      <c r="D3372" s="1">
        <v>44550</v>
      </c>
      <c r="E3372" t="s">
        <v>13</v>
      </c>
      <c r="F3372" t="s">
        <v>117</v>
      </c>
      <c r="G3372" t="s">
        <v>118</v>
      </c>
      <c r="H3372" t="s">
        <v>17</v>
      </c>
      <c r="I3372">
        <v>50</v>
      </c>
      <c r="J3372">
        <v>2500</v>
      </c>
      <c r="K3372">
        <v>125000</v>
      </c>
      <c r="L3372">
        <v>43750</v>
      </c>
      <c r="M3372" s="2">
        <v>0.35</v>
      </c>
      <c r="N3372" t="s">
        <v>16</v>
      </c>
    </row>
    <row r="3373" spans="2:14" x14ac:dyDescent="0.3">
      <c r="B3373" t="s">
        <v>12</v>
      </c>
      <c r="C3373">
        <v>1185732</v>
      </c>
      <c r="D3373" s="1">
        <v>44550</v>
      </c>
      <c r="E3373" t="s">
        <v>13</v>
      </c>
      <c r="F3373" t="s">
        <v>117</v>
      </c>
      <c r="G3373" t="s">
        <v>118</v>
      </c>
      <c r="H3373" t="s">
        <v>18</v>
      </c>
      <c r="I3373">
        <v>50</v>
      </c>
      <c r="J3373">
        <v>2250</v>
      </c>
      <c r="K3373">
        <v>112500</v>
      </c>
      <c r="L3373">
        <v>39375</v>
      </c>
      <c r="M3373" s="2">
        <v>0.35</v>
      </c>
      <c r="N3373" t="s">
        <v>16</v>
      </c>
    </row>
    <row r="3374" spans="2:14" x14ac:dyDescent="0.3">
      <c r="B3374" t="s">
        <v>12</v>
      </c>
      <c r="C3374">
        <v>1185732</v>
      </c>
      <c r="D3374" s="1">
        <v>44550</v>
      </c>
      <c r="E3374" t="s">
        <v>13</v>
      </c>
      <c r="F3374" t="s">
        <v>117</v>
      </c>
      <c r="G3374" t="s">
        <v>118</v>
      </c>
      <c r="H3374" t="s">
        <v>19</v>
      </c>
      <c r="I3374">
        <v>50</v>
      </c>
      <c r="J3374">
        <v>1750</v>
      </c>
      <c r="K3374">
        <v>87500</v>
      </c>
      <c r="L3374">
        <v>30624.999999999996</v>
      </c>
      <c r="M3374" s="2">
        <v>0.35</v>
      </c>
      <c r="N3374" t="s">
        <v>16</v>
      </c>
    </row>
    <row r="3375" spans="2:14" x14ac:dyDescent="0.3">
      <c r="B3375" t="s">
        <v>12</v>
      </c>
      <c r="C3375">
        <v>1185732</v>
      </c>
      <c r="D3375" s="1">
        <v>44550</v>
      </c>
      <c r="E3375" t="s">
        <v>13</v>
      </c>
      <c r="F3375" t="s">
        <v>117</v>
      </c>
      <c r="G3375" t="s">
        <v>118</v>
      </c>
      <c r="H3375" t="s">
        <v>20</v>
      </c>
      <c r="I3375">
        <v>60</v>
      </c>
      <c r="J3375">
        <v>1750</v>
      </c>
      <c r="K3375">
        <v>105000</v>
      </c>
      <c r="L3375">
        <v>31500</v>
      </c>
      <c r="M3375" s="2">
        <v>0.3</v>
      </c>
      <c r="N3375" t="s">
        <v>16</v>
      </c>
    </row>
    <row r="3376" spans="2:14" x14ac:dyDescent="0.3">
      <c r="B3376" t="s">
        <v>12</v>
      </c>
      <c r="C3376">
        <v>1185732</v>
      </c>
      <c r="D3376" s="1">
        <v>44550</v>
      </c>
      <c r="E3376" t="s">
        <v>13</v>
      </c>
      <c r="F3376" t="s">
        <v>117</v>
      </c>
      <c r="G3376" t="s">
        <v>118</v>
      </c>
      <c r="H3376" t="s">
        <v>21</v>
      </c>
      <c r="I3376">
        <v>64.999999999999986</v>
      </c>
      <c r="J3376">
        <v>2750</v>
      </c>
      <c r="K3376">
        <v>178749.99999999997</v>
      </c>
      <c r="L3376">
        <v>53624.999999999993</v>
      </c>
      <c r="M3376" s="2">
        <v>0.3</v>
      </c>
      <c r="N3376" t="s">
        <v>16</v>
      </c>
    </row>
    <row r="3377" spans="2:14" x14ac:dyDescent="0.3">
      <c r="B3377" t="s">
        <v>12</v>
      </c>
      <c r="C3377">
        <v>1185732</v>
      </c>
      <c r="D3377" s="1">
        <v>44213</v>
      </c>
      <c r="E3377" t="s">
        <v>13</v>
      </c>
      <c r="F3377" t="s">
        <v>117</v>
      </c>
      <c r="G3377" t="s">
        <v>118</v>
      </c>
      <c r="H3377" t="s">
        <v>15</v>
      </c>
      <c r="I3377">
        <v>40</v>
      </c>
      <c r="J3377">
        <v>5250</v>
      </c>
      <c r="K3377">
        <v>210000</v>
      </c>
      <c r="L3377">
        <v>73500</v>
      </c>
      <c r="M3377" s="2">
        <v>0.35</v>
      </c>
      <c r="N3377" t="s">
        <v>16</v>
      </c>
    </row>
    <row r="3378" spans="2:14" x14ac:dyDescent="0.3">
      <c r="B3378" t="s">
        <v>12</v>
      </c>
      <c r="C3378">
        <v>1185732</v>
      </c>
      <c r="D3378" s="1">
        <v>44213</v>
      </c>
      <c r="E3378" t="s">
        <v>13</v>
      </c>
      <c r="F3378" t="s">
        <v>117</v>
      </c>
      <c r="G3378" t="s">
        <v>118</v>
      </c>
      <c r="H3378" t="s">
        <v>17</v>
      </c>
      <c r="I3378">
        <v>40</v>
      </c>
      <c r="J3378">
        <v>3250</v>
      </c>
      <c r="K3378">
        <v>130000</v>
      </c>
      <c r="L3378">
        <v>45500</v>
      </c>
      <c r="M3378" s="2">
        <v>0.35</v>
      </c>
      <c r="N3378" t="s">
        <v>16</v>
      </c>
    </row>
    <row r="3379" spans="2:14" x14ac:dyDescent="0.3">
      <c r="B3379" t="s">
        <v>12</v>
      </c>
      <c r="C3379">
        <v>1185732</v>
      </c>
      <c r="D3379" s="1">
        <v>44213</v>
      </c>
      <c r="E3379" t="s">
        <v>13</v>
      </c>
      <c r="F3379" t="s">
        <v>117</v>
      </c>
      <c r="G3379" t="s">
        <v>118</v>
      </c>
      <c r="H3379" t="s">
        <v>18</v>
      </c>
      <c r="I3379">
        <v>30.000000000000004</v>
      </c>
      <c r="J3379">
        <v>3250</v>
      </c>
      <c r="K3379">
        <v>97500.000000000015</v>
      </c>
      <c r="L3379">
        <v>39000.000000000007</v>
      </c>
      <c r="M3379" s="2">
        <v>0.4</v>
      </c>
      <c r="N3379" t="s">
        <v>16</v>
      </c>
    </row>
    <row r="3380" spans="2:14" x14ac:dyDescent="0.3">
      <c r="B3380" t="s">
        <v>12</v>
      </c>
      <c r="C3380">
        <v>1185732</v>
      </c>
      <c r="D3380" s="1">
        <v>44213</v>
      </c>
      <c r="E3380" t="s">
        <v>13</v>
      </c>
      <c r="F3380" t="s">
        <v>117</v>
      </c>
      <c r="G3380" t="s">
        <v>118</v>
      </c>
      <c r="H3380" t="s">
        <v>19</v>
      </c>
      <c r="I3380">
        <v>35</v>
      </c>
      <c r="J3380">
        <v>1750</v>
      </c>
      <c r="K3380">
        <v>61250</v>
      </c>
      <c r="L3380">
        <v>24500</v>
      </c>
      <c r="M3380" s="2">
        <v>0.4</v>
      </c>
      <c r="N3380" t="s">
        <v>16</v>
      </c>
    </row>
    <row r="3381" spans="2:14" x14ac:dyDescent="0.3">
      <c r="B3381" t="s">
        <v>12</v>
      </c>
      <c r="C3381">
        <v>1185732</v>
      </c>
      <c r="D3381" s="1">
        <v>44213</v>
      </c>
      <c r="E3381" t="s">
        <v>13</v>
      </c>
      <c r="F3381" t="s">
        <v>117</v>
      </c>
      <c r="G3381" t="s">
        <v>118</v>
      </c>
      <c r="H3381" t="s">
        <v>20</v>
      </c>
      <c r="I3381">
        <v>50</v>
      </c>
      <c r="J3381">
        <v>2250</v>
      </c>
      <c r="K3381">
        <v>112500</v>
      </c>
      <c r="L3381">
        <v>33750</v>
      </c>
      <c r="M3381" s="2">
        <v>0.3</v>
      </c>
      <c r="N3381" t="s">
        <v>16</v>
      </c>
    </row>
    <row r="3382" spans="2:14" x14ac:dyDescent="0.3">
      <c r="B3382" t="s">
        <v>12</v>
      </c>
      <c r="C3382">
        <v>1185732</v>
      </c>
      <c r="D3382" s="1">
        <v>44213</v>
      </c>
      <c r="E3382" t="s">
        <v>13</v>
      </c>
      <c r="F3382" t="s">
        <v>117</v>
      </c>
      <c r="G3382" t="s">
        <v>118</v>
      </c>
      <c r="H3382" t="s">
        <v>21</v>
      </c>
      <c r="I3382">
        <v>40</v>
      </c>
      <c r="J3382">
        <v>3250</v>
      </c>
      <c r="K3382">
        <v>130000</v>
      </c>
      <c r="L3382">
        <v>52000</v>
      </c>
      <c r="M3382" s="2">
        <v>0.4</v>
      </c>
      <c r="N3382" t="s">
        <v>16</v>
      </c>
    </row>
    <row r="3383" spans="2:14" x14ac:dyDescent="0.3">
      <c r="B3383" t="s">
        <v>12</v>
      </c>
      <c r="C3383">
        <v>1185732</v>
      </c>
      <c r="D3383" s="1">
        <v>44242</v>
      </c>
      <c r="E3383" t="s">
        <v>13</v>
      </c>
      <c r="F3383" t="s">
        <v>117</v>
      </c>
      <c r="G3383" t="s">
        <v>118</v>
      </c>
      <c r="H3383" t="s">
        <v>15</v>
      </c>
      <c r="I3383">
        <v>40</v>
      </c>
      <c r="J3383">
        <v>5750</v>
      </c>
      <c r="K3383">
        <v>230000</v>
      </c>
      <c r="L3383">
        <v>80500</v>
      </c>
      <c r="M3383" s="2">
        <v>0.35</v>
      </c>
      <c r="N3383" t="s">
        <v>16</v>
      </c>
    </row>
    <row r="3384" spans="2:14" x14ac:dyDescent="0.3">
      <c r="B3384" t="s">
        <v>12</v>
      </c>
      <c r="C3384">
        <v>1185732</v>
      </c>
      <c r="D3384" s="1">
        <v>44242</v>
      </c>
      <c r="E3384" t="s">
        <v>13</v>
      </c>
      <c r="F3384" t="s">
        <v>117</v>
      </c>
      <c r="G3384" t="s">
        <v>118</v>
      </c>
      <c r="H3384" t="s">
        <v>17</v>
      </c>
      <c r="I3384">
        <v>40</v>
      </c>
      <c r="J3384">
        <v>2250</v>
      </c>
      <c r="K3384">
        <v>90000</v>
      </c>
      <c r="L3384">
        <v>31499.999999999996</v>
      </c>
      <c r="M3384" s="2">
        <v>0.35</v>
      </c>
      <c r="N3384" t="s">
        <v>16</v>
      </c>
    </row>
    <row r="3385" spans="2:14" x14ac:dyDescent="0.3">
      <c r="B3385" t="s">
        <v>12</v>
      </c>
      <c r="C3385">
        <v>1185732</v>
      </c>
      <c r="D3385" s="1">
        <v>44242</v>
      </c>
      <c r="E3385" t="s">
        <v>13</v>
      </c>
      <c r="F3385" t="s">
        <v>117</v>
      </c>
      <c r="G3385" t="s">
        <v>118</v>
      </c>
      <c r="H3385" t="s">
        <v>18</v>
      </c>
      <c r="I3385">
        <v>30.000000000000004</v>
      </c>
      <c r="J3385">
        <v>2750</v>
      </c>
      <c r="K3385">
        <v>82500.000000000015</v>
      </c>
      <c r="L3385">
        <v>33000.000000000007</v>
      </c>
      <c r="M3385" s="2">
        <v>0.4</v>
      </c>
      <c r="N3385" t="s">
        <v>16</v>
      </c>
    </row>
    <row r="3386" spans="2:14" x14ac:dyDescent="0.3">
      <c r="B3386" t="s">
        <v>12</v>
      </c>
      <c r="C3386">
        <v>1185732</v>
      </c>
      <c r="D3386" s="1">
        <v>44242</v>
      </c>
      <c r="E3386" t="s">
        <v>13</v>
      </c>
      <c r="F3386" t="s">
        <v>119</v>
      </c>
      <c r="G3386" t="s">
        <v>120</v>
      </c>
      <c r="H3386" t="s">
        <v>19</v>
      </c>
      <c r="I3386">
        <v>35</v>
      </c>
      <c r="J3386">
        <v>1500</v>
      </c>
      <c r="K3386">
        <v>52500</v>
      </c>
      <c r="L3386">
        <v>21000</v>
      </c>
      <c r="M3386" s="2">
        <v>0.4</v>
      </c>
      <c r="N3386" t="s">
        <v>16</v>
      </c>
    </row>
    <row r="3387" spans="2:14" x14ac:dyDescent="0.3">
      <c r="B3387" t="s">
        <v>12</v>
      </c>
      <c r="C3387">
        <v>1185732</v>
      </c>
      <c r="D3387" s="1">
        <v>44242</v>
      </c>
      <c r="E3387" t="s">
        <v>13</v>
      </c>
      <c r="F3387" t="s">
        <v>119</v>
      </c>
      <c r="G3387" t="s">
        <v>120</v>
      </c>
      <c r="H3387" t="s">
        <v>20</v>
      </c>
      <c r="I3387">
        <v>50</v>
      </c>
      <c r="J3387">
        <v>2250</v>
      </c>
      <c r="K3387">
        <v>112500</v>
      </c>
      <c r="L3387">
        <v>33750</v>
      </c>
      <c r="M3387" s="2">
        <v>0.3</v>
      </c>
      <c r="N3387" t="s">
        <v>16</v>
      </c>
    </row>
    <row r="3388" spans="2:14" x14ac:dyDescent="0.3">
      <c r="B3388" t="s">
        <v>12</v>
      </c>
      <c r="C3388">
        <v>1185732</v>
      </c>
      <c r="D3388" s="1">
        <v>44242</v>
      </c>
      <c r="E3388" t="s">
        <v>13</v>
      </c>
      <c r="F3388" t="s">
        <v>119</v>
      </c>
      <c r="G3388" t="s">
        <v>120</v>
      </c>
      <c r="H3388" t="s">
        <v>21</v>
      </c>
      <c r="I3388">
        <v>40</v>
      </c>
      <c r="J3388">
        <v>3250</v>
      </c>
      <c r="K3388">
        <v>130000</v>
      </c>
      <c r="L3388">
        <v>52000</v>
      </c>
      <c r="M3388" s="2">
        <v>0.4</v>
      </c>
      <c r="N3388" t="s">
        <v>16</v>
      </c>
    </row>
    <row r="3389" spans="2:14" x14ac:dyDescent="0.3">
      <c r="B3389" t="s">
        <v>12</v>
      </c>
      <c r="C3389">
        <v>1185732</v>
      </c>
      <c r="D3389" s="1">
        <v>44268</v>
      </c>
      <c r="E3389" t="s">
        <v>13</v>
      </c>
      <c r="F3389" t="s">
        <v>119</v>
      </c>
      <c r="G3389" t="s">
        <v>120</v>
      </c>
      <c r="H3389" t="s">
        <v>15</v>
      </c>
      <c r="I3389">
        <v>40</v>
      </c>
      <c r="J3389">
        <v>5450</v>
      </c>
      <c r="K3389">
        <v>218000</v>
      </c>
      <c r="L3389">
        <v>76300</v>
      </c>
      <c r="M3389" s="2">
        <v>0.35</v>
      </c>
      <c r="N3389" t="s">
        <v>16</v>
      </c>
    </row>
    <row r="3390" spans="2:14" x14ac:dyDescent="0.3">
      <c r="B3390" t="s">
        <v>12</v>
      </c>
      <c r="C3390">
        <v>1185732</v>
      </c>
      <c r="D3390" s="1">
        <v>44268</v>
      </c>
      <c r="E3390" t="s">
        <v>13</v>
      </c>
      <c r="F3390" t="s">
        <v>119</v>
      </c>
      <c r="G3390" t="s">
        <v>120</v>
      </c>
      <c r="H3390" t="s">
        <v>17</v>
      </c>
      <c r="I3390">
        <v>40</v>
      </c>
      <c r="J3390">
        <v>2500</v>
      </c>
      <c r="K3390">
        <v>100000</v>
      </c>
      <c r="L3390">
        <v>35000</v>
      </c>
      <c r="M3390" s="2">
        <v>0.35</v>
      </c>
      <c r="N3390" t="s">
        <v>16</v>
      </c>
    </row>
    <row r="3391" spans="2:14" x14ac:dyDescent="0.3">
      <c r="B3391" t="s">
        <v>12</v>
      </c>
      <c r="C3391">
        <v>1185732</v>
      </c>
      <c r="D3391" s="1">
        <v>44268</v>
      </c>
      <c r="E3391" t="s">
        <v>13</v>
      </c>
      <c r="F3391" t="s">
        <v>119</v>
      </c>
      <c r="G3391" t="s">
        <v>120</v>
      </c>
      <c r="H3391" t="s">
        <v>18</v>
      </c>
      <c r="I3391">
        <v>30.000000000000004</v>
      </c>
      <c r="J3391">
        <v>2750</v>
      </c>
      <c r="K3391">
        <v>82500.000000000015</v>
      </c>
      <c r="L3391">
        <v>33000.000000000007</v>
      </c>
      <c r="M3391" s="2">
        <v>0.4</v>
      </c>
      <c r="N3391" t="s">
        <v>16</v>
      </c>
    </row>
    <row r="3392" spans="2:14" x14ac:dyDescent="0.3">
      <c r="B3392" t="s">
        <v>12</v>
      </c>
      <c r="C3392">
        <v>1185732</v>
      </c>
      <c r="D3392" s="1">
        <v>44268</v>
      </c>
      <c r="E3392" t="s">
        <v>13</v>
      </c>
      <c r="F3392" t="s">
        <v>119</v>
      </c>
      <c r="G3392" t="s">
        <v>120</v>
      </c>
      <c r="H3392" t="s">
        <v>19</v>
      </c>
      <c r="I3392">
        <v>35</v>
      </c>
      <c r="J3392">
        <v>1250</v>
      </c>
      <c r="K3392">
        <v>43750</v>
      </c>
      <c r="L3392">
        <v>17500</v>
      </c>
      <c r="M3392" s="2">
        <v>0.4</v>
      </c>
      <c r="N3392" t="s">
        <v>16</v>
      </c>
    </row>
    <row r="3393" spans="2:14" x14ac:dyDescent="0.3">
      <c r="B3393" t="s">
        <v>12</v>
      </c>
      <c r="C3393">
        <v>1185732</v>
      </c>
      <c r="D3393" s="1">
        <v>44268</v>
      </c>
      <c r="E3393" t="s">
        <v>13</v>
      </c>
      <c r="F3393" t="s">
        <v>119</v>
      </c>
      <c r="G3393" t="s">
        <v>120</v>
      </c>
      <c r="H3393" t="s">
        <v>20</v>
      </c>
      <c r="I3393">
        <v>50</v>
      </c>
      <c r="J3393">
        <v>1750</v>
      </c>
      <c r="K3393">
        <v>87500</v>
      </c>
      <c r="L3393">
        <v>26250</v>
      </c>
      <c r="M3393" s="2">
        <v>0.3</v>
      </c>
      <c r="N3393" t="s">
        <v>16</v>
      </c>
    </row>
    <row r="3394" spans="2:14" x14ac:dyDescent="0.3">
      <c r="B3394" t="s">
        <v>12</v>
      </c>
      <c r="C3394">
        <v>1185732</v>
      </c>
      <c r="D3394" s="1">
        <v>44268</v>
      </c>
      <c r="E3394" t="s">
        <v>13</v>
      </c>
      <c r="F3394" t="s">
        <v>119</v>
      </c>
      <c r="G3394" t="s">
        <v>120</v>
      </c>
      <c r="H3394" t="s">
        <v>21</v>
      </c>
      <c r="I3394">
        <v>40</v>
      </c>
      <c r="J3394">
        <v>2750</v>
      </c>
      <c r="K3394">
        <v>110000</v>
      </c>
      <c r="L3394">
        <v>44000</v>
      </c>
      <c r="M3394" s="2">
        <v>0.4</v>
      </c>
      <c r="N3394" t="s">
        <v>16</v>
      </c>
    </row>
    <row r="3395" spans="2:14" x14ac:dyDescent="0.3">
      <c r="B3395" t="s">
        <v>12</v>
      </c>
      <c r="C3395">
        <v>1185732</v>
      </c>
      <c r="D3395" s="1">
        <v>44300</v>
      </c>
      <c r="E3395" t="s">
        <v>13</v>
      </c>
      <c r="F3395" t="s">
        <v>119</v>
      </c>
      <c r="G3395" t="s">
        <v>120</v>
      </c>
      <c r="H3395" t="s">
        <v>15</v>
      </c>
      <c r="I3395">
        <v>40</v>
      </c>
      <c r="J3395">
        <v>5250</v>
      </c>
      <c r="K3395">
        <v>210000</v>
      </c>
      <c r="L3395">
        <v>73500</v>
      </c>
      <c r="M3395" s="2">
        <v>0.35</v>
      </c>
      <c r="N3395" t="s">
        <v>16</v>
      </c>
    </row>
    <row r="3396" spans="2:14" x14ac:dyDescent="0.3">
      <c r="B3396" t="s">
        <v>12</v>
      </c>
      <c r="C3396">
        <v>1185732</v>
      </c>
      <c r="D3396" s="1">
        <v>44300</v>
      </c>
      <c r="E3396" t="s">
        <v>13</v>
      </c>
      <c r="F3396" t="s">
        <v>119</v>
      </c>
      <c r="G3396" t="s">
        <v>120</v>
      </c>
      <c r="H3396" t="s">
        <v>17</v>
      </c>
      <c r="I3396">
        <v>40</v>
      </c>
      <c r="J3396">
        <v>2250</v>
      </c>
      <c r="K3396">
        <v>90000</v>
      </c>
      <c r="L3396">
        <v>31499.999999999996</v>
      </c>
      <c r="M3396" s="2">
        <v>0.35</v>
      </c>
      <c r="N3396" t="s">
        <v>16</v>
      </c>
    </row>
    <row r="3397" spans="2:14" x14ac:dyDescent="0.3">
      <c r="B3397" t="s">
        <v>12</v>
      </c>
      <c r="C3397">
        <v>1185732</v>
      </c>
      <c r="D3397" s="1">
        <v>44300</v>
      </c>
      <c r="E3397" t="s">
        <v>13</v>
      </c>
      <c r="F3397" t="s">
        <v>119</v>
      </c>
      <c r="G3397" t="s">
        <v>120</v>
      </c>
      <c r="H3397" t="s">
        <v>18</v>
      </c>
      <c r="I3397">
        <v>30.000000000000004</v>
      </c>
      <c r="J3397">
        <v>2250</v>
      </c>
      <c r="K3397">
        <v>67500.000000000015</v>
      </c>
      <c r="L3397">
        <v>27000.000000000007</v>
      </c>
      <c r="M3397" s="2">
        <v>0.4</v>
      </c>
      <c r="N3397" t="s">
        <v>16</v>
      </c>
    </row>
    <row r="3398" spans="2:14" x14ac:dyDescent="0.3">
      <c r="B3398" t="s">
        <v>12</v>
      </c>
      <c r="C3398">
        <v>1185732</v>
      </c>
      <c r="D3398" s="1">
        <v>44300</v>
      </c>
      <c r="E3398" t="s">
        <v>13</v>
      </c>
      <c r="F3398" t="s">
        <v>119</v>
      </c>
      <c r="G3398" t="s">
        <v>120</v>
      </c>
      <c r="H3398" t="s">
        <v>19</v>
      </c>
      <c r="I3398">
        <v>35</v>
      </c>
      <c r="J3398">
        <v>1500</v>
      </c>
      <c r="K3398">
        <v>52500</v>
      </c>
      <c r="L3398">
        <v>21000</v>
      </c>
      <c r="M3398" s="2">
        <v>0.4</v>
      </c>
      <c r="N3398" t="s">
        <v>16</v>
      </c>
    </row>
    <row r="3399" spans="2:14" x14ac:dyDescent="0.3">
      <c r="B3399" t="s">
        <v>12</v>
      </c>
      <c r="C3399">
        <v>1185732</v>
      </c>
      <c r="D3399" s="1">
        <v>44300</v>
      </c>
      <c r="E3399" t="s">
        <v>13</v>
      </c>
      <c r="F3399" t="s">
        <v>119</v>
      </c>
      <c r="G3399" t="s">
        <v>120</v>
      </c>
      <c r="H3399" t="s">
        <v>20</v>
      </c>
      <c r="I3399">
        <v>50</v>
      </c>
      <c r="J3399">
        <v>1500</v>
      </c>
      <c r="K3399">
        <v>75000</v>
      </c>
      <c r="L3399">
        <v>22500</v>
      </c>
      <c r="M3399" s="2">
        <v>0.3</v>
      </c>
      <c r="N3399" t="s">
        <v>16</v>
      </c>
    </row>
    <row r="3400" spans="2:14" x14ac:dyDescent="0.3">
      <c r="B3400" t="s">
        <v>12</v>
      </c>
      <c r="C3400">
        <v>1185732</v>
      </c>
      <c r="D3400" s="1">
        <v>44300</v>
      </c>
      <c r="E3400" t="s">
        <v>13</v>
      </c>
      <c r="F3400" t="s">
        <v>119</v>
      </c>
      <c r="G3400" t="s">
        <v>120</v>
      </c>
      <c r="H3400" t="s">
        <v>21</v>
      </c>
      <c r="I3400">
        <v>40</v>
      </c>
      <c r="J3400">
        <v>3000</v>
      </c>
      <c r="K3400">
        <v>120000</v>
      </c>
      <c r="L3400">
        <v>48000</v>
      </c>
      <c r="M3400" s="2">
        <v>0.4</v>
      </c>
      <c r="N3400" t="s">
        <v>16</v>
      </c>
    </row>
    <row r="3401" spans="2:14" x14ac:dyDescent="0.3">
      <c r="B3401" t="s">
        <v>12</v>
      </c>
      <c r="C3401">
        <v>1185732</v>
      </c>
      <c r="D3401" s="1">
        <v>44329</v>
      </c>
      <c r="E3401" t="s">
        <v>13</v>
      </c>
      <c r="F3401" t="s">
        <v>119</v>
      </c>
      <c r="G3401" t="s">
        <v>120</v>
      </c>
      <c r="H3401" t="s">
        <v>15</v>
      </c>
      <c r="I3401">
        <v>54.999999999999993</v>
      </c>
      <c r="J3401">
        <v>5700</v>
      </c>
      <c r="K3401">
        <v>313499.99999999994</v>
      </c>
      <c r="L3401">
        <v>109724.99999999996</v>
      </c>
      <c r="M3401" s="2">
        <v>0.35</v>
      </c>
      <c r="N3401" t="s">
        <v>16</v>
      </c>
    </row>
    <row r="3402" spans="2:14" x14ac:dyDescent="0.3">
      <c r="B3402" t="s">
        <v>12</v>
      </c>
      <c r="C3402">
        <v>1185732</v>
      </c>
      <c r="D3402" s="1">
        <v>44329</v>
      </c>
      <c r="E3402" t="s">
        <v>13</v>
      </c>
      <c r="F3402" t="s">
        <v>119</v>
      </c>
      <c r="G3402" t="s">
        <v>120</v>
      </c>
      <c r="H3402" t="s">
        <v>17</v>
      </c>
      <c r="I3402">
        <v>50</v>
      </c>
      <c r="J3402">
        <v>2750</v>
      </c>
      <c r="K3402">
        <v>137500</v>
      </c>
      <c r="L3402">
        <v>48125</v>
      </c>
      <c r="M3402" s="2">
        <v>0.35</v>
      </c>
      <c r="N3402" t="s">
        <v>16</v>
      </c>
    </row>
    <row r="3403" spans="2:14" x14ac:dyDescent="0.3">
      <c r="B3403" t="s">
        <v>12</v>
      </c>
      <c r="C3403">
        <v>1185732</v>
      </c>
      <c r="D3403" s="1">
        <v>44329</v>
      </c>
      <c r="E3403" t="s">
        <v>13</v>
      </c>
      <c r="F3403" t="s">
        <v>119</v>
      </c>
      <c r="G3403" t="s">
        <v>120</v>
      </c>
      <c r="H3403" t="s">
        <v>18</v>
      </c>
      <c r="I3403">
        <v>45</v>
      </c>
      <c r="J3403">
        <v>3000</v>
      </c>
      <c r="K3403">
        <v>135000</v>
      </c>
      <c r="L3403">
        <v>54000</v>
      </c>
      <c r="M3403" s="2">
        <v>0.4</v>
      </c>
      <c r="N3403" t="s">
        <v>16</v>
      </c>
    </row>
    <row r="3404" spans="2:14" x14ac:dyDescent="0.3">
      <c r="B3404" t="s">
        <v>12</v>
      </c>
      <c r="C3404">
        <v>1185732</v>
      </c>
      <c r="D3404" s="1">
        <v>44329</v>
      </c>
      <c r="E3404" t="s">
        <v>13</v>
      </c>
      <c r="F3404" t="s">
        <v>119</v>
      </c>
      <c r="G3404" t="s">
        <v>120</v>
      </c>
      <c r="H3404" t="s">
        <v>19</v>
      </c>
      <c r="I3404">
        <v>45</v>
      </c>
      <c r="J3404">
        <v>2500</v>
      </c>
      <c r="K3404">
        <v>112500</v>
      </c>
      <c r="L3404">
        <v>45000</v>
      </c>
      <c r="M3404" s="2">
        <v>0.4</v>
      </c>
      <c r="N3404" t="s">
        <v>16</v>
      </c>
    </row>
    <row r="3405" spans="2:14" x14ac:dyDescent="0.3">
      <c r="B3405" t="s">
        <v>12</v>
      </c>
      <c r="C3405">
        <v>1185732</v>
      </c>
      <c r="D3405" s="1">
        <v>44329</v>
      </c>
      <c r="E3405" t="s">
        <v>13</v>
      </c>
      <c r="F3405" t="s">
        <v>119</v>
      </c>
      <c r="G3405" t="s">
        <v>120</v>
      </c>
      <c r="H3405" t="s">
        <v>20</v>
      </c>
      <c r="I3405">
        <v>54.999999999999993</v>
      </c>
      <c r="J3405">
        <v>2750</v>
      </c>
      <c r="K3405">
        <v>151249.99999999997</v>
      </c>
      <c r="L3405">
        <v>45374.999999999993</v>
      </c>
      <c r="M3405" s="2">
        <v>0.3</v>
      </c>
      <c r="N3405" t="s">
        <v>16</v>
      </c>
    </row>
    <row r="3406" spans="2:14" x14ac:dyDescent="0.3">
      <c r="B3406" t="s">
        <v>12</v>
      </c>
      <c r="C3406">
        <v>1185732</v>
      </c>
      <c r="D3406" s="1">
        <v>44329</v>
      </c>
      <c r="E3406" t="s">
        <v>13</v>
      </c>
      <c r="F3406" t="s">
        <v>119</v>
      </c>
      <c r="G3406" t="s">
        <v>120</v>
      </c>
      <c r="H3406" t="s">
        <v>21</v>
      </c>
      <c r="I3406">
        <v>60</v>
      </c>
      <c r="J3406">
        <v>4000</v>
      </c>
      <c r="K3406">
        <v>240000</v>
      </c>
      <c r="L3406">
        <v>96000</v>
      </c>
      <c r="M3406" s="2">
        <v>0.4</v>
      </c>
      <c r="N3406" t="s">
        <v>16</v>
      </c>
    </row>
    <row r="3407" spans="2:14" x14ac:dyDescent="0.3">
      <c r="B3407" t="s">
        <v>12</v>
      </c>
      <c r="C3407">
        <v>1185732</v>
      </c>
      <c r="D3407" s="1">
        <v>44362</v>
      </c>
      <c r="E3407" t="s">
        <v>13</v>
      </c>
      <c r="F3407" t="s">
        <v>119</v>
      </c>
      <c r="G3407" t="s">
        <v>120</v>
      </c>
      <c r="H3407" t="s">
        <v>15</v>
      </c>
      <c r="I3407">
        <v>54.999999999999993</v>
      </c>
      <c r="J3407">
        <v>6500</v>
      </c>
      <c r="K3407">
        <v>357499.99999999994</v>
      </c>
      <c r="L3407">
        <v>125124.99999999996</v>
      </c>
      <c r="M3407" s="2">
        <v>0.35</v>
      </c>
      <c r="N3407" t="s">
        <v>16</v>
      </c>
    </row>
    <row r="3408" spans="2:14" x14ac:dyDescent="0.3">
      <c r="B3408" t="s">
        <v>12</v>
      </c>
      <c r="C3408">
        <v>1185732</v>
      </c>
      <c r="D3408" s="1">
        <v>44362</v>
      </c>
      <c r="E3408" t="s">
        <v>13</v>
      </c>
      <c r="F3408" t="s">
        <v>119</v>
      </c>
      <c r="G3408" t="s">
        <v>120</v>
      </c>
      <c r="H3408" t="s">
        <v>17</v>
      </c>
      <c r="I3408">
        <v>50</v>
      </c>
      <c r="J3408">
        <v>4000</v>
      </c>
      <c r="K3408">
        <v>200000</v>
      </c>
      <c r="L3408">
        <v>70000</v>
      </c>
      <c r="M3408" s="2">
        <v>0.35</v>
      </c>
      <c r="N3408" t="s">
        <v>16</v>
      </c>
    </row>
    <row r="3409" spans="2:14" x14ac:dyDescent="0.3">
      <c r="B3409" t="s">
        <v>12</v>
      </c>
      <c r="C3409">
        <v>1185732</v>
      </c>
      <c r="D3409" s="1">
        <v>44362</v>
      </c>
      <c r="E3409" t="s">
        <v>13</v>
      </c>
      <c r="F3409" t="s">
        <v>119</v>
      </c>
      <c r="G3409" t="s">
        <v>120</v>
      </c>
      <c r="H3409" t="s">
        <v>18</v>
      </c>
      <c r="I3409">
        <v>45</v>
      </c>
      <c r="J3409">
        <v>3250</v>
      </c>
      <c r="K3409">
        <v>146250</v>
      </c>
      <c r="L3409">
        <v>58500</v>
      </c>
      <c r="M3409" s="2">
        <v>0.4</v>
      </c>
      <c r="N3409" t="s">
        <v>16</v>
      </c>
    </row>
    <row r="3410" spans="2:14" x14ac:dyDescent="0.3">
      <c r="B3410" t="s">
        <v>12</v>
      </c>
      <c r="C3410">
        <v>1185732</v>
      </c>
      <c r="D3410" s="1">
        <v>44362</v>
      </c>
      <c r="E3410" t="s">
        <v>13</v>
      </c>
      <c r="F3410" t="s">
        <v>119</v>
      </c>
      <c r="G3410" t="s">
        <v>120</v>
      </c>
      <c r="H3410" t="s">
        <v>19</v>
      </c>
      <c r="I3410">
        <v>45</v>
      </c>
      <c r="J3410">
        <v>3000</v>
      </c>
      <c r="K3410">
        <v>135000</v>
      </c>
      <c r="L3410">
        <v>54000</v>
      </c>
      <c r="M3410" s="2">
        <v>0.4</v>
      </c>
      <c r="N3410" t="s">
        <v>16</v>
      </c>
    </row>
    <row r="3411" spans="2:14" x14ac:dyDescent="0.3">
      <c r="B3411" t="s">
        <v>12</v>
      </c>
      <c r="C3411">
        <v>1185732</v>
      </c>
      <c r="D3411" s="1">
        <v>44362</v>
      </c>
      <c r="E3411" t="s">
        <v>13</v>
      </c>
      <c r="F3411" t="s">
        <v>119</v>
      </c>
      <c r="G3411" t="s">
        <v>120</v>
      </c>
      <c r="H3411" t="s">
        <v>20</v>
      </c>
      <c r="I3411">
        <v>54.999999999999993</v>
      </c>
      <c r="J3411">
        <v>3000</v>
      </c>
      <c r="K3411">
        <v>164999.99999999997</v>
      </c>
      <c r="L3411">
        <v>49499.999999999993</v>
      </c>
      <c r="M3411" s="2">
        <v>0.3</v>
      </c>
      <c r="N3411" t="s">
        <v>16</v>
      </c>
    </row>
    <row r="3412" spans="2:14" x14ac:dyDescent="0.3">
      <c r="B3412" t="s">
        <v>12</v>
      </c>
      <c r="C3412">
        <v>1185732</v>
      </c>
      <c r="D3412" s="1">
        <v>44362</v>
      </c>
      <c r="E3412" t="s">
        <v>13</v>
      </c>
      <c r="F3412" t="s">
        <v>119</v>
      </c>
      <c r="G3412" t="s">
        <v>120</v>
      </c>
      <c r="H3412" t="s">
        <v>21</v>
      </c>
      <c r="I3412">
        <v>60</v>
      </c>
      <c r="J3412">
        <v>4500</v>
      </c>
      <c r="K3412">
        <v>270000</v>
      </c>
      <c r="L3412">
        <v>108000</v>
      </c>
      <c r="M3412" s="2">
        <v>0.4</v>
      </c>
      <c r="N3412" t="s">
        <v>16</v>
      </c>
    </row>
    <row r="3413" spans="2:14" x14ac:dyDescent="0.3">
      <c r="B3413" t="s">
        <v>12</v>
      </c>
      <c r="C3413">
        <v>1185732</v>
      </c>
      <c r="D3413" s="1">
        <v>44390</v>
      </c>
      <c r="E3413" t="s">
        <v>13</v>
      </c>
      <c r="F3413" t="s">
        <v>119</v>
      </c>
      <c r="G3413" t="s">
        <v>120</v>
      </c>
      <c r="H3413" t="s">
        <v>15</v>
      </c>
      <c r="I3413">
        <v>54.999999999999993</v>
      </c>
      <c r="J3413">
        <v>6750</v>
      </c>
      <c r="K3413">
        <v>371249.99999999994</v>
      </c>
      <c r="L3413">
        <v>129937.49999999996</v>
      </c>
      <c r="M3413" s="2">
        <v>0.35</v>
      </c>
      <c r="N3413" t="s">
        <v>16</v>
      </c>
    </row>
    <row r="3414" spans="2:14" x14ac:dyDescent="0.3">
      <c r="B3414" t="s">
        <v>12</v>
      </c>
      <c r="C3414">
        <v>1185732</v>
      </c>
      <c r="D3414" s="1">
        <v>44390</v>
      </c>
      <c r="E3414" t="s">
        <v>13</v>
      </c>
      <c r="F3414" t="s">
        <v>119</v>
      </c>
      <c r="G3414" t="s">
        <v>120</v>
      </c>
      <c r="H3414" t="s">
        <v>17</v>
      </c>
      <c r="I3414">
        <v>50</v>
      </c>
      <c r="J3414">
        <v>4250</v>
      </c>
      <c r="K3414">
        <v>212500</v>
      </c>
      <c r="L3414">
        <v>74375</v>
      </c>
      <c r="M3414" s="2">
        <v>0.35</v>
      </c>
      <c r="N3414" t="s">
        <v>16</v>
      </c>
    </row>
    <row r="3415" spans="2:14" x14ac:dyDescent="0.3">
      <c r="B3415" t="s">
        <v>12</v>
      </c>
      <c r="C3415">
        <v>1185732</v>
      </c>
      <c r="D3415" s="1">
        <v>44390</v>
      </c>
      <c r="E3415" t="s">
        <v>13</v>
      </c>
      <c r="F3415" t="s">
        <v>119</v>
      </c>
      <c r="G3415" t="s">
        <v>120</v>
      </c>
      <c r="H3415" t="s">
        <v>18</v>
      </c>
      <c r="I3415">
        <v>45</v>
      </c>
      <c r="J3415">
        <v>3500</v>
      </c>
      <c r="K3415">
        <v>157500</v>
      </c>
      <c r="L3415">
        <v>63000</v>
      </c>
      <c r="M3415" s="2">
        <v>0.4</v>
      </c>
      <c r="N3415" t="s">
        <v>16</v>
      </c>
    </row>
    <row r="3416" spans="2:14" x14ac:dyDescent="0.3">
      <c r="B3416" t="s">
        <v>12</v>
      </c>
      <c r="C3416">
        <v>1185732</v>
      </c>
      <c r="D3416" s="1">
        <v>44390</v>
      </c>
      <c r="E3416" t="s">
        <v>13</v>
      </c>
      <c r="F3416" t="s">
        <v>119</v>
      </c>
      <c r="G3416" t="s">
        <v>120</v>
      </c>
      <c r="H3416" t="s">
        <v>19</v>
      </c>
      <c r="I3416">
        <v>45</v>
      </c>
      <c r="J3416">
        <v>3000</v>
      </c>
      <c r="K3416">
        <v>135000</v>
      </c>
      <c r="L3416">
        <v>54000</v>
      </c>
      <c r="M3416" s="2">
        <v>0.4</v>
      </c>
      <c r="N3416" t="s">
        <v>16</v>
      </c>
    </row>
    <row r="3417" spans="2:14" x14ac:dyDescent="0.3">
      <c r="B3417" t="s">
        <v>12</v>
      </c>
      <c r="C3417">
        <v>1185732</v>
      </c>
      <c r="D3417" s="1">
        <v>44390</v>
      </c>
      <c r="E3417" t="s">
        <v>13</v>
      </c>
      <c r="F3417" t="s">
        <v>119</v>
      </c>
      <c r="G3417" t="s">
        <v>120</v>
      </c>
      <c r="H3417" t="s">
        <v>20</v>
      </c>
      <c r="I3417">
        <v>54.999999999999993</v>
      </c>
      <c r="J3417">
        <v>3250</v>
      </c>
      <c r="K3417">
        <v>178749.99999999997</v>
      </c>
      <c r="L3417">
        <v>53624.999999999993</v>
      </c>
      <c r="M3417" s="2">
        <v>0.3</v>
      </c>
      <c r="N3417" t="s">
        <v>16</v>
      </c>
    </row>
    <row r="3418" spans="2:14" x14ac:dyDescent="0.3">
      <c r="B3418" t="s">
        <v>12</v>
      </c>
      <c r="C3418">
        <v>1185732</v>
      </c>
      <c r="D3418" s="1">
        <v>44390</v>
      </c>
      <c r="E3418" t="s">
        <v>13</v>
      </c>
      <c r="F3418" t="s">
        <v>119</v>
      </c>
      <c r="G3418" t="s">
        <v>120</v>
      </c>
      <c r="H3418" t="s">
        <v>21</v>
      </c>
      <c r="I3418">
        <v>60</v>
      </c>
      <c r="J3418">
        <v>5000</v>
      </c>
      <c r="K3418">
        <v>300000</v>
      </c>
      <c r="L3418">
        <v>120000</v>
      </c>
      <c r="M3418" s="2">
        <v>0.4</v>
      </c>
      <c r="N3418" t="s">
        <v>16</v>
      </c>
    </row>
    <row r="3419" spans="2:14" x14ac:dyDescent="0.3">
      <c r="B3419" t="s">
        <v>12</v>
      </c>
      <c r="C3419">
        <v>1185732</v>
      </c>
      <c r="D3419" s="1">
        <v>44422</v>
      </c>
      <c r="E3419" t="s">
        <v>13</v>
      </c>
      <c r="F3419" t="s">
        <v>119</v>
      </c>
      <c r="G3419" t="s">
        <v>120</v>
      </c>
      <c r="H3419" t="s">
        <v>15</v>
      </c>
      <c r="I3419">
        <v>54.999999999999993</v>
      </c>
      <c r="J3419">
        <v>6500</v>
      </c>
      <c r="K3419">
        <v>357499.99999999994</v>
      </c>
      <c r="L3419">
        <v>125124.99999999996</v>
      </c>
      <c r="M3419" s="2">
        <v>0.35</v>
      </c>
      <c r="N3419" t="s">
        <v>16</v>
      </c>
    </row>
    <row r="3420" spans="2:14" x14ac:dyDescent="0.3">
      <c r="B3420" t="s">
        <v>12</v>
      </c>
      <c r="C3420">
        <v>1185732</v>
      </c>
      <c r="D3420" s="1">
        <v>44422</v>
      </c>
      <c r="E3420" t="s">
        <v>13</v>
      </c>
      <c r="F3420" t="s">
        <v>119</v>
      </c>
      <c r="G3420" t="s">
        <v>120</v>
      </c>
      <c r="H3420" t="s">
        <v>17</v>
      </c>
      <c r="I3420">
        <v>50</v>
      </c>
      <c r="J3420">
        <v>4250</v>
      </c>
      <c r="K3420">
        <v>212500</v>
      </c>
      <c r="L3420">
        <v>74375</v>
      </c>
      <c r="M3420" s="2">
        <v>0.35</v>
      </c>
      <c r="N3420" t="s">
        <v>16</v>
      </c>
    </row>
    <row r="3421" spans="2:14" x14ac:dyDescent="0.3">
      <c r="B3421" t="s">
        <v>12</v>
      </c>
      <c r="C3421">
        <v>1185732</v>
      </c>
      <c r="D3421" s="1">
        <v>44422</v>
      </c>
      <c r="E3421" t="s">
        <v>13</v>
      </c>
      <c r="F3421" t="s">
        <v>119</v>
      </c>
      <c r="G3421" t="s">
        <v>120</v>
      </c>
      <c r="H3421" t="s">
        <v>18</v>
      </c>
      <c r="I3421">
        <v>45</v>
      </c>
      <c r="J3421">
        <v>3500</v>
      </c>
      <c r="K3421">
        <v>157500</v>
      </c>
      <c r="L3421">
        <v>63000</v>
      </c>
      <c r="M3421" s="2">
        <v>0.4</v>
      </c>
      <c r="N3421" t="s">
        <v>16</v>
      </c>
    </row>
    <row r="3422" spans="2:14" x14ac:dyDescent="0.3">
      <c r="B3422" t="s">
        <v>12</v>
      </c>
      <c r="C3422">
        <v>1185732</v>
      </c>
      <c r="D3422" s="1">
        <v>44422</v>
      </c>
      <c r="E3422" t="s">
        <v>13</v>
      </c>
      <c r="F3422" t="s">
        <v>119</v>
      </c>
      <c r="G3422" t="s">
        <v>120</v>
      </c>
      <c r="H3422" t="s">
        <v>19</v>
      </c>
      <c r="I3422">
        <v>45</v>
      </c>
      <c r="J3422">
        <v>2500</v>
      </c>
      <c r="K3422">
        <v>112500</v>
      </c>
      <c r="L3422">
        <v>45000</v>
      </c>
      <c r="M3422" s="2">
        <v>0.4</v>
      </c>
      <c r="N3422" t="s">
        <v>16</v>
      </c>
    </row>
    <row r="3423" spans="2:14" x14ac:dyDescent="0.3">
      <c r="B3423" t="s">
        <v>12</v>
      </c>
      <c r="C3423">
        <v>1185732</v>
      </c>
      <c r="D3423" s="1">
        <v>44422</v>
      </c>
      <c r="E3423" t="s">
        <v>13</v>
      </c>
      <c r="F3423" t="s">
        <v>119</v>
      </c>
      <c r="G3423" t="s">
        <v>120</v>
      </c>
      <c r="H3423" t="s">
        <v>20</v>
      </c>
      <c r="I3423">
        <v>54.999999999999993</v>
      </c>
      <c r="J3423">
        <v>2250</v>
      </c>
      <c r="K3423">
        <v>123749.99999999999</v>
      </c>
      <c r="L3423">
        <v>37124.999999999993</v>
      </c>
      <c r="M3423" s="2">
        <v>0.3</v>
      </c>
      <c r="N3423" t="s">
        <v>16</v>
      </c>
    </row>
    <row r="3424" spans="2:14" x14ac:dyDescent="0.3">
      <c r="B3424" t="s">
        <v>12</v>
      </c>
      <c r="C3424">
        <v>1185732</v>
      </c>
      <c r="D3424" s="1">
        <v>44422</v>
      </c>
      <c r="E3424" t="s">
        <v>13</v>
      </c>
      <c r="F3424" t="s">
        <v>119</v>
      </c>
      <c r="G3424" t="s">
        <v>120</v>
      </c>
      <c r="H3424" t="s">
        <v>21</v>
      </c>
      <c r="I3424">
        <v>60</v>
      </c>
      <c r="J3424">
        <v>4000</v>
      </c>
      <c r="K3424">
        <v>240000</v>
      </c>
      <c r="L3424">
        <v>96000</v>
      </c>
      <c r="M3424" s="2">
        <v>0.4</v>
      </c>
      <c r="N3424" t="s">
        <v>16</v>
      </c>
    </row>
    <row r="3425" spans="2:14" x14ac:dyDescent="0.3">
      <c r="B3425" t="s">
        <v>12</v>
      </c>
      <c r="C3425">
        <v>1185732</v>
      </c>
      <c r="D3425" s="1">
        <v>44452</v>
      </c>
      <c r="E3425" t="s">
        <v>13</v>
      </c>
      <c r="F3425" t="s">
        <v>119</v>
      </c>
      <c r="G3425" t="s">
        <v>120</v>
      </c>
      <c r="H3425" t="s">
        <v>15</v>
      </c>
      <c r="I3425">
        <v>54.999999999999993</v>
      </c>
      <c r="J3425">
        <v>5250</v>
      </c>
      <c r="K3425">
        <v>288749.99999999994</v>
      </c>
      <c r="L3425">
        <v>101062.49999999996</v>
      </c>
      <c r="M3425" s="2">
        <v>0.35</v>
      </c>
      <c r="N3425" t="s">
        <v>16</v>
      </c>
    </row>
    <row r="3426" spans="2:14" x14ac:dyDescent="0.3">
      <c r="B3426" t="s">
        <v>12</v>
      </c>
      <c r="C3426">
        <v>1185732</v>
      </c>
      <c r="D3426" s="1">
        <v>44452</v>
      </c>
      <c r="E3426" t="s">
        <v>13</v>
      </c>
      <c r="F3426" t="s">
        <v>119</v>
      </c>
      <c r="G3426" t="s">
        <v>120</v>
      </c>
      <c r="H3426" t="s">
        <v>17</v>
      </c>
      <c r="I3426">
        <v>50</v>
      </c>
      <c r="J3426">
        <v>3250</v>
      </c>
      <c r="K3426">
        <v>162500</v>
      </c>
      <c r="L3426">
        <v>56875</v>
      </c>
      <c r="M3426" s="2">
        <v>0.35</v>
      </c>
      <c r="N3426" t="s">
        <v>16</v>
      </c>
    </row>
    <row r="3427" spans="2:14" x14ac:dyDescent="0.3">
      <c r="B3427" t="s">
        <v>12</v>
      </c>
      <c r="C3427">
        <v>1185732</v>
      </c>
      <c r="D3427" s="1">
        <v>44452</v>
      </c>
      <c r="E3427" t="s">
        <v>13</v>
      </c>
      <c r="F3427" t="s">
        <v>119</v>
      </c>
      <c r="G3427" t="s">
        <v>120</v>
      </c>
      <c r="H3427" t="s">
        <v>18</v>
      </c>
      <c r="I3427">
        <v>45</v>
      </c>
      <c r="J3427">
        <v>2250</v>
      </c>
      <c r="K3427">
        <v>101250</v>
      </c>
      <c r="L3427">
        <v>40500</v>
      </c>
      <c r="M3427" s="2">
        <v>0.4</v>
      </c>
      <c r="N3427" t="s">
        <v>16</v>
      </c>
    </row>
    <row r="3428" spans="2:14" x14ac:dyDescent="0.3">
      <c r="B3428" t="s">
        <v>12</v>
      </c>
      <c r="C3428">
        <v>1185732</v>
      </c>
      <c r="D3428" s="1">
        <v>44452</v>
      </c>
      <c r="E3428" t="s">
        <v>13</v>
      </c>
      <c r="F3428" t="s">
        <v>119</v>
      </c>
      <c r="G3428" t="s">
        <v>120</v>
      </c>
      <c r="H3428" t="s">
        <v>19</v>
      </c>
      <c r="I3428">
        <v>45</v>
      </c>
      <c r="J3428">
        <v>2000</v>
      </c>
      <c r="K3428">
        <v>90000</v>
      </c>
      <c r="L3428">
        <v>36000</v>
      </c>
      <c r="M3428" s="2">
        <v>0.4</v>
      </c>
      <c r="N3428" t="s">
        <v>16</v>
      </c>
    </row>
    <row r="3429" spans="2:14" x14ac:dyDescent="0.3">
      <c r="B3429" t="s">
        <v>12</v>
      </c>
      <c r="C3429">
        <v>1185732</v>
      </c>
      <c r="D3429" s="1">
        <v>44452</v>
      </c>
      <c r="E3429" t="s">
        <v>13</v>
      </c>
      <c r="F3429" t="s">
        <v>119</v>
      </c>
      <c r="G3429" t="s">
        <v>120</v>
      </c>
      <c r="H3429" t="s">
        <v>20</v>
      </c>
      <c r="I3429">
        <v>54.999999999999993</v>
      </c>
      <c r="J3429">
        <v>2000</v>
      </c>
      <c r="K3429">
        <v>109999.99999999999</v>
      </c>
      <c r="L3429">
        <v>32999.999999999993</v>
      </c>
      <c r="M3429" s="2">
        <v>0.3</v>
      </c>
      <c r="N3429" t="s">
        <v>16</v>
      </c>
    </row>
    <row r="3430" spans="2:14" x14ac:dyDescent="0.3">
      <c r="B3430" t="s">
        <v>12</v>
      </c>
      <c r="C3430">
        <v>1185732</v>
      </c>
      <c r="D3430" s="1">
        <v>44452</v>
      </c>
      <c r="E3430" t="s">
        <v>13</v>
      </c>
      <c r="F3430" t="s">
        <v>119</v>
      </c>
      <c r="G3430" t="s">
        <v>120</v>
      </c>
      <c r="H3430" t="s">
        <v>21</v>
      </c>
      <c r="I3430">
        <v>60</v>
      </c>
      <c r="J3430">
        <v>3000</v>
      </c>
      <c r="K3430">
        <v>180000</v>
      </c>
      <c r="L3430">
        <v>72000</v>
      </c>
      <c r="M3430" s="2">
        <v>0.4</v>
      </c>
      <c r="N3430" t="s">
        <v>16</v>
      </c>
    </row>
    <row r="3431" spans="2:14" x14ac:dyDescent="0.3">
      <c r="B3431" t="s">
        <v>12</v>
      </c>
      <c r="C3431">
        <v>1185732</v>
      </c>
      <c r="D3431" s="1">
        <v>44484</v>
      </c>
      <c r="E3431" t="s">
        <v>13</v>
      </c>
      <c r="F3431" t="s">
        <v>119</v>
      </c>
      <c r="G3431" t="s">
        <v>120</v>
      </c>
      <c r="H3431" t="s">
        <v>15</v>
      </c>
      <c r="I3431">
        <v>60</v>
      </c>
      <c r="J3431">
        <v>4750</v>
      </c>
      <c r="K3431">
        <v>285000</v>
      </c>
      <c r="L3431">
        <v>99750</v>
      </c>
      <c r="M3431" s="2">
        <v>0.35</v>
      </c>
      <c r="N3431" t="s">
        <v>16</v>
      </c>
    </row>
    <row r="3432" spans="2:14" x14ac:dyDescent="0.3">
      <c r="B3432" t="s">
        <v>12</v>
      </c>
      <c r="C3432">
        <v>1185732</v>
      </c>
      <c r="D3432" s="1">
        <v>44484</v>
      </c>
      <c r="E3432" t="s">
        <v>13</v>
      </c>
      <c r="F3432" t="s">
        <v>119</v>
      </c>
      <c r="G3432" t="s">
        <v>120</v>
      </c>
      <c r="H3432" t="s">
        <v>17</v>
      </c>
      <c r="I3432">
        <v>55.000000000000007</v>
      </c>
      <c r="J3432">
        <v>3000</v>
      </c>
      <c r="K3432">
        <v>165000.00000000003</v>
      </c>
      <c r="L3432">
        <v>57750.000000000007</v>
      </c>
      <c r="M3432" s="2">
        <v>0.35</v>
      </c>
      <c r="N3432" t="s">
        <v>16</v>
      </c>
    </row>
    <row r="3433" spans="2:14" x14ac:dyDescent="0.3">
      <c r="B3433" t="s">
        <v>12</v>
      </c>
      <c r="C3433">
        <v>1185732</v>
      </c>
      <c r="D3433" s="1">
        <v>44484</v>
      </c>
      <c r="E3433" t="s">
        <v>13</v>
      </c>
      <c r="F3433" t="s">
        <v>119</v>
      </c>
      <c r="G3433" t="s">
        <v>120</v>
      </c>
      <c r="H3433" t="s">
        <v>18</v>
      </c>
      <c r="I3433">
        <v>55.000000000000007</v>
      </c>
      <c r="J3433">
        <v>2000</v>
      </c>
      <c r="K3433">
        <v>110000.00000000001</v>
      </c>
      <c r="L3433">
        <v>44000.000000000007</v>
      </c>
      <c r="M3433" s="2">
        <v>0.4</v>
      </c>
      <c r="N3433" t="s">
        <v>16</v>
      </c>
    </row>
    <row r="3434" spans="2:14" x14ac:dyDescent="0.3">
      <c r="B3434" t="s">
        <v>12</v>
      </c>
      <c r="C3434">
        <v>1185732</v>
      </c>
      <c r="D3434" s="1">
        <v>44484</v>
      </c>
      <c r="E3434" t="s">
        <v>13</v>
      </c>
      <c r="F3434" t="s">
        <v>119</v>
      </c>
      <c r="G3434" t="s">
        <v>120</v>
      </c>
      <c r="H3434" t="s">
        <v>19</v>
      </c>
      <c r="I3434">
        <v>55.000000000000007</v>
      </c>
      <c r="J3434">
        <v>1750</v>
      </c>
      <c r="K3434">
        <v>96250.000000000015</v>
      </c>
      <c r="L3434">
        <v>38500.000000000007</v>
      </c>
      <c r="M3434" s="2">
        <v>0.4</v>
      </c>
      <c r="N3434" t="s">
        <v>16</v>
      </c>
    </row>
    <row r="3435" spans="2:14" x14ac:dyDescent="0.3">
      <c r="B3435" t="s">
        <v>12</v>
      </c>
      <c r="C3435">
        <v>1185732</v>
      </c>
      <c r="D3435" s="1">
        <v>44484</v>
      </c>
      <c r="E3435" t="s">
        <v>13</v>
      </c>
      <c r="F3435" t="s">
        <v>119</v>
      </c>
      <c r="G3435" t="s">
        <v>120</v>
      </c>
      <c r="H3435" t="s">
        <v>20</v>
      </c>
      <c r="I3435">
        <v>65</v>
      </c>
      <c r="J3435">
        <v>1750</v>
      </c>
      <c r="K3435">
        <v>113750</v>
      </c>
      <c r="L3435">
        <v>34125</v>
      </c>
      <c r="M3435" s="2">
        <v>0.3</v>
      </c>
      <c r="N3435" t="s">
        <v>16</v>
      </c>
    </row>
    <row r="3436" spans="2:14" x14ac:dyDescent="0.3">
      <c r="B3436" t="s">
        <v>32</v>
      </c>
      <c r="C3436">
        <v>1185732</v>
      </c>
      <c r="D3436" s="1">
        <v>44484</v>
      </c>
      <c r="E3436" t="s">
        <v>13</v>
      </c>
      <c r="F3436" t="s">
        <v>119</v>
      </c>
      <c r="G3436" t="s">
        <v>120</v>
      </c>
      <c r="H3436" t="s">
        <v>21</v>
      </c>
      <c r="I3436">
        <v>70</v>
      </c>
      <c r="J3436">
        <v>3000</v>
      </c>
      <c r="K3436">
        <v>210000</v>
      </c>
      <c r="L3436">
        <v>84000</v>
      </c>
      <c r="M3436" s="2">
        <v>0.4</v>
      </c>
      <c r="N3436" t="s">
        <v>16</v>
      </c>
    </row>
    <row r="3437" spans="2:14" x14ac:dyDescent="0.3">
      <c r="B3437" t="s">
        <v>32</v>
      </c>
      <c r="C3437">
        <v>1185732</v>
      </c>
      <c r="D3437" s="1">
        <v>44514</v>
      </c>
      <c r="E3437" t="s">
        <v>13</v>
      </c>
      <c r="F3437" t="s">
        <v>119</v>
      </c>
      <c r="G3437" t="s">
        <v>120</v>
      </c>
      <c r="H3437" t="s">
        <v>15</v>
      </c>
      <c r="I3437">
        <v>65</v>
      </c>
      <c r="J3437">
        <v>4500</v>
      </c>
      <c r="K3437">
        <v>292500</v>
      </c>
      <c r="L3437">
        <v>102375</v>
      </c>
      <c r="M3437" s="2">
        <v>0.35</v>
      </c>
      <c r="N3437" t="s">
        <v>16</v>
      </c>
    </row>
    <row r="3438" spans="2:14" x14ac:dyDescent="0.3">
      <c r="B3438" t="s">
        <v>32</v>
      </c>
      <c r="C3438">
        <v>1185732</v>
      </c>
      <c r="D3438" s="1">
        <v>44514</v>
      </c>
      <c r="E3438" t="s">
        <v>13</v>
      </c>
      <c r="F3438" t="s">
        <v>119</v>
      </c>
      <c r="G3438" t="s">
        <v>120</v>
      </c>
      <c r="H3438" t="s">
        <v>17</v>
      </c>
      <c r="I3438">
        <v>55.000000000000007</v>
      </c>
      <c r="J3438">
        <v>3250</v>
      </c>
      <c r="K3438">
        <v>178750.00000000003</v>
      </c>
      <c r="L3438">
        <v>62562.500000000007</v>
      </c>
      <c r="M3438" s="2">
        <v>0.35</v>
      </c>
      <c r="N3438" t="s">
        <v>16</v>
      </c>
    </row>
    <row r="3439" spans="2:14" x14ac:dyDescent="0.3">
      <c r="B3439" t="s">
        <v>32</v>
      </c>
      <c r="C3439">
        <v>1185732</v>
      </c>
      <c r="D3439" s="1">
        <v>44514</v>
      </c>
      <c r="E3439" t="s">
        <v>13</v>
      </c>
      <c r="F3439" t="s">
        <v>119</v>
      </c>
      <c r="G3439" t="s">
        <v>120</v>
      </c>
      <c r="H3439" t="s">
        <v>18</v>
      </c>
      <c r="I3439">
        <v>55.000000000000007</v>
      </c>
      <c r="J3439">
        <v>3200</v>
      </c>
      <c r="K3439">
        <v>176000.00000000003</v>
      </c>
      <c r="L3439">
        <v>70400.000000000015</v>
      </c>
      <c r="M3439" s="2">
        <v>0.4</v>
      </c>
      <c r="N3439" t="s">
        <v>16</v>
      </c>
    </row>
    <row r="3440" spans="2:14" x14ac:dyDescent="0.3">
      <c r="B3440" t="s">
        <v>32</v>
      </c>
      <c r="C3440">
        <v>1185732</v>
      </c>
      <c r="D3440" s="1">
        <v>44514</v>
      </c>
      <c r="E3440" t="s">
        <v>13</v>
      </c>
      <c r="F3440" t="s">
        <v>119</v>
      </c>
      <c r="G3440" t="s">
        <v>120</v>
      </c>
      <c r="H3440" t="s">
        <v>19</v>
      </c>
      <c r="I3440">
        <v>55.000000000000007</v>
      </c>
      <c r="J3440">
        <v>3000</v>
      </c>
      <c r="K3440">
        <v>165000.00000000003</v>
      </c>
      <c r="L3440">
        <v>66000.000000000015</v>
      </c>
      <c r="M3440" s="2">
        <v>0.4</v>
      </c>
      <c r="N3440" t="s">
        <v>16</v>
      </c>
    </row>
    <row r="3441" spans="2:14" x14ac:dyDescent="0.3">
      <c r="B3441" t="s">
        <v>32</v>
      </c>
      <c r="C3441">
        <v>1185732</v>
      </c>
      <c r="D3441" s="1">
        <v>44514</v>
      </c>
      <c r="E3441" t="s">
        <v>13</v>
      </c>
      <c r="F3441" t="s">
        <v>119</v>
      </c>
      <c r="G3441" t="s">
        <v>120</v>
      </c>
      <c r="H3441" t="s">
        <v>20</v>
      </c>
      <c r="I3441">
        <v>65</v>
      </c>
      <c r="J3441">
        <v>2750</v>
      </c>
      <c r="K3441">
        <v>178750</v>
      </c>
      <c r="L3441">
        <v>53625</v>
      </c>
      <c r="M3441" s="2">
        <v>0.3</v>
      </c>
      <c r="N3441" t="s">
        <v>16</v>
      </c>
    </row>
    <row r="3442" spans="2:14" x14ac:dyDescent="0.3">
      <c r="B3442" t="s">
        <v>32</v>
      </c>
      <c r="C3442">
        <v>1185732</v>
      </c>
      <c r="D3442" s="1">
        <v>44514</v>
      </c>
      <c r="E3442" t="s">
        <v>13</v>
      </c>
      <c r="F3442" t="s">
        <v>119</v>
      </c>
      <c r="G3442" t="s">
        <v>120</v>
      </c>
      <c r="H3442" t="s">
        <v>21</v>
      </c>
      <c r="I3442">
        <v>70</v>
      </c>
      <c r="J3442">
        <v>3750</v>
      </c>
      <c r="K3442">
        <v>262500</v>
      </c>
      <c r="L3442">
        <v>105000</v>
      </c>
      <c r="M3442" s="2">
        <v>0.4</v>
      </c>
      <c r="N3442" t="s">
        <v>16</v>
      </c>
    </row>
    <row r="3443" spans="2:14" x14ac:dyDescent="0.3">
      <c r="B3443" t="s">
        <v>32</v>
      </c>
      <c r="C3443">
        <v>1185732</v>
      </c>
      <c r="D3443" s="1">
        <v>44543</v>
      </c>
      <c r="E3443" t="s">
        <v>13</v>
      </c>
      <c r="F3443" t="s">
        <v>119</v>
      </c>
      <c r="G3443" t="s">
        <v>120</v>
      </c>
      <c r="H3443" t="s">
        <v>15</v>
      </c>
      <c r="I3443">
        <v>65</v>
      </c>
      <c r="J3443">
        <v>6000</v>
      </c>
      <c r="K3443">
        <v>390000</v>
      </c>
      <c r="L3443">
        <v>136500</v>
      </c>
      <c r="M3443" s="2">
        <v>0.35</v>
      </c>
      <c r="N3443" t="s">
        <v>16</v>
      </c>
    </row>
    <row r="3444" spans="2:14" x14ac:dyDescent="0.3">
      <c r="B3444" t="s">
        <v>32</v>
      </c>
      <c r="C3444">
        <v>1185732</v>
      </c>
      <c r="D3444" s="1">
        <v>44543</v>
      </c>
      <c r="E3444" t="s">
        <v>13</v>
      </c>
      <c r="F3444" t="s">
        <v>119</v>
      </c>
      <c r="G3444" t="s">
        <v>120</v>
      </c>
      <c r="H3444" t="s">
        <v>17</v>
      </c>
      <c r="I3444">
        <v>55.000000000000007</v>
      </c>
      <c r="J3444">
        <v>4000</v>
      </c>
      <c r="K3444">
        <v>220000.00000000003</v>
      </c>
      <c r="L3444">
        <v>77000</v>
      </c>
      <c r="M3444" s="2">
        <v>0.35</v>
      </c>
      <c r="N3444" t="s">
        <v>16</v>
      </c>
    </row>
    <row r="3445" spans="2:14" x14ac:dyDescent="0.3">
      <c r="B3445" t="s">
        <v>32</v>
      </c>
      <c r="C3445">
        <v>1185732</v>
      </c>
      <c r="D3445" s="1">
        <v>44543</v>
      </c>
      <c r="E3445" t="s">
        <v>13</v>
      </c>
      <c r="F3445" t="s">
        <v>119</v>
      </c>
      <c r="G3445" t="s">
        <v>120</v>
      </c>
      <c r="H3445" t="s">
        <v>18</v>
      </c>
      <c r="I3445">
        <v>55.000000000000007</v>
      </c>
      <c r="J3445">
        <v>3750</v>
      </c>
      <c r="K3445">
        <v>206250.00000000003</v>
      </c>
      <c r="L3445">
        <v>82500.000000000015</v>
      </c>
      <c r="M3445" s="2">
        <v>0.4</v>
      </c>
      <c r="N3445" t="s">
        <v>16</v>
      </c>
    </row>
    <row r="3446" spans="2:14" x14ac:dyDescent="0.3">
      <c r="B3446" t="s">
        <v>32</v>
      </c>
      <c r="C3446">
        <v>1185732</v>
      </c>
      <c r="D3446" s="1">
        <v>44543</v>
      </c>
      <c r="E3446" t="s">
        <v>13</v>
      </c>
      <c r="F3446" t="s">
        <v>119</v>
      </c>
      <c r="G3446" t="s">
        <v>120</v>
      </c>
      <c r="H3446" t="s">
        <v>19</v>
      </c>
      <c r="I3446">
        <v>55.000000000000007</v>
      </c>
      <c r="J3446">
        <v>3250</v>
      </c>
      <c r="K3446">
        <v>178750.00000000003</v>
      </c>
      <c r="L3446">
        <v>71500.000000000015</v>
      </c>
      <c r="M3446" s="2">
        <v>0.4</v>
      </c>
      <c r="N3446" t="s">
        <v>16</v>
      </c>
    </row>
    <row r="3447" spans="2:14" x14ac:dyDescent="0.3">
      <c r="B3447" t="s">
        <v>32</v>
      </c>
      <c r="C3447">
        <v>1185732</v>
      </c>
      <c r="D3447" s="1">
        <v>44543</v>
      </c>
      <c r="E3447" t="s">
        <v>13</v>
      </c>
      <c r="F3447" t="s">
        <v>119</v>
      </c>
      <c r="G3447" t="s">
        <v>120</v>
      </c>
      <c r="H3447" t="s">
        <v>20</v>
      </c>
      <c r="I3447">
        <v>65</v>
      </c>
      <c r="J3447">
        <v>3250</v>
      </c>
      <c r="K3447">
        <v>211250</v>
      </c>
      <c r="L3447">
        <v>63375</v>
      </c>
      <c r="M3447" s="2">
        <v>0.3</v>
      </c>
      <c r="N3447" t="s">
        <v>16</v>
      </c>
    </row>
    <row r="3448" spans="2:14" x14ac:dyDescent="0.3">
      <c r="B3448" t="s">
        <v>32</v>
      </c>
      <c r="C3448">
        <v>1185732</v>
      </c>
      <c r="D3448" s="1">
        <v>44543</v>
      </c>
      <c r="E3448" t="s">
        <v>13</v>
      </c>
      <c r="F3448" t="s">
        <v>119</v>
      </c>
      <c r="G3448" t="s">
        <v>120</v>
      </c>
      <c r="H3448" t="s">
        <v>21</v>
      </c>
      <c r="I3448">
        <v>70</v>
      </c>
      <c r="J3448">
        <v>4250</v>
      </c>
      <c r="K3448">
        <v>297500</v>
      </c>
      <c r="L3448">
        <v>119000</v>
      </c>
      <c r="M3448" s="2">
        <v>0.4</v>
      </c>
      <c r="N3448" t="s">
        <v>16</v>
      </c>
    </row>
    <row r="3449" spans="2:14" x14ac:dyDescent="0.3">
      <c r="B3449" t="s">
        <v>32</v>
      </c>
      <c r="C3449">
        <v>1185732</v>
      </c>
      <c r="D3449" s="1">
        <v>44206</v>
      </c>
      <c r="E3449" t="s">
        <v>13</v>
      </c>
      <c r="F3449" t="s">
        <v>119</v>
      </c>
      <c r="G3449" t="s">
        <v>120</v>
      </c>
      <c r="H3449" t="s">
        <v>15</v>
      </c>
      <c r="I3449">
        <v>35</v>
      </c>
      <c r="J3449">
        <v>4750</v>
      </c>
      <c r="K3449">
        <v>166250</v>
      </c>
      <c r="L3449">
        <v>58187.499999999993</v>
      </c>
      <c r="M3449" s="2">
        <v>0.35</v>
      </c>
      <c r="N3449" t="s">
        <v>16</v>
      </c>
    </row>
    <row r="3450" spans="2:14" x14ac:dyDescent="0.3">
      <c r="B3450" t="s">
        <v>32</v>
      </c>
      <c r="C3450">
        <v>1185732</v>
      </c>
      <c r="D3450" s="1">
        <v>44206</v>
      </c>
      <c r="E3450" t="s">
        <v>13</v>
      </c>
      <c r="F3450" t="s">
        <v>119</v>
      </c>
      <c r="G3450" t="s">
        <v>120</v>
      </c>
      <c r="H3450" t="s">
        <v>17</v>
      </c>
      <c r="I3450">
        <v>35</v>
      </c>
      <c r="J3450">
        <v>2750</v>
      </c>
      <c r="K3450">
        <v>96250</v>
      </c>
      <c r="L3450">
        <v>33687.5</v>
      </c>
      <c r="M3450" s="2">
        <v>0.35</v>
      </c>
      <c r="N3450" t="s">
        <v>16</v>
      </c>
    </row>
    <row r="3451" spans="2:14" x14ac:dyDescent="0.3">
      <c r="B3451" t="s">
        <v>32</v>
      </c>
      <c r="C3451">
        <v>1185732</v>
      </c>
      <c r="D3451" s="1">
        <v>44206</v>
      </c>
      <c r="E3451" t="s">
        <v>13</v>
      </c>
      <c r="F3451" t="s">
        <v>119</v>
      </c>
      <c r="G3451" t="s">
        <v>120</v>
      </c>
      <c r="H3451" t="s">
        <v>18</v>
      </c>
      <c r="I3451">
        <v>25.000000000000007</v>
      </c>
      <c r="J3451">
        <v>2750</v>
      </c>
      <c r="K3451">
        <v>68750.000000000015</v>
      </c>
      <c r="L3451">
        <v>27500.000000000007</v>
      </c>
      <c r="M3451" s="2">
        <v>0.4</v>
      </c>
      <c r="N3451" t="s">
        <v>16</v>
      </c>
    </row>
    <row r="3452" spans="2:14" x14ac:dyDescent="0.3">
      <c r="B3452" t="s">
        <v>32</v>
      </c>
      <c r="C3452">
        <v>1185732</v>
      </c>
      <c r="D3452" s="1">
        <v>44206</v>
      </c>
      <c r="E3452" t="s">
        <v>13</v>
      </c>
      <c r="F3452" t="s">
        <v>119</v>
      </c>
      <c r="G3452" t="s">
        <v>120</v>
      </c>
      <c r="H3452" t="s">
        <v>19</v>
      </c>
      <c r="I3452">
        <v>30</v>
      </c>
      <c r="J3452">
        <v>1250</v>
      </c>
      <c r="K3452">
        <v>37500</v>
      </c>
      <c r="L3452">
        <v>15000</v>
      </c>
      <c r="M3452" s="2">
        <v>0.4</v>
      </c>
      <c r="N3452" t="s">
        <v>16</v>
      </c>
    </row>
    <row r="3453" spans="2:14" x14ac:dyDescent="0.3">
      <c r="B3453" t="s">
        <v>32</v>
      </c>
      <c r="C3453">
        <v>1185732</v>
      </c>
      <c r="D3453" s="1">
        <v>44206</v>
      </c>
      <c r="E3453" t="s">
        <v>13</v>
      </c>
      <c r="F3453" t="s">
        <v>119</v>
      </c>
      <c r="G3453" t="s">
        <v>120</v>
      </c>
      <c r="H3453" t="s">
        <v>20</v>
      </c>
      <c r="I3453">
        <v>45</v>
      </c>
      <c r="J3453">
        <v>1750</v>
      </c>
      <c r="K3453">
        <v>78750</v>
      </c>
      <c r="L3453">
        <v>23625</v>
      </c>
      <c r="M3453" s="2">
        <v>0.3</v>
      </c>
      <c r="N3453" t="s">
        <v>16</v>
      </c>
    </row>
    <row r="3454" spans="2:14" x14ac:dyDescent="0.3">
      <c r="B3454" t="s">
        <v>32</v>
      </c>
      <c r="C3454">
        <v>1185732</v>
      </c>
      <c r="D3454" s="1">
        <v>44206</v>
      </c>
      <c r="E3454" t="s">
        <v>13</v>
      </c>
      <c r="F3454" t="s">
        <v>119</v>
      </c>
      <c r="G3454" t="s">
        <v>120</v>
      </c>
      <c r="H3454" t="s">
        <v>21</v>
      </c>
      <c r="I3454">
        <v>35</v>
      </c>
      <c r="J3454">
        <v>2750</v>
      </c>
      <c r="K3454">
        <v>96250</v>
      </c>
      <c r="L3454">
        <v>38500</v>
      </c>
      <c r="M3454" s="2">
        <v>0.4</v>
      </c>
      <c r="N3454" t="s">
        <v>16</v>
      </c>
    </row>
    <row r="3455" spans="2:14" x14ac:dyDescent="0.3">
      <c r="B3455" t="s">
        <v>32</v>
      </c>
      <c r="C3455">
        <v>1185732</v>
      </c>
      <c r="D3455" s="1">
        <v>44235</v>
      </c>
      <c r="E3455" t="s">
        <v>13</v>
      </c>
      <c r="F3455" t="s">
        <v>119</v>
      </c>
      <c r="G3455" t="s">
        <v>120</v>
      </c>
      <c r="H3455" t="s">
        <v>15</v>
      </c>
      <c r="I3455">
        <v>35</v>
      </c>
      <c r="J3455">
        <v>5250</v>
      </c>
      <c r="K3455">
        <v>183750</v>
      </c>
      <c r="L3455">
        <v>64312.499999999993</v>
      </c>
      <c r="M3455" s="2">
        <v>0.35</v>
      </c>
      <c r="N3455" t="s">
        <v>16</v>
      </c>
    </row>
    <row r="3456" spans="2:14" x14ac:dyDescent="0.3">
      <c r="B3456" t="s">
        <v>32</v>
      </c>
      <c r="C3456">
        <v>1185732</v>
      </c>
      <c r="D3456" s="1">
        <v>44235</v>
      </c>
      <c r="E3456" t="s">
        <v>13</v>
      </c>
      <c r="F3456" t="s">
        <v>119</v>
      </c>
      <c r="G3456" t="s">
        <v>120</v>
      </c>
      <c r="H3456" t="s">
        <v>17</v>
      </c>
      <c r="I3456">
        <v>35</v>
      </c>
      <c r="J3456">
        <v>1750</v>
      </c>
      <c r="K3456">
        <v>61250</v>
      </c>
      <c r="L3456">
        <v>21437.5</v>
      </c>
      <c r="M3456" s="2">
        <v>0.35</v>
      </c>
      <c r="N3456" t="s">
        <v>16</v>
      </c>
    </row>
    <row r="3457" spans="2:14" x14ac:dyDescent="0.3">
      <c r="B3457" t="s">
        <v>32</v>
      </c>
      <c r="C3457">
        <v>1185732</v>
      </c>
      <c r="D3457" s="1">
        <v>44235</v>
      </c>
      <c r="E3457" t="s">
        <v>13</v>
      </c>
      <c r="F3457" t="s">
        <v>119</v>
      </c>
      <c r="G3457" t="s">
        <v>120</v>
      </c>
      <c r="H3457" t="s">
        <v>18</v>
      </c>
      <c r="I3457">
        <v>25.000000000000007</v>
      </c>
      <c r="J3457">
        <v>2250</v>
      </c>
      <c r="K3457">
        <v>56250.000000000015</v>
      </c>
      <c r="L3457">
        <v>22500.000000000007</v>
      </c>
      <c r="M3457" s="2">
        <v>0.4</v>
      </c>
      <c r="N3457" t="s">
        <v>16</v>
      </c>
    </row>
    <row r="3458" spans="2:14" x14ac:dyDescent="0.3">
      <c r="B3458" t="s">
        <v>32</v>
      </c>
      <c r="C3458">
        <v>1185732</v>
      </c>
      <c r="D3458" s="1">
        <v>44235</v>
      </c>
      <c r="E3458" t="s">
        <v>13</v>
      </c>
      <c r="F3458" t="s">
        <v>121</v>
      </c>
      <c r="G3458" t="s">
        <v>122</v>
      </c>
      <c r="H3458" t="s">
        <v>19</v>
      </c>
      <c r="I3458">
        <v>30</v>
      </c>
      <c r="J3458">
        <v>1000</v>
      </c>
      <c r="K3458">
        <v>30000</v>
      </c>
      <c r="L3458">
        <v>12000</v>
      </c>
      <c r="M3458" s="2">
        <v>0.4</v>
      </c>
      <c r="N3458" t="s">
        <v>16</v>
      </c>
    </row>
    <row r="3459" spans="2:14" x14ac:dyDescent="0.3">
      <c r="B3459" t="s">
        <v>32</v>
      </c>
      <c r="C3459">
        <v>1185732</v>
      </c>
      <c r="D3459" s="1">
        <v>44235</v>
      </c>
      <c r="E3459" t="s">
        <v>13</v>
      </c>
      <c r="F3459" t="s">
        <v>121</v>
      </c>
      <c r="G3459" t="s">
        <v>122</v>
      </c>
      <c r="H3459" t="s">
        <v>20</v>
      </c>
      <c r="I3459">
        <v>45</v>
      </c>
      <c r="J3459">
        <v>1750</v>
      </c>
      <c r="K3459">
        <v>78750</v>
      </c>
      <c r="L3459">
        <v>23625</v>
      </c>
      <c r="M3459" s="2">
        <v>0.3</v>
      </c>
      <c r="N3459" t="s">
        <v>16</v>
      </c>
    </row>
    <row r="3460" spans="2:14" x14ac:dyDescent="0.3">
      <c r="B3460" t="s">
        <v>32</v>
      </c>
      <c r="C3460">
        <v>1185732</v>
      </c>
      <c r="D3460" s="1">
        <v>44235</v>
      </c>
      <c r="E3460" t="s">
        <v>13</v>
      </c>
      <c r="F3460" t="s">
        <v>121</v>
      </c>
      <c r="G3460" t="s">
        <v>122</v>
      </c>
      <c r="H3460" t="s">
        <v>21</v>
      </c>
      <c r="I3460">
        <v>35</v>
      </c>
      <c r="J3460">
        <v>2750</v>
      </c>
      <c r="K3460">
        <v>96250</v>
      </c>
      <c r="L3460">
        <v>38500</v>
      </c>
      <c r="M3460" s="2">
        <v>0.4</v>
      </c>
      <c r="N3460" t="s">
        <v>16</v>
      </c>
    </row>
    <row r="3461" spans="2:14" x14ac:dyDescent="0.3">
      <c r="B3461" t="s">
        <v>32</v>
      </c>
      <c r="C3461">
        <v>1185732</v>
      </c>
      <c r="D3461" s="1">
        <v>44261</v>
      </c>
      <c r="E3461" t="s">
        <v>13</v>
      </c>
      <c r="F3461" t="s">
        <v>121</v>
      </c>
      <c r="G3461" t="s">
        <v>122</v>
      </c>
      <c r="H3461" t="s">
        <v>15</v>
      </c>
      <c r="I3461">
        <v>35</v>
      </c>
      <c r="J3461">
        <v>4950</v>
      </c>
      <c r="K3461">
        <v>173250</v>
      </c>
      <c r="L3461">
        <v>60637.499999999993</v>
      </c>
      <c r="M3461" s="2">
        <v>0.35</v>
      </c>
      <c r="N3461" t="s">
        <v>16</v>
      </c>
    </row>
    <row r="3462" spans="2:14" x14ac:dyDescent="0.3">
      <c r="B3462" t="s">
        <v>32</v>
      </c>
      <c r="C3462">
        <v>1185732</v>
      </c>
      <c r="D3462" s="1">
        <v>44261</v>
      </c>
      <c r="E3462" t="s">
        <v>13</v>
      </c>
      <c r="F3462" t="s">
        <v>121</v>
      </c>
      <c r="G3462" t="s">
        <v>122</v>
      </c>
      <c r="H3462" t="s">
        <v>17</v>
      </c>
      <c r="I3462">
        <v>35</v>
      </c>
      <c r="J3462">
        <v>2000</v>
      </c>
      <c r="K3462">
        <v>70000</v>
      </c>
      <c r="L3462">
        <v>24500</v>
      </c>
      <c r="M3462" s="2">
        <v>0.35</v>
      </c>
      <c r="N3462" t="s">
        <v>16</v>
      </c>
    </row>
    <row r="3463" spans="2:14" x14ac:dyDescent="0.3">
      <c r="B3463" t="s">
        <v>32</v>
      </c>
      <c r="C3463">
        <v>1185732</v>
      </c>
      <c r="D3463" s="1">
        <v>44261</v>
      </c>
      <c r="E3463" t="s">
        <v>13</v>
      </c>
      <c r="F3463" t="s">
        <v>121</v>
      </c>
      <c r="G3463" t="s">
        <v>122</v>
      </c>
      <c r="H3463" t="s">
        <v>18</v>
      </c>
      <c r="I3463">
        <v>25.000000000000007</v>
      </c>
      <c r="J3463">
        <v>2250</v>
      </c>
      <c r="K3463">
        <v>56250.000000000015</v>
      </c>
      <c r="L3463">
        <v>22500.000000000007</v>
      </c>
      <c r="M3463" s="2">
        <v>0.4</v>
      </c>
      <c r="N3463" t="s">
        <v>16</v>
      </c>
    </row>
    <row r="3464" spans="2:14" x14ac:dyDescent="0.3">
      <c r="B3464" t="s">
        <v>32</v>
      </c>
      <c r="C3464">
        <v>1185732</v>
      </c>
      <c r="D3464" s="1">
        <v>44261</v>
      </c>
      <c r="E3464" t="s">
        <v>13</v>
      </c>
      <c r="F3464" t="s">
        <v>121</v>
      </c>
      <c r="G3464" t="s">
        <v>122</v>
      </c>
      <c r="H3464" t="s">
        <v>19</v>
      </c>
      <c r="I3464">
        <v>30</v>
      </c>
      <c r="J3464">
        <v>750</v>
      </c>
      <c r="K3464">
        <v>22500</v>
      </c>
      <c r="L3464">
        <v>9000</v>
      </c>
      <c r="M3464" s="2">
        <v>0.4</v>
      </c>
      <c r="N3464" t="s">
        <v>16</v>
      </c>
    </row>
    <row r="3465" spans="2:14" x14ac:dyDescent="0.3">
      <c r="B3465" t="s">
        <v>32</v>
      </c>
      <c r="C3465">
        <v>1185732</v>
      </c>
      <c r="D3465" s="1">
        <v>44261</v>
      </c>
      <c r="E3465" t="s">
        <v>13</v>
      </c>
      <c r="F3465" t="s">
        <v>121</v>
      </c>
      <c r="G3465" t="s">
        <v>122</v>
      </c>
      <c r="H3465" t="s">
        <v>20</v>
      </c>
      <c r="I3465">
        <v>45</v>
      </c>
      <c r="J3465">
        <v>1250</v>
      </c>
      <c r="K3465">
        <v>56250</v>
      </c>
      <c r="L3465">
        <v>16875</v>
      </c>
      <c r="M3465" s="2">
        <v>0.3</v>
      </c>
      <c r="N3465" t="s">
        <v>16</v>
      </c>
    </row>
    <row r="3466" spans="2:14" x14ac:dyDescent="0.3">
      <c r="B3466" t="s">
        <v>32</v>
      </c>
      <c r="C3466">
        <v>1185732</v>
      </c>
      <c r="D3466" s="1">
        <v>44261</v>
      </c>
      <c r="E3466" t="s">
        <v>13</v>
      </c>
      <c r="F3466" t="s">
        <v>121</v>
      </c>
      <c r="G3466" t="s">
        <v>122</v>
      </c>
      <c r="H3466" t="s">
        <v>21</v>
      </c>
      <c r="I3466">
        <v>35</v>
      </c>
      <c r="J3466">
        <v>2250</v>
      </c>
      <c r="K3466">
        <v>78750</v>
      </c>
      <c r="L3466">
        <v>31500</v>
      </c>
      <c r="M3466" s="2">
        <v>0.4</v>
      </c>
      <c r="N3466" t="s">
        <v>16</v>
      </c>
    </row>
    <row r="3467" spans="2:14" x14ac:dyDescent="0.3">
      <c r="B3467" t="s">
        <v>32</v>
      </c>
      <c r="C3467">
        <v>1185732</v>
      </c>
      <c r="D3467" s="1">
        <v>44293</v>
      </c>
      <c r="E3467" t="s">
        <v>13</v>
      </c>
      <c r="F3467" t="s">
        <v>121</v>
      </c>
      <c r="G3467" t="s">
        <v>122</v>
      </c>
      <c r="H3467" t="s">
        <v>15</v>
      </c>
      <c r="I3467">
        <v>35</v>
      </c>
      <c r="J3467">
        <v>4750</v>
      </c>
      <c r="K3467">
        <v>166250</v>
      </c>
      <c r="L3467">
        <v>58187.499999999993</v>
      </c>
      <c r="M3467" s="2">
        <v>0.35</v>
      </c>
      <c r="N3467" t="s">
        <v>16</v>
      </c>
    </row>
    <row r="3468" spans="2:14" x14ac:dyDescent="0.3">
      <c r="B3468" t="s">
        <v>32</v>
      </c>
      <c r="C3468">
        <v>1185732</v>
      </c>
      <c r="D3468" s="1">
        <v>44293</v>
      </c>
      <c r="E3468" t="s">
        <v>13</v>
      </c>
      <c r="F3468" t="s">
        <v>121</v>
      </c>
      <c r="G3468" t="s">
        <v>122</v>
      </c>
      <c r="H3468" t="s">
        <v>17</v>
      </c>
      <c r="I3468">
        <v>35</v>
      </c>
      <c r="J3468">
        <v>1750</v>
      </c>
      <c r="K3468">
        <v>61250</v>
      </c>
      <c r="L3468">
        <v>21437.5</v>
      </c>
      <c r="M3468" s="2">
        <v>0.35</v>
      </c>
      <c r="N3468" t="s">
        <v>16</v>
      </c>
    </row>
    <row r="3469" spans="2:14" x14ac:dyDescent="0.3">
      <c r="B3469" t="s">
        <v>32</v>
      </c>
      <c r="C3469">
        <v>1185732</v>
      </c>
      <c r="D3469" s="1">
        <v>44293</v>
      </c>
      <c r="E3469" t="s">
        <v>13</v>
      </c>
      <c r="F3469" t="s">
        <v>121</v>
      </c>
      <c r="G3469" t="s">
        <v>122</v>
      </c>
      <c r="H3469" t="s">
        <v>18</v>
      </c>
      <c r="I3469">
        <v>25.000000000000007</v>
      </c>
      <c r="J3469">
        <v>1750</v>
      </c>
      <c r="K3469">
        <v>43750.000000000015</v>
      </c>
      <c r="L3469">
        <v>17500.000000000007</v>
      </c>
      <c r="M3469" s="2">
        <v>0.4</v>
      </c>
      <c r="N3469" t="s">
        <v>16</v>
      </c>
    </row>
    <row r="3470" spans="2:14" x14ac:dyDescent="0.3">
      <c r="B3470" t="s">
        <v>32</v>
      </c>
      <c r="C3470">
        <v>1185732</v>
      </c>
      <c r="D3470" s="1">
        <v>44293</v>
      </c>
      <c r="E3470" t="s">
        <v>13</v>
      </c>
      <c r="F3470" t="s">
        <v>121</v>
      </c>
      <c r="G3470" t="s">
        <v>122</v>
      </c>
      <c r="H3470" t="s">
        <v>19</v>
      </c>
      <c r="I3470">
        <v>30</v>
      </c>
      <c r="J3470">
        <v>1000</v>
      </c>
      <c r="K3470">
        <v>30000</v>
      </c>
      <c r="L3470">
        <v>12000</v>
      </c>
      <c r="M3470" s="2">
        <v>0.4</v>
      </c>
      <c r="N3470" t="s">
        <v>16</v>
      </c>
    </row>
    <row r="3471" spans="2:14" x14ac:dyDescent="0.3">
      <c r="B3471" t="s">
        <v>32</v>
      </c>
      <c r="C3471">
        <v>1185732</v>
      </c>
      <c r="D3471" s="1">
        <v>44293</v>
      </c>
      <c r="E3471" t="s">
        <v>13</v>
      </c>
      <c r="F3471" t="s">
        <v>121</v>
      </c>
      <c r="G3471" t="s">
        <v>122</v>
      </c>
      <c r="H3471" t="s">
        <v>20</v>
      </c>
      <c r="I3471">
        <v>45</v>
      </c>
      <c r="J3471">
        <v>1000</v>
      </c>
      <c r="K3471">
        <v>45000</v>
      </c>
      <c r="L3471">
        <v>13500</v>
      </c>
      <c r="M3471" s="2">
        <v>0.3</v>
      </c>
      <c r="N3471" t="s">
        <v>16</v>
      </c>
    </row>
    <row r="3472" spans="2:14" x14ac:dyDescent="0.3">
      <c r="B3472" t="s">
        <v>32</v>
      </c>
      <c r="C3472">
        <v>1185732</v>
      </c>
      <c r="D3472" s="1">
        <v>44293</v>
      </c>
      <c r="E3472" t="s">
        <v>13</v>
      </c>
      <c r="F3472" t="s">
        <v>121</v>
      </c>
      <c r="G3472" t="s">
        <v>122</v>
      </c>
      <c r="H3472" t="s">
        <v>21</v>
      </c>
      <c r="I3472">
        <v>35</v>
      </c>
      <c r="J3472">
        <v>2500</v>
      </c>
      <c r="K3472">
        <v>87500</v>
      </c>
      <c r="L3472">
        <v>35000</v>
      </c>
      <c r="M3472" s="2">
        <v>0.4</v>
      </c>
      <c r="N3472" t="s">
        <v>16</v>
      </c>
    </row>
    <row r="3473" spans="2:14" x14ac:dyDescent="0.3">
      <c r="B3473" t="s">
        <v>32</v>
      </c>
      <c r="C3473">
        <v>1185732</v>
      </c>
      <c r="D3473" s="1">
        <v>44322</v>
      </c>
      <c r="E3473" t="s">
        <v>13</v>
      </c>
      <c r="F3473" t="s">
        <v>121</v>
      </c>
      <c r="G3473" t="s">
        <v>122</v>
      </c>
      <c r="H3473" t="s">
        <v>15</v>
      </c>
      <c r="I3473">
        <v>49.999999999999993</v>
      </c>
      <c r="J3473">
        <v>5200</v>
      </c>
      <c r="K3473">
        <v>259999.99999999997</v>
      </c>
      <c r="L3473">
        <v>91000</v>
      </c>
      <c r="M3473" s="2">
        <v>0.35</v>
      </c>
      <c r="N3473" t="s">
        <v>16</v>
      </c>
    </row>
    <row r="3474" spans="2:14" x14ac:dyDescent="0.3">
      <c r="B3474" t="s">
        <v>32</v>
      </c>
      <c r="C3474">
        <v>1185732</v>
      </c>
      <c r="D3474" s="1">
        <v>44322</v>
      </c>
      <c r="E3474" t="s">
        <v>13</v>
      </c>
      <c r="F3474" t="s">
        <v>121</v>
      </c>
      <c r="G3474" t="s">
        <v>122</v>
      </c>
      <c r="H3474" t="s">
        <v>17</v>
      </c>
      <c r="I3474">
        <v>45</v>
      </c>
      <c r="J3474">
        <v>2250</v>
      </c>
      <c r="K3474">
        <v>101250</v>
      </c>
      <c r="L3474">
        <v>35437.5</v>
      </c>
      <c r="M3474" s="2">
        <v>0.35</v>
      </c>
      <c r="N3474" t="s">
        <v>16</v>
      </c>
    </row>
    <row r="3475" spans="2:14" x14ac:dyDescent="0.3">
      <c r="B3475" t="s">
        <v>32</v>
      </c>
      <c r="C3475">
        <v>1185732</v>
      </c>
      <c r="D3475" s="1">
        <v>44322</v>
      </c>
      <c r="E3475" t="s">
        <v>13</v>
      </c>
      <c r="F3475" t="s">
        <v>121</v>
      </c>
      <c r="G3475" t="s">
        <v>122</v>
      </c>
      <c r="H3475" t="s">
        <v>18</v>
      </c>
      <c r="I3475">
        <v>40</v>
      </c>
      <c r="J3475">
        <v>2500</v>
      </c>
      <c r="K3475">
        <v>100000</v>
      </c>
      <c r="L3475">
        <v>40000</v>
      </c>
      <c r="M3475" s="2">
        <v>0.4</v>
      </c>
      <c r="N3475" t="s">
        <v>16</v>
      </c>
    </row>
    <row r="3476" spans="2:14" x14ac:dyDescent="0.3">
      <c r="B3476" t="s">
        <v>32</v>
      </c>
      <c r="C3476">
        <v>1185732</v>
      </c>
      <c r="D3476" s="1">
        <v>44322</v>
      </c>
      <c r="E3476" t="s">
        <v>13</v>
      </c>
      <c r="F3476" t="s">
        <v>121</v>
      </c>
      <c r="G3476" t="s">
        <v>122</v>
      </c>
      <c r="H3476" t="s">
        <v>19</v>
      </c>
      <c r="I3476">
        <v>40</v>
      </c>
      <c r="J3476">
        <v>2000</v>
      </c>
      <c r="K3476">
        <v>80000</v>
      </c>
      <c r="L3476">
        <v>32000</v>
      </c>
      <c r="M3476" s="2">
        <v>0.4</v>
      </c>
      <c r="N3476" t="s">
        <v>16</v>
      </c>
    </row>
    <row r="3477" spans="2:14" x14ac:dyDescent="0.3">
      <c r="B3477" t="s">
        <v>32</v>
      </c>
      <c r="C3477">
        <v>1185732</v>
      </c>
      <c r="D3477" s="1">
        <v>44322</v>
      </c>
      <c r="E3477" t="s">
        <v>13</v>
      </c>
      <c r="F3477" t="s">
        <v>121</v>
      </c>
      <c r="G3477" t="s">
        <v>122</v>
      </c>
      <c r="H3477" t="s">
        <v>20</v>
      </c>
      <c r="I3477">
        <v>49.999999999999993</v>
      </c>
      <c r="J3477">
        <v>2250</v>
      </c>
      <c r="K3477">
        <v>112499.99999999999</v>
      </c>
      <c r="L3477">
        <v>33749.999999999993</v>
      </c>
      <c r="M3477" s="2">
        <v>0.3</v>
      </c>
      <c r="N3477" t="s">
        <v>16</v>
      </c>
    </row>
    <row r="3478" spans="2:14" x14ac:dyDescent="0.3">
      <c r="B3478" t="s">
        <v>32</v>
      </c>
      <c r="C3478">
        <v>1185732</v>
      </c>
      <c r="D3478" s="1">
        <v>44322</v>
      </c>
      <c r="E3478" t="s">
        <v>13</v>
      </c>
      <c r="F3478" t="s">
        <v>121</v>
      </c>
      <c r="G3478" t="s">
        <v>122</v>
      </c>
      <c r="H3478" t="s">
        <v>21</v>
      </c>
      <c r="I3478">
        <v>54.999999999999993</v>
      </c>
      <c r="J3478">
        <v>3500</v>
      </c>
      <c r="K3478">
        <v>192499.99999999997</v>
      </c>
      <c r="L3478">
        <v>76999.999999999985</v>
      </c>
      <c r="M3478" s="2">
        <v>0.4</v>
      </c>
      <c r="N3478" t="s">
        <v>16</v>
      </c>
    </row>
    <row r="3479" spans="2:14" x14ac:dyDescent="0.3">
      <c r="B3479" t="s">
        <v>32</v>
      </c>
      <c r="C3479">
        <v>1185732</v>
      </c>
      <c r="D3479" s="1">
        <v>44355</v>
      </c>
      <c r="E3479" t="s">
        <v>13</v>
      </c>
      <c r="F3479" t="s">
        <v>121</v>
      </c>
      <c r="G3479" t="s">
        <v>122</v>
      </c>
      <c r="H3479" t="s">
        <v>15</v>
      </c>
      <c r="I3479">
        <v>49.999999999999993</v>
      </c>
      <c r="J3479">
        <v>6000</v>
      </c>
      <c r="K3479">
        <v>299999.99999999994</v>
      </c>
      <c r="L3479">
        <v>104999.99999999996</v>
      </c>
      <c r="M3479" s="2">
        <v>0.35</v>
      </c>
      <c r="N3479" t="s">
        <v>16</v>
      </c>
    </row>
    <row r="3480" spans="2:14" x14ac:dyDescent="0.3">
      <c r="B3480" t="s">
        <v>32</v>
      </c>
      <c r="C3480">
        <v>1185732</v>
      </c>
      <c r="D3480" s="1">
        <v>44355</v>
      </c>
      <c r="E3480" t="s">
        <v>13</v>
      </c>
      <c r="F3480" t="s">
        <v>121</v>
      </c>
      <c r="G3480" t="s">
        <v>122</v>
      </c>
      <c r="H3480" t="s">
        <v>17</v>
      </c>
      <c r="I3480">
        <v>45</v>
      </c>
      <c r="J3480">
        <v>3500</v>
      </c>
      <c r="K3480">
        <v>157500</v>
      </c>
      <c r="L3480">
        <v>55125</v>
      </c>
      <c r="M3480" s="2">
        <v>0.35</v>
      </c>
      <c r="N3480" t="s">
        <v>16</v>
      </c>
    </row>
    <row r="3481" spans="2:14" x14ac:dyDescent="0.3">
      <c r="B3481" t="s">
        <v>32</v>
      </c>
      <c r="C3481">
        <v>1185732</v>
      </c>
      <c r="D3481" s="1">
        <v>44355</v>
      </c>
      <c r="E3481" t="s">
        <v>13</v>
      </c>
      <c r="F3481" t="s">
        <v>121</v>
      </c>
      <c r="G3481" t="s">
        <v>122</v>
      </c>
      <c r="H3481" t="s">
        <v>18</v>
      </c>
      <c r="I3481">
        <v>40</v>
      </c>
      <c r="J3481">
        <v>2750</v>
      </c>
      <c r="K3481">
        <v>110000</v>
      </c>
      <c r="L3481">
        <v>44000</v>
      </c>
      <c r="M3481" s="2">
        <v>0.4</v>
      </c>
      <c r="N3481" t="s">
        <v>16</v>
      </c>
    </row>
    <row r="3482" spans="2:14" x14ac:dyDescent="0.3">
      <c r="B3482" t="s">
        <v>32</v>
      </c>
      <c r="C3482">
        <v>1185732</v>
      </c>
      <c r="D3482" s="1">
        <v>44355</v>
      </c>
      <c r="E3482" t="s">
        <v>13</v>
      </c>
      <c r="F3482" t="s">
        <v>121</v>
      </c>
      <c r="G3482" t="s">
        <v>122</v>
      </c>
      <c r="H3482" t="s">
        <v>19</v>
      </c>
      <c r="I3482">
        <v>40</v>
      </c>
      <c r="J3482">
        <v>2500</v>
      </c>
      <c r="K3482">
        <v>100000</v>
      </c>
      <c r="L3482">
        <v>40000</v>
      </c>
      <c r="M3482" s="2">
        <v>0.4</v>
      </c>
      <c r="N3482" t="s">
        <v>16</v>
      </c>
    </row>
    <row r="3483" spans="2:14" x14ac:dyDescent="0.3">
      <c r="B3483" t="s">
        <v>32</v>
      </c>
      <c r="C3483">
        <v>1185732</v>
      </c>
      <c r="D3483" s="1">
        <v>44355</v>
      </c>
      <c r="E3483" t="s">
        <v>13</v>
      </c>
      <c r="F3483" t="s">
        <v>121</v>
      </c>
      <c r="G3483" t="s">
        <v>122</v>
      </c>
      <c r="H3483" t="s">
        <v>20</v>
      </c>
      <c r="I3483">
        <v>49.999999999999993</v>
      </c>
      <c r="J3483">
        <v>2500</v>
      </c>
      <c r="K3483">
        <v>124999.99999999999</v>
      </c>
      <c r="L3483">
        <v>37499.999999999993</v>
      </c>
      <c r="M3483" s="2">
        <v>0.3</v>
      </c>
      <c r="N3483" t="s">
        <v>16</v>
      </c>
    </row>
    <row r="3484" spans="2:14" x14ac:dyDescent="0.3">
      <c r="B3484" t="s">
        <v>32</v>
      </c>
      <c r="C3484">
        <v>1185732</v>
      </c>
      <c r="D3484" s="1">
        <v>44355</v>
      </c>
      <c r="E3484" t="s">
        <v>13</v>
      </c>
      <c r="F3484" t="s">
        <v>121</v>
      </c>
      <c r="G3484" t="s">
        <v>122</v>
      </c>
      <c r="H3484" t="s">
        <v>21</v>
      </c>
      <c r="I3484">
        <v>54.999999999999993</v>
      </c>
      <c r="J3484">
        <v>4000</v>
      </c>
      <c r="K3484">
        <v>219999.99999999997</v>
      </c>
      <c r="L3484">
        <v>88000</v>
      </c>
      <c r="M3484" s="2">
        <v>0.4</v>
      </c>
      <c r="N3484" t="s">
        <v>16</v>
      </c>
    </row>
    <row r="3485" spans="2:14" x14ac:dyDescent="0.3">
      <c r="B3485" t="s">
        <v>32</v>
      </c>
      <c r="C3485">
        <v>1185732</v>
      </c>
      <c r="D3485" s="1">
        <v>44383</v>
      </c>
      <c r="E3485" t="s">
        <v>13</v>
      </c>
      <c r="F3485" t="s">
        <v>121</v>
      </c>
      <c r="G3485" t="s">
        <v>122</v>
      </c>
      <c r="H3485" t="s">
        <v>15</v>
      </c>
      <c r="I3485">
        <v>49.999999999999993</v>
      </c>
      <c r="J3485">
        <v>6250</v>
      </c>
      <c r="K3485">
        <v>312499.99999999994</v>
      </c>
      <c r="L3485">
        <v>109374.99999999996</v>
      </c>
      <c r="M3485" s="2">
        <v>0.35</v>
      </c>
      <c r="N3485" t="s">
        <v>16</v>
      </c>
    </row>
    <row r="3486" spans="2:14" x14ac:dyDescent="0.3">
      <c r="B3486" t="s">
        <v>32</v>
      </c>
      <c r="C3486">
        <v>1185732</v>
      </c>
      <c r="D3486" s="1">
        <v>44383</v>
      </c>
      <c r="E3486" t="s">
        <v>13</v>
      </c>
      <c r="F3486" t="s">
        <v>121</v>
      </c>
      <c r="G3486" t="s">
        <v>122</v>
      </c>
      <c r="H3486" t="s">
        <v>17</v>
      </c>
      <c r="I3486">
        <v>45</v>
      </c>
      <c r="J3486">
        <v>3750</v>
      </c>
      <c r="K3486">
        <v>168750</v>
      </c>
      <c r="L3486">
        <v>59062.499999999993</v>
      </c>
      <c r="M3486" s="2">
        <v>0.35</v>
      </c>
      <c r="N3486" t="s">
        <v>16</v>
      </c>
    </row>
    <row r="3487" spans="2:14" x14ac:dyDescent="0.3">
      <c r="B3487" t="s">
        <v>32</v>
      </c>
      <c r="C3487">
        <v>1185732</v>
      </c>
      <c r="D3487" s="1">
        <v>44383</v>
      </c>
      <c r="E3487" t="s">
        <v>13</v>
      </c>
      <c r="F3487" t="s">
        <v>121</v>
      </c>
      <c r="G3487" t="s">
        <v>122</v>
      </c>
      <c r="H3487" t="s">
        <v>18</v>
      </c>
      <c r="I3487">
        <v>40</v>
      </c>
      <c r="J3487">
        <v>3000</v>
      </c>
      <c r="K3487">
        <v>120000</v>
      </c>
      <c r="L3487">
        <v>48000</v>
      </c>
      <c r="M3487" s="2">
        <v>0.4</v>
      </c>
      <c r="N3487" t="s">
        <v>16</v>
      </c>
    </row>
    <row r="3488" spans="2:14" x14ac:dyDescent="0.3">
      <c r="B3488" t="s">
        <v>32</v>
      </c>
      <c r="C3488">
        <v>1185732</v>
      </c>
      <c r="D3488" s="1">
        <v>44383</v>
      </c>
      <c r="E3488" t="s">
        <v>13</v>
      </c>
      <c r="F3488" t="s">
        <v>121</v>
      </c>
      <c r="G3488" t="s">
        <v>122</v>
      </c>
      <c r="H3488" t="s">
        <v>19</v>
      </c>
      <c r="I3488">
        <v>40</v>
      </c>
      <c r="J3488">
        <v>2500</v>
      </c>
      <c r="K3488">
        <v>100000</v>
      </c>
      <c r="L3488">
        <v>40000</v>
      </c>
      <c r="M3488" s="2">
        <v>0.4</v>
      </c>
      <c r="N3488" t="s">
        <v>16</v>
      </c>
    </row>
    <row r="3489" spans="2:14" x14ac:dyDescent="0.3">
      <c r="B3489" t="s">
        <v>32</v>
      </c>
      <c r="C3489">
        <v>1185732</v>
      </c>
      <c r="D3489" s="1">
        <v>44383</v>
      </c>
      <c r="E3489" t="s">
        <v>13</v>
      </c>
      <c r="F3489" t="s">
        <v>121</v>
      </c>
      <c r="G3489" t="s">
        <v>122</v>
      </c>
      <c r="H3489" t="s">
        <v>20</v>
      </c>
      <c r="I3489">
        <v>49.999999999999993</v>
      </c>
      <c r="J3489">
        <v>2750</v>
      </c>
      <c r="K3489">
        <v>137499.99999999997</v>
      </c>
      <c r="L3489">
        <v>41249.999999999993</v>
      </c>
      <c r="M3489" s="2">
        <v>0.3</v>
      </c>
      <c r="N3489" t="s">
        <v>16</v>
      </c>
    </row>
    <row r="3490" spans="2:14" x14ac:dyDescent="0.3">
      <c r="B3490" t="s">
        <v>32</v>
      </c>
      <c r="C3490">
        <v>1185732</v>
      </c>
      <c r="D3490" s="1">
        <v>44383</v>
      </c>
      <c r="E3490" t="s">
        <v>13</v>
      </c>
      <c r="F3490" t="s">
        <v>121</v>
      </c>
      <c r="G3490" t="s">
        <v>122</v>
      </c>
      <c r="H3490" t="s">
        <v>21</v>
      </c>
      <c r="I3490">
        <v>54.999999999999993</v>
      </c>
      <c r="J3490">
        <v>4500</v>
      </c>
      <c r="K3490">
        <v>247499.99999999997</v>
      </c>
      <c r="L3490">
        <v>99000</v>
      </c>
      <c r="M3490" s="2">
        <v>0.4</v>
      </c>
      <c r="N3490" t="s">
        <v>16</v>
      </c>
    </row>
    <row r="3491" spans="2:14" x14ac:dyDescent="0.3">
      <c r="B3491" t="s">
        <v>32</v>
      </c>
      <c r="C3491">
        <v>1185732</v>
      </c>
      <c r="D3491" s="1">
        <v>44415</v>
      </c>
      <c r="E3491" t="s">
        <v>13</v>
      </c>
      <c r="F3491" t="s">
        <v>121</v>
      </c>
      <c r="G3491" t="s">
        <v>122</v>
      </c>
      <c r="H3491" t="s">
        <v>15</v>
      </c>
      <c r="I3491">
        <v>49.999999999999993</v>
      </c>
      <c r="J3491">
        <v>6000</v>
      </c>
      <c r="K3491">
        <v>299999.99999999994</v>
      </c>
      <c r="L3491">
        <v>104999.99999999996</v>
      </c>
      <c r="M3491" s="2">
        <v>0.35</v>
      </c>
      <c r="N3491" t="s">
        <v>16</v>
      </c>
    </row>
    <row r="3492" spans="2:14" x14ac:dyDescent="0.3">
      <c r="B3492" t="s">
        <v>32</v>
      </c>
      <c r="C3492">
        <v>1185732</v>
      </c>
      <c r="D3492" s="1">
        <v>44415</v>
      </c>
      <c r="E3492" t="s">
        <v>13</v>
      </c>
      <c r="F3492" t="s">
        <v>121</v>
      </c>
      <c r="G3492" t="s">
        <v>122</v>
      </c>
      <c r="H3492" t="s">
        <v>17</v>
      </c>
      <c r="I3492">
        <v>45</v>
      </c>
      <c r="J3492">
        <v>3750</v>
      </c>
      <c r="K3492">
        <v>168750</v>
      </c>
      <c r="L3492">
        <v>59062.499999999993</v>
      </c>
      <c r="M3492" s="2">
        <v>0.35</v>
      </c>
      <c r="N3492" t="s">
        <v>16</v>
      </c>
    </row>
    <row r="3493" spans="2:14" x14ac:dyDescent="0.3">
      <c r="B3493" t="s">
        <v>32</v>
      </c>
      <c r="C3493">
        <v>1185732</v>
      </c>
      <c r="D3493" s="1">
        <v>44415</v>
      </c>
      <c r="E3493" t="s">
        <v>13</v>
      </c>
      <c r="F3493" t="s">
        <v>121</v>
      </c>
      <c r="G3493" t="s">
        <v>122</v>
      </c>
      <c r="H3493" t="s">
        <v>18</v>
      </c>
      <c r="I3493">
        <v>40</v>
      </c>
      <c r="J3493">
        <v>3000</v>
      </c>
      <c r="K3493">
        <v>120000</v>
      </c>
      <c r="L3493">
        <v>48000</v>
      </c>
      <c r="M3493" s="2">
        <v>0.4</v>
      </c>
      <c r="N3493" t="s">
        <v>16</v>
      </c>
    </row>
    <row r="3494" spans="2:14" x14ac:dyDescent="0.3">
      <c r="B3494" t="s">
        <v>32</v>
      </c>
      <c r="C3494">
        <v>1185732</v>
      </c>
      <c r="D3494" s="1">
        <v>44415</v>
      </c>
      <c r="E3494" t="s">
        <v>13</v>
      </c>
      <c r="F3494" t="s">
        <v>121</v>
      </c>
      <c r="G3494" t="s">
        <v>122</v>
      </c>
      <c r="H3494" t="s">
        <v>19</v>
      </c>
      <c r="I3494">
        <v>40</v>
      </c>
      <c r="J3494">
        <v>2000</v>
      </c>
      <c r="K3494">
        <v>80000</v>
      </c>
      <c r="L3494">
        <v>32000</v>
      </c>
      <c r="M3494" s="2">
        <v>0.4</v>
      </c>
      <c r="N3494" t="s">
        <v>16</v>
      </c>
    </row>
    <row r="3495" spans="2:14" x14ac:dyDescent="0.3">
      <c r="B3495" t="s">
        <v>32</v>
      </c>
      <c r="C3495">
        <v>1185732</v>
      </c>
      <c r="D3495" s="1">
        <v>44415</v>
      </c>
      <c r="E3495" t="s">
        <v>13</v>
      </c>
      <c r="F3495" t="s">
        <v>121</v>
      </c>
      <c r="G3495" t="s">
        <v>122</v>
      </c>
      <c r="H3495" t="s">
        <v>20</v>
      </c>
      <c r="I3495">
        <v>49.999999999999993</v>
      </c>
      <c r="J3495">
        <v>1750</v>
      </c>
      <c r="K3495">
        <v>87499.999999999985</v>
      </c>
      <c r="L3495">
        <v>26249.999999999996</v>
      </c>
      <c r="M3495" s="2">
        <v>0.3</v>
      </c>
      <c r="N3495" t="s">
        <v>16</v>
      </c>
    </row>
    <row r="3496" spans="2:14" x14ac:dyDescent="0.3">
      <c r="B3496" t="s">
        <v>32</v>
      </c>
      <c r="C3496">
        <v>1185732</v>
      </c>
      <c r="D3496" s="1">
        <v>44415</v>
      </c>
      <c r="E3496" t="s">
        <v>13</v>
      </c>
      <c r="F3496" t="s">
        <v>121</v>
      </c>
      <c r="G3496" t="s">
        <v>122</v>
      </c>
      <c r="H3496" t="s">
        <v>21</v>
      </c>
      <c r="I3496">
        <v>54.999999999999993</v>
      </c>
      <c r="J3496">
        <v>3500</v>
      </c>
      <c r="K3496">
        <v>192499.99999999997</v>
      </c>
      <c r="L3496">
        <v>76999.999999999985</v>
      </c>
      <c r="M3496" s="2">
        <v>0.4</v>
      </c>
      <c r="N3496" t="s">
        <v>16</v>
      </c>
    </row>
    <row r="3497" spans="2:14" x14ac:dyDescent="0.3">
      <c r="B3497" t="s">
        <v>32</v>
      </c>
      <c r="C3497">
        <v>1185732</v>
      </c>
      <c r="D3497" s="1">
        <v>44445</v>
      </c>
      <c r="E3497" t="s">
        <v>13</v>
      </c>
      <c r="F3497" t="s">
        <v>121</v>
      </c>
      <c r="G3497" t="s">
        <v>122</v>
      </c>
      <c r="H3497" t="s">
        <v>15</v>
      </c>
      <c r="I3497">
        <v>49.999999999999993</v>
      </c>
      <c r="J3497">
        <v>4750</v>
      </c>
      <c r="K3497">
        <v>237499.99999999997</v>
      </c>
      <c r="L3497">
        <v>83124.999999999985</v>
      </c>
      <c r="M3497" s="2">
        <v>0.35</v>
      </c>
      <c r="N3497" t="s">
        <v>16</v>
      </c>
    </row>
    <row r="3498" spans="2:14" x14ac:dyDescent="0.3">
      <c r="B3498" t="s">
        <v>32</v>
      </c>
      <c r="C3498">
        <v>1185732</v>
      </c>
      <c r="D3498" s="1">
        <v>44445</v>
      </c>
      <c r="E3498" t="s">
        <v>13</v>
      </c>
      <c r="F3498" t="s">
        <v>121</v>
      </c>
      <c r="G3498" t="s">
        <v>122</v>
      </c>
      <c r="H3498" t="s">
        <v>17</v>
      </c>
      <c r="I3498">
        <v>45</v>
      </c>
      <c r="J3498">
        <v>2750</v>
      </c>
      <c r="K3498">
        <v>123750</v>
      </c>
      <c r="L3498">
        <v>43312.5</v>
      </c>
      <c r="M3498" s="2">
        <v>0.35</v>
      </c>
      <c r="N3498" t="s">
        <v>16</v>
      </c>
    </row>
    <row r="3499" spans="2:14" x14ac:dyDescent="0.3">
      <c r="B3499" t="s">
        <v>32</v>
      </c>
      <c r="C3499">
        <v>1185732</v>
      </c>
      <c r="D3499" s="1">
        <v>44445</v>
      </c>
      <c r="E3499" t="s">
        <v>13</v>
      </c>
      <c r="F3499" t="s">
        <v>121</v>
      </c>
      <c r="G3499" t="s">
        <v>122</v>
      </c>
      <c r="H3499" t="s">
        <v>18</v>
      </c>
      <c r="I3499">
        <v>40</v>
      </c>
      <c r="J3499">
        <v>1750</v>
      </c>
      <c r="K3499">
        <v>70000</v>
      </c>
      <c r="L3499">
        <v>28000</v>
      </c>
      <c r="M3499" s="2">
        <v>0.4</v>
      </c>
      <c r="N3499" t="s">
        <v>16</v>
      </c>
    </row>
    <row r="3500" spans="2:14" x14ac:dyDescent="0.3">
      <c r="B3500" t="s">
        <v>32</v>
      </c>
      <c r="C3500">
        <v>1185732</v>
      </c>
      <c r="D3500" s="1">
        <v>44445</v>
      </c>
      <c r="E3500" t="s">
        <v>13</v>
      </c>
      <c r="F3500" t="s">
        <v>121</v>
      </c>
      <c r="G3500" t="s">
        <v>122</v>
      </c>
      <c r="H3500" t="s">
        <v>19</v>
      </c>
      <c r="I3500">
        <v>40</v>
      </c>
      <c r="J3500">
        <v>1500</v>
      </c>
      <c r="K3500">
        <v>60000</v>
      </c>
      <c r="L3500">
        <v>24000</v>
      </c>
      <c r="M3500" s="2">
        <v>0.4</v>
      </c>
      <c r="N3500" t="s">
        <v>16</v>
      </c>
    </row>
    <row r="3501" spans="2:14" x14ac:dyDescent="0.3">
      <c r="B3501" t="s">
        <v>32</v>
      </c>
      <c r="C3501">
        <v>1185732</v>
      </c>
      <c r="D3501" s="1">
        <v>44445</v>
      </c>
      <c r="E3501" t="s">
        <v>13</v>
      </c>
      <c r="F3501" t="s">
        <v>121</v>
      </c>
      <c r="G3501" t="s">
        <v>122</v>
      </c>
      <c r="H3501" t="s">
        <v>20</v>
      </c>
      <c r="I3501">
        <v>49.999999999999993</v>
      </c>
      <c r="J3501">
        <v>1500</v>
      </c>
      <c r="K3501">
        <v>74999.999999999985</v>
      </c>
      <c r="L3501">
        <v>22499.999999999996</v>
      </c>
      <c r="M3501" s="2">
        <v>0.3</v>
      </c>
      <c r="N3501" t="s">
        <v>16</v>
      </c>
    </row>
    <row r="3502" spans="2:14" x14ac:dyDescent="0.3">
      <c r="B3502" t="s">
        <v>32</v>
      </c>
      <c r="C3502">
        <v>1185732</v>
      </c>
      <c r="D3502" s="1">
        <v>44445</v>
      </c>
      <c r="E3502" t="s">
        <v>13</v>
      </c>
      <c r="F3502" t="s">
        <v>121</v>
      </c>
      <c r="G3502" t="s">
        <v>122</v>
      </c>
      <c r="H3502" t="s">
        <v>21</v>
      </c>
      <c r="I3502">
        <v>54.999999999999993</v>
      </c>
      <c r="J3502">
        <v>2500</v>
      </c>
      <c r="K3502">
        <v>137499.99999999997</v>
      </c>
      <c r="L3502">
        <v>54999.999999999993</v>
      </c>
      <c r="M3502" s="2">
        <v>0.4</v>
      </c>
      <c r="N3502" t="s">
        <v>16</v>
      </c>
    </row>
    <row r="3503" spans="2:14" x14ac:dyDescent="0.3">
      <c r="B3503" t="s">
        <v>32</v>
      </c>
      <c r="C3503">
        <v>1185732</v>
      </c>
      <c r="D3503" s="1">
        <v>44477</v>
      </c>
      <c r="E3503" t="s">
        <v>13</v>
      </c>
      <c r="F3503" t="s">
        <v>121</v>
      </c>
      <c r="G3503" t="s">
        <v>122</v>
      </c>
      <c r="H3503" t="s">
        <v>15</v>
      </c>
      <c r="I3503">
        <v>54.999999999999993</v>
      </c>
      <c r="J3503">
        <v>4250</v>
      </c>
      <c r="K3503">
        <v>233749.99999999997</v>
      </c>
      <c r="L3503">
        <v>81812.499999999985</v>
      </c>
      <c r="M3503" s="2">
        <v>0.35</v>
      </c>
      <c r="N3503" t="s">
        <v>16</v>
      </c>
    </row>
    <row r="3504" spans="2:14" x14ac:dyDescent="0.3">
      <c r="B3504" t="s">
        <v>32</v>
      </c>
      <c r="C3504">
        <v>1185732</v>
      </c>
      <c r="D3504" s="1">
        <v>44477</v>
      </c>
      <c r="E3504" t="s">
        <v>13</v>
      </c>
      <c r="F3504" t="s">
        <v>121</v>
      </c>
      <c r="G3504" t="s">
        <v>122</v>
      </c>
      <c r="H3504" t="s">
        <v>17</v>
      </c>
      <c r="I3504">
        <v>50</v>
      </c>
      <c r="J3504">
        <v>2500</v>
      </c>
      <c r="K3504">
        <v>125000</v>
      </c>
      <c r="L3504">
        <v>43750</v>
      </c>
      <c r="M3504" s="2">
        <v>0.35</v>
      </c>
      <c r="N3504" t="s">
        <v>16</v>
      </c>
    </row>
    <row r="3505" spans="2:14" x14ac:dyDescent="0.3">
      <c r="B3505" t="s">
        <v>32</v>
      </c>
      <c r="C3505">
        <v>1185732</v>
      </c>
      <c r="D3505" s="1">
        <v>44477</v>
      </c>
      <c r="E3505" t="s">
        <v>13</v>
      </c>
      <c r="F3505" t="s">
        <v>121</v>
      </c>
      <c r="G3505" t="s">
        <v>122</v>
      </c>
      <c r="H3505" t="s">
        <v>18</v>
      </c>
      <c r="I3505">
        <v>50</v>
      </c>
      <c r="J3505">
        <v>1500</v>
      </c>
      <c r="K3505">
        <v>75000</v>
      </c>
      <c r="L3505">
        <v>30000</v>
      </c>
      <c r="M3505" s="2">
        <v>0.4</v>
      </c>
      <c r="N3505" t="s">
        <v>16</v>
      </c>
    </row>
    <row r="3506" spans="2:14" x14ac:dyDescent="0.3">
      <c r="B3506" t="s">
        <v>32</v>
      </c>
      <c r="C3506">
        <v>1185732</v>
      </c>
      <c r="D3506" s="1">
        <v>44477</v>
      </c>
      <c r="E3506" t="s">
        <v>13</v>
      </c>
      <c r="F3506" t="s">
        <v>121</v>
      </c>
      <c r="G3506" t="s">
        <v>122</v>
      </c>
      <c r="H3506" t="s">
        <v>19</v>
      </c>
      <c r="I3506">
        <v>50</v>
      </c>
      <c r="J3506">
        <v>1250</v>
      </c>
      <c r="K3506">
        <v>62500</v>
      </c>
      <c r="L3506">
        <v>25000</v>
      </c>
      <c r="M3506" s="2">
        <v>0.4</v>
      </c>
      <c r="N3506" t="s">
        <v>16</v>
      </c>
    </row>
    <row r="3507" spans="2:14" x14ac:dyDescent="0.3">
      <c r="B3507" t="s">
        <v>32</v>
      </c>
      <c r="C3507">
        <v>1185732</v>
      </c>
      <c r="D3507" s="1">
        <v>44477</v>
      </c>
      <c r="E3507" t="s">
        <v>13</v>
      </c>
      <c r="F3507" t="s">
        <v>121</v>
      </c>
      <c r="G3507" t="s">
        <v>122</v>
      </c>
      <c r="H3507" t="s">
        <v>20</v>
      </c>
      <c r="I3507">
        <v>60</v>
      </c>
      <c r="J3507">
        <v>1250</v>
      </c>
      <c r="K3507">
        <v>75000</v>
      </c>
      <c r="L3507">
        <v>22500</v>
      </c>
      <c r="M3507" s="2">
        <v>0.3</v>
      </c>
      <c r="N3507" t="s">
        <v>16</v>
      </c>
    </row>
    <row r="3508" spans="2:14" x14ac:dyDescent="0.3">
      <c r="B3508" t="s">
        <v>24</v>
      </c>
      <c r="C3508">
        <v>1185732</v>
      </c>
      <c r="D3508" s="1">
        <v>44477</v>
      </c>
      <c r="E3508" t="s">
        <v>13</v>
      </c>
      <c r="F3508" t="s">
        <v>121</v>
      </c>
      <c r="G3508" t="s">
        <v>122</v>
      </c>
      <c r="H3508" t="s">
        <v>21</v>
      </c>
      <c r="I3508">
        <v>64.999999999999986</v>
      </c>
      <c r="J3508">
        <v>2500</v>
      </c>
      <c r="K3508">
        <v>162499.99999999997</v>
      </c>
      <c r="L3508">
        <v>64999.999999999993</v>
      </c>
      <c r="M3508" s="2">
        <v>0.4</v>
      </c>
      <c r="N3508" t="s">
        <v>16</v>
      </c>
    </row>
    <row r="3509" spans="2:14" x14ac:dyDescent="0.3">
      <c r="B3509" t="s">
        <v>24</v>
      </c>
      <c r="C3509">
        <v>1185732</v>
      </c>
      <c r="D3509" s="1">
        <v>44507</v>
      </c>
      <c r="E3509" t="s">
        <v>13</v>
      </c>
      <c r="F3509" t="s">
        <v>121</v>
      </c>
      <c r="G3509" t="s">
        <v>122</v>
      </c>
      <c r="H3509" t="s">
        <v>15</v>
      </c>
      <c r="I3509">
        <v>60</v>
      </c>
      <c r="J3509">
        <v>4000</v>
      </c>
      <c r="K3509">
        <v>240000</v>
      </c>
      <c r="L3509">
        <v>84000</v>
      </c>
      <c r="M3509" s="2">
        <v>0.35</v>
      </c>
      <c r="N3509" t="s">
        <v>16</v>
      </c>
    </row>
    <row r="3510" spans="2:14" x14ac:dyDescent="0.3">
      <c r="B3510" t="s">
        <v>24</v>
      </c>
      <c r="C3510">
        <v>1185732</v>
      </c>
      <c r="D3510" s="1">
        <v>44507</v>
      </c>
      <c r="E3510" t="s">
        <v>13</v>
      </c>
      <c r="F3510" t="s">
        <v>121</v>
      </c>
      <c r="G3510" t="s">
        <v>122</v>
      </c>
      <c r="H3510" t="s">
        <v>17</v>
      </c>
      <c r="I3510">
        <v>50</v>
      </c>
      <c r="J3510">
        <v>2750</v>
      </c>
      <c r="K3510">
        <v>137500</v>
      </c>
      <c r="L3510">
        <v>48125</v>
      </c>
      <c r="M3510" s="2">
        <v>0.35</v>
      </c>
      <c r="N3510" t="s">
        <v>16</v>
      </c>
    </row>
    <row r="3511" spans="2:14" x14ac:dyDescent="0.3">
      <c r="B3511" t="s">
        <v>24</v>
      </c>
      <c r="C3511">
        <v>1185732</v>
      </c>
      <c r="D3511" s="1">
        <v>44507</v>
      </c>
      <c r="E3511" t="s">
        <v>13</v>
      </c>
      <c r="F3511" t="s">
        <v>121</v>
      </c>
      <c r="G3511" t="s">
        <v>122</v>
      </c>
      <c r="H3511" t="s">
        <v>18</v>
      </c>
      <c r="I3511">
        <v>50</v>
      </c>
      <c r="J3511">
        <v>2700</v>
      </c>
      <c r="K3511">
        <v>135000</v>
      </c>
      <c r="L3511">
        <v>54000</v>
      </c>
      <c r="M3511" s="2">
        <v>0.4</v>
      </c>
      <c r="N3511" t="s">
        <v>16</v>
      </c>
    </row>
    <row r="3512" spans="2:14" x14ac:dyDescent="0.3">
      <c r="B3512" t="s">
        <v>24</v>
      </c>
      <c r="C3512">
        <v>1185732</v>
      </c>
      <c r="D3512" s="1">
        <v>44507</v>
      </c>
      <c r="E3512" t="s">
        <v>13</v>
      </c>
      <c r="F3512" t="s">
        <v>121</v>
      </c>
      <c r="G3512" t="s">
        <v>122</v>
      </c>
      <c r="H3512" t="s">
        <v>19</v>
      </c>
      <c r="I3512">
        <v>50</v>
      </c>
      <c r="J3512">
        <v>2500</v>
      </c>
      <c r="K3512">
        <v>125000</v>
      </c>
      <c r="L3512">
        <v>50000</v>
      </c>
      <c r="M3512" s="2">
        <v>0.4</v>
      </c>
      <c r="N3512" t="s">
        <v>16</v>
      </c>
    </row>
    <row r="3513" spans="2:14" x14ac:dyDescent="0.3">
      <c r="B3513" t="s">
        <v>24</v>
      </c>
      <c r="C3513">
        <v>1185732</v>
      </c>
      <c r="D3513" s="1">
        <v>44507</v>
      </c>
      <c r="E3513" t="s">
        <v>13</v>
      </c>
      <c r="F3513" t="s">
        <v>121</v>
      </c>
      <c r="G3513" t="s">
        <v>122</v>
      </c>
      <c r="H3513" t="s">
        <v>20</v>
      </c>
      <c r="I3513">
        <v>60</v>
      </c>
      <c r="J3513">
        <v>2250</v>
      </c>
      <c r="K3513">
        <v>135000</v>
      </c>
      <c r="L3513">
        <v>40500</v>
      </c>
      <c r="M3513" s="2">
        <v>0.3</v>
      </c>
      <c r="N3513" t="s">
        <v>16</v>
      </c>
    </row>
    <row r="3514" spans="2:14" x14ac:dyDescent="0.3">
      <c r="B3514" t="s">
        <v>24</v>
      </c>
      <c r="C3514">
        <v>1185732</v>
      </c>
      <c r="D3514" s="1">
        <v>44507</v>
      </c>
      <c r="E3514" t="s">
        <v>13</v>
      </c>
      <c r="F3514" t="s">
        <v>121</v>
      </c>
      <c r="G3514" t="s">
        <v>122</v>
      </c>
      <c r="H3514" t="s">
        <v>21</v>
      </c>
      <c r="I3514">
        <v>64.999999999999986</v>
      </c>
      <c r="J3514">
        <v>3250</v>
      </c>
      <c r="K3514">
        <v>211249.99999999994</v>
      </c>
      <c r="L3514">
        <v>84499.999999999985</v>
      </c>
      <c r="M3514" s="2">
        <v>0.4</v>
      </c>
      <c r="N3514" t="s">
        <v>16</v>
      </c>
    </row>
    <row r="3515" spans="2:14" x14ac:dyDescent="0.3">
      <c r="B3515" t="s">
        <v>24</v>
      </c>
      <c r="C3515">
        <v>1185732</v>
      </c>
      <c r="D3515" s="1">
        <v>44536</v>
      </c>
      <c r="E3515" t="s">
        <v>13</v>
      </c>
      <c r="F3515" t="s">
        <v>121</v>
      </c>
      <c r="G3515" t="s">
        <v>122</v>
      </c>
      <c r="H3515" t="s">
        <v>15</v>
      </c>
      <c r="I3515">
        <v>60</v>
      </c>
      <c r="J3515">
        <v>5500</v>
      </c>
      <c r="K3515">
        <v>330000</v>
      </c>
      <c r="L3515">
        <v>115500</v>
      </c>
      <c r="M3515" s="2">
        <v>0.35</v>
      </c>
      <c r="N3515" t="s">
        <v>16</v>
      </c>
    </row>
    <row r="3516" spans="2:14" x14ac:dyDescent="0.3">
      <c r="B3516" t="s">
        <v>24</v>
      </c>
      <c r="C3516">
        <v>1185732</v>
      </c>
      <c r="D3516" s="1">
        <v>44536</v>
      </c>
      <c r="E3516" t="s">
        <v>13</v>
      </c>
      <c r="F3516" t="s">
        <v>121</v>
      </c>
      <c r="G3516" t="s">
        <v>122</v>
      </c>
      <c r="H3516" t="s">
        <v>17</v>
      </c>
      <c r="I3516">
        <v>50</v>
      </c>
      <c r="J3516">
        <v>3500</v>
      </c>
      <c r="K3516">
        <v>175000</v>
      </c>
      <c r="L3516">
        <v>61249.999999999993</v>
      </c>
      <c r="M3516" s="2">
        <v>0.35</v>
      </c>
      <c r="N3516" t="s">
        <v>16</v>
      </c>
    </row>
    <row r="3517" spans="2:14" x14ac:dyDescent="0.3">
      <c r="B3517" t="s">
        <v>24</v>
      </c>
      <c r="C3517">
        <v>1185732</v>
      </c>
      <c r="D3517" s="1">
        <v>44536</v>
      </c>
      <c r="E3517" t="s">
        <v>13</v>
      </c>
      <c r="F3517" t="s">
        <v>121</v>
      </c>
      <c r="G3517" t="s">
        <v>122</v>
      </c>
      <c r="H3517" t="s">
        <v>18</v>
      </c>
      <c r="I3517">
        <v>50</v>
      </c>
      <c r="J3517">
        <v>3250</v>
      </c>
      <c r="K3517">
        <v>162500</v>
      </c>
      <c r="L3517">
        <v>65000</v>
      </c>
      <c r="M3517" s="2">
        <v>0.4</v>
      </c>
      <c r="N3517" t="s">
        <v>16</v>
      </c>
    </row>
    <row r="3518" spans="2:14" x14ac:dyDescent="0.3">
      <c r="B3518" t="s">
        <v>24</v>
      </c>
      <c r="C3518">
        <v>1185732</v>
      </c>
      <c r="D3518" s="1">
        <v>44536</v>
      </c>
      <c r="E3518" t="s">
        <v>13</v>
      </c>
      <c r="F3518" t="s">
        <v>121</v>
      </c>
      <c r="G3518" t="s">
        <v>122</v>
      </c>
      <c r="H3518" t="s">
        <v>19</v>
      </c>
      <c r="I3518">
        <v>50</v>
      </c>
      <c r="J3518">
        <v>2750</v>
      </c>
      <c r="K3518">
        <v>137500</v>
      </c>
      <c r="L3518">
        <v>55000</v>
      </c>
      <c r="M3518" s="2">
        <v>0.4</v>
      </c>
      <c r="N3518" t="s">
        <v>16</v>
      </c>
    </row>
    <row r="3519" spans="2:14" x14ac:dyDescent="0.3">
      <c r="B3519" t="s">
        <v>24</v>
      </c>
      <c r="C3519">
        <v>1185732</v>
      </c>
      <c r="D3519" s="1">
        <v>44536</v>
      </c>
      <c r="E3519" t="s">
        <v>13</v>
      </c>
      <c r="F3519" t="s">
        <v>121</v>
      </c>
      <c r="G3519" t="s">
        <v>122</v>
      </c>
      <c r="H3519" t="s">
        <v>20</v>
      </c>
      <c r="I3519">
        <v>60</v>
      </c>
      <c r="J3519">
        <v>2750</v>
      </c>
      <c r="K3519">
        <v>165000</v>
      </c>
      <c r="L3519">
        <v>49500</v>
      </c>
      <c r="M3519" s="2">
        <v>0.3</v>
      </c>
      <c r="N3519" t="s">
        <v>16</v>
      </c>
    </row>
    <row r="3520" spans="2:14" x14ac:dyDescent="0.3">
      <c r="B3520" t="s">
        <v>24</v>
      </c>
      <c r="C3520">
        <v>1185732</v>
      </c>
      <c r="D3520" s="1">
        <v>44536</v>
      </c>
      <c r="E3520" t="s">
        <v>13</v>
      </c>
      <c r="F3520" t="s">
        <v>121</v>
      </c>
      <c r="G3520" t="s">
        <v>122</v>
      </c>
      <c r="H3520" t="s">
        <v>21</v>
      </c>
      <c r="I3520">
        <v>64.999999999999986</v>
      </c>
      <c r="J3520">
        <v>3750</v>
      </c>
      <c r="K3520">
        <v>243749.99999999994</v>
      </c>
      <c r="L3520">
        <v>97500</v>
      </c>
      <c r="M3520" s="2">
        <v>0.4</v>
      </c>
      <c r="N3520" t="s">
        <v>16</v>
      </c>
    </row>
    <row r="3521" spans="2:14" x14ac:dyDescent="0.3">
      <c r="B3521" t="s">
        <v>24</v>
      </c>
      <c r="C3521">
        <v>1185732</v>
      </c>
      <c r="D3521" s="1">
        <v>44203</v>
      </c>
      <c r="E3521" t="s">
        <v>13</v>
      </c>
      <c r="F3521" t="s">
        <v>121</v>
      </c>
      <c r="G3521" t="s">
        <v>122</v>
      </c>
      <c r="H3521" t="s">
        <v>15</v>
      </c>
      <c r="I3521">
        <v>40</v>
      </c>
      <c r="J3521">
        <v>5000</v>
      </c>
      <c r="K3521">
        <v>200000</v>
      </c>
      <c r="L3521">
        <v>80000</v>
      </c>
      <c r="M3521" s="2">
        <v>0.4</v>
      </c>
      <c r="N3521" t="s">
        <v>16</v>
      </c>
    </row>
    <row r="3522" spans="2:14" x14ac:dyDescent="0.3">
      <c r="B3522" t="s">
        <v>24</v>
      </c>
      <c r="C3522">
        <v>1185732</v>
      </c>
      <c r="D3522" s="1">
        <v>44203</v>
      </c>
      <c r="E3522" t="s">
        <v>13</v>
      </c>
      <c r="F3522" t="s">
        <v>121</v>
      </c>
      <c r="G3522" t="s">
        <v>122</v>
      </c>
      <c r="H3522" t="s">
        <v>17</v>
      </c>
      <c r="I3522">
        <v>40</v>
      </c>
      <c r="J3522">
        <v>3000</v>
      </c>
      <c r="K3522">
        <v>120000</v>
      </c>
      <c r="L3522">
        <v>48000</v>
      </c>
      <c r="M3522" s="2">
        <v>0.4</v>
      </c>
      <c r="N3522" t="s">
        <v>16</v>
      </c>
    </row>
    <row r="3523" spans="2:14" x14ac:dyDescent="0.3">
      <c r="B3523" t="s">
        <v>24</v>
      </c>
      <c r="C3523">
        <v>1185732</v>
      </c>
      <c r="D3523" s="1">
        <v>44203</v>
      </c>
      <c r="E3523" t="s">
        <v>13</v>
      </c>
      <c r="F3523" t="s">
        <v>121</v>
      </c>
      <c r="G3523" t="s">
        <v>122</v>
      </c>
      <c r="H3523" t="s">
        <v>18</v>
      </c>
      <c r="I3523">
        <v>30.000000000000004</v>
      </c>
      <c r="J3523">
        <v>3000</v>
      </c>
      <c r="K3523">
        <v>90000.000000000015</v>
      </c>
      <c r="L3523">
        <v>27000.000000000004</v>
      </c>
      <c r="M3523" s="2">
        <v>0.3</v>
      </c>
      <c r="N3523" t="s">
        <v>16</v>
      </c>
    </row>
    <row r="3524" spans="2:14" x14ac:dyDescent="0.3">
      <c r="B3524" t="s">
        <v>24</v>
      </c>
      <c r="C3524">
        <v>1185732</v>
      </c>
      <c r="D3524" s="1">
        <v>44203</v>
      </c>
      <c r="E3524" t="s">
        <v>13</v>
      </c>
      <c r="F3524" t="s">
        <v>121</v>
      </c>
      <c r="G3524" t="s">
        <v>122</v>
      </c>
      <c r="H3524" t="s">
        <v>19</v>
      </c>
      <c r="I3524">
        <v>35</v>
      </c>
      <c r="J3524">
        <v>1500</v>
      </c>
      <c r="K3524">
        <v>52500</v>
      </c>
      <c r="L3524">
        <v>15750</v>
      </c>
      <c r="M3524" s="2">
        <v>0.3</v>
      </c>
      <c r="N3524" t="s">
        <v>16</v>
      </c>
    </row>
    <row r="3525" spans="2:14" x14ac:dyDescent="0.3">
      <c r="B3525" t="s">
        <v>24</v>
      </c>
      <c r="C3525">
        <v>1185732</v>
      </c>
      <c r="D3525" s="1">
        <v>44203</v>
      </c>
      <c r="E3525" t="s">
        <v>13</v>
      </c>
      <c r="F3525" t="s">
        <v>121</v>
      </c>
      <c r="G3525" t="s">
        <v>122</v>
      </c>
      <c r="H3525" t="s">
        <v>20</v>
      </c>
      <c r="I3525">
        <v>50</v>
      </c>
      <c r="J3525">
        <v>2000</v>
      </c>
      <c r="K3525">
        <v>100000</v>
      </c>
      <c r="L3525">
        <v>30000</v>
      </c>
      <c r="M3525" s="2">
        <v>0.3</v>
      </c>
      <c r="N3525" t="s">
        <v>16</v>
      </c>
    </row>
    <row r="3526" spans="2:14" x14ac:dyDescent="0.3">
      <c r="B3526" t="s">
        <v>24</v>
      </c>
      <c r="C3526">
        <v>1185732</v>
      </c>
      <c r="D3526" s="1">
        <v>44203</v>
      </c>
      <c r="E3526" t="s">
        <v>13</v>
      </c>
      <c r="F3526" t="s">
        <v>121</v>
      </c>
      <c r="G3526" t="s">
        <v>122</v>
      </c>
      <c r="H3526" t="s">
        <v>21</v>
      </c>
      <c r="I3526">
        <v>40</v>
      </c>
      <c r="J3526">
        <v>3000</v>
      </c>
      <c r="K3526">
        <v>120000</v>
      </c>
      <c r="L3526">
        <v>42000</v>
      </c>
      <c r="M3526" s="2">
        <v>0.35</v>
      </c>
      <c r="N3526" t="s">
        <v>16</v>
      </c>
    </row>
    <row r="3527" spans="2:14" x14ac:dyDescent="0.3">
      <c r="B3527" t="s">
        <v>24</v>
      </c>
      <c r="C3527">
        <v>1185732</v>
      </c>
      <c r="D3527" s="1">
        <v>44232</v>
      </c>
      <c r="E3527" t="s">
        <v>13</v>
      </c>
      <c r="F3527" t="s">
        <v>121</v>
      </c>
      <c r="G3527" t="s">
        <v>122</v>
      </c>
      <c r="H3527" t="s">
        <v>15</v>
      </c>
      <c r="I3527">
        <v>40</v>
      </c>
      <c r="J3527">
        <v>5500</v>
      </c>
      <c r="K3527">
        <v>220000</v>
      </c>
      <c r="L3527">
        <v>88000</v>
      </c>
      <c r="M3527" s="2">
        <v>0.4</v>
      </c>
      <c r="N3527" t="s">
        <v>16</v>
      </c>
    </row>
    <row r="3528" spans="2:14" x14ac:dyDescent="0.3">
      <c r="B3528" t="s">
        <v>24</v>
      </c>
      <c r="C3528">
        <v>1185732</v>
      </c>
      <c r="D3528" s="1">
        <v>44232</v>
      </c>
      <c r="E3528" t="s">
        <v>13</v>
      </c>
      <c r="F3528" t="s">
        <v>121</v>
      </c>
      <c r="G3528" t="s">
        <v>122</v>
      </c>
      <c r="H3528" t="s">
        <v>17</v>
      </c>
      <c r="I3528">
        <v>40</v>
      </c>
      <c r="J3528">
        <v>2000</v>
      </c>
      <c r="K3528">
        <v>80000</v>
      </c>
      <c r="L3528">
        <v>32000</v>
      </c>
      <c r="M3528" s="2">
        <v>0.4</v>
      </c>
      <c r="N3528" t="s">
        <v>16</v>
      </c>
    </row>
    <row r="3529" spans="2:14" x14ac:dyDescent="0.3">
      <c r="B3529" t="s">
        <v>24</v>
      </c>
      <c r="C3529">
        <v>1185732</v>
      </c>
      <c r="D3529" s="1">
        <v>44232</v>
      </c>
      <c r="E3529" t="s">
        <v>13</v>
      </c>
      <c r="F3529" t="s">
        <v>121</v>
      </c>
      <c r="G3529" t="s">
        <v>122</v>
      </c>
      <c r="H3529" t="s">
        <v>18</v>
      </c>
      <c r="I3529">
        <v>30.000000000000004</v>
      </c>
      <c r="J3529">
        <v>2500</v>
      </c>
      <c r="K3529">
        <v>75000.000000000015</v>
      </c>
      <c r="L3529">
        <v>22500.000000000004</v>
      </c>
      <c r="M3529" s="2">
        <v>0.3</v>
      </c>
      <c r="N3529" t="s">
        <v>16</v>
      </c>
    </row>
    <row r="3530" spans="2:14" x14ac:dyDescent="0.3">
      <c r="B3530" t="s">
        <v>24</v>
      </c>
      <c r="C3530">
        <v>1185732</v>
      </c>
      <c r="D3530" s="1">
        <v>44232</v>
      </c>
      <c r="E3530" t="s">
        <v>13</v>
      </c>
      <c r="F3530" t="s">
        <v>123</v>
      </c>
      <c r="G3530" t="s">
        <v>124</v>
      </c>
      <c r="H3530" t="s">
        <v>19</v>
      </c>
      <c r="I3530">
        <v>35</v>
      </c>
      <c r="J3530">
        <v>1250</v>
      </c>
      <c r="K3530">
        <v>43750</v>
      </c>
      <c r="L3530">
        <v>13125</v>
      </c>
      <c r="M3530" s="2">
        <v>0.3</v>
      </c>
      <c r="N3530" t="s">
        <v>16</v>
      </c>
    </row>
    <row r="3531" spans="2:14" x14ac:dyDescent="0.3">
      <c r="B3531" t="s">
        <v>24</v>
      </c>
      <c r="C3531">
        <v>1185732</v>
      </c>
      <c r="D3531" s="1">
        <v>44232</v>
      </c>
      <c r="E3531" t="s">
        <v>13</v>
      </c>
      <c r="F3531" t="s">
        <v>123</v>
      </c>
      <c r="G3531" t="s">
        <v>124</v>
      </c>
      <c r="H3531" t="s">
        <v>20</v>
      </c>
      <c r="I3531">
        <v>50</v>
      </c>
      <c r="J3531">
        <v>2000</v>
      </c>
      <c r="K3531">
        <v>100000</v>
      </c>
      <c r="L3531">
        <v>30000</v>
      </c>
      <c r="M3531" s="2">
        <v>0.3</v>
      </c>
      <c r="N3531" t="s">
        <v>16</v>
      </c>
    </row>
    <row r="3532" spans="2:14" x14ac:dyDescent="0.3">
      <c r="B3532" t="s">
        <v>24</v>
      </c>
      <c r="C3532">
        <v>1185732</v>
      </c>
      <c r="D3532" s="1">
        <v>44232</v>
      </c>
      <c r="E3532" t="s">
        <v>13</v>
      </c>
      <c r="F3532" t="s">
        <v>123</v>
      </c>
      <c r="G3532" t="s">
        <v>124</v>
      </c>
      <c r="H3532" t="s">
        <v>21</v>
      </c>
      <c r="I3532">
        <v>40</v>
      </c>
      <c r="J3532">
        <v>3000</v>
      </c>
      <c r="K3532">
        <v>120000</v>
      </c>
      <c r="L3532">
        <v>42000</v>
      </c>
      <c r="M3532" s="2">
        <v>0.35</v>
      </c>
      <c r="N3532" t="s">
        <v>16</v>
      </c>
    </row>
    <row r="3533" spans="2:14" x14ac:dyDescent="0.3">
      <c r="B3533" t="s">
        <v>24</v>
      </c>
      <c r="C3533">
        <v>1185732</v>
      </c>
      <c r="D3533" s="1">
        <v>44258</v>
      </c>
      <c r="E3533" t="s">
        <v>13</v>
      </c>
      <c r="F3533" t="s">
        <v>123</v>
      </c>
      <c r="G3533" t="s">
        <v>124</v>
      </c>
      <c r="H3533" t="s">
        <v>15</v>
      </c>
      <c r="I3533">
        <v>40</v>
      </c>
      <c r="J3533">
        <v>5200</v>
      </c>
      <c r="K3533">
        <v>208000</v>
      </c>
      <c r="L3533">
        <v>83200</v>
      </c>
      <c r="M3533" s="2">
        <v>0.4</v>
      </c>
      <c r="N3533" t="s">
        <v>16</v>
      </c>
    </row>
    <row r="3534" spans="2:14" x14ac:dyDescent="0.3">
      <c r="B3534" t="s">
        <v>24</v>
      </c>
      <c r="C3534">
        <v>1185732</v>
      </c>
      <c r="D3534" s="1">
        <v>44258</v>
      </c>
      <c r="E3534" t="s">
        <v>13</v>
      </c>
      <c r="F3534" t="s">
        <v>123</v>
      </c>
      <c r="G3534" t="s">
        <v>124</v>
      </c>
      <c r="H3534" t="s">
        <v>17</v>
      </c>
      <c r="I3534">
        <v>40</v>
      </c>
      <c r="J3534">
        <v>2250</v>
      </c>
      <c r="K3534">
        <v>90000</v>
      </c>
      <c r="L3534">
        <v>36000</v>
      </c>
      <c r="M3534" s="2">
        <v>0.4</v>
      </c>
      <c r="N3534" t="s">
        <v>16</v>
      </c>
    </row>
    <row r="3535" spans="2:14" x14ac:dyDescent="0.3">
      <c r="B3535" t="s">
        <v>24</v>
      </c>
      <c r="C3535">
        <v>1185732</v>
      </c>
      <c r="D3535" s="1">
        <v>44258</v>
      </c>
      <c r="E3535" t="s">
        <v>13</v>
      </c>
      <c r="F3535" t="s">
        <v>123</v>
      </c>
      <c r="G3535" t="s">
        <v>124</v>
      </c>
      <c r="H3535" t="s">
        <v>18</v>
      </c>
      <c r="I3535">
        <v>30.000000000000004</v>
      </c>
      <c r="J3535">
        <v>2500</v>
      </c>
      <c r="K3535">
        <v>75000.000000000015</v>
      </c>
      <c r="L3535">
        <v>22500.000000000004</v>
      </c>
      <c r="M3535" s="2">
        <v>0.3</v>
      </c>
      <c r="N3535" t="s">
        <v>16</v>
      </c>
    </row>
    <row r="3536" spans="2:14" x14ac:dyDescent="0.3">
      <c r="B3536" t="s">
        <v>24</v>
      </c>
      <c r="C3536">
        <v>1185732</v>
      </c>
      <c r="D3536" s="1">
        <v>44258</v>
      </c>
      <c r="E3536" t="s">
        <v>13</v>
      </c>
      <c r="F3536" t="s">
        <v>123</v>
      </c>
      <c r="G3536" t="s">
        <v>124</v>
      </c>
      <c r="H3536" t="s">
        <v>19</v>
      </c>
      <c r="I3536">
        <v>35</v>
      </c>
      <c r="J3536">
        <v>1000</v>
      </c>
      <c r="K3536">
        <v>35000</v>
      </c>
      <c r="L3536">
        <v>10500</v>
      </c>
      <c r="M3536" s="2">
        <v>0.3</v>
      </c>
      <c r="N3536" t="s">
        <v>16</v>
      </c>
    </row>
    <row r="3537" spans="2:14" x14ac:dyDescent="0.3">
      <c r="B3537" t="s">
        <v>24</v>
      </c>
      <c r="C3537">
        <v>1185732</v>
      </c>
      <c r="D3537" s="1">
        <v>44258</v>
      </c>
      <c r="E3537" t="s">
        <v>13</v>
      </c>
      <c r="F3537" t="s">
        <v>123</v>
      </c>
      <c r="G3537" t="s">
        <v>124</v>
      </c>
      <c r="H3537" t="s">
        <v>20</v>
      </c>
      <c r="I3537">
        <v>50</v>
      </c>
      <c r="J3537">
        <v>1500</v>
      </c>
      <c r="K3537">
        <v>75000</v>
      </c>
      <c r="L3537">
        <v>22500</v>
      </c>
      <c r="M3537" s="2">
        <v>0.3</v>
      </c>
      <c r="N3537" t="s">
        <v>16</v>
      </c>
    </row>
    <row r="3538" spans="2:14" x14ac:dyDescent="0.3">
      <c r="B3538" t="s">
        <v>24</v>
      </c>
      <c r="C3538">
        <v>1185732</v>
      </c>
      <c r="D3538" s="1">
        <v>44258</v>
      </c>
      <c r="E3538" t="s">
        <v>13</v>
      </c>
      <c r="F3538" t="s">
        <v>123</v>
      </c>
      <c r="G3538" t="s">
        <v>124</v>
      </c>
      <c r="H3538" t="s">
        <v>21</v>
      </c>
      <c r="I3538">
        <v>40</v>
      </c>
      <c r="J3538">
        <v>2500</v>
      </c>
      <c r="K3538">
        <v>100000</v>
      </c>
      <c r="L3538">
        <v>35000</v>
      </c>
      <c r="M3538" s="2">
        <v>0.35</v>
      </c>
      <c r="N3538" t="s">
        <v>16</v>
      </c>
    </row>
    <row r="3539" spans="2:14" x14ac:dyDescent="0.3">
      <c r="B3539" t="s">
        <v>24</v>
      </c>
      <c r="C3539">
        <v>1185732</v>
      </c>
      <c r="D3539" s="1">
        <v>44290</v>
      </c>
      <c r="E3539" t="s">
        <v>13</v>
      </c>
      <c r="F3539" t="s">
        <v>123</v>
      </c>
      <c r="G3539" t="s">
        <v>124</v>
      </c>
      <c r="H3539" t="s">
        <v>15</v>
      </c>
      <c r="I3539">
        <v>40</v>
      </c>
      <c r="J3539">
        <v>5000</v>
      </c>
      <c r="K3539">
        <v>200000</v>
      </c>
      <c r="L3539">
        <v>80000</v>
      </c>
      <c r="M3539" s="2">
        <v>0.4</v>
      </c>
      <c r="N3539" t="s">
        <v>16</v>
      </c>
    </row>
    <row r="3540" spans="2:14" x14ac:dyDescent="0.3">
      <c r="B3540" t="s">
        <v>24</v>
      </c>
      <c r="C3540">
        <v>1185732</v>
      </c>
      <c r="D3540" s="1">
        <v>44290</v>
      </c>
      <c r="E3540" t="s">
        <v>13</v>
      </c>
      <c r="F3540" t="s">
        <v>123</v>
      </c>
      <c r="G3540" t="s">
        <v>124</v>
      </c>
      <c r="H3540" t="s">
        <v>17</v>
      </c>
      <c r="I3540">
        <v>40</v>
      </c>
      <c r="J3540">
        <v>2000</v>
      </c>
      <c r="K3540">
        <v>80000</v>
      </c>
      <c r="L3540">
        <v>32000</v>
      </c>
      <c r="M3540" s="2">
        <v>0.4</v>
      </c>
      <c r="N3540" t="s">
        <v>16</v>
      </c>
    </row>
    <row r="3541" spans="2:14" x14ac:dyDescent="0.3">
      <c r="B3541" t="s">
        <v>24</v>
      </c>
      <c r="C3541">
        <v>1185732</v>
      </c>
      <c r="D3541" s="1">
        <v>44290</v>
      </c>
      <c r="E3541" t="s">
        <v>13</v>
      </c>
      <c r="F3541" t="s">
        <v>123</v>
      </c>
      <c r="G3541" t="s">
        <v>124</v>
      </c>
      <c r="H3541" t="s">
        <v>18</v>
      </c>
      <c r="I3541">
        <v>30.000000000000004</v>
      </c>
      <c r="J3541">
        <v>2000</v>
      </c>
      <c r="K3541">
        <v>60000.000000000007</v>
      </c>
      <c r="L3541">
        <v>18000</v>
      </c>
      <c r="M3541" s="2">
        <v>0.3</v>
      </c>
      <c r="N3541" t="s">
        <v>16</v>
      </c>
    </row>
    <row r="3542" spans="2:14" x14ac:dyDescent="0.3">
      <c r="B3542" t="s">
        <v>24</v>
      </c>
      <c r="C3542">
        <v>1185732</v>
      </c>
      <c r="D3542" s="1">
        <v>44290</v>
      </c>
      <c r="E3542" t="s">
        <v>13</v>
      </c>
      <c r="F3542" t="s">
        <v>123</v>
      </c>
      <c r="G3542" t="s">
        <v>124</v>
      </c>
      <c r="H3542" t="s">
        <v>19</v>
      </c>
      <c r="I3542">
        <v>35</v>
      </c>
      <c r="J3542">
        <v>1250</v>
      </c>
      <c r="K3542">
        <v>43750</v>
      </c>
      <c r="L3542">
        <v>13125</v>
      </c>
      <c r="M3542" s="2">
        <v>0.3</v>
      </c>
      <c r="N3542" t="s">
        <v>16</v>
      </c>
    </row>
    <row r="3543" spans="2:14" x14ac:dyDescent="0.3">
      <c r="B3543" t="s">
        <v>24</v>
      </c>
      <c r="C3543">
        <v>1185732</v>
      </c>
      <c r="D3543" s="1">
        <v>44290</v>
      </c>
      <c r="E3543" t="s">
        <v>13</v>
      </c>
      <c r="F3543" t="s">
        <v>123</v>
      </c>
      <c r="G3543" t="s">
        <v>124</v>
      </c>
      <c r="H3543" t="s">
        <v>20</v>
      </c>
      <c r="I3543">
        <v>50</v>
      </c>
      <c r="J3543">
        <v>1250</v>
      </c>
      <c r="K3543">
        <v>62500</v>
      </c>
      <c r="L3543">
        <v>18750</v>
      </c>
      <c r="M3543" s="2">
        <v>0.3</v>
      </c>
      <c r="N3543" t="s">
        <v>16</v>
      </c>
    </row>
    <row r="3544" spans="2:14" x14ac:dyDescent="0.3">
      <c r="B3544" t="s">
        <v>24</v>
      </c>
      <c r="C3544">
        <v>1185732</v>
      </c>
      <c r="D3544" s="1">
        <v>44290</v>
      </c>
      <c r="E3544" t="s">
        <v>13</v>
      </c>
      <c r="F3544" t="s">
        <v>123</v>
      </c>
      <c r="G3544" t="s">
        <v>124</v>
      </c>
      <c r="H3544" t="s">
        <v>21</v>
      </c>
      <c r="I3544">
        <v>40</v>
      </c>
      <c r="J3544">
        <v>2750</v>
      </c>
      <c r="K3544">
        <v>110000</v>
      </c>
      <c r="L3544">
        <v>38500</v>
      </c>
      <c r="M3544" s="2">
        <v>0.35</v>
      </c>
      <c r="N3544" t="s">
        <v>16</v>
      </c>
    </row>
    <row r="3545" spans="2:14" x14ac:dyDescent="0.3">
      <c r="B3545" t="s">
        <v>24</v>
      </c>
      <c r="C3545">
        <v>1185732</v>
      </c>
      <c r="D3545" s="1">
        <v>44319</v>
      </c>
      <c r="E3545" t="s">
        <v>13</v>
      </c>
      <c r="F3545" t="s">
        <v>123</v>
      </c>
      <c r="G3545" t="s">
        <v>124</v>
      </c>
      <c r="H3545" t="s">
        <v>15</v>
      </c>
      <c r="I3545">
        <v>54.999999999999993</v>
      </c>
      <c r="J3545">
        <v>5450</v>
      </c>
      <c r="K3545">
        <v>299749.99999999994</v>
      </c>
      <c r="L3545">
        <v>119900</v>
      </c>
      <c r="M3545" s="2">
        <v>0.4</v>
      </c>
      <c r="N3545" t="s">
        <v>16</v>
      </c>
    </row>
    <row r="3546" spans="2:14" x14ac:dyDescent="0.3">
      <c r="B3546" t="s">
        <v>24</v>
      </c>
      <c r="C3546">
        <v>1185732</v>
      </c>
      <c r="D3546" s="1">
        <v>44319</v>
      </c>
      <c r="E3546" t="s">
        <v>13</v>
      </c>
      <c r="F3546" t="s">
        <v>123</v>
      </c>
      <c r="G3546" t="s">
        <v>124</v>
      </c>
      <c r="H3546" t="s">
        <v>17</v>
      </c>
      <c r="I3546">
        <v>50</v>
      </c>
      <c r="J3546">
        <v>2500</v>
      </c>
      <c r="K3546">
        <v>125000</v>
      </c>
      <c r="L3546">
        <v>50000</v>
      </c>
      <c r="M3546" s="2">
        <v>0.4</v>
      </c>
      <c r="N3546" t="s">
        <v>16</v>
      </c>
    </row>
    <row r="3547" spans="2:14" x14ac:dyDescent="0.3">
      <c r="B3547" t="s">
        <v>24</v>
      </c>
      <c r="C3547">
        <v>1185732</v>
      </c>
      <c r="D3547" s="1">
        <v>44319</v>
      </c>
      <c r="E3547" t="s">
        <v>13</v>
      </c>
      <c r="F3547" t="s">
        <v>123</v>
      </c>
      <c r="G3547" t="s">
        <v>124</v>
      </c>
      <c r="H3547" t="s">
        <v>18</v>
      </c>
      <c r="I3547">
        <v>45</v>
      </c>
      <c r="J3547">
        <v>2750</v>
      </c>
      <c r="K3547">
        <v>123750</v>
      </c>
      <c r="L3547">
        <v>37125</v>
      </c>
      <c r="M3547" s="2">
        <v>0.3</v>
      </c>
      <c r="N3547" t="s">
        <v>16</v>
      </c>
    </row>
    <row r="3548" spans="2:14" x14ac:dyDescent="0.3">
      <c r="B3548" t="s">
        <v>24</v>
      </c>
      <c r="C3548">
        <v>1185732</v>
      </c>
      <c r="D3548" s="1">
        <v>44319</v>
      </c>
      <c r="E3548" t="s">
        <v>13</v>
      </c>
      <c r="F3548" t="s">
        <v>123</v>
      </c>
      <c r="G3548" t="s">
        <v>124</v>
      </c>
      <c r="H3548" t="s">
        <v>19</v>
      </c>
      <c r="I3548">
        <v>45</v>
      </c>
      <c r="J3548">
        <v>2250</v>
      </c>
      <c r="K3548">
        <v>101250</v>
      </c>
      <c r="L3548">
        <v>30375</v>
      </c>
      <c r="M3548" s="2">
        <v>0.3</v>
      </c>
      <c r="N3548" t="s">
        <v>16</v>
      </c>
    </row>
    <row r="3549" spans="2:14" x14ac:dyDescent="0.3">
      <c r="B3549" t="s">
        <v>24</v>
      </c>
      <c r="C3549">
        <v>1185732</v>
      </c>
      <c r="D3549" s="1">
        <v>44319</v>
      </c>
      <c r="E3549" t="s">
        <v>13</v>
      </c>
      <c r="F3549" t="s">
        <v>123</v>
      </c>
      <c r="G3549" t="s">
        <v>124</v>
      </c>
      <c r="H3549" t="s">
        <v>20</v>
      </c>
      <c r="I3549">
        <v>54.999999999999993</v>
      </c>
      <c r="J3549">
        <v>2500</v>
      </c>
      <c r="K3549">
        <v>137499.99999999997</v>
      </c>
      <c r="L3549">
        <v>41249.999999999993</v>
      </c>
      <c r="M3549" s="2">
        <v>0.3</v>
      </c>
      <c r="N3549" t="s">
        <v>16</v>
      </c>
    </row>
    <row r="3550" spans="2:14" x14ac:dyDescent="0.3">
      <c r="B3550" t="s">
        <v>24</v>
      </c>
      <c r="C3550">
        <v>1185732</v>
      </c>
      <c r="D3550" s="1">
        <v>44319</v>
      </c>
      <c r="E3550" t="s">
        <v>13</v>
      </c>
      <c r="F3550" t="s">
        <v>123</v>
      </c>
      <c r="G3550" t="s">
        <v>124</v>
      </c>
      <c r="H3550" t="s">
        <v>21</v>
      </c>
      <c r="I3550">
        <v>60</v>
      </c>
      <c r="J3550">
        <v>3750</v>
      </c>
      <c r="K3550">
        <v>225000</v>
      </c>
      <c r="L3550">
        <v>78750</v>
      </c>
      <c r="M3550" s="2">
        <v>0.35</v>
      </c>
      <c r="N3550" t="s">
        <v>16</v>
      </c>
    </row>
    <row r="3551" spans="2:14" x14ac:dyDescent="0.3">
      <c r="B3551" t="s">
        <v>24</v>
      </c>
      <c r="C3551">
        <v>1185732</v>
      </c>
      <c r="D3551" s="1">
        <v>44352</v>
      </c>
      <c r="E3551" t="s">
        <v>13</v>
      </c>
      <c r="F3551" t="s">
        <v>123</v>
      </c>
      <c r="G3551" t="s">
        <v>124</v>
      </c>
      <c r="H3551" t="s">
        <v>15</v>
      </c>
      <c r="I3551">
        <v>54.999999999999993</v>
      </c>
      <c r="J3551">
        <v>6250</v>
      </c>
      <c r="K3551">
        <v>343749.99999999994</v>
      </c>
      <c r="L3551">
        <v>137499.99999999997</v>
      </c>
      <c r="M3551" s="2">
        <v>0.4</v>
      </c>
      <c r="N3551" t="s">
        <v>16</v>
      </c>
    </row>
    <row r="3552" spans="2:14" x14ac:dyDescent="0.3">
      <c r="B3552" t="s">
        <v>24</v>
      </c>
      <c r="C3552">
        <v>1185732</v>
      </c>
      <c r="D3552" s="1">
        <v>44352</v>
      </c>
      <c r="E3552" t="s">
        <v>13</v>
      </c>
      <c r="F3552" t="s">
        <v>123</v>
      </c>
      <c r="G3552" t="s">
        <v>124</v>
      </c>
      <c r="H3552" t="s">
        <v>17</v>
      </c>
      <c r="I3552">
        <v>50</v>
      </c>
      <c r="J3552">
        <v>3750</v>
      </c>
      <c r="K3552">
        <v>187500</v>
      </c>
      <c r="L3552">
        <v>75000</v>
      </c>
      <c r="M3552" s="2">
        <v>0.4</v>
      </c>
      <c r="N3552" t="s">
        <v>16</v>
      </c>
    </row>
    <row r="3553" spans="2:14" x14ac:dyDescent="0.3">
      <c r="B3553" t="s">
        <v>24</v>
      </c>
      <c r="C3553">
        <v>1185732</v>
      </c>
      <c r="D3553" s="1">
        <v>44352</v>
      </c>
      <c r="E3553" t="s">
        <v>13</v>
      </c>
      <c r="F3553" t="s">
        <v>123</v>
      </c>
      <c r="G3553" t="s">
        <v>124</v>
      </c>
      <c r="H3553" t="s">
        <v>18</v>
      </c>
      <c r="I3553">
        <v>45</v>
      </c>
      <c r="J3553">
        <v>3000</v>
      </c>
      <c r="K3553">
        <v>135000</v>
      </c>
      <c r="L3553">
        <v>40500</v>
      </c>
      <c r="M3553" s="2">
        <v>0.3</v>
      </c>
      <c r="N3553" t="s">
        <v>16</v>
      </c>
    </row>
    <row r="3554" spans="2:14" x14ac:dyDescent="0.3">
      <c r="B3554" t="s">
        <v>24</v>
      </c>
      <c r="C3554">
        <v>1185732</v>
      </c>
      <c r="D3554" s="1">
        <v>44352</v>
      </c>
      <c r="E3554" t="s">
        <v>13</v>
      </c>
      <c r="F3554" t="s">
        <v>123</v>
      </c>
      <c r="G3554" t="s">
        <v>124</v>
      </c>
      <c r="H3554" t="s">
        <v>19</v>
      </c>
      <c r="I3554">
        <v>45</v>
      </c>
      <c r="J3554">
        <v>2750</v>
      </c>
      <c r="K3554">
        <v>123750</v>
      </c>
      <c r="L3554">
        <v>37125</v>
      </c>
      <c r="M3554" s="2">
        <v>0.3</v>
      </c>
      <c r="N3554" t="s">
        <v>16</v>
      </c>
    </row>
    <row r="3555" spans="2:14" x14ac:dyDescent="0.3">
      <c r="B3555" t="s">
        <v>24</v>
      </c>
      <c r="C3555">
        <v>1185732</v>
      </c>
      <c r="D3555" s="1">
        <v>44352</v>
      </c>
      <c r="E3555" t="s">
        <v>13</v>
      </c>
      <c r="F3555" t="s">
        <v>123</v>
      </c>
      <c r="G3555" t="s">
        <v>124</v>
      </c>
      <c r="H3555" t="s">
        <v>20</v>
      </c>
      <c r="I3555">
        <v>54.999999999999993</v>
      </c>
      <c r="J3555">
        <v>2750</v>
      </c>
      <c r="K3555">
        <v>151249.99999999997</v>
      </c>
      <c r="L3555">
        <v>45374.999999999993</v>
      </c>
      <c r="M3555" s="2">
        <v>0.3</v>
      </c>
      <c r="N3555" t="s">
        <v>16</v>
      </c>
    </row>
    <row r="3556" spans="2:14" x14ac:dyDescent="0.3">
      <c r="B3556" t="s">
        <v>24</v>
      </c>
      <c r="C3556">
        <v>1185732</v>
      </c>
      <c r="D3556" s="1">
        <v>44352</v>
      </c>
      <c r="E3556" t="s">
        <v>13</v>
      </c>
      <c r="F3556" t="s">
        <v>123</v>
      </c>
      <c r="G3556" t="s">
        <v>124</v>
      </c>
      <c r="H3556" t="s">
        <v>21</v>
      </c>
      <c r="I3556">
        <v>60</v>
      </c>
      <c r="J3556">
        <v>4250</v>
      </c>
      <c r="K3556">
        <v>255000</v>
      </c>
      <c r="L3556">
        <v>89250</v>
      </c>
      <c r="M3556" s="2">
        <v>0.35</v>
      </c>
      <c r="N3556" t="s">
        <v>16</v>
      </c>
    </row>
    <row r="3557" spans="2:14" x14ac:dyDescent="0.3">
      <c r="B3557" t="s">
        <v>24</v>
      </c>
      <c r="C3557">
        <v>1185732</v>
      </c>
      <c r="D3557" s="1">
        <v>44380</v>
      </c>
      <c r="E3557" t="s">
        <v>13</v>
      </c>
      <c r="F3557" t="s">
        <v>123</v>
      </c>
      <c r="G3557" t="s">
        <v>124</v>
      </c>
      <c r="H3557" t="s">
        <v>15</v>
      </c>
      <c r="I3557">
        <v>54.999999999999993</v>
      </c>
      <c r="J3557">
        <v>6500</v>
      </c>
      <c r="K3557">
        <v>357499.99999999994</v>
      </c>
      <c r="L3557">
        <v>142999.99999999997</v>
      </c>
      <c r="M3557" s="2">
        <v>0.4</v>
      </c>
      <c r="N3557" t="s">
        <v>16</v>
      </c>
    </row>
    <row r="3558" spans="2:14" x14ac:dyDescent="0.3">
      <c r="B3558" t="s">
        <v>24</v>
      </c>
      <c r="C3558">
        <v>1185732</v>
      </c>
      <c r="D3558" s="1">
        <v>44380</v>
      </c>
      <c r="E3558" t="s">
        <v>13</v>
      </c>
      <c r="F3558" t="s">
        <v>123</v>
      </c>
      <c r="G3558" t="s">
        <v>124</v>
      </c>
      <c r="H3558" t="s">
        <v>17</v>
      </c>
      <c r="I3558">
        <v>50</v>
      </c>
      <c r="J3558">
        <v>4000</v>
      </c>
      <c r="K3558">
        <v>200000</v>
      </c>
      <c r="L3558">
        <v>80000</v>
      </c>
      <c r="M3558" s="2">
        <v>0.4</v>
      </c>
      <c r="N3558" t="s">
        <v>16</v>
      </c>
    </row>
    <row r="3559" spans="2:14" x14ac:dyDescent="0.3">
      <c r="B3559" t="s">
        <v>24</v>
      </c>
      <c r="C3559">
        <v>1185732</v>
      </c>
      <c r="D3559" s="1">
        <v>44380</v>
      </c>
      <c r="E3559" t="s">
        <v>13</v>
      </c>
      <c r="F3559" t="s">
        <v>123</v>
      </c>
      <c r="G3559" t="s">
        <v>124</v>
      </c>
      <c r="H3559" t="s">
        <v>18</v>
      </c>
      <c r="I3559">
        <v>45</v>
      </c>
      <c r="J3559">
        <v>3250</v>
      </c>
      <c r="K3559">
        <v>146250</v>
      </c>
      <c r="L3559">
        <v>43875</v>
      </c>
      <c r="M3559" s="2">
        <v>0.3</v>
      </c>
      <c r="N3559" t="s">
        <v>16</v>
      </c>
    </row>
    <row r="3560" spans="2:14" x14ac:dyDescent="0.3">
      <c r="B3560" t="s">
        <v>24</v>
      </c>
      <c r="C3560">
        <v>1185732</v>
      </c>
      <c r="D3560" s="1">
        <v>44380</v>
      </c>
      <c r="E3560" t="s">
        <v>13</v>
      </c>
      <c r="F3560" t="s">
        <v>123</v>
      </c>
      <c r="G3560" t="s">
        <v>124</v>
      </c>
      <c r="H3560" t="s">
        <v>19</v>
      </c>
      <c r="I3560">
        <v>45</v>
      </c>
      <c r="J3560">
        <v>2750</v>
      </c>
      <c r="K3560">
        <v>123750</v>
      </c>
      <c r="L3560">
        <v>37125</v>
      </c>
      <c r="M3560" s="2">
        <v>0.3</v>
      </c>
      <c r="N3560" t="s">
        <v>16</v>
      </c>
    </row>
    <row r="3561" spans="2:14" x14ac:dyDescent="0.3">
      <c r="B3561" t="s">
        <v>24</v>
      </c>
      <c r="C3561">
        <v>1185732</v>
      </c>
      <c r="D3561" s="1">
        <v>44380</v>
      </c>
      <c r="E3561" t="s">
        <v>13</v>
      </c>
      <c r="F3561" t="s">
        <v>123</v>
      </c>
      <c r="G3561" t="s">
        <v>124</v>
      </c>
      <c r="H3561" t="s">
        <v>20</v>
      </c>
      <c r="I3561">
        <v>54.999999999999993</v>
      </c>
      <c r="J3561">
        <v>3000</v>
      </c>
      <c r="K3561">
        <v>164999.99999999997</v>
      </c>
      <c r="L3561">
        <v>49499.999999999993</v>
      </c>
      <c r="M3561" s="2">
        <v>0.3</v>
      </c>
      <c r="N3561" t="s">
        <v>16</v>
      </c>
    </row>
    <row r="3562" spans="2:14" x14ac:dyDescent="0.3">
      <c r="B3562" t="s">
        <v>24</v>
      </c>
      <c r="C3562">
        <v>1185732</v>
      </c>
      <c r="D3562" s="1">
        <v>44380</v>
      </c>
      <c r="E3562" t="s">
        <v>13</v>
      </c>
      <c r="F3562" t="s">
        <v>123</v>
      </c>
      <c r="G3562" t="s">
        <v>124</v>
      </c>
      <c r="H3562" t="s">
        <v>21</v>
      </c>
      <c r="I3562">
        <v>60</v>
      </c>
      <c r="J3562">
        <v>4750</v>
      </c>
      <c r="K3562">
        <v>285000</v>
      </c>
      <c r="L3562">
        <v>99750</v>
      </c>
      <c r="M3562" s="2">
        <v>0.35</v>
      </c>
      <c r="N3562" t="s">
        <v>16</v>
      </c>
    </row>
    <row r="3563" spans="2:14" x14ac:dyDescent="0.3">
      <c r="B3563" t="s">
        <v>24</v>
      </c>
      <c r="C3563">
        <v>1185732</v>
      </c>
      <c r="D3563" s="1">
        <v>44412</v>
      </c>
      <c r="E3563" t="s">
        <v>13</v>
      </c>
      <c r="F3563" t="s">
        <v>123</v>
      </c>
      <c r="G3563" t="s">
        <v>124</v>
      </c>
      <c r="H3563" t="s">
        <v>15</v>
      </c>
      <c r="I3563">
        <v>54.999999999999993</v>
      </c>
      <c r="J3563">
        <v>6250</v>
      </c>
      <c r="K3563">
        <v>343749.99999999994</v>
      </c>
      <c r="L3563">
        <v>137499.99999999997</v>
      </c>
      <c r="M3563" s="2">
        <v>0.4</v>
      </c>
      <c r="N3563" t="s">
        <v>16</v>
      </c>
    </row>
    <row r="3564" spans="2:14" x14ac:dyDescent="0.3">
      <c r="B3564" t="s">
        <v>24</v>
      </c>
      <c r="C3564">
        <v>1185732</v>
      </c>
      <c r="D3564" s="1">
        <v>44412</v>
      </c>
      <c r="E3564" t="s">
        <v>13</v>
      </c>
      <c r="F3564" t="s">
        <v>123</v>
      </c>
      <c r="G3564" t="s">
        <v>124</v>
      </c>
      <c r="H3564" t="s">
        <v>17</v>
      </c>
      <c r="I3564">
        <v>50</v>
      </c>
      <c r="J3564">
        <v>4000</v>
      </c>
      <c r="K3564">
        <v>200000</v>
      </c>
      <c r="L3564">
        <v>80000</v>
      </c>
      <c r="M3564" s="2">
        <v>0.4</v>
      </c>
      <c r="N3564" t="s">
        <v>16</v>
      </c>
    </row>
    <row r="3565" spans="2:14" x14ac:dyDescent="0.3">
      <c r="B3565" t="s">
        <v>24</v>
      </c>
      <c r="C3565">
        <v>1185732</v>
      </c>
      <c r="D3565" s="1">
        <v>44412</v>
      </c>
      <c r="E3565" t="s">
        <v>13</v>
      </c>
      <c r="F3565" t="s">
        <v>123</v>
      </c>
      <c r="G3565" t="s">
        <v>124</v>
      </c>
      <c r="H3565" t="s">
        <v>18</v>
      </c>
      <c r="I3565">
        <v>45</v>
      </c>
      <c r="J3565">
        <v>3250</v>
      </c>
      <c r="K3565">
        <v>146250</v>
      </c>
      <c r="L3565">
        <v>43875</v>
      </c>
      <c r="M3565" s="2">
        <v>0.3</v>
      </c>
      <c r="N3565" t="s">
        <v>16</v>
      </c>
    </row>
    <row r="3566" spans="2:14" x14ac:dyDescent="0.3">
      <c r="B3566" t="s">
        <v>24</v>
      </c>
      <c r="C3566">
        <v>1185732</v>
      </c>
      <c r="D3566" s="1">
        <v>44412</v>
      </c>
      <c r="E3566" t="s">
        <v>13</v>
      </c>
      <c r="F3566" t="s">
        <v>123</v>
      </c>
      <c r="G3566" t="s">
        <v>124</v>
      </c>
      <c r="H3566" t="s">
        <v>19</v>
      </c>
      <c r="I3566">
        <v>45</v>
      </c>
      <c r="J3566">
        <v>2250</v>
      </c>
      <c r="K3566">
        <v>101250</v>
      </c>
      <c r="L3566">
        <v>30375</v>
      </c>
      <c r="M3566" s="2">
        <v>0.3</v>
      </c>
      <c r="N3566" t="s">
        <v>16</v>
      </c>
    </row>
    <row r="3567" spans="2:14" x14ac:dyDescent="0.3">
      <c r="B3567" t="s">
        <v>24</v>
      </c>
      <c r="C3567">
        <v>1185732</v>
      </c>
      <c r="D3567" s="1">
        <v>44412</v>
      </c>
      <c r="E3567" t="s">
        <v>13</v>
      </c>
      <c r="F3567" t="s">
        <v>123</v>
      </c>
      <c r="G3567" t="s">
        <v>124</v>
      </c>
      <c r="H3567" t="s">
        <v>20</v>
      </c>
      <c r="I3567">
        <v>54.999999999999993</v>
      </c>
      <c r="J3567">
        <v>2000</v>
      </c>
      <c r="K3567">
        <v>109999.99999999999</v>
      </c>
      <c r="L3567">
        <v>32999.999999999993</v>
      </c>
      <c r="M3567" s="2">
        <v>0.3</v>
      </c>
      <c r="N3567" t="s">
        <v>16</v>
      </c>
    </row>
    <row r="3568" spans="2:14" x14ac:dyDescent="0.3">
      <c r="B3568" t="s">
        <v>24</v>
      </c>
      <c r="C3568">
        <v>1185732</v>
      </c>
      <c r="D3568" s="1">
        <v>44412</v>
      </c>
      <c r="E3568" t="s">
        <v>13</v>
      </c>
      <c r="F3568" t="s">
        <v>123</v>
      </c>
      <c r="G3568" t="s">
        <v>124</v>
      </c>
      <c r="H3568" t="s">
        <v>21</v>
      </c>
      <c r="I3568">
        <v>60</v>
      </c>
      <c r="J3568">
        <v>3750</v>
      </c>
      <c r="K3568">
        <v>225000</v>
      </c>
      <c r="L3568">
        <v>78750</v>
      </c>
      <c r="M3568" s="2">
        <v>0.35</v>
      </c>
      <c r="N3568" t="s">
        <v>16</v>
      </c>
    </row>
    <row r="3569" spans="2:14" x14ac:dyDescent="0.3">
      <c r="B3569" t="s">
        <v>24</v>
      </c>
      <c r="C3569">
        <v>1185732</v>
      </c>
      <c r="D3569" s="1">
        <v>44442</v>
      </c>
      <c r="E3569" t="s">
        <v>13</v>
      </c>
      <c r="F3569" t="s">
        <v>123</v>
      </c>
      <c r="G3569" t="s">
        <v>124</v>
      </c>
      <c r="H3569" t="s">
        <v>15</v>
      </c>
      <c r="I3569">
        <v>54.999999999999993</v>
      </c>
      <c r="J3569">
        <v>5000</v>
      </c>
      <c r="K3569">
        <v>274999.99999999994</v>
      </c>
      <c r="L3569">
        <v>110000</v>
      </c>
      <c r="M3569" s="2">
        <v>0.4</v>
      </c>
      <c r="N3569" t="s">
        <v>16</v>
      </c>
    </row>
    <row r="3570" spans="2:14" x14ac:dyDescent="0.3">
      <c r="B3570" t="s">
        <v>24</v>
      </c>
      <c r="C3570">
        <v>1185732</v>
      </c>
      <c r="D3570" s="1">
        <v>44442</v>
      </c>
      <c r="E3570" t="s">
        <v>13</v>
      </c>
      <c r="F3570" t="s">
        <v>123</v>
      </c>
      <c r="G3570" t="s">
        <v>124</v>
      </c>
      <c r="H3570" t="s">
        <v>17</v>
      </c>
      <c r="I3570">
        <v>50</v>
      </c>
      <c r="J3570">
        <v>3000</v>
      </c>
      <c r="K3570">
        <v>150000</v>
      </c>
      <c r="L3570">
        <v>60000</v>
      </c>
      <c r="M3570" s="2">
        <v>0.4</v>
      </c>
      <c r="N3570" t="s">
        <v>16</v>
      </c>
    </row>
    <row r="3571" spans="2:14" x14ac:dyDescent="0.3">
      <c r="B3571" t="s">
        <v>24</v>
      </c>
      <c r="C3571">
        <v>1185732</v>
      </c>
      <c r="D3571" s="1">
        <v>44442</v>
      </c>
      <c r="E3571" t="s">
        <v>13</v>
      </c>
      <c r="F3571" t="s">
        <v>123</v>
      </c>
      <c r="G3571" t="s">
        <v>124</v>
      </c>
      <c r="H3571" t="s">
        <v>18</v>
      </c>
      <c r="I3571">
        <v>45</v>
      </c>
      <c r="J3571">
        <v>2000</v>
      </c>
      <c r="K3571">
        <v>90000</v>
      </c>
      <c r="L3571">
        <v>27000</v>
      </c>
      <c r="M3571" s="2">
        <v>0.3</v>
      </c>
      <c r="N3571" t="s">
        <v>16</v>
      </c>
    </row>
    <row r="3572" spans="2:14" x14ac:dyDescent="0.3">
      <c r="B3572" t="s">
        <v>24</v>
      </c>
      <c r="C3572">
        <v>1185732</v>
      </c>
      <c r="D3572" s="1">
        <v>44442</v>
      </c>
      <c r="E3572" t="s">
        <v>13</v>
      </c>
      <c r="F3572" t="s">
        <v>123</v>
      </c>
      <c r="G3572" t="s">
        <v>124</v>
      </c>
      <c r="H3572" t="s">
        <v>19</v>
      </c>
      <c r="I3572">
        <v>45</v>
      </c>
      <c r="J3572">
        <v>1750</v>
      </c>
      <c r="K3572">
        <v>78750</v>
      </c>
      <c r="L3572">
        <v>23625</v>
      </c>
      <c r="M3572" s="2">
        <v>0.3</v>
      </c>
      <c r="N3572" t="s">
        <v>16</v>
      </c>
    </row>
    <row r="3573" spans="2:14" x14ac:dyDescent="0.3">
      <c r="B3573" t="s">
        <v>24</v>
      </c>
      <c r="C3573">
        <v>1185732</v>
      </c>
      <c r="D3573" s="1">
        <v>44442</v>
      </c>
      <c r="E3573" t="s">
        <v>13</v>
      </c>
      <c r="F3573" t="s">
        <v>123</v>
      </c>
      <c r="G3573" t="s">
        <v>124</v>
      </c>
      <c r="H3573" t="s">
        <v>20</v>
      </c>
      <c r="I3573">
        <v>54.999999999999993</v>
      </c>
      <c r="J3573">
        <v>1750</v>
      </c>
      <c r="K3573">
        <v>96249.999999999985</v>
      </c>
      <c r="L3573">
        <v>28874.999999999996</v>
      </c>
      <c r="M3573" s="2">
        <v>0.3</v>
      </c>
      <c r="N3573" t="s">
        <v>16</v>
      </c>
    </row>
    <row r="3574" spans="2:14" x14ac:dyDescent="0.3">
      <c r="B3574" t="s">
        <v>24</v>
      </c>
      <c r="C3574">
        <v>1185732</v>
      </c>
      <c r="D3574" s="1">
        <v>44442</v>
      </c>
      <c r="E3574" t="s">
        <v>13</v>
      </c>
      <c r="F3574" t="s">
        <v>123</v>
      </c>
      <c r="G3574" t="s">
        <v>124</v>
      </c>
      <c r="H3574" t="s">
        <v>21</v>
      </c>
      <c r="I3574">
        <v>60</v>
      </c>
      <c r="J3574">
        <v>2750</v>
      </c>
      <c r="K3574">
        <v>165000</v>
      </c>
      <c r="L3574">
        <v>57749.999999999993</v>
      </c>
      <c r="M3574" s="2">
        <v>0.35</v>
      </c>
      <c r="N3574" t="s">
        <v>16</v>
      </c>
    </row>
    <row r="3575" spans="2:14" x14ac:dyDescent="0.3">
      <c r="B3575" t="s">
        <v>24</v>
      </c>
      <c r="C3575">
        <v>1185732</v>
      </c>
      <c r="D3575" s="1">
        <v>44474</v>
      </c>
      <c r="E3575" t="s">
        <v>13</v>
      </c>
      <c r="F3575" t="s">
        <v>123</v>
      </c>
      <c r="G3575" t="s">
        <v>124</v>
      </c>
      <c r="H3575" t="s">
        <v>15</v>
      </c>
      <c r="I3575">
        <v>60</v>
      </c>
      <c r="J3575">
        <v>4500</v>
      </c>
      <c r="K3575">
        <v>270000</v>
      </c>
      <c r="L3575">
        <v>108000</v>
      </c>
      <c r="M3575" s="2">
        <v>0.4</v>
      </c>
      <c r="N3575" t="s">
        <v>16</v>
      </c>
    </row>
    <row r="3576" spans="2:14" x14ac:dyDescent="0.3">
      <c r="B3576" t="s">
        <v>24</v>
      </c>
      <c r="C3576">
        <v>1185732</v>
      </c>
      <c r="D3576" s="1">
        <v>44474</v>
      </c>
      <c r="E3576" t="s">
        <v>13</v>
      </c>
      <c r="F3576" t="s">
        <v>123</v>
      </c>
      <c r="G3576" t="s">
        <v>124</v>
      </c>
      <c r="H3576" t="s">
        <v>17</v>
      </c>
      <c r="I3576">
        <v>55.000000000000007</v>
      </c>
      <c r="J3576">
        <v>2750</v>
      </c>
      <c r="K3576">
        <v>151250.00000000003</v>
      </c>
      <c r="L3576">
        <v>60500.000000000015</v>
      </c>
      <c r="M3576" s="2">
        <v>0.4</v>
      </c>
      <c r="N3576" t="s">
        <v>16</v>
      </c>
    </row>
    <row r="3577" spans="2:14" x14ac:dyDescent="0.3">
      <c r="B3577" t="s">
        <v>24</v>
      </c>
      <c r="C3577">
        <v>1185732</v>
      </c>
      <c r="D3577" s="1">
        <v>44474</v>
      </c>
      <c r="E3577" t="s">
        <v>13</v>
      </c>
      <c r="F3577" t="s">
        <v>123</v>
      </c>
      <c r="G3577" t="s">
        <v>124</v>
      </c>
      <c r="H3577" t="s">
        <v>18</v>
      </c>
      <c r="I3577">
        <v>55.000000000000007</v>
      </c>
      <c r="J3577">
        <v>1750</v>
      </c>
      <c r="K3577">
        <v>96250.000000000015</v>
      </c>
      <c r="L3577">
        <v>28875.000000000004</v>
      </c>
      <c r="M3577" s="2">
        <v>0.3</v>
      </c>
      <c r="N3577" t="s">
        <v>16</v>
      </c>
    </row>
    <row r="3578" spans="2:14" x14ac:dyDescent="0.3">
      <c r="B3578" t="s">
        <v>24</v>
      </c>
      <c r="C3578">
        <v>1185732</v>
      </c>
      <c r="D3578" s="1">
        <v>44474</v>
      </c>
      <c r="E3578" t="s">
        <v>13</v>
      </c>
      <c r="F3578" t="s">
        <v>123</v>
      </c>
      <c r="G3578" t="s">
        <v>124</v>
      </c>
      <c r="H3578" t="s">
        <v>19</v>
      </c>
      <c r="I3578">
        <v>55.000000000000007</v>
      </c>
      <c r="J3578">
        <v>1500</v>
      </c>
      <c r="K3578">
        <v>82500.000000000015</v>
      </c>
      <c r="L3578">
        <v>24750.000000000004</v>
      </c>
      <c r="M3578" s="2">
        <v>0.3</v>
      </c>
      <c r="N3578" t="s">
        <v>16</v>
      </c>
    </row>
    <row r="3579" spans="2:14" x14ac:dyDescent="0.3">
      <c r="B3579" t="s">
        <v>24</v>
      </c>
      <c r="C3579">
        <v>1185732</v>
      </c>
      <c r="D3579" s="1">
        <v>44474</v>
      </c>
      <c r="E3579" t="s">
        <v>13</v>
      </c>
      <c r="F3579" t="s">
        <v>123</v>
      </c>
      <c r="G3579" t="s">
        <v>124</v>
      </c>
      <c r="H3579" t="s">
        <v>20</v>
      </c>
      <c r="I3579">
        <v>65</v>
      </c>
      <c r="J3579">
        <v>1500</v>
      </c>
      <c r="K3579">
        <v>97500</v>
      </c>
      <c r="L3579">
        <v>29250</v>
      </c>
      <c r="M3579" s="2">
        <v>0.3</v>
      </c>
      <c r="N3579" t="s">
        <v>16</v>
      </c>
    </row>
    <row r="3580" spans="2:14" x14ac:dyDescent="0.3">
      <c r="B3580" t="s">
        <v>12</v>
      </c>
      <c r="C3580">
        <v>1185732</v>
      </c>
      <c r="D3580" s="1">
        <v>44474</v>
      </c>
      <c r="E3580" t="s">
        <v>13</v>
      </c>
      <c r="F3580" t="s">
        <v>123</v>
      </c>
      <c r="G3580" t="s">
        <v>124</v>
      </c>
      <c r="H3580" t="s">
        <v>21</v>
      </c>
      <c r="I3580">
        <v>70</v>
      </c>
      <c r="J3580">
        <v>2750</v>
      </c>
      <c r="K3580">
        <v>192500</v>
      </c>
      <c r="L3580">
        <v>67375</v>
      </c>
      <c r="M3580" s="2">
        <v>0.35</v>
      </c>
      <c r="N3580" t="s">
        <v>16</v>
      </c>
    </row>
    <row r="3581" spans="2:14" x14ac:dyDescent="0.3">
      <c r="B3581" t="s">
        <v>12</v>
      </c>
      <c r="C3581">
        <v>1185732</v>
      </c>
      <c r="D3581" s="1">
        <v>44504</v>
      </c>
      <c r="E3581" t="s">
        <v>13</v>
      </c>
      <c r="F3581" t="s">
        <v>123</v>
      </c>
      <c r="G3581" t="s">
        <v>124</v>
      </c>
      <c r="H3581" t="s">
        <v>15</v>
      </c>
      <c r="I3581">
        <v>65</v>
      </c>
      <c r="J3581">
        <v>4250</v>
      </c>
      <c r="K3581">
        <v>276250</v>
      </c>
      <c r="L3581">
        <v>110500</v>
      </c>
      <c r="M3581" s="2">
        <v>0.4</v>
      </c>
      <c r="N3581" t="s">
        <v>16</v>
      </c>
    </row>
    <row r="3582" spans="2:14" x14ac:dyDescent="0.3">
      <c r="B3582" t="s">
        <v>12</v>
      </c>
      <c r="C3582">
        <v>1185732</v>
      </c>
      <c r="D3582" s="1">
        <v>44504</v>
      </c>
      <c r="E3582" t="s">
        <v>13</v>
      </c>
      <c r="F3582" t="s">
        <v>123</v>
      </c>
      <c r="G3582" t="s">
        <v>124</v>
      </c>
      <c r="H3582" t="s">
        <v>17</v>
      </c>
      <c r="I3582">
        <v>55.000000000000007</v>
      </c>
      <c r="J3582">
        <v>3000</v>
      </c>
      <c r="K3582">
        <v>165000.00000000003</v>
      </c>
      <c r="L3582">
        <v>66000.000000000015</v>
      </c>
      <c r="M3582" s="2">
        <v>0.4</v>
      </c>
      <c r="N3582" t="s">
        <v>16</v>
      </c>
    </row>
    <row r="3583" spans="2:14" x14ac:dyDescent="0.3">
      <c r="B3583" t="s">
        <v>12</v>
      </c>
      <c r="C3583">
        <v>1185732</v>
      </c>
      <c r="D3583" s="1">
        <v>44504</v>
      </c>
      <c r="E3583" t="s">
        <v>13</v>
      </c>
      <c r="F3583" t="s">
        <v>123</v>
      </c>
      <c r="G3583" t="s">
        <v>124</v>
      </c>
      <c r="H3583" t="s">
        <v>18</v>
      </c>
      <c r="I3583">
        <v>55.000000000000007</v>
      </c>
      <c r="J3583">
        <v>2950</v>
      </c>
      <c r="K3583">
        <v>162250.00000000003</v>
      </c>
      <c r="L3583">
        <v>48675.000000000007</v>
      </c>
      <c r="M3583" s="2">
        <v>0.3</v>
      </c>
      <c r="N3583" t="s">
        <v>16</v>
      </c>
    </row>
    <row r="3584" spans="2:14" x14ac:dyDescent="0.3">
      <c r="B3584" t="s">
        <v>12</v>
      </c>
      <c r="C3584">
        <v>1185732</v>
      </c>
      <c r="D3584" s="1">
        <v>44504</v>
      </c>
      <c r="E3584" t="s">
        <v>13</v>
      </c>
      <c r="F3584" t="s">
        <v>123</v>
      </c>
      <c r="G3584" t="s">
        <v>124</v>
      </c>
      <c r="H3584" t="s">
        <v>19</v>
      </c>
      <c r="I3584">
        <v>55.000000000000007</v>
      </c>
      <c r="J3584">
        <v>2750</v>
      </c>
      <c r="K3584">
        <v>151250.00000000003</v>
      </c>
      <c r="L3584">
        <v>45375.000000000007</v>
      </c>
      <c r="M3584" s="2">
        <v>0.3</v>
      </c>
      <c r="N3584" t="s">
        <v>16</v>
      </c>
    </row>
    <row r="3585" spans="2:14" x14ac:dyDescent="0.3">
      <c r="B3585" t="s">
        <v>12</v>
      </c>
      <c r="C3585">
        <v>1185732</v>
      </c>
      <c r="D3585" s="1">
        <v>44504</v>
      </c>
      <c r="E3585" t="s">
        <v>13</v>
      </c>
      <c r="F3585" t="s">
        <v>123</v>
      </c>
      <c r="G3585" t="s">
        <v>124</v>
      </c>
      <c r="H3585" t="s">
        <v>20</v>
      </c>
      <c r="I3585">
        <v>65</v>
      </c>
      <c r="J3585">
        <v>2500</v>
      </c>
      <c r="K3585">
        <v>162500</v>
      </c>
      <c r="L3585">
        <v>48750</v>
      </c>
      <c r="M3585" s="2">
        <v>0.3</v>
      </c>
      <c r="N3585" t="s">
        <v>16</v>
      </c>
    </row>
    <row r="3586" spans="2:14" x14ac:dyDescent="0.3">
      <c r="B3586" t="s">
        <v>12</v>
      </c>
      <c r="C3586">
        <v>1185732</v>
      </c>
      <c r="D3586" s="1">
        <v>44504</v>
      </c>
      <c r="E3586" t="s">
        <v>13</v>
      </c>
      <c r="F3586" t="s">
        <v>123</v>
      </c>
      <c r="G3586" t="s">
        <v>124</v>
      </c>
      <c r="H3586" t="s">
        <v>21</v>
      </c>
      <c r="I3586">
        <v>70</v>
      </c>
      <c r="J3586">
        <v>3500</v>
      </c>
      <c r="K3586">
        <v>245000</v>
      </c>
      <c r="L3586">
        <v>85750</v>
      </c>
      <c r="M3586" s="2">
        <v>0.35</v>
      </c>
      <c r="N3586" t="s">
        <v>16</v>
      </c>
    </row>
    <row r="3587" spans="2:14" x14ac:dyDescent="0.3">
      <c r="B3587" t="s">
        <v>12</v>
      </c>
      <c r="C3587">
        <v>1185732</v>
      </c>
      <c r="D3587" s="1">
        <v>44533</v>
      </c>
      <c r="E3587" t="s">
        <v>13</v>
      </c>
      <c r="F3587" t="s">
        <v>123</v>
      </c>
      <c r="G3587" t="s">
        <v>124</v>
      </c>
      <c r="H3587" t="s">
        <v>15</v>
      </c>
      <c r="I3587">
        <v>65</v>
      </c>
      <c r="J3587">
        <v>5750</v>
      </c>
      <c r="K3587">
        <v>373750</v>
      </c>
      <c r="L3587">
        <v>149500</v>
      </c>
      <c r="M3587" s="2">
        <v>0.4</v>
      </c>
      <c r="N3587" t="s">
        <v>16</v>
      </c>
    </row>
    <row r="3588" spans="2:14" x14ac:dyDescent="0.3">
      <c r="B3588" t="s">
        <v>12</v>
      </c>
      <c r="C3588">
        <v>1185732</v>
      </c>
      <c r="D3588" s="1">
        <v>44533</v>
      </c>
      <c r="E3588" t="s">
        <v>13</v>
      </c>
      <c r="F3588" t="s">
        <v>123</v>
      </c>
      <c r="G3588" t="s">
        <v>124</v>
      </c>
      <c r="H3588" t="s">
        <v>17</v>
      </c>
      <c r="I3588">
        <v>55.000000000000007</v>
      </c>
      <c r="J3588">
        <v>3750</v>
      </c>
      <c r="K3588">
        <v>206250.00000000003</v>
      </c>
      <c r="L3588">
        <v>82500.000000000015</v>
      </c>
      <c r="M3588" s="2">
        <v>0.4</v>
      </c>
      <c r="N3588" t="s">
        <v>16</v>
      </c>
    </row>
    <row r="3589" spans="2:14" x14ac:dyDescent="0.3">
      <c r="B3589" t="s">
        <v>12</v>
      </c>
      <c r="C3589">
        <v>1185732</v>
      </c>
      <c r="D3589" s="1">
        <v>44533</v>
      </c>
      <c r="E3589" t="s">
        <v>13</v>
      </c>
      <c r="F3589" t="s">
        <v>123</v>
      </c>
      <c r="G3589" t="s">
        <v>124</v>
      </c>
      <c r="H3589" t="s">
        <v>18</v>
      </c>
      <c r="I3589">
        <v>55.000000000000007</v>
      </c>
      <c r="J3589">
        <v>3500</v>
      </c>
      <c r="K3589">
        <v>192500.00000000003</v>
      </c>
      <c r="L3589">
        <v>57750.000000000007</v>
      </c>
      <c r="M3589" s="2">
        <v>0.3</v>
      </c>
      <c r="N3589" t="s">
        <v>16</v>
      </c>
    </row>
    <row r="3590" spans="2:14" x14ac:dyDescent="0.3">
      <c r="B3590" t="s">
        <v>12</v>
      </c>
      <c r="C3590">
        <v>1185732</v>
      </c>
      <c r="D3590" s="1">
        <v>44533</v>
      </c>
      <c r="E3590" t="s">
        <v>13</v>
      </c>
      <c r="F3590" t="s">
        <v>123</v>
      </c>
      <c r="G3590" t="s">
        <v>124</v>
      </c>
      <c r="H3590" t="s">
        <v>19</v>
      </c>
      <c r="I3590">
        <v>55.000000000000007</v>
      </c>
      <c r="J3590">
        <v>3000</v>
      </c>
      <c r="K3590">
        <v>165000.00000000003</v>
      </c>
      <c r="L3590">
        <v>49500.000000000007</v>
      </c>
      <c r="M3590" s="2">
        <v>0.3</v>
      </c>
      <c r="N3590" t="s">
        <v>16</v>
      </c>
    </row>
    <row r="3591" spans="2:14" x14ac:dyDescent="0.3">
      <c r="B3591" t="s">
        <v>12</v>
      </c>
      <c r="C3591">
        <v>1185732</v>
      </c>
      <c r="D3591" s="1">
        <v>44533</v>
      </c>
      <c r="E3591" t="s">
        <v>13</v>
      </c>
      <c r="F3591" t="s">
        <v>123</v>
      </c>
      <c r="G3591" t="s">
        <v>124</v>
      </c>
      <c r="H3591" t="s">
        <v>20</v>
      </c>
      <c r="I3591">
        <v>65</v>
      </c>
      <c r="J3591">
        <v>3000</v>
      </c>
      <c r="K3591">
        <v>195000</v>
      </c>
      <c r="L3591">
        <v>58500</v>
      </c>
      <c r="M3591" s="2">
        <v>0.3</v>
      </c>
      <c r="N3591" t="s">
        <v>16</v>
      </c>
    </row>
    <row r="3592" spans="2:14" x14ac:dyDescent="0.3">
      <c r="B3592" t="s">
        <v>12</v>
      </c>
      <c r="C3592">
        <v>1185732</v>
      </c>
      <c r="D3592" s="1">
        <v>44533</v>
      </c>
      <c r="E3592" t="s">
        <v>13</v>
      </c>
      <c r="F3592" t="s">
        <v>123</v>
      </c>
      <c r="G3592" t="s">
        <v>124</v>
      </c>
      <c r="H3592" t="s">
        <v>21</v>
      </c>
      <c r="I3592">
        <v>70</v>
      </c>
      <c r="J3592">
        <v>4000</v>
      </c>
      <c r="K3592">
        <v>280000</v>
      </c>
      <c r="L3592">
        <v>98000</v>
      </c>
      <c r="M3592" s="2">
        <v>0.35</v>
      </c>
      <c r="N3592" t="s">
        <v>16</v>
      </c>
    </row>
    <row r="3593" spans="2:14" x14ac:dyDescent="0.3">
      <c r="B3593" t="s">
        <v>12</v>
      </c>
      <c r="C3593">
        <v>1185732</v>
      </c>
      <c r="D3593" s="1">
        <v>44206</v>
      </c>
      <c r="E3593" t="s">
        <v>13</v>
      </c>
      <c r="F3593" t="s">
        <v>123</v>
      </c>
      <c r="G3593" t="s">
        <v>124</v>
      </c>
      <c r="H3593" t="s">
        <v>15</v>
      </c>
      <c r="I3593">
        <v>35</v>
      </c>
      <c r="J3593">
        <v>4250</v>
      </c>
      <c r="K3593">
        <v>148750</v>
      </c>
      <c r="L3593">
        <v>52062.5</v>
      </c>
      <c r="M3593" s="2">
        <v>0.35</v>
      </c>
      <c r="N3593" t="s">
        <v>16</v>
      </c>
    </row>
    <row r="3594" spans="2:14" x14ac:dyDescent="0.3">
      <c r="B3594" t="s">
        <v>12</v>
      </c>
      <c r="C3594">
        <v>1185732</v>
      </c>
      <c r="D3594" s="1">
        <v>44206</v>
      </c>
      <c r="E3594" t="s">
        <v>13</v>
      </c>
      <c r="F3594" t="s">
        <v>123</v>
      </c>
      <c r="G3594" t="s">
        <v>124</v>
      </c>
      <c r="H3594" t="s">
        <v>17</v>
      </c>
      <c r="I3594">
        <v>35</v>
      </c>
      <c r="J3594">
        <v>2250</v>
      </c>
      <c r="K3594">
        <v>78750</v>
      </c>
      <c r="L3594">
        <v>27562.5</v>
      </c>
      <c r="M3594" s="2">
        <v>0.35</v>
      </c>
      <c r="N3594" t="s">
        <v>16</v>
      </c>
    </row>
    <row r="3595" spans="2:14" x14ac:dyDescent="0.3">
      <c r="B3595" t="s">
        <v>12</v>
      </c>
      <c r="C3595">
        <v>1185732</v>
      </c>
      <c r="D3595" s="1">
        <v>44206</v>
      </c>
      <c r="E3595" t="s">
        <v>13</v>
      </c>
      <c r="F3595" t="s">
        <v>123</v>
      </c>
      <c r="G3595" t="s">
        <v>124</v>
      </c>
      <c r="H3595" t="s">
        <v>18</v>
      </c>
      <c r="I3595">
        <v>25.000000000000007</v>
      </c>
      <c r="J3595">
        <v>2250</v>
      </c>
      <c r="K3595">
        <v>56250.000000000015</v>
      </c>
      <c r="L3595">
        <v>22500.000000000007</v>
      </c>
      <c r="M3595" s="2">
        <v>0.4</v>
      </c>
      <c r="N3595" t="s">
        <v>16</v>
      </c>
    </row>
    <row r="3596" spans="2:14" x14ac:dyDescent="0.3">
      <c r="B3596" t="s">
        <v>12</v>
      </c>
      <c r="C3596">
        <v>1185732</v>
      </c>
      <c r="D3596" s="1">
        <v>44206</v>
      </c>
      <c r="E3596" t="s">
        <v>13</v>
      </c>
      <c r="F3596" t="s">
        <v>123</v>
      </c>
      <c r="G3596" t="s">
        <v>124</v>
      </c>
      <c r="H3596" t="s">
        <v>19</v>
      </c>
      <c r="I3596">
        <v>30</v>
      </c>
      <c r="J3596">
        <v>750</v>
      </c>
      <c r="K3596">
        <v>22500</v>
      </c>
      <c r="L3596">
        <v>9000</v>
      </c>
      <c r="M3596" s="2">
        <v>0.4</v>
      </c>
      <c r="N3596" t="s">
        <v>16</v>
      </c>
    </row>
    <row r="3597" spans="2:14" x14ac:dyDescent="0.3">
      <c r="B3597" t="s">
        <v>12</v>
      </c>
      <c r="C3597">
        <v>1185732</v>
      </c>
      <c r="D3597" s="1">
        <v>44206</v>
      </c>
      <c r="E3597" t="s">
        <v>13</v>
      </c>
      <c r="F3597" t="s">
        <v>123</v>
      </c>
      <c r="G3597" t="s">
        <v>124</v>
      </c>
      <c r="H3597" t="s">
        <v>20</v>
      </c>
      <c r="I3597">
        <v>45</v>
      </c>
      <c r="J3597">
        <v>1250</v>
      </c>
      <c r="K3597">
        <v>56250</v>
      </c>
      <c r="L3597">
        <v>16875</v>
      </c>
      <c r="M3597" s="2">
        <v>0.3</v>
      </c>
      <c r="N3597" t="s">
        <v>16</v>
      </c>
    </row>
    <row r="3598" spans="2:14" x14ac:dyDescent="0.3">
      <c r="B3598" t="s">
        <v>12</v>
      </c>
      <c r="C3598">
        <v>1185732</v>
      </c>
      <c r="D3598" s="1">
        <v>44206</v>
      </c>
      <c r="E3598" t="s">
        <v>13</v>
      </c>
      <c r="F3598" t="s">
        <v>123</v>
      </c>
      <c r="G3598" t="s">
        <v>124</v>
      </c>
      <c r="H3598" t="s">
        <v>21</v>
      </c>
      <c r="I3598">
        <v>35</v>
      </c>
      <c r="J3598">
        <v>2250</v>
      </c>
      <c r="K3598">
        <v>78750</v>
      </c>
      <c r="L3598">
        <v>31500</v>
      </c>
      <c r="M3598" s="2">
        <v>0.4</v>
      </c>
      <c r="N3598" t="s">
        <v>16</v>
      </c>
    </row>
    <row r="3599" spans="2:14" x14ac:dyDescent="0.3">
      <c r="B3599" t="s">
        <v>12</v>
      </c>
      <c r="C3599">
        <v>1185732</v>
      </c>
      <c r="D3599" s="1">
        <v>44235</v>
      </c>
      <c r="E3599" t="s">
        <v>13</v>
      </c>
      <c r="F3599" t="s">
        <v>123</v>
      </c>
      <c r="G3599" t="s">
        <v>124</v>
      </c>
      <c r="H3599" t="s">
        <v>15</v>
      </c>
      <c r="I3599">
        <v>35</v>
      </c>
      <c r="J3599">
        <v>4750</v>
      </c>
      <c r="K3599">
        <v>166250</v>
      </c>
      <c r="L3599">
        <v>58187.499999999993</v>
      </c>
      <c r="M3599" s="2">
        <v>0.35</v>
      </c>
      <c r="N3599" t="s">
        <v>16</v>
      </c>
    </row>
    <row r="3600" spans="2:14" x14ac:dyDescent="0.3">
      <c r="B3600" t="s">
        <v>12</v>
      </c>
      <c r="C3600">
        <v>1185732</v>
      </c>
      <c r="D3600" s="1">
        <v>44235</v>
      </c>
      <c r="E3600" t="s">
        <v>13</v>
      </c>
      <c r="F3600" t="s">
        <v>123</v>
      </c>
      <c r="G3600" t="s">
        <v>124</v>
      </c>
      <c r="H3600" t="s">
        <v>17</v>
      </c>
      <c r="I3600">
        <v>35</v>
      </c>
      <c r="J3600">
        <v>1250</v>
      </c>
      <c r="K3600">
        <v>43750</v>
      </c>
      <c r="L3600">
        <v>15312.499999999998</v>
      </c>
      <c r="M3600" s="2">
        <v>0.35</v>
      </c>
      <c r="N3600" t="s">
        <v>16</v>
      </c>
    </row>
    <row r="3601" spans="2:14" x14ac:dyDescent="0.3">
      <c r="B3601" t="s">
        <v>12</v>
      </c>
      <c r="C3601">
        <v>1185732</v>
      </c>
      <c r="D3601" s="1">
        <v>44235</v>
      </c>
      <c r="E3601" t="s">
        <v>13</v>
      </c>
      <c r="F3601" t="s">
        <v>123</v>
      </c>
      <c r="G3601" t="s">
        <v>124</v>
      </c>
      <c r="H3601" t="s">
        <v>18</v>
      </c>
      <c r="I3601">
        <v>25.000000000000007</v>
      </c>
      <c r="J3601">
        <v>1750</v>
      </c>
      <c r="K3601">
        <v>43750.000000000015</v>
      </c>
      <c r="L3601">
        <v>17500.000000000007</v>
      </c>
      <c r="M3601" s="2">
        <v>0.4</v>
      </c>
      <c r="N3601" t="s">
        <v>16</v>
      </c>
    </row>
    <row r="3602" spans="2:14" x14ac:dyDescent="0.3">
      <c r="B3602" t="s">
        <v>12</v>
      </c>
      <c r="C3602">
        <v>1185732</v>
      </c>
      <c r="D3602" s="1">
        <v>44235</v>
      </c>
      <c r="E3602" t="s">
        <v>13</v>
      </c>
      <c r="F3602" t="s">
        <v>125</v>
      </c>
      <c r="G3602" t="s">
        <v>126</v>
      </c>
      <c r="H3602" t="s">
        <v>19</v>
      </c>
      <c r="I3602">
        <v>30</v>
      </c>
      <c r="J3602">
        <v>500</v>
      </c>
      <c r="K3602">
        <v>15000</v>
      </c>
      <c r="L3602">
        <v>6000</v>
      </c>
      <c r="M3602" s="2">
        <v>0.4</v>
      </c>
      <c r="N3602" t="s">
        <v>16</v>
      </c>
    </row>
    <row r="3603" spans="2:14" x14ac:dyDescent="0.3">
      <c r="B3603" t="s">
        <v>12</v>
      </c>
      <c r="C3603">
        <v>1185732</v>
      </c>
      <c r="D3603" s="1">
        <v>44235</v>
      </c>
      <c r="E3603" t="s">
        <v>13</v>
      </c>
      <c r="F3603" t="s">
        <v>125</v>
      </c>
      <c r="G3603" t="s">
        <v>126</v>
      </c>
      <c r="H3603" t="s">
        <v>20</v>
      </c>
      <c r="I3603">
        <v>45</v>
      </c>
      <c r="J3603">
        <v>1250</v>
      </c>
      <c r="K3603">
        <v>56250</v>
      </c>
      <c r="L3603">
        <v>16875</v>
      </c>
      <c r="M3603" s="2">
        <v>0.3</v>
      </c>
      <c r="N3603" t="s">
        <v>16</v>
      </c>
    </row>
    <row r="3604" spans="2:14" x14ac:dyDescent="0.3">
      <c r="B3604" t="s">
        <v>12</v>
      </c>
      <c r="C3604">
        <v>1185732</v>
      </c>
      <c r="D3604" s="1">
        <v>44235</v>
      </c>
      <c r="E3604" t="s">
        <v>13</v>
      </c>
      <c r="F3604" t="s">
        <v>125</v>
      </c>
      <c r="G3604" t="s">
        <v>126</v>
      </c>
      <c r="H3604" t="s">
        <v>21</v>
      </c>
      <c r="I3604">
        <v>35</v>
      </c>
      <c r="J3604">
        <v>2250</v>
      </c>
      <c r="K3604">
        <v>78750</v>
      </c>
      <c r="L3604">
        <v>31500</v>
      </c>
      <c r="M3604" s="2">
        <v>0.4</v>
      </c>
      <c r="N3604" t="s">
        <v>16</v>
      </c>
    </row>
    <row r="3605" spans="2:14" x14ac:dyDescent="0.3">
      <c r="B3605" t="s">
        <v>12</v>
      </c>
      <c r="C3605">
        <v>1185732</v>
      </c>
      <c r="D3605" s="1">
        <v>44261</v>
      </c>
      <c r="E3605" t="s">
        <v>13</v>
      </c>
      <c r="F3605" t="s">
        <v>125</v>
      </c>
      <c r="G3605" t="s">
        <v>126</v>
      </c>
      <c r="H3605" t="s">
        <v>15</v>
      </c>
      <c r="I3605">
        <v>35</v>
      </c>
      <c r="J3605">
        <v>4450</v>
      </c>
      <c r="K3605">
        <v>155750</v>
      </c>
      <c r="L3605">
        <v>54512.5</v>
      </c>
      <c r="M3605" s="2">
        <v>0.35</v>
      </c>
      <c r="N3605" t="s">
        <v>16</v>
      </c>
    </row>
    <row r="3606" spans="2:14" x14ac:dyDescent="0.3">
      <c r="B3606" t="s">
        <v>12</v>
      </c>
      <c r="C3606">
        <v>1185732</v>
      </c>
      <c r="D3606" s="1">
        <v>44261</v>
      </c>
      <c r="E3606" t="s">
        <v>13</v>
      </c>
      <c r="F3606" t="s">
        <v>125</v>
      </c>
      <c r="G3606" t="s">
        <v>126</v>
      </c>
      <c r="H3606" t="s">
        <v>17</v>
      </c>
      <c r="I3606">
        <v>35</v>
      </c>
      <c r="J3606">
        <v>1500</v>
      </c>
      <c r="K3606">
        <v>52500</v>
      </c>
      <c r="L3606">
        <v>18375</v>
      </c>
      <c r="M3606" s="2">
        <v>0.35</v>
      </c>
      <c r="N3606" t="s">
        <v>16</v>
      </c>
    </row>
    <row r="3607" spans="2:14" x14ac:dyDescent="0.3">
      <c r="B3607" t="s">
        <v>12</v>
      </c>
      <c r="C3607">
        <v>1185732</v>
      </c>
      <c r="D3607" s="1">
        <v>44261</v>
      </c>
      <c r="E3607" t="s">
        <v>13</v>
      </c>
      <c r="F3607" t="s">
        <v>125</v>
      </c>
      <c r="G3607" t="s">
        <v>126</v>
      </c>
      <c r="H3607" t="s">
        <v>18</v>
      </c>
      <c r="I3607">
        <v>25.000000000000007</v>
      </c>
      <c r="J3607">
        <v>1750</v>
      </c>
      <c r="K3607">
        <v>43750.000000000015</v>
      </c>
      <c r="L3607">
        <v>17500.000000000007</v>
      </c>
      <c r="M3607" s="2">
        <v>0.4</v>
      </c>
      <c r="N3607" t="s">
        <v>16</v>
      </c>
    </row>
    <row r="3608" spans="2:14" x14ac:dyDescent="0.3">
      <c r="B3608" t="s">
        <v>12</v>
      </c>
      <c r="C3608">
        <v>1185732</v>
      </c>
      <c r="D3608" s="1">
        <v>44261</v>
      </c>
      <c r="E3608" t="s">
        <v>13</v>
      </c>
      <c r="F3608" t="s">
        <v>125</v>
      </c>
      <c r="G3608" t="s">
        <v>126</v>
      </c>
      <c r="H3608" t="s">
        <v>19</v>
      </c>
      <c r="I3608">
        <v>30</v>
      </c>
      <c r="J3608">
        <v>250</v>
      </c>
      <c r="K3608">
        <v>7500</v>
      </c>
      <c r="L3608">
        <v>3000</v>
      </c>
      <c r="M3608" s="2">
        <v>0.4</v>
      </c>
      <c r="N3608" t="s">
        <v>16</v>
      </c>
    </row>
    <row r="3609" spans="2:14" x14ac:dyDescent="0.3">
      <c r="B3609" t="s">
        <v>12</v>
      </c>
      <c r="C3609">
        <v>1185732</v>
      </c>
      <c r="D3609" s="1">
        <v>44261</v>
      </c>
      <c r="E3609" t="s">
        <v>13</v>
      </c>
      <c r="F3609" t="s">
        <v>125</v>
      </c>
      <c r="G3609" t="s">
        <v>126</v>
      </c>
      <c r="H3609" t="s">
        <v>20</v>
      </c>
      <c r="I3609">
        <v>45</v>
      </c>
      <c r="J3609">
        <v>750</v>
      </c>
      <c r="K3609">
        <v>33750</v>
      </c>
      <c r="L3609">
        <v>10125</v>
      </c>
      <c r="M3609" s="2">
        <v>0.3</v>
      </c>
      <c r="N3609" t="s">
        <v>16</v>
      </c>
    </row>
    <row r="3610" spans="2:14" x14ac:dyDescent="0.3">
      <c r="B3610" t="s">
        <v>12</v>
      </c>
      <c r="C3610">
        <v>1185732</v>
      </c>
      <c r="D3610" s="1">
        <v>44261</v>
      </c>
      <c r="E3610" t="s">
        <v>13</v>
      </c>
      <c r="F3610" t="s">
        <v>125</v>
      </c>
      <c r="G3610" t="s">
        <v>126</v>
      </c>
      <c r="H3610" t="s">
        <v>21</v>
      </c>
      <c r="I3610">
        <v>35</v>
      </c>
      <c r="J3610">
        <v>1750</v>
      </c>
      <c r="K3610">
        <v>61250</v>
      </c>
      <c r="L3610">
        <v>24500</v>
      </c>
      <c r="M3610" s="2">
        <v>0.4</v>
      </c>
      <c r="N3610" t="s">
        <v>16</v>
      </c>
    </row>
    <row r="3611" spans="2:14" x14ac:dyDescent="0.3">
      <c r="B3611" t="s">
        <v>12</v>
      </c>
      <c r="C3611">
        <v>1185732</v>
      </c>
      <c r="D3611" s="1">
        <v>44293</v>
      </c>
      <c r="E3611" t="s">
        <v>13</v>
      </c>
      <c r="F3611" t="s">
        <v>125</v>
      </c>
      <c r="G3611" t="s">
        <v>126</v>
      </c>
      <c r="H3611" t="s">
        <v>15</v>
      </c>
      <c r="I3611">
        <v>35</v>
      </c>
      <c r="J3611">
        <v>4250</v>
      </c>
      <c r="K3611">
        <v>148750</v>
      </c>
      <c r="L3611">
        <v>52062.5</v>
      </c>
      <c r="M3611" s="2">
        <v>0.35</v>
      </c>
      <c r="N3611" t="s">
        <v>16</v>
      </c>
    </row>
    <row r="3612" spans="2:14" x14ac:dyDescent="0.3">
      <c r="B3612" t="s">
        <v>12</v>
      </c>
      <c r="C3612">
        <v>1185732</v>
      </c>
      <c r="D3612" s="1">
        <v>44293</v>
      </c>
      <c r="E3612" t="s">
        <v>13</v>
      </c>
      <c r="F3612" t="s">
        <v>125</v>
      </c>
      <c r="G3612" t="s">
        <v>126</v>
      </c>
      <c r="H3612" t="s">
        <v>17</v>
      </c>
      <c r="I3612">
        <v>35</v>
      </c>
      <c r="J3612">
        <v>1250</v>
      </c>
      <c r="K3612">
        <v>43750</v>
      </c>
      <c r="L3612">
        <v>15312.499999999998</v>
      </c>
      <c r="M3612" s="2">
        <v>0.35</v>
      </c>
      <c r="N3612" t="s">
        <v>16</v>
      </c>
    </row>
    <row r="3613" spans="2:14" x14ac:dyDescent="0.3">
      <c r="B3613" t="s">
        <v>12</v>
      </c>
      <c r="C3613">
        <v>1185732</v>
      </c>
      <c r="D3613" s="1">
        <v>44293</v>
      </c>
      <c r="E3613" t="s">
        <v>13</v>
      </c>
      <c r="F3613" t="s">
        <v>125</v>
      </c>
      <c r="G3613" t="s">
        <v>126</v>
      </c>
      <c r="H3613" t="s">
        <v>18</v>
      </c>
      <c r="I3613">
        <v>25.000000000000007</v>
      </c>
      <c r="J3613">
        <v>1250</v>
      </c>
      <c r="K3613">
        <v>31250.000000000007</v>
      </c>
      <c r="L3613">
        <v>12500.000000000004</v>
      </c>
      <c r="M3613" s="2">
        <v>0.4</v>
      </c>
      <c r="N3613" t="s">
        <v>16</v>
      </c>
    </row>
    <row r="3614" spans="2:14" x14ac:dyDescent="0.3">
      <c r="B3614" t="s">
        <v>12</v>
      </c>
      <c r="C3614">
        <v>1185732</v>
      </c>
      <c r="D3614" s="1">
        <v>44293</v>
      </c>
      <c r="E3614" t="s">
        <v>13</v>
      </c>
      <c r="F3614" t="s">
        <v>125</v>
      </c>
      <c r="G3614" t="s">
        <v>126</v>
      </c>
      <c r="H3614" t="s">
        <v>19</v>
      </c>
      <c r="I3614">
        <v>30</v>
      </c>
      <c r="J3614">
        <v>500</v>
      </c>
      <c r="K3614">
        <v>15000</v>
      </c>
      <c r="L3614">
        <v>6000</v>
      </c>
      <c r="M3614" s="2">
        <v>0.4</v>
      </c>
      <c r="N3614" t="s">
        <v>16</v>
      </c>
    </row>
    <row r="3615" spans="2:14" x14ac:dyDescent="0.3">
      <c r="B3615" t="s">
        <v>12</v>
      </c>
      <c r="C3615">
        <v>1185732</v>
      </c>
      <c r="D3615" s="1">
        <v>44293</v>
      </c>
      <c r="E3615" t="s">
        <v>13</v>
      </c>
      <c r="F3615" t="s">
        <v>125</v>
      </c>
      <c r="G3615" t="s">
        <v>126</v>
      </c>
      <c r="H3615" t="s">
        <v>20</v>
      </c>
      <c r="I3615">
        <v>45</v>
      </c>
      <c r="J3615">
        <v>500</v>
      </c>
      <c r="K3615">
        <v>22500</v>
      </c>
      <c r="L3615">
        <v>6750</v>
      </c>
      <c r="M3615" s="2">
        <v>0.3</v>
      </c>
      <c r="N3615" t="s">
        <v>16</v>
      </c>
    </row>
    <row r="3616" spans="2:14" x14ac:dyDescent="0.3">
      <c r="B3616" t="s">
        <v>12</v>
      </c>
      <c r="C3616">
        <v>1185732</v>
      </c>
      <c r="D3616" s="1">
        <v>44293</v>
      </c>
      <c r="E3616" t="s">
        <v>13</v>
      </c>
      <c r="F3616" t="s">
        <v>125</v>
      </c>
      <c r="G3616" t="s">
        <v>126</v>
      </c>
      <c r="H3616" t="s">
        <v>21</v>
      </c>
      <c r="I3616">
        <v>35</v>
      </c>
      <c r="J3616">
        <v>2000</v>
      </c>
      <c r="K3616">
        <v>70000</v>
      </c>
      <c r="L3616">
        <v>28000</v>
      </c>
      <c r="M3616" s="2">
        <v>0.4</v>
      </c>
      <c r="N3616" t="s">
        <v>16</v>
      </c>
    </row>
    <row r="3617" spans="2:14" x14ac:dyDescent="0.3">
      <c r="B3617" t="s">
        <v>12</v>
      </c>
      <c r="C3617">
        <v>1185732</v>
      </c>
      <c r="D3617" s="1">
        <v>44322</v>
      </c>
      <c r="E3617" t="s">
        <v>13</v>
      </c>
      <c r="F3617" t="s">
        <v>125</v>
      </c>
      <c r="G3617" t="s">
        <v>126</v>
      </c>
      <c r="H3617" t="s">
        <v>15</v>
      </c>
      <c r="I3617">
        <v>49.999999999999993</v>
      </c>
      <c r="J3617">
        <v>4700</v>
      </c>
      <c r="K3617">
        <v>234999.99999999997</v>
      </c>
      <c r="L3617">
        <v>82249.999999999985</v>
      </c>
      <c r="M3617" s="2">
        <v>0.35</v>
      </c>
      <c r="N3617" t="s">
        <v>16</v>
      </c>
    </row>
    <row r="3618" spans="2:14" x14ac:dyDescent="0.3">
      <c r="B3618" t="s">
        <v>12</v>
      </c>
      <c r="C3618">
        <v>1185732</v>
      </c>
      <c r="D3618" s="1">
        <v>44322</v>
      </c>
      <c r="E3618" t="s">
        <v>13</v>
      </c>
      <c r="F3618" t="s">
        <v>125</v>
      </c>
      <c r="G3618" t="s">
        <v>126</v>
      </c>
      <c r="H3618" t="s">
        <v>17</v>
      </c>
      <c r="I3618">
        <v>45</v>
      </c>
      <c r="J3618">
        <v>1750</v>
      </c>
      <c r="K3618">
        <v>78750</v>
      </c>
      <c r="L3618">
        <v>27562.5</v>
      </c>
      <c r="M3618" s="2">
        <v>0.35</v>
      </c>
      <c r="N3618" t="s">
        <v>16</v>
      </c>
    </row>
    <row r="3619" spans="2:14" x14ac:dyDescent="0.3">
      <c r="B3619" t="s">
        <v>12</v>
      </c>
      <c r="C3619">
        <v>1185732</v>
      </c>
      <c r="D3619" s="1">
        <v>44322</v>
      </c>
      <c r="E3619" t="s">
        <v>13</v>
      </c>
      <c r="F3619" t="s">
        <v>125</v>
      </c>
      <c r="G3619" t="s">
        <v>126</v>
      </c>
      <c r="H3619" t="s">
        <v>18</v>
      </c>
      <c r="I3619">
        <v>40</v>
      </c>
      <c r="J3619">
        <v>2000</v>
      </c>
      <c r="K3619">
        <v>80000</v>
      </c>
      <c r="L3619">
        <v>32000</v>
      </c>
      <c r="M3619" s="2">
        <v>0.4</v>
      </c>
      <c r="N3619" t="s">
        <v>16</v>
      </c>
    </row>
    <row r="3620" spans="2:14" x14ac:dyDescent="0.3">
      <c r="B3620" t="s">
        <v>12</v>
      </c>
      <c r="C3620">
        <v>1185732</v>
      </c>
      <c r="D3620" s="1">
        <v>44322</v>
      </c>
      <c r="E3620" t="s">
        <v>13</v>
      </c>
      <c r="F3620" t="s">
        <v>125</v>
      </c>
      <c r="G3620" t="s">
        <v>126</v>
      </c>
      <c r="H3620" t="s">
        <v>19</v>
      </c>
      <c r="I3620">
        <v>40</v>
      </c>
      <c r="J3620">
        <v>1500</v>
      </c>
      <c r="K3620">
        <v>60000</v>
      </c>
      <c r="L3620">
        <v>24000</v>
      </c>
      <c r="M3620" s="2">
        <v>0.4</v>
      </c>
      <c r="N3620" t="s">
        <v>16</v>
      </c>
    </row>
    <row r="3621" spans="2:14" x14ac:dyDescent="0.3">
      <c r="B3621" t="s">
        <v>12</v>
      </c>
      <c r="C3621">
        <v>1185732</v>
      </c>
      <c r="D3621" s="1">
        <v>44322</v>
      </c>
      <c r="E3621" t="s">
        <v>13</v>
      </c>
      <c r="F3621" t="s">
        <v>125</v>
      </c>
      <c r="G3621" t="s">
        <v>126</v>
      </c>
      <c r="H3621" t="s">
        <v>20</v>
      </c>
      <c r="I3621">
        <v>49.999999999999993</v>
      </c>
      <c r="J3621">
        <v>1750</v>
      </c>
      <c r="K3621">
        <v>87499.999999999985</v>
      </c>
      <c r="L3621">
        <v>26249.999999999996</v>
      </c>
      <c r="M3621" s="2">
        <v>0.3</v>
      </c>
      <c r="N3621" t="s">
        <v>16</v>
      </c>
    </row>
    <row r="3622" spans="2:14" x14ac:dyDescent="0.3">
      <c r="B3622" t="s">
        <v>12</v>
      </c>
      <c r="C3622">
        <v>1185732</v>
      </c>
      <c r="D3622" s="1">
        <v>44322</v>
      </c>
      <c r="E3622" t="s">
        <v>13</v>
      </c>
      <c r="F3622" t="s">
        <v>125</v>
      </c>
      <c r="G3622" t="s">
        <v>126</v>
      </c>
      <c r="H3622" t="s">
        <v>21</v>
      </c>
      <c r="I3622">
        <v>54.999999999999993</v>
      </c>
      <c r="J3622">
        <v>3000</v>
      </c>
      <c r="K3622">
        <v>164999.99999999997</v>
      </c>
      <c r="L3622">
        <v>65999.999999999985</v>
      </c>
      <c r="M3622" s="2">
        <v>0.4</v>
      </c>
      <c r="N3622" t="s">
        <v>16</v>
      </c>
    </row>
    <row r="3623" spans="2:14" x14ac:dyDescent="0.3">
      <c r="B3623" t="s">
        <v>12</v>
      </c>
      <c r="C3623">
        <v>1185732</v>
      </c>
      <c r="D3623" s="1">
        <v>44355</v>
      </c>
      <c r="E3623" t="s">
        <v>13</v>
      </c>
      <c r="F3623" t="s">
        <v>125</v>
      </c>
      <c r="G3623" t="s">
        <v>126</v>
      </c>
      <c r="H3623" t="s">
        <v>15</v>
      </c>
      <c r="I3623">
        <v>49.999999999999993</v>
      </c>
      <c r="J3623">
        <v>5500</v>
      </c>
      <c r="K3623">
        <v>274999.99999999994</v>
      </c>
      <c r="L3623">
        <v>96249.999999999956</v>
      </c>
      <c r="M3623" s="2">
        <v>0.35</v>
      </c>
      <c r="N3623" t="s">
        <v>16</v>
      </c>
    </row>
    <row r="3624" spans="2:14" x14ac:dyDescent="0.3">
      <c r="B3624" t="s">
        <v>12</v>
      </c>
      <c r="C3624">
        <v>1185732</v>
      </c>
      <c r="D3624" s="1">
        <v>44355</v>
      </c>
      <c r="E3624" t="s">
        <v>13</v>
      </c>
      <c r="F3624" t="s">
        <v>125</v>
      </c>
      <c r="G3624" t="s">
        <v>126</v>
      </c>
      <c r="H3624" t="s">
        <v>17</v>
      </c>
      <c r="I3624">
        <v>45</v>
      </c>
      <c r="J3624">
        <v>3000</v>
      </c>
      <c r="K3624">
        <v>135000</v>
      </c>
      <c r="L3624">
        <v>47250</v>
      </c>
      <c r="M3624" s="2">
        <v>0.35</v>
      </c>
      <c r="N3624" t="s">
        <v>16</v>
      </c>
    </row>
    <row r="3625" spans="2:14" x14ac:dyDescent="0.3">
      <c r="B3625" t="s">
        <v>12</v>
      </c>
      <c r="C3625">
        <v>1185732</v>
      </c>
      <c r="D3625" s="1">
        <v>44355</v>
      </c>
      <c r="E3625" t="s">
        <v>13</v>
      </c>
      <c r="F3625" t="s">
        <v>125</v>
      </c>
      <c r="G3625" t="s">
        <v>126</v>
      </c>
      <c r="H3625" t="s">
        <v>18</v>
      </c>
      <c r="I3625">
        <v>40</v>
      </c>
      <c r="J3625">
        <v>2250</v>
      </c>
      <c r="K3625">
        <v>90000</v>
      </c>
      <c r="L3625">
        <v>36000</v>
      </c>
      <c r="M3625" s="2">
        <v>0.4</v>
      </c>
      <c r="N3625" t="s">
        <v>16</v>
      </c>
    </row>
    <row r="3626" spans="2:14" x14ac:dyDescent="0.3">
      <c r="B3626" t="s">
        <v>12</v>
      </c>
      <c r="C3626">
        <v>1185732</v>
      </c>
      <c r="D3626" s="1">
        <v>44355</v>
      </c>
      <c r="E3626" t="s">
        <v>13</v>
      </c>
      <c r="F3626" t="s">
        <v>125</v>
      </c>
      <c r="G3626" t="s">
        <v>126</v>
      </c>
      <c r="H3626" t="s">
        <v>19</v>
      </c>
      <c r="I3626">
        <v>40</v>
      </c>
      <c r="J3626">
        <v>2000</v>
      </c>
      <c r="K3626">
        <v>80000</v>
      </c>
      <c r="L3626">
        <v>32000</v>
      </c>
      <c r="M3626" s="2">
        <v>0.4</v>
      </c>
      <c r="N3626" t="s">
        <v>16</v>
      </c>
    </row>
    <row r="3627" spans="2:14" x14ac:dyDescent="0.3">
      <c r="B3627" t="s">
        <v>12</v>
      </c>
      <c r="C3627">
        <v>1185732</v>
      </c>
      <c r="D3627" s="1">
        <v>44355</v>
      </c>
      <c r="E3627" t="s">
        <v>13</v>
      </c>
      <c r="F3627" t="s">
        <v>125</v>
      </c>
      <c r="G3627" t="s">
        <v>126</v>
      </c>
      <c r="H3627" t="s">
        <v>20</v>
      </c>
      <c r="I3627">
        <v>49.999999999999993</v>
      </c>
      <c r="J3627">
        <v>2000</v>
      </c>
      <c r="K3627">
        <v>99999.999999999985</v>
      </c>
      <c r="L3627">
        <v>29999.999999999993</v>
      </c>
      <c r="M3627" s="2">
        <v>0.3</v>
      </c>
      <c r="N3627" t="s">
        <v>16</v>
      </c>
    </row>
    <row r="3628" spans="2:14" x14ac:dyDescent="0.3">
      <c r="B3628" t="s">
        <v>12</v>
      </c>
      <c r="C3628">
        <v>1185732</v>
      </c>
      <c r="D3628" s="1">
        <v>44355</v>
      </c>
      <c r="E3628" t="s">
        <v>13</v>
      </c>
      <c r="F3628" t="s">
        <v>125</v>
      </c>
      <c r="G3628" t="s">
        <v>126</v>
      </c>
      <c r="H3628" t="s">
        <v>21</v>
      </c>
      <c r="I3628">
        <v>54.999999999999993</v>
      </c>
      <c r="J3628">
        <v>3500</v>
      </c>
      <c r="K3628">
        <v>192499.99999999997</v>
      </c>
      <c r="L3628">
        <v>76999.999999999985</v>
      </c>
      <c r="M3628" s="2">
        <v>0.4</v>
      </c>
      <c r="N3628" t="s">
        <v>16</v>
      </c>
    </row>
    <row r="3629" spans="2:14" x14ac:dyDescent="0.3">
      <c r="B3629" t="s">
        <v>12</v>
      </c>
      <c r="C3629">
        <v>1185732</v>
      </c>
      <c r="D3629" s="1">
        <v>44383</v>
      </c>
      <c r="E3629" t="s">
        <v>13</v>
      </c>
      <c r="F3629" t="s">
        <v>125</v>
      </c>
      <c r="G3629" t="s">
        <v>126</v>
      </c>
      <c r="H3629" t="s">
        <v>15</v>
      </c>
      <c r="I3629">
        <v>49.999999999999993</v>
      </c>
      <c r="J3629">
        <v>5750</v>
      </c>
      <c r="K3629">
        <v>287499.99999999994</v>
      </c>
      <c r="L3629">
        <v>100624.99999999996</v>
      </c>
      <c r="M3629" s="2">
        <v>0.35</v>
      </c>
      <c r="N3629" t="s">
        <v>16</v>
      </c>
    </row>
    <row r="3630" spans="2:14" x14ac:dyDescent="0.3">
      <c r="B3630" t="s">
        <v>12</v>
      </c>
      <c r="C3630">
        <v>1185732</v>
      </c>
      <c r="D3630" s="1">
        <v>44383</v>
      </c>
      <c r="E3630" t="s">
        <v>13</v>
      </c>
      <c r="F3630" t="s">
        <v>125</v>
      </c>
      <c r="G3630" t="s">
        <v>126</v>
      </c>
      <c r="H3630" t="s">
        <v>17</v>
      </c>
      <c r="I3630">
        <v>45</v>
      </c>
      <c r="J3630">
        <v>3250</v>
      </c>
      <c r="K3630">
        <v>146250</v>
      </c>
      <c r="L3630">
        <v>51187.5</v>
      </c>
      <c r="M3630" s="2">
        <v>0.35</v>
      </c>
      <c r="N3630" t="s">
        <v>16</v>
      </c>
    </row>
    <row r="3631" spans="2:14" x14ac:dyDescent="0.3">
      <c r="B3631" t="s">
        <v>12</v>
      </c>
      <c r="C3631">
        <v>1185732</v>
      </c>
      <c r="D3631" s="1">
        <v>44383</v>
      </c>
      <c r="E3631" t="s">
        <v>13</v>
      </c>
      <c r="F3631" t="s">
        <v>125</v>
      </c>
      <c r="G3631" t="s">
        <v>126</v>
      </c>
      <c r="H3631" t="s">
        <v>18</v>
      </c>
      <c r="I3631">
        <v>40</v>
      </c>
      <c r="J3631">
        <v>2500</v>
      </c>
      <c r="K3631">
        <v>100000</v>
      </c>
      <c r="L3631">
        <v>40000</v>
      </c>
      <c r="M3631" s="2">
        <v>0.4</v>
      </c>
      <c r="N3631" t="s">
        <v>16</v>
      </c>
    </row>
    <row r="3632" spans="2:14" x14ac:dyDescent="0.3">
      <c r="B3632" t="s">
        <v>12</v>
      </c>
      <c r="C3632">
        <v>1185732</v>
      </c>
      <c r="D3632" s="1">
        <v>44383</v>
      </c>
      <c r="E3632" t="s">
        <v>13</v>
      </c>
      <c r="F3632" t="s">
        <v>125</v>
      </c>
      <c r="G3632" t="s">
        <v>126</v>
      </c>
      <c r="H3632" t="s">
        <v>19</v>
      </c>
      <c r="I3632">
        <v>40</v>
      </c>
      <c r="J3632">
        <v>2000</v>
      </c>
      <c r="K3632">
        <v>80000</v>
      </c>
      <c r="L3632">
        <v>32000</v>
      </c>
      <c r="M3632" s="2">
        <v>0.4</v>
      </c>
      <c r="N3632" t="s">
        <v>16</v>
      </c>
    </row>
    <row r="3633" spans="2:14" x14ac:dyDescent="0.3">
      <c r="B3633" t="s">
        <v>12</v>
      </c>
      <c r="C3633">
        <v>1185732</v>
      </c>
      <c r="D3633" s="1">
        <v>44383</v>
      </c>
      <c r="E3633" t="s">
        <v>13</v>
      </c>
      <c r="F3633" t="s">
        <v>125</v>
      </c>
      <c r="G3633" t="s">
        <v>126</v>
      </c>
      <c r="H3633" t="s">
        <v>20</v>
      </c>
      <c r="I3633">
        <v>49.999999999999993</v>
      </c>
      <c r="J3633">
        <v>2250</v>
      </c>
      <c r="K3633">
        <v>112499.99999999999</v>
      </c>
      <c r="L3633">
        <v>33749.999999999993</v>
      </c>
      <c r="M3633" s="2">
        <v>0.3</v>
      </c>
      <c r="N3633" t="s">
        <v>16</v>
      </c>
    </row>
    <row r="3634" spans="2:14" x14ac:dyDescent="0.3">
      <c r="B3634" t="s">
        <v>12</v>
      </c>
      <c r="C3634">
        <v>1185732</v>
      </c>
      <c r="D3634" s="1">
        <v>44383</v>
      </c>
      <c r="E3634" t="s">
        <v>13</v>
      </c>
      <c r="F3634" t="s">
        <v>125</v>
      </c>
      <c r="G3634" t="s">
        <v>126</v>
      </c>
      <c r="H3634" t="s">
        <v>21</v>
      </c>
      <c r="I3634">
        <v>54.999999999999993</v>
      </c>
      <c r="J3634">
        <v>4000</v>
      </c>
      <c r="K3634">
        <v>219999.99999999997</v>
      </c>
      <c r="L3634">
        <v>88000</v>
      </c>
      <c r="M3634" s="2">
        <v>0.4</v>
      </c>
      <c r="N3634" t="s">
        <v>16</v>
      </c>
    </row>
    <row r="3635" spans="2:14" x14ac:dyDescent="0.3">
      <c r="B3635" t="s">
        <v>12</v>
      </c>
      <c r="C3635">
        <v>1185732</v>
      </c>
      <c r="D3635" s="1">
        <v>44415</v>
      </c>
      <c r="E3635" t="s">
        <v>13</v>
      </c>
      <c r="F3635" t="s">
        <v>125</v>
      </c>
      <c r="G3635" t="s">
        <v>126</v>
      </c>
      <c r="H3635" t="s">
        <v>15</v>
      </c>
      <c r="I3635">
        <v>49.999999999999993</v>
      </c>
      <c r="J3635">
        <v>5500</v>
      </c>
      <c r="K3635">
        <v>274999.99999999994</v>
      </c>
      <c r="L3635">
        <v>96249.999999999956</v>
      </c>
      <c r="M3635" s="2">
        <v>0.35</v>
      </c>
      <c r="N3635" t="s">
        <v>16</v>
      </c>
    </row>
    <row r="3636" spans="2:14" x14ac:dyDescent="0.3">
      <c r="B3636" t="s">
        <v>12</v>
      </c>
      <c r="C3636">
        <v>1185732</v>
      </c>
      <c r="D3636" s="1">
        <v>44415</v>
      </c>
      <c r="E3636" t="s">
        <v>13</v>
      </c>
      <c r="F3636" t="s">
        <v>125</v>
      </c>
      <c r="G3636" t="s">
        <v>126</v>
      </c>
      <c r="H3636" t="s">
        <v>17</v>
      </c>
      <c r="I3636">
        <v>45</v>
      </c>
      <c r="J3636">
        <v>3250</v>
      </c>
      <c r="K3636">
        <v>146250</v>
      </c>
      <c r="L3636">
        <v>51187.5</v>
      </c>
      <c r="M3636" s="2">
        <v>0.35</v>
      </c>
      <c r="N3636" t="s">
        <v>16</v>
      </c>
    </row>
    <row r="3637" spans="2:14" x14ac:dyDescent="0.3">
      <c r="B3637" t="s">
        <v>12</v>
      </c>
      <c r="C3637">
        <v>1185732</v>
      </c>
      <c r="D3637" s="1">
        <v>44415</v>
      </c>
      <c r="E3637" t="s">
        <v>13</v>
      </c>
      <c r="F3637" t="s">
        <v>125</v>
      </c>
      <c r="G3637" t="s">
        <v>126</v>
      </c>
      <c r="H3637" t="s">
        <v>18</v>
      </c>
      <c r="I3637">
        <v>40</v>
      </c>
      <c r="J3637">
        <v>2500</v>
      </c>
      <c r="K3637">
        <v>100000</v>
      </c>
      <c r="L3637">
        <v>40000</v>
      </c>
      <c r="M3637" s="2">
        <v>0.4</v>
      </c>
      <c r="N3637" t="s">
        <v>16</v>
      </c>
    </row>
    <row r="3638" spans="2:14" x14ac:dyDescent="0.3">
      <c r="B3638" t="s">
        <v>12</v>
      </c>
      <c r="C3638">
        <v>1185732</v>
      </c>
      <c r="D3638" s="1">
        <v>44415</v>
      </c>
      <c r="E3638" t="s">
        <v>13</v>
      </c>
      <c r="F3638" t="s">
        <v>125</v>
      </c>
      <c r="G3638" t="s">
        <v>126</v>
      </c>
      <c r="H3638" t="s">
        <v>19</v>
      </c>
      <c r="I3638">
        <v>40</v>
      </c>
      <c r="J3638">
        <v>1500</v>
      </c>
      <c r="K3638">
        <v>60000</v>
      </c>
      <c r="L3638">
        <v>24000</v>
      </c>
      <c r="M3638" s="2">
        <v>0.4</v>
      </c>
      <c r="N3638" t="s">
        <v>16</v>
      </c>
    </row>
    <row r="3639" spans="2:14" x14ac:dyDescent="0.3">
      <c r="B3639" t="s">
        <v>12</v>
      </c>
      <c r="C3639">
        <v>1185732</v>
      </c>
      <c r="D3639" s="1">
        <v>44415</v>
      </c>
      <c r="E3639" t="s">
        <v>13</v>
      </c>
      <c r="F3639" t="s">
        <v>125</v>
      </c>
      <c r="G3639" t="s">
        <v>126</v>
      </c>
      <c r="H3639" t="s">
        <v>20</v>
      </c>
      <c r="I3639">
        <v>49.999999999999993</v>
      </c>
      <c r="J3639">
        <v>1250</v>
      </c>
      <c r="K3639">
        <v>62499.999999999993</v>
      </c>
      <c r="L3639">
        <v>18749.999999999996</v>
      </c>
      <c r="M3639" s="2">
        <v>0.3</v>
      </c>
      <c r="N3639" t="s">
        <v>16</v>
      </c>
    </row>
    <row r="3640" spans="2:14" x14ac:dyDescent="0.3">
      <c r="B3640" t="s">
        <v>12</v>
      </c>
      <c r="C3640">
        <v>1185732</v>
      </c>
      <c r="D3640" s="1">
        <v>44415</v>
      </c>
      <c r="E3640" t="s">
        <v>13</v>
      </c>
      <c r="F3640" t="s">
        <v>125</v>
      </c>
      <c r="G3640" t="s">
        <v>126</v>
      </c>
      <c r="H3640" t="s">
        <v>21</v>
      </c>
      <c r="I3640">
        <v>54.999999999999993</v>
      </c>
      <c r="J3640">
        <v>3000</v>
      </c>
      <c r="K3640">
        <v>164999.99999999997</v>
      </c>
      <c r="L3640">
        <v>65999.999999999985</v>
      </c>
      <c r="M3640" s="2">
        <v>0.4</v>
      </c>
      <c r="N3640" t="s">
        <v>16</v>
      </c>
    </row>
    <row r="3641" spans="2:14" x14ac:dyDescent="0.3">
      <c r="B3641" t="s">
        <v>12</v>
      </c>
      <c r="C3641">
        <v>1185732</v>
      </c>
      <c r="D3641" s="1">
        <v>44445</v>
      </c>
      <c r="E3641" t="s">
        <v>13</v>
      </c>
      <c r="F3641" t="s">
        <v>125</v>
      </c>
      <c r="G3641" t="s">
        <v>126</v>
      </c>
      <c r="H3641" t="s">
        <v>15</v>
      </c>
      <c r="I3641">
        <v>49.999999999999993</v>
      </c>
      <c r="J3641">
        <v>4250</v>
      </c>
      <c r="K3641">
        <v>212499.99999999997</v>
      </c>
      <c r="L3641">
        <v>74374.999999999985</v>
      </c>
      <c r="M3641" s="2">
        <v>0.35</v>
      </c>
      <c r="N3641" t="s">
        <v>16</v>
      </c>
    </row>
    <row r="3642" spans="2:14" x14ac:dyDescent="0.3">
      <c r="B3642" t="s">
        <v>12</v>
      </c>
      <c r="C3642">
        <v>1185732</v>
      </c>
      <c r="D3642" s="1">
        <v>44445</v>
      </c>
      <c r="E3642" t="s">
        <v>13</v>
      </c>
      <c r="F3642" t="s">
        <v>125</v>
      </c>
      <c r="G3642" t="s">
        <v>126</v>
      </c>
      <c r="H3642" t="s">
        <v>17</v>
      </c>
      <c r="I3642">
        <v>45</v>
      </c>
      <c r="J3642">
        <v>2250</v>
      </c>
      <c r="K3642">
        <v>101250</v>
      </c>
      <c r="L3642">
        <v>35437.5</v>
      </c>
      <c r="M3642" s="2">
        <v>0.35</v>
      </c>
      <c r="N3642" t="s">
        <v>16</v>
      </c>
    </row>
    <row r="3643" spans="2:14" x14ac:dyDescent="0.3">
      <c r="B3643" t="s">
        <v>12</v>
      </c>
      <c r="C3643">
        <v>1185732</v>
      </c>
      <c r="D3643" s="1">
        <v>44445</v>
      </c>
      <c r="E3643" t="s">
        <v>13</v>
      </c>
      <c r="F3643" t="s">
        <v>125</v>
      </c>
      <c r="G3643" t="s">
        <v>126</v>
      </c>
      <c r="H3643" t="s">
        <v>18</v>
      </c>
      <c r="I3643">
        <v>40</v>
      </c>
      <c r="J3643">
        <v>1250</v>
      </c>
      <c r="K3643">
        <v>50000</v>
      </c>
      <c r="L3643">
        <v>20000</v>
      </c>
      <c r="M3643" s="2">
        <v>0.4</v>
      </c>
      <c r="N3643" t="s">
        <v>16</v>
      </c>
    </row>
    <row r="3644" spans="2:14" x14ac:dyDescent="0.3">
      <c r="B3644" t="s">
        <v>12</v>
      </c>
      <c r="C3644">
        <v>1185732</v>
      </c>
      <c r="D3644" s="1">
        <v>44445</v>
      </c>
      <c r="E3644" t="s">
        <v>13</v>
      </c>
      <c r="F3644" t="s">
        <v>125</v>
      </c>
      <c r="G3644" t="s">
        <v>126</v>
      </c>
      <c r="H3644" t="s">
        <v>19</v>
      </c>
      <c r="I3644">
        <v>40</v>
      </c>
      <c r="J3644">
        <v>1000</v>
      </c>
      <c r="K3644">
        <v>40000</v>
      </c>
      <c r="L3644">
        <v>16000</v>
      </c>
      <c r="M3644" s="2">
        <v>0.4</v>
      </c>
      <c r="N3644" t="s">
        <v>16</v>
      </c>
    </row>
    <row r="3645" spans="2:14" x14ac:dyDescent="0.3">
      <c r="B3645" t="s">
        <v>12</v>
      </c>
      <c r="C3645">
        <v>1185732</v>
      </c>
      <c r="D3645" s="1">
        <v>44445</v>
      </c>
      <c r="E3645" t="s">
        <v>13</v>
      </c>
      <c r="F3645" t="s">
        <v>125</v>
      </c>
      <c r="G3645" t="s">
        <v>126</v>
      </c>
      <c r="H3645" t="s">
        <v>20</v>
      </c>
      <c r="I3645">
        <v>49.999999999999993</v>
      </c>
      <c r="J3645">
        <v>1000</v>
      </c>
      <c r="K3645">
        <v>49999.999999999993</v>
      </c>
      <c r="L3645">
        <v>14999.999999999996</v>
      </c>
      <c r="M3645" s="2">
        <v>0.3</v>
      </c>
      <c r="N3645" t="s">
        <v>16</v>
      </c>
    </row>
    <row r="3646" spans="2:14" x14ac:dyDescent="0.3">
      <c r="B3646" t="s">
        <v>12</v>
      </c>
      <c r="C3646">
        <v>1185732</v>
      </c>
      <c r="D3646" s="1">
        <v>44445</v>
      </c>
      <c r="E3646" t="s">
        <v>13</v>
      </c>
      <c r="F3646" t="s">
        <v>125</v>
      </c>
      <c r="G3646" t="s">
        <v>126</v>
      </c>
      <c r="H3646" t="s">
        <v>21</v>
      </c>
      <c r="I3646">
        <v>54.999999999999993</v>
      </c>
      <c r="J3646">
        <v>2000</v>
      </c>
      <c r="K3646">
        <v>109999.99999999999</v>
      </c>
      <c r="L3646">
        <v>44000</v>
      </c>
      <c r="M3646" s="2">
        <v>0.4</v>
      </c>
      <c r="N3646" t="s">
        <v>16</v>
      </c>
    </row>
    <row r="3647" spans="2:14" x14ac:dyDescent="0.3">
      <c r="B3647" t="s">
        <v>12</v>
      </c>
      <c r="C3647">
        <v>1185732</v>
      </c>
      <c r="D3647" s="1">
        <v>44477</v>
      </c>
      <c r="E3647" t="s">
        <v>13</v>
      </c>
      <c r="F3647" t="s">
        <v>125</v>
      </c>
      <c r="G3647" t="s">
        <v>126</v>
      </c>
      <c r="H3647" t="s">
        <v>15</v>
      </c>
      <c r="I3647">
        <v>54.999999999999993</v>
      </c>
      <c r="J3647">
        <v>3750</v>
      </c>
      <c r="K3647">
        <v>206249.99999999997</v>
      </c>
      <c r="L3647">
        <v>72187.499999999985</v>
      </c>
      <c r="M3647" s="2">
        <v>0.35</v>
      </c>
      <c r="N3647" t="s">
        <v>16</v>
      </c>
    </row>
    <row r="3648" spans="2:14" x14ac:dyDescent="0.3">
      <c r="B3648" t="s">
        <v>12</v>
      </c>
      <c r="C3648">
        <v>1185732</v>
      </c>
      <c r="D3648" s="1">
        <v>44477</v>
      </c>
      <c r="E3648" t="s">
        <v>13</v>
      </c>
      <c r="F3648" t="s">
        <v>125</v>
      </c>
      <c r="G3648" t="s">
        <v>126</v>
      </c>
      <c r="H3648" t="s">
        <v>17</v>
      </c>
      <c r="I3648">
        <v>50</v>
      </c>
      <c r="J3648">
        <v>2000</v>
      </c>
      <c r="K3648">
        <v>100000</v>
      </c>
      <c r="L3648">
        <v>35000</v>
      </c>
      <c r="M3648" s="2">
        <v>0.35</v>
      </c>
      <c r="N3648" t="s">
        <v>16</v>
      </c>
    </row>
    <row r="3649" spans="2:14" x14ac:dyDescent="0.3">
      <c r="B3649" t="s">
        <v>12</v>
      </c>
      <c r="C3649">
        <v>1185732</v>
      </c>
      <c r="D3649" s="1">
        <v>44477</v>
      </c>
      <c r="E3649" t="s">
        <v>13</v>
      </c>
      <c r="F3649" t="s">
        <v>125</v>
      </c>
      <c r="G3649" t="s">
        <v>126</v>
      </c>
      <c r="H3649" t="s">
        <v>18</v>
      </c>
      <c r="I3649">
        <v>50</v>
      </c>
      <c r="J3649">
        <v>1000</v>
      </c>
      <c r="K3649">
        <v>50000</v>
      </c>
      <c r="L3649">
        <v>20000</v>
      </c>
      <c r="M3649" s="2">
        <v>0.4</v>
      </c>
      <c r="N3649" t="s">
        <v>16</v>
      </c>
    </row>
    <row r="3650" spans="2:14" x14ac:dyDescent="0.3">
      <c r="B3650" t="s">
        <v>12</v>
      </c>
      <c r="C3650">
        <v>1185732</v>
      </c>
      <c r="D3650" s="1">
        <v>44477</v>
      </c>
      <c r="E3650" t="s">
        <v>13</v>
      </c>
      <c r="F3650" t="s">
        <v>125</v>
      </c>
      <c r="G3650" t="s">
        <v>126</v>
      </c>
      <c r="H3650" t="s">
        <v>19</v>
      </c>
      <c r="I3650">
        <v>50</v>
      </c>
      <c r="J3650">
        <v>750</v>
      </c>
      <c r="K3650">
        <v>37500</v>
      </c>
      <c r="L3650">
        <v>15000</v>
      </c>
      <c r="M3650" s="2">
        <v>0.4</v>
      </c>
      <c r="N3650" t="s">
        <v>16</v>
      </c>
    </row>
    <row r="3651" spans="2:14" x14ac:dyDescent="0.3">
      <c r="B3651" t="s">
        <v>12</v>
      </c>
      <c r="C3651">
        <v>1185732</v>
      </c>
      <c r="D3651" s="1">
        <v>44477</v>
      </c>
      <c r="E3651" t="s">
        <v>13</v>
      </c>
      <c r="F3651" t="s">
        <v>125</v>
      </c>
      <c r="G3651" t="s">
        <v>126</v>
      </c>
      <c r="H3651" t="s">
        <v>20</v>
      </c>
      <c r="I3651">
        <v>60</v>
      </c>
      <c r="J3651">
        <v>750</v>
      </c>
      <c r="K3651">
        <v>45000</v>
      </c>
      <c r="L3651">
        <v>13500</v>
      </c>
      <c r="M3651" s="2">
        <v>0.3</v>
      </c>
      <c r="N3651" t="s">
        <v>16</v>
      </c>
    </row>
    <row r="3652" spans="2:14" x14ac:dyDescent="0.3">
      <c r="B3652" t="s">
        <v>24</v>
      </c>
      <c r="C3652">
        <v>1185732</v>
      </c>
      <c r="D3652" s="1">
        <v>44477</v>
      </c>
      <c r="E3652" t="s">
        <v>13</v>
      </c>
      <c r="F3652" t="s">
        <v>125</v>
      </c>
      <c r="G3652" t="s">
        <v>126</v>
      </c>
      <c r="H3652" t="s">
        <v>21</v>
      </c>
      <c r="I3652">
        <v>64.999999999999986</v>
      </c>
      <c r="J3652">
        <v>2000</v>
      </c>
      <c r="K3652">
        <v>129999.99999999997</v>
      </c>
      <c r="L3652">
        <v>51999.999999999993</v>
      </c>
      <c r="M3652" s="2">
        <v>0.4</v>
      </c>
      <c r="N3652" t="s">
        <v>16</v>
      </c>
    </row>
    <row r="3653" spans="2:14" x14ac:dyDescent="0.3">
      <c r="B3653" t="s">
        <v>24</v>
      </c>
      <c r="C3653">
        <v>1185732</v>
      </c>
      <c r="D3653" s="1">
        <v>44507</v>
      </c>
      <c r="E3653" t="s">
        <v>13</v>
      </c>
      <c r="F3653" t="s">
        <v>125</v>
      </c>
      <c r="G3653" t="s">
        <v>126</v>
      </c>
      <c r="H3653" t="s">
        <v>15</v>
      </c>
      <c r="I3653">
        <v>60</v>
      </c>
      <c r="J3653">
        <v>3500</v>
      </c>
      <c r="K3653">
        <v>210000</v>
      </c>
      <c r="L3653">
        <v>73500</v>
      </c>
      <c r="M3653" s="2">
        <v>0.35</v>
      </c>
      <c r="N3653" t="s">
        <v>16</v>
      </c>
    </row>
    <row r="3654" spans="2:14" x14ac:dyDescent="0.3">
      <c r="B3654" t="s">
        <v>24</v>
      </c>
      <c r="C3654">
        <v>1185732</v>
      </c>
      <c r="D3654" s="1">
        <v>44507</v>
      </c>
      <c r="E3654" t="s">
        <v>13</v>
      </c>
      <c r="F3654" t="s">
        <v>125</v>
      </c>
      <c r="G3654" t="s">
        <v>126</v>
      </c>
      <c r="H3654" t="s">
        <v>17</v>
      </c>
      <c r="I3654">
        <v>50</v>
      </c>
      <c r="J3654">
        <v>2250</v>
      </c>
      <c r="K3654">
        <v>112500</v>
      </c>
      <c r="L3654">
        <v>39375</v>
      </c>
      <c r="M3654" s="2">
        <v>0.35</v>
      </c>
      <c r="N3654" t="s">
        <v>16</v>
      </c>
    </row>
    <row r="3655" spans="2:14" x14ac:dyDescent="0.3">
      <c r="B3655" t="s">
        <v>24</v>
      </c>
      <c r="C3655">
        <v>1185732</v>
      </c>
      <c r="D3655" s="1">
        <v>44507</v>
      </c>
      <c r="E3655" t="s">
        <v>13</v>
      </c>
      <c r="F3655" t="s">
        <v>125</v>
      </c>
      <c r="G3655" t="s">
        <v>126</v>
      </c>
      <c r="H3655" t="s">
        <v>18</v>
      </c>
      <c r="I3655">
        <v>50</v>
      </c>
      <c r="J3655">
        <v>2200</v>
      </c>
      <c r="K3655">
        <v>110000</v>
      </c>
      <c r="L3655">
        <v>44000</v>
      </c>
      <c r="M3655" s="2">
        <v>0.4</v>
      </c>
      <c r="N3655" t="s">
        <v>16</v>
      </c>
    </row>
    <row r="3656" spans="2:14" x14ac:dyDescent="0.3">
      <c r="B3656" t="s">
        <v>24</v>
      </c>
      <c r="C3656">
        <v>1185732</v>
      </c>
      <c r="D3656" s="1">
        <v>44507</v>
      </c>
      <c r="E3656" t="s">
        <v>13</v>
      </c>
      <c r="F3656" t="s">
        <v>125</v>
      </c>
      <c r="G3656" t="s">
        <v>126</v>
      </c>
      <c r="H3656" t="s">
        <v>19</v>
      </c>
      <c r="I3656">
        <v>50</v>
      </c>
      <c r="J3656">
        <v>2000</v>
      </c>
      <c r="K3656">
        <v>100000</v>
      </c>
      <c r="L3656">
        <v>40000</v>
      </c>
      <c r="M3656" s="2">
        <v>0.4</v>
      </c>
      <c r="N3656" t="s">
        <v>16</v>
      </c>
    </row>
    <row r="3657" spans="2:14" x14ac:dyDescent="0.3">
      <c r="B3657" t="s">
        <v>24</v>
      </c>
      <c r="C3657">
        <v>1185732</v>
      </c>
      <c r="D3657" s="1">
        <v>44507</v>
      </c>
      <c r="E3657" t="s">
        <v>13</v>
      </c>
      <c r="F3657" t="s">
        <v>125</v>
      </c>
      <c r="G3657" t="s">
        <v>126</v>
      </c>
      <c r="H3657" t="s">
        <v>20</v>
      </c>
      <c r="I3657">
        <v>60</v>
      </c>
      <c r="J3657">
        <v>1750</v>
      </c>
      <c r="K3657">
        <v>105000</v>
      </c>
      <c r="L3657">
        <v>31500</v>
      </c>
      <c r="M3657" s="2">
        <v>0.3</v>
      </c>
      <c r="N3657" t="s">
        <v>16</v>
      </c>
    </row>
    <row r="3658" spans="2:14" x14ac:dyDescent="0.3">
      <c r="B3658" t="s">
        <v>24</v>
      </c>
      <c r="C3658">
        <v>1185732</v>
      </c>
      <c r="D3658" s="1">
        <v>44507</v>
      </c>
      <c r="E3658" t="s">
        <v>13</v>
      </c>
      <c r="F3658" t="s">
        <v>125</v>
      </c>
      <c r="G3658" t="s">
        <v>126</v>
      </c>
      <c r="H3658" t="s">
        <v>21</v>
      </c>
      <c r="I3658">
        <v>64.999999999999986</v>
      </c>
      <c r="J3658">
        <v>2750</v>
      </c>
      <c r="K3658">
        <v>178749.99999999997</v>
      </c>
      <c r="L3658">
        <v>71499.999999999985</v>
      </c>
      <c r="M3658" s="2">
        <v>0.4</v>
      </c>
      <c r="N3658" t="s">
        <v>16</v>
      </c>
    </row>
    <row r="3659" spans="2:14" x14ac:dyDescent="0.3">
      <c r="B3659" t="s">
        <v>24</v>
      </c>
      <c r="C3659">
        <v>1185732</v>
      </c>
      <c r="D3659" s="1">
        <v>44536</v>
      </c>
      <c r="E3659" t="s">
        <v>13</v>
      </c>
      <c r="F3659" t="s">
        <v>125</v>
      </c>
      <c r="G3659" t="s">
        <v>126</v>
      </c>
      <c r="H3659" t="s">
        <v>15</v>
      </c>
      <c r="I3659">
        <v>60</v>
      </c>
      <c r="J3659">
        <v>5000</v>
      </c>
      <c r="K3659">
        <v>300000</v>
      </c>
      <c r="L3659">
        <v>105000</v>
      </c>
      <c r="M3659" s="2">
        <v>0.35</v>
      </c>
      <c r="N3659" t="s">
        <v>16</v>
      </c>
    </row>
    <row r="3660" spans="2:14" x14ac:dyDescent="0.3">
      <c r="B3660" t="s">
        <v>24</v>
      </c>
      <c r="C3660">
        <v>1185732</v>
      </c>
      <c r="D3660" s="1">
        <v>44536</v>
      </c>
      <c r="E3660" t="s">
        <v>13</v>
      </c>
      <c r="F3660" t="s">
        <v>125</v>
      </c>
      <c r="G3660" t="s">
        <v>126</v>
      </c>
      <c r="H3660" t="s">
        <v>17</v>
      </c>
      <c r="I3660">
        <v>50</v>
      </c>
      <c r="J3660">
        <v>3000</v>
      </c>
      <c r="K3660">
        <v>150000</v>
      </c>
      <c r="L3660">
        <v>52500</v>
      </c>
      <c r="M3660" s="2">
        <v>0.35</v>
      </c>
      <c r="N3660" t="s">
        <v>16</v>
      </c>
    </row>
    <row r="3661" spans="2:14" x14ac:dyDescent="0.3">
      <c r="B3661" t="s">
        <v>24</v>
      </c>
      <c r="C3661">
        <v>1185732</v>
      </c>
      <c r="D3661" s="1">
        <v>44536</v>
      </c>
      <c r="E3661" t="s">
        <v>13</v>
      </c>
      <c r="F3661" t="s">
        <v>125</v>
      </c>
      <c r="G3661" t="s">
        <v>126</v>
      </c>
      <c r="H3661" t="s">
        <v>18</v>
      </c>
      <c r="I3661">
        <v>50</v>
      </c>
      <c r="J3661">
        <v>2750</v>
      </c>
      <c r="K3661">
        <v>137500</v>
      </c>
      <c r="L3661">
        <v>55000</v>
      </c>
      <c r="M3661" s="2">
        <v>0.4</v>
      </c>
      <c r="N3661" t="s">
        <v>16</v>
      </c>
    </row>
    <row r="3662" spans="2:14" x14ac:dyDescent="0.3">
      <c r="B3662" t="s">
        <v>24</v>
      </c>
      <c r="C3662">
        <v>1185732</v>
      </c>
      <c r="D3662" s="1">
        <v>44536</v>
      </c>
      <c r="E3662" t="s">
        <v>13</v>
      </c>
      <c r="F3662" t="s">
        <v>125</v>
      </c>
      <c r="G3662" t="s">
        <v>126</v>
      </c>
      <c r="H3662" t="s">
        <v>19</v>
      </c>
      <c r="I3662">
        <v>50</v>
      </c>
      <c r="J3662">
        <v>2250</v>
      </c>
      <c r="K3662">
        <v>112500</v>
      </c>
      <c r="L3662">
        <v>45000</v>
      </c>
      <c r="M3662" s="2">
        <v>0.4</v>
      </c>
      <c r="N3662" t="s">
        <v>16</v>
      </c>
    </row>
    <row r="3663" spans="2:14" x14ac:dyDescent="0.3">
      <c r="B3663" t="s">
        <v>24</v>
      </c>
      <c r="C3663">
        <v>1185732</v>
      </c>
      <c r="D3663" s="1">
        <v>44536</v>
      </c>
      <c r="E3663" t="s">
        <v>13</v>
      </c>
      <c r="F3663" t="s">
        <v>125</v>
      </c>
      <c r="G3663" t="s">
        <v>126</v>
      </c>
      <c r="H3663" t="s">
        <v>20</v>
      </c>
      <c r="I3663">
        <v>60</v>
      </c>
      <c r="J3663">
        <v>2250</v>
      </c>
      <c r="K3663">
        <v>135000</v>
      </c>
      <c r="L3663">
        <v>40500</v>
      </c>
      <c r="M3663" s="2">
        <v>0.3</v>
      </c>
      <c r="N3663" t="s">
        <v>16</v>
      </c>
    </row>
    <row r="3664" spans="2:14" x14ac:dyDescent="0.3">
      <c r="B3664" t="s">
        <v>24</v>
      </c>
      <c r="C3664">
        <v>1185732</v>
      </c>
      <c r="D3664" s="1">
        <v>44536</v>
      </c>
      <c r="E3664" t="s">
        <v>13</v>
      </c>
      <c r="F3664" t="s">
        <v>125</v>
      </c>
      <c r="G3664" t="s">
        <v>126</v>
      </c>
      <c r="H3664" t="s">
        <v>21</v>
      </c>
      <c r="I3664">
        <v>64.999999999999986</v>
      </c>
      <c r="J3664">
        <v>3250</v>
      </c>
      <c r="K3664">
        <v>211249.99999999994</v>
      </c>
      <c r="L3664">
        <v>84499.999999999985</v>
      </c>
      <c r="M3664" s="2">
        <v>0.4</v>
      </c>
      <c r="N3664" t="s">
        <v>16</v>
      </c>
    </row>
    <row r="3665" spans="2:14" x14ac:dyDescent="0.3">
      <c r="B3665" t="s">
        <v>24</v>
      </c>
      <c r="C3665">
        <v>1185732</v>
      </c>
      <c r="D3665" s="1">
        <v>44213</v>
      </c>
      <c r="E3665" t="s">
        <v>13</v>
      </c>
      <c r="F3665" t="s">
        <v>125</v>
      </c>
      <c r="G3665" t="s">
        <v>126</v>
      </c>
      <c r="H3665" t="s">
        <v>15</v>
      </c>
      <c r="I3665">
        <v>40</v>
      </c>
      <c r="J3665">
        <v>4500</v>
      </c>
      <c r="K3665">
        <v>180000</v>
      </c>
      <c r="L3665">
        <v>54000</v>
      </c>
      <c r="M3665" s="2">
        <v>0.3</v>
      </c>
      <c r="N3665" t="s">
        <v>16</v>
      </c>
    </row>
    <row r="3666" spans="2:14" x14ac:dyDescent="0.3">
      <c r="B3666" t="s">
        <v>24</v>
      </c>
      <c r="C3666">
        <v>1185732</v>
      </c>
      <c r="D3666" s="1">
        <v>44213</v>
      </c>
      <c r="E3666" t="s">
        <v>13</v>
      </c>
      <c r="F3666" t="s">
        <v>125</v>
      </c>
      <c r="G3666" t="s">
        <v>126</v>
      </c>
      <c r="H3666" t="s">
        <v>17</v>
      </c>
      <c r="I3666">
        <v>40</v>
      </c>
      <c r="J3666">
        <v>2500</v>
      </c>
      <c r="K3666">
        <v>100000</v>
      </c>
      <c r="L3666">
        <v>30000</v>
      </c>
      <c r="M3666" s="2">
        <v>0.3</v>
      </c>
      <c r="N3666" t="s">
        <v>16</v>
      </c>
    </row>
    <row r="3667" spans="2:14" x14ac:dyDescent="0.3">
      <c r="B3667" t="s">
        <v>24</v>
      </c>
      <c r="C3667">
        <v>1185732</v>
      </c>
      <c r="D3667" s="1">
        <v>44213</v>
      </c>
      <c r="E3667" t="s">
        <v>13</v>
      </c>
      <c r="F3667" t="s">
        <v>125</v>
      </c>
      <c r="G3667" t="s">
        <v>126</v>
      </c>
      <c r="H3667" t="s">
        <v>18</v>
      </c>
      <c r="I3667">
        <v>30.000000000000004</v>
      </c>
      <c r="J3667">
        <v>2500</v>
      </c>
      <c r="K3667">
        <v>75000.000000000015</v>
      </c>
      <c r="L3667">
        <v>18750.000000000004</v>
      </c>
      <c r="M3667" s="2">
        <v>0.25</v>
      </c>
      <c r="N3667" t="s">
        <v>16</v>
      </c>
    </row>
    <row r="3668" spans="2:14" x14ac:dyDescent="0.3">
      <c r="B3668" t="s">
        <v>24</v>
      </c>
      <c r="C3668">
        <v>1185732</v>
      </c>
      <c r="D3668" s="1">
        <v>44213</v>
      </c>
      <c r="E3668" t="s">
        <v>13</v>
      </c>
      <c r="F3668" t="s">
        <v>125</v>
      </c>
      <c r="G3668" t="s">
        <v>126</v>
      </c>
      <c r="H3668" t="s">
        <v>19</v>
      </c>
      <c r="I3668">
        <v>35</v>
      </c>
      <c r="J3668">
        <v>1000</v>
      </c>
      <c r="K3668">
        <v>35000</v>
      </c>
      <c r="L3668">
        <v>8750</v>
      </c>
      <c r="M3668" s="2">
        <v>0.25</v>
      </c>
      <c r="N3668" t="s">
        <v>16</v>
      </c>
    </row>
    <row r="3669" spans="2:14" x14ac:dyDescent="0.3">
      <c r="B3669" t="s">
        <v>24</v>
      </c>
      <c r="C3669">
        <v>1185732</v>
      </c>
      <c r="D3669" s="1">
        <v>44213</v>
      </c>
      <c r="E3669" t="s">
        <v>13</v>
      </c>
      <c r="F3669" t="s">
        <v>125</v>
      </c>
      <c r="G3669" t="s">
        <v>126</v>
      </c>
      <c r="H3669" t="s">
        <v>20</v>
      </c>
      <c r="I3669">
        <v>50</v>
      </c>
      <c r="J3669">
        <v>1500</v>
      </c>
      <c r="K3669">
        <v>75000</v>
      </c>
      <c r="L3669">
        <v>18750</v>
      </c>
      <c r="M3669" s="2">
        <v>0.25</v>
      </c>
      <c r="N3669" t="s">
        <v>16</v>
      </c>
    </row>
    <row r="3670" spans="2:14" x14ac:dyDescent="0.3">
      <c r="B3670" t="s">
        <v>24</v>
      </c>
      <c r="C3670">
        <v>1185732</v>
      </c>
      <c r="D3670" s="1">
        <v>44213</v>
      </c>
      <c r="E3670" t="s">
        <v>13</v>
      </c>
      <c r="F3670" t="s">
        <v>125</v>
      </c>
      <c r="G3670" t="s">
        <v>126</v>
      </c>
      <c r="H3670" t="s">
        <v>21</v>
      </c>
      <c r="I3670">
        <v>40</v>
      </c>
      <c r="J3670">
        <v>2500</v>
      </c>
      <c r="K3670">
        <v>100000</v>
      </c>
      <c r="L3670">
        <v>30000</v>
      </c>
      <c r="M3670" s="2">
        <v>0.3</v>
      </c>
      <c r="N3670" t="s">
        <v>16</v>
      </c>
    </row>
    <row r="3671" spans="2:14" x14ac:dyDescent="0.3">
      <c r="B3671" t="s">
        <v>24</v>
      </c>
      <c r="C3671">
        <v>1185732</v>
      </c>
      <c r="D3671" s="1">
        <v>44242</v>
      </c>
      <c r="E3671" t="s">
        <v>13</v>
      </c>
      <c r="F3671" t="s">
        <v>125</v>
      </c>
      <c r="G3671" t="s">
        <v>126</v>
      </c>
      <c r="H3671" t="s">
        <v>15</v>
      </c>
      <c r="I3671">
        <v>40</v>
      </c>
      <c r="J3671">
        <v>5000</v>
      </c>
      <c r="K3671">
        <v>200000</v>
      </c>
      <c r="L3671">
        <v>60000</v>
      </c>
      <c r="M3671" s="2">
        <v>0.3</v>
      </c>
      <c r="N3671" t="s">
        <v>16</v>
      </c>
    </row>
    <row r="3672" spans="2:14" x14ac:dyDescent="0.3">
      <c r="B3672" t="s">
        <v>24</v>
      </c>
      <c r="C3672">
        <v>1185732</v>
      </c>
      <c r="D3672" s="1">
        <v>44242</v>
      </c>
      <c r="E3672" t="s">
        <v>13</v>
      </c>
      <c r="F3672" t="s">
        <v>125</v>
      </c>
      <c r="G3672" t="s">
        <v>126</v>
      </c>
      <c r="H3672" t="s">
        <v>17</v>
      </c>
      <c r="I3672">
        <v>40</v>
      </c>
      <c r="J3672">
        <v>1500</v>
      </c>
      <c r="K3672">
        <v>60000</v>
      </c>
      <c r="L3672">
        <v>18000</v>
      </c>
      <c r="M3672" s="2">
        <v>0.3</v>
      </c>
      <c r="N3672" t="s">
        <v>16</v>
      </c>
    </row>
    <row r="3673" spans="2:14" x14ac:dyDescent="0.3">
      <c r="B3673" t="s">
        <v>24</v>
      </c>
      <c r="C3673">
        <v>1185732</v>
      </c>
      <c r="D3673" s="1">
        <v>44242</v>
      </c>
      <c r="E3673" t="s">
        <v>13</v>
      </c>
      <c r="F3673" t="s">
        <v>125</v>
      </c>
      <c r="G3673" t="s">
        <v>126</v>
      </c>
      <c r="H3673" t="s">
        <v>18</v>
      </c>
      <c r="I3673">
        <v>30.000000000000004</v>
      </c>
      <c r="J3673">
        <v>2000</v>
      </c>
      <c r="K3673">
        <v>60000.000000000007</v>
      </c>
      <c r="L3673">
        <v>15000.000000000002</v>
      </c>
      <c r="M3673" s="2">
        <v>0.25</v>
      </c>
      <c r="N3673" t="s">
        <v>16</v>
      </c>
    </row>
    <row r="3674" spans="2:14" x14ac:dyDescent="0.3">
      <c r="B3674" t="s">
        <v>24</v>
      </c>
      <c r="C3674">
        <v>1185732</v>
      </c>
      <c r="D3674" s="1">
        <v>44242</v>
      </c>
      <c r="E3674" t="s">
        <v>13</v>
      </c>
      <c r="F3674" t="s">
        <v>127</v>
      </c>
      <c r="G3674" t="s">
        <v>128</v>
      </c>
      <c r="H3674" t="s">
        <v>19</v>
      </c>
      <c r="I3674">
        <v>35</v>
      </c>
      <c r="J3674">
        <v>2500</v>
      </c>
      <c r="K3674">
        <v>87500</v>
      </c>
      <c r="L3674">
        <v>21875</v>
      </c>
      <c r="M3674" s="2">
        <v>0.25</v>
      </c>
      <c r="N3674" t="s">
        <v>16</v>
      </c>
    </row>
    <row r="3675" spans="2:14" x14ac:dyDescent="0.3">
      <c r="B3675" t="s">
        <v>24</v>
      </c>
      <c r="C3675">
        <v>1185732</v>
      </c>
      <c r="D3675" s="1">
        <v>44242</v>
      </c>
      <c r="E3675" t="s">
        <v>13</v>
      </c>
      <c r="F3675" t="s">
        <v>127</v>
      </c>
      <c r="G3675" t="s">
        <v>128</v>
      </c>
      <c r="H3675" t="s">
        <v>20</v>
      </c>
      <c r="I3675">
        <v>50</v>
      </c>
      <c r="J3675">
        <v>1500</v>
      </c>
      <c r="K3675">
        <v>75000</v>
      </c>
      <c r="L3675">
        <v>18750</v>
      </c>
      <c r="M3675" s="2">
        <v>0.25</v>
      </c>
      <c r="N3675" t="s">
        <v>16</v>
      </c>
    </row>
    <row r="3676" spans="2:14" x14ac:dyDescent="0.3">
      <c r="B3676" t="s">
        <v>24</v>
      </c>
      <c r="C3676">
        <v>1185732</v>
      </c>
      <c r="D3676" s="1">
        <v>44242</v>
      </c>
      <c r="E3676" t="s">
        <v>13</v>
      </c>
      <c r="F3676" t="s">
        <v>127</v>
      </c>
      <c r="G3676" t="s">
        <v>128</v>
      </c>
      <c r="H3676" t="s">
        <v>21</v>
      </c>
      <c r="I3676">
        <v>40</v>
      </c>
      <c r="J3676">
        <v>2500</v>
      </c>
      <c r="K3676">
        <v>100000</v>
      </c>
      <c r="L3676">
        <v>30000</v>
      </c>
      <c r="M3676" s="2">
        <v>0.3</v>
      </c>
      <c r="N3676" t="s">
        <v>16</v>
      </c>
    </row>
    <row r="3677" spans="2:14" x14ac:dyDescent="0.3">
      <c r="B3677" t="s">
        <v>24</v>
      </c>
      <c r="C3677">
        <v>1185732</v>
      </c>
      <c r="D3677" s="1">
        <v>44268</v>
      </c>
      <c r="E3677" t="s">
        <v>13</v>
      </c>
      <c r="F3677" t="s">
        <v>127</v>
      </c>
      <c r="G3677" t="s">
        <v>128</v>
      </c>
      <c r="H3677" t="s">
        <v>15</v>
      </c>
      <c r="I3677">
        <v>40</v>
      </c>
      <c r="J3677">
        <v>4700</v>
      </c>
      <c r="K3677">
        <v>188000</v>
      </c>
      <c r="L3677">
        <v>56400</v>
      </c>
      <c r="M3677" s="2">
        <v>0.3</v>
      </c>
      <c r="N3677" t="s">
        <v>16</v>
      </c>
    </row>
    <row r="3678" spans="2:14" x14ac:dyDescent="0.3">
      <c r="B3678" t="s">
        <v>24</v>
      </c>
      <c r="C3678">
        <v>1185732</v>
      </c>
      <c r="D3678" s="1">
        <v>44268</v>
      </c>
      <c r="E3678" t="s">
        <v>13</v>
      </c>
      <c r="F3678" t="s">
        <v>127</v>
      </c>
      <c r="G3678" t="s">
        <v>128</v>
      </c>
      <c r="H3678" t="s">
        <v>17</v>
      </c>
      <c r="I3678">
        <v>40</v>
      </c>
      <c r="J3678">
        <v>1750</v>
      </c>
      <c r="K3678">
        <v>70000</v>
      </c>
      <c r="L3678">
        <v>21000</v>
      </c>
      <c r="M3678" s="2">
        <v>0.3</v>
      </c>
      <c r="N3678" t="s">
        <v>16</v>
      </c>
    </row>
    <row r="3679" spans="2:14" x14ac:dyDescent="0.3">
      <c r="B3679" t="s">
        <v>24</v>
      </c>
      <c r="C3679">
        <v>1185732</v>
      </c>
      <c r="D3679" s="1">
        <v>44268</v>
      </c>
      <c r="E3679" t="s">
        <v>13</v>
      </c>
      <c r="F3679" t="s">
        <v>127</v>
      </c>
      <c r="G3679" t="s">
        <v>128</v>
      </c>
      <c r="H3679" t="s">
        <v>18</v>
      </c>
      <c r="I3679">
        <v>30.000000000000004</v>
      </c>
      <c r="J3679">
        <v>2000</v>
      </c>
      <c r="K3679">
        <v>60000.000000000007</v>
      </c>
      <c r="L3679">
        <v>15000.000000000002</v>
      </c>
      <c r="M3679" s="2">
        <v>0.25</v>
      </c>
      <c r="N3679" t="s">
        <v>16</v>
      </c>
    </row>
    <row r="3680" spans="2:14" x14ac:dyDescent="0.3">
      <c r="B3680" t="s">
        <v>24</v>
      </c>
      <c r="C3680">
        <v>1185732</v>
      </c>
      <c r="D3680" s="1">
        <v>44268</v>
      </c>
      <c r="E3680" t="s">
        <v>13</v>
      </c>
      <c r="F3680" t="s">
        <v>127</v>
      </c>
      <c r="G3680" t="s">
        <v>128</v>
      </c>
      <c r="H3680" t="s">
        <v>19</v>
      </c>
      <c r="I3680">
        <v>35</v>
      </c>
      <c r="J3680">
        <v>3000</v>
      </c>
      <c r="K3680">
        <v>105000</v>
      </c>
      <c r="L3680">
        <v>26250</v>
      </c>
      <c r="M3680" s="2">
        <v>0.25</v>
      </c>
      <c r="N3680" t="s">
        <v>16</v>
      </c>
    </row>
    <row r="3681" spans="2:14" x14ac:dyDescent="0.3">
      <c r="B3681" t="s">
        <v>24</v>
      </c>
      <c r="C3681">
        <v>1185732</v>
      </c>
      <c r="D3681" s="1">
        <v>44268</v>
      </c>
      <c r="E3681" t="s">
        <v>13</v>
      </c>
      <c r="F3681" t="s">
        <v>127</v>
      </c>
      <c r="G3681" t="s">
        <v>128</v>
      </c>
      <c r="H3681" t="s">
        <v>20</v>
      </c>
      <c r="I3681">
        <v>50</v>
      </c>
      <c r="J3681">
        <v>1000</v>
      </c>
      <c r="K3681">
        <v>50000</v>
      </c>
      <c r="L3681">
        <v>12500</v>
      </c>
      <c r="M3681" s="2">
        <v>0.25</v>
      </c>
      <c r="N3681" t="s">
        <v>16</v>
      </c>
    </row>
    <row r="3682" spans="2:14" x14ac:dyDescent="0.3">
      <c r="B3682" t="s">
        <v>24</v>
      </c>
      <c r="C3682">
        <v>1185732</v>
      </c>
      <c r="D3682" s="1">
        <v>44268</v>
      </c>
      <c r="E3682" t="s">
        <v>13</v>
      </c>
      <c r="F3682" t="s">
        <v>127</v>
      </c>
      <c r="G3682" t="s">
        <v>128</v>
      </c>
      <c r="H3682" t="s">
        <v>21</v>
      </c>
      <c r="I3682">
        <v>40</v>
      </c>
      <c r="J3682">
        <v>2000</v>
      </c>
      <c r="K3682">
        <v>80000</v>
      </c>
      <c r="L3682">
        <v>24000</v>
      </c>
      <c r="M3682" s="2">
        <v>0.3</v>
      </c>
      <c r="N3682" t="s">
        <v>16</v>
      </c>
    </row>
    <row r="3683" spans="2:14" x14ac:dyDescent="0.3">
      <c r="B3683" t="s">
        <v>24</v>
      </c>
      <c r="C3683">
        <v>1185732</v>
      </c>
      <c r="D3683" s="1">
        <v>44300</v>
      </c>
      <c r="E3683" t="s">
        <v>13</v>
      </c>
      <c r="F3683" t="s">
        <v>127</v>
      </c>
      <c r="G3683" t="s">
        <v>128</v>
      </c>
      <c r="H3683" t="s">
        <v>15</v>
      </c>
      <c r="I3683">
        <v>40</v>
      </c>
      <c r="J3683">
        <v>4500</v>
      </c>
      <c r="K3683">
        <v>180000</v>
      </c>
      <c r="L3683">
        <v>54000</v>
      </c>
      <c r="M3683" s="2">
        <v>0.3</v>
      </c>
      <c r="N3683" t="s">
        <v>16</v>
      </c>
    </row>
    <row r="3684" spans="2:14" x14ac:dyDescent="0.3">
      <c r="B3684" t="s">
        <v>24</v>
      </c>
      <c r="C3684">
        <v>1185732</v>
      </c>
      <c r="D3684" s="1">
        <v>44300</v>
      </c>
      <c r="E3684" t="s">
        <v>13</v>
      </c>
      <c r="F3684" t="s">
        <v>127</v>
      </c>
      <c r="G3684" t="s">
        <v>128</v>
      </c>
      <c r="H3684" t="s">
        <v>17</v>
      </c>
      <c r="I3684">
        <v>40</v>
      </c>
      <c r="J3684">
        <v>1500</v>
      </c>
      <c r="K3684">
        <v>60000</v>
      </c>
      <c r="L3684">
        <v>18000</v>
      </c>
      <c r="M3684" s="2">
        <v>0.3</v>
      </c>
      <c r="N3684" t="s">
        <v>16</v>
      </c>
    </row>
    <row r="3685" spans="2:14" x14ac:dyDescent="0.3">
      <c r="B3685" t="s">
        <v>24</v>
      </c>
      <c r="C3685">
        <v>1185732</v>
      </c>
      <c r="D3685" s="1">
        <v>44300</v>
      </c>
      <c r="E3685" t="s">
        <v>13</v>
      </c>
      <c r="F3685" t="s">
        <v>127</v>
      </c>
      <c r="G3685" t="s">
        <v>128</v>
      </c>
      <c r="H3685" t="s">
        <v>18</v>
      </c>
      <c r="I3685">
        <v>30.000000000000004</v>
      </c>
      <c r="J3685">
        <v>1500</v>
      </c>
      <c r="K3685">
        <v>45000.000000000007</v>
      </c>
      <c r="L3685">
        <v>11250.000000000002</v>
      </c>
      <c r="M3685" s="2">
        <v>0.25</v>
      </c>
      <c r="N3685" t="s">
        <v>16</v>
      </c>
    </row>
    <row r="3686" spans="2:14" x14ac:dyDescent="0.3">
      <c r="B3686" t="s">
        <v>24</v>
      </c>
      <c r="C3686">
        <v>1185732</v>
      </c>
      <c r="D3686" s="1">
        <v>44300</v>
      </c>
      <c r="E3686" t="s">
        <v>13</v>
      </c>
      <c r="F3686" t="s">
        <v>127</v>
      </c>
      <c r="G3686" t="s">
        <v>128</v>
      </c>
      <c r="H3686" t="s">
        <v>19</v>
      </c>
      <c r="I3686">
        <v>35</v>
      </c>
      <c r="J3686">
        <v>1250</v>
      </c>
      <c r="K3686">
        <v>43750</v>
      </c>
      <c r="L3686">
        <v>10937.5</v>
      </c>
      <c r="M3686" s="2">
        <v>0.25</v>
      </c>
      <c r="N3686" t="s">
        <v>16</v>
      </c>
    </row>
    <row r="3687" spans="2:14" x14ac:dyDescent="0.3">
      <c r="B3687" t="s">
        <v>24</v>
      </c>
      <c r="C3687">
        <v>1185732</v>
      </c>
      <c r="D3687" s="1">
        <v>44300</v>
      </c>
      <c r="E3687" t="s">
        <v>13</v>
      </c>
      <c r="F3687" t="s">
        <v>127</v>
      </c>
      <c r="G3687" t="s">
        <v>128</v>
      </c>
      <c r="H3687" t="s">
        <v>20</v>
      </c>
      <c r="I3687">
        <v>50</v>
      </c>
      <c r="J3687">
        <v>1250</v>
      </c>
      <c r="K3687">
        <v>62500</v>
      </c>
      <c r="L3687">
        <v>15625</v>
      </c>
      <c r="M3687" s="2">
        <v>0.25</v>
      </c>
      <c r="N3687" t="s">
        <v>16</v>
      </c>
    </row>
    <row r="3688" spans="2:14" x14ac:dyDescent="0.3">
      <c r="B3688" t="s">
        <v>24</v>
      </c>
      <c r="C3688">
        <v>1185732</v>
      </c>
      <c r="D3688" s="1">
        <v>44300</v>
      </c>
      <c r="E3688" t="s">
        <v>13</v>
      </c>
      <c r="F3688" t="s">
        <v>127</v>
      </c>
      <c r="G3688" t="s">
        <v>128</v>
      </c>
      <c r="H3688" t="s">
        <v>21</v>
      </c>
      <c r="I3688">
        <v>40</v>
      </c>
      <c r="J3688">
        <v>2750</v>
      </c>
      <c r="K3688">
        <v>110000</v>
      </c>
      <c r="L3688">
        <v>33000</v>
      </c>
      <c r="M3688" s="2">
        <v>0.3</v>
      </c>
      <c r="N3688" t="s">
        <v>16</v>
      </c>
    </row>
    <row r="3689" spans="2:14" x14ac:dyDescent="0.3">
      <c r="B3689" t="s">
        <v>24</v>
      </c>
      <c r="C3689">
        <v>1185732</v>
      </c>
      <c r="D3689" s="1">
        <v>44329</v>
      </c>
      <c r="E3689" t="s">
        <v>13</v>
      </c>
      <c r="F3689" t="s">
        <v>127</v>
      </c>
      <c r="G3689" t="s">
        <v>128</v>
      </c>
      <c r="H3689" t="s">
        <v>15</v>
      </c>
      <c r="I3689">
        <v>54.999999999999993</v>
      </c>
      <c r="J3689">
        <v>4950</v>
      </c>
      <c r="K3689">
        <v>272249.99999999994</v>
      </c>
      <c r="L3689">
        <v>81674.999999999985</v>
      </c>
      <c r="M3689" s="2">
        <v>0.3</v>
      </c>
      <c r="N3689" t="s">
        <v>16</v>
      </c>
    </row>
    <row r="3690" spans="2:14" x14ac:dyDescent="0.3">
      <c r="B3690" t="s">
        <v>24</v>
      </c>
      <c r="C3690">
        <v>1185732</v>
      </c>
      <c r="D3690" s="1">
        <v>44329</v>
      </c>
      <c r="E3690" t="s">
        <v>13</v>
      </c>
      <c r="F3690" t="s">
        <v>127</v>
      </c>
      <c r="G3690" t="s">
        <v>128</v>
      </c>
      <c r="H3690" t="s">
        <v>17</v>
      </c>
      <c r="I3690">
        <v>50</v>
      </c>
      <c r="J3690">
        <v>2000</v>
      </c>
      <c r="K3690">
        <v>100000</v>
      </c>
      <c r="L3690">
        <v>30000</v>
      </c>
      <c r="M3690" s="2">
        <v>0.3</v>
      </c>
      <c r="N3690" t="s">
        <v>16</v>
      </c>
    </row>
    <row r="3691" spans="2:14" x14ac:dyDescent="0.3">
      <c r="B3691" t="s">
        <v>24</v>
      </c>
      <c r="C3691">
        <v>1185732</v>
      </c>
      <c r="D3691" s="1">
        <v>44329</v>
      </c>
      <c r="E3691" t="s">
        <v>13</v>
      </c>
      <c r="F3691" t="s">
        <v>127</v>
      </c>
      <c r="G3691" t="s">
        <v>128</v>
      </c>
      <c r="H3691" t="s">
        <v>18</v>
      </c>
      <c r="I3691">
        <v>45</v>
      </c>
      <c r="J3691">
        <v>2250</v>
      </c>
      <c r="K3691">
        <v>101250</v>
      </c>
      <c r="L3691">
        <v>25312.5</v>
      </c>
      <c r="M3691" s="2">
        <v>0.25</v>
      </c>
      <c r="N3691" t="s">
        <v>16</v>
      </c>
    </row>
    <row r="3692" spans="2:14" x14ac:dyDescent="0.3">
      <c r="B3692" t="s">
        <v>24</v>
      </c>
      <c r="C3692">
        <v>1185732</v>
      </c>
      <c r="D3692" s="1">
        <v>44329</v>
      </c>
      <c r="E3692" t="s">
        <v>13</v>
      </c>
      <c r="F3692" t="s">
        <v>127</v>
      </c>
      <c r="G3692" t="s">
        <v>128</v>
      </c>
      <c r="H3692" t="s">
        <v>19</v>
      </c>
      <c r="I3692">
        <v>45</v>
      </c>
      <c r="J3692">
        <v>1750</v>
      </c>
      <c r="K3692">
        <v>78750</v>
      </c>
      <c r="L3692">
        <v>19687.5</v>
      </c>
      <c r="M3692" s="2">
        <v>0.25</v>
      </c>
      <c r="N3692" t="s">
        <v>16</v>
      </c>
    </row>
    <row r="3693" spans="2:14" x14ac:dyDescent="0.3">
      <c r="B3693" t="s">
        <v>24</v>
      </c>
      <c r="C3693">
        <v>1185732</v>
      </c>
      <c r="D3693" s="1">
        <v>44329</v>
      </c>
      <c r="E3693" t="s">
        <v>13</v>
      </c>
      <c r="F3693" t="s">
        <v>127</v>
      </c>
      <c r="G3693" t="s">
        <v>128</v>
      </c>
      <c r="H3693" t="s">
        <v>20</v>
      </c>
      <c r="I3693">
        <v>54.999999999999993</v>
      </c>
      <c r="J3693">
        <v>2000</v>
      </c>
      <c r="K3693">
        <v>109999.99999999999</v>
      </c>
      <c r="L3693">
        <v>27499.999999999996</v>
      </c>
      <c r="M3693" s="2">
        <v>0.25</v>
      </c>
      <c r="N3693" t="s">
        <v>16</v>
      </c>
    </row>
    <row r="3694" spans="2:14" x14ac:dyDescent="0.3">
      <c r="B3694" t="s">
        <v>24</v>
      </c>
      <c r="C3694">
        <v>1185732</v>
      </c>
      <c r="D3694" s="1">
        <v>44329</v>
      </c>
      <c r="E3694" t="s">
        <v>13</v>
      </c>
      <c r="F3694" t="s">
        <v>127</v>
      </c>
      <c r="G3694" t="s">
        <v>128</v>
      </c>
      <c r="H3694" t="s">
        <v>21</v>
      </c>
      <c r="I3694">
        <v>60</v>
      </c>
      <c r="J3694">
        <v>3250</v>
      </c>
      <c r="K3694">
        <v>195000</v>
      </c>
      <c r="L3694">
        <v>58500</v>
      </c>
      <c r="M3694" s="2">
        <v>0.3</v>
      </c>
      <c r="N3694" t="s">
        <v>16</v>
      </c>
    </row>
    <row r="3695" spans="2:14" x14ac:dyDescent="0.3">
      <c r="B3695" t="s">
        <v>24</v>
      </c>
      <c r="C3695">
        <v>1185732</v>
      </c>
      <c r="D3695" s="1">
        <v>44362</v>
      </c>
      <c r="E3695" t="s">
        <v>13</v>
      </c>
      <c r="F3695" t="s">
        <v>127</v>
      </c>
      <c r="G3695" t="s">
        <v>128</v>
      </c>
      <c r="H3695" t="s">
        <v>15</v>
      </c>
      <c r="I3695">
        <v>54.999999999999993</v>
      </c>
      <c r="J3695">
        <v>5750</v>
      </c>
      <c r="K3695">
        <v>316249.99999999994</v>
      </c>
      <c r="L3695">
        <v>94875</v>
      </c>
      <c r="M3695" s="2">
        <v>0.3</v>
      </c>
      <c r="N3695" t="s">
        <v>16</v>
      </c>
    </row>
    <row r="3696" spans="2:14" x14ac:dyDescent="0.3">
      <c r="B3696" t="s">
        <v>24</v>
      </c>
      <c r="C3696">
        <v>1185732</v>
      </c>
      <c r="D3696" s="1">
        <v>44362</v>
      </c>
      <c r="E3696" t="s">
        <v>13</v>
      </c>
      <c r="F3696" t="s">
        <v>127</v>
      </c>
      <c r="G3696" t="s">
        <v>128</v>
      </c>
      <c r="H3696" t="s">
        <v>17</v>
      </c>
      <c r="I3696">
        <v>50</v>
      </c>
      <c r="J3696">
        <v>3250</v>
      </c>
      <c r="K3696">
        <v>162500</v>
      </c>
      <c r="L3696">
        <v>48750</v>
      </c>
      <c r="M3696" s="2">
        <v>0.3</v>
      </c>
      <c r="N3696" t="s">
        <v>16</v>
      </c>
    </row>
    <row r="3697" spans="2:14" x14ac:dyDescent="0.3">
      <c r="B3697" t="s">
        <v>24</v>
      </c>
      <c r="C3697">
        <v>1185732</v>
      </c>
      <c r="D3697" s="1">
        <v>44362</v>
      </c>
      <c r="E3697" t="s">
        <v>13</v>
      </c>
      <c r="F3697" t="s">
        <v>127</v>
      </c>
      <c r="G3697" t="s">
        <v>128</v>
      </c>
      <c r="H3697" t="s">
        <v>18</v>
      </c>
      <c r="I3697">
        <v>45</v>
      </c>
      <c r="J3697">
        <v>2500</v>
      </c>
      <c r="K3697">
        <v>112500</v>
      </c>
      <c r="L3697">
        <v>28125</v>
      </c>
      <c r="M3697" s="2">
        <v>0.25</v>
      </c>
      <c r="N3697" t="s">
        <v>16</v>
      </c>
    </row>
    <row r="3698" spans="2:14" x14ac:dyDescent="0.3">
      <c r="B3698" t="s">
        <v>24</v>
      </c>
      <c r="C3698">
        <v>1185732</v>
      </c>
      <c r="D3698" s="1">
        <v>44362</v>
      </c>
      <c r="E3698" t="s">
        <v>13</v>
      </c>
      <c r="F3698" t="s">
        <v>127</v>
      </c>
      <c r="G3698" t="s">
        <v>128</v>
      </c>
      <c r="H3698" t="s">
        <v>19</v>
      </c>
      <c r="I3698">
        <v>45</v>
      </c>
      <c r="J3698">
        <v>2250</v>
      </c>
      <c r="K3698">
        <v>101250</v>
      </c>
      <c r="L3698">
        <v>25312.5</v>
      </c>
      <c r="M3698" s="2">
        <v>0.25</v>
      </c>
      <c r="N3698" t="s">
        <v>16</v>
      </c>
    </row>
    <row r="3699" spans="2:14" x14ac:dyDescent="0.3">
      <c r="B3699" t="s">
        <v>24</v>
      </c>
      <c r="C3699">
        <v>1185732</v>
      </c>
      <c r="D3699" s="1">
        <v>44362</v>
      </c>
      <c r="E3699" t="s">
        <v>13</v>
      </c>
      <c r="F3699" t="s">
        <v>127</v>
      </c>
      <c r="G3699" t="s">
        <v>128</v>
      </c>
      <c r="H3699" t="s">
        <v>20</v>
      </c>
      <c r="I3699">
        <v>54.999999999999993</v>
      </c>
      <c r="J3699">
        <v>2250</v>
      </c>
      <c r="K3699">
        <v>123749.99999999999</v>
      </c>
      <c r="L3699">
        <v>30937.499999999996</v>
      </c>
      <c r="M3699" s="2">
        <v>0.25</v>
      </c>
      <c r="N3699" t="s">
        <v>16</v>
      </c>
    </row>
    <row r="3700" spans="2:14" x14ac:dyDescent="0.3">
      <c r="B3700" t="s">
        <v>24</v>
      </c>
      <c r="C3700">
        <v>1185732</v>
      </c>
      <c r="D3700" s="1">
        <v>44362</v>
      </c>
      <c r="E3700" t="s">
        <v>13</v>
      </c>
      <c r="F3700" t="s">
        <v>127</v>
      </c>
      <c r="G3700" t="s">
        <v>128</v>
      </c>
      <c r="H3700" t="s">
        <v>21</v>
      </c>
      <c r="I3700">
        <v>60</v>
      </c>
      <c r="J3700">
        <v>3750</v>
      </c>
      <c r="K3700">
        <v>225000</v>
      </c>
      <c r="L3700">
        <v>67500</v>
      </c>
      <c r="M3700" s="2">
        <v>0.3</v>
      </c>
      <c r="N3700" t="s">
        <v>16</v>
      </c>
    </row>
    <row r="3701" spans="2:14" x14ac:dyDescent="0.3">
      <c r="B3701" t="s">
        <v>24</v>
      </c>
      <c r="C3701">
        <v>1185732</v>
      </c>
      <c r="D3701" s="1">
        <v>44390</v>
      </c>
      <c r="E3701" t="s">
        <v>13</v>
      </c>
      <c r="F3701" t="s">
        <v>127</v>
      </c>
      <c r="G3701" t="s">
        <v>128</v>
      </c>
      <c r="H3701" t="s">
        <v>15</v>
      </c>
      <c r="I3701">
        <v>54.999999999999993</v>
      </c>
      <c r="J3701">
        <v>6000</v>
      </c>
      <c r="K3701">
        <v>329999.99999999994</v>
      </c>
      <c r="L3701">
        <v>99000</v>
      </c>
      <c r="M3701" s="2">
        <v>0.3</v>
      </c>
      <c r="N3701" t="s">
        <v>16</v>
      </c>
    </row>
    <row r="3702" spans="2:14" x14ac:dyDescent="0.3">
      <c r="B3702" t="s">
        <v>24</v>
      </c>
      <c r="C3702">
        <v>1185732</v>
      </c>
      <c r="D3702" s="1">
        <v>44390</v>
      </c>
      <c r="E3702" t="s">
        <v>13</v>
      </c>
      <c r="F3702" t="s">
        <v>127</v>
      </c>
      <c r="G3702" t="s">
        <v>128</v>
      </c>
      <c r="H3702" t="s">
        <v>17</v>
      </c>
      <c r="I3702">
        <v>50</v>
      </c>
      <c r="J3702">
        <v>3500</v>
      </c>
      <c r="K3702">
        <v>175000</v>
      </c>
      <c r="L3702">
        <v>52500</v>
      </c>
      <c r="M3702" s="2">
        <v>0.3</v>
      </c>
      <c r="N3702" t="s">
        <v>16</v>
      </c>
    </row>
    <row r="3703" spans="2:14" x14ac:dyDescent="0.3">
      <c r="B3703" t="s">
        <v>24</v>
      </c>
      <c r="C3703">
        <v>1185732</v>
      </c>
      <c r="D3703" s="1">
        <v>44390</v>
      </c>
      <c r="E3703" t="s">
        <v>13</v>
      </c>
      <c r="F3703" t="s">
        <v>127</v>
      </c>
      <c r="G3703" t="s">
        <v>128</v>
      </c>
      <c r="H3703" t="s">
        <v>18</v>
      </c>
      <c r="I3703">
        <v>45</v>
      </c>
      <c r="J3703">
        <v>2750</v>
      </c>
      <c r="K3703">
        <v>123750</v>
      </c>
      <c r="L3703">
        <v>30937.5</v>
      </c>
      <c r="M3703" s="2">
        <v>0.25</v>
      </c>
      <c r="N3703" t="s">
        <v>16</v>
      </c>
    </row>
    <row r="3704" spans="2:14" x14ac:dyDescent="0.3">
      <c r="B3704" t="s">
        <v>24</v>
      </c>
      <c r="C3704">
        <v>1185732</v>
      </c>
      <c r="D3704" s="1">
        <v>44390</v>
      </c>
      <c r="E3704" t="s">
        <v>13</v>
      </c>
      <c r="F3704" t="s">
        <v>127</v>
      </c>
      <c r="G3704" t="s">
        <v>128</v>
      </c>
      <c r="H3704" t="s">
        <v>19</v>
      </c>
      <c r="I3704">
        <v>45</v>
      </c>
      <c r="J3704">
        <v>2250</v>
      </c>
      <c r="K3704">
        <v>101250</v>
      </c>
      <c r="L3704">
        <v>25312.5</v>
      </c>
      <c r="M3704" s="2">
        <v>0.25</v>
      </c>
      <c r="N3704" t="s">
        <v>16</v>
      </c>
    </row>
    <row r="3705" spans="2:14" x14ac:dyDescent="0.3">
      <c r="B3705" t="s">
        <v>24</v>
      </c>
      <c r="C3705">
        <v>1185732</v>
      </c>
      <c r="D3705" s="1">
        <v>44390</v>
      </c>
      <c r="E3705" t="s">
        <v>13</v>
      </c>
      <c r="F3705" t="s">
        <v>127</v>
      </c>
      <c r="G3705" t="s">
        <v>128</v>
      </c>
      <c r="H3705" t="s">
        <v>20</v>
      </c>
      <c r="I3705">
        <v>54.999999999999993</v>
      </c>
      <c r="J3705">
        <v>2500</v>
      </c>
      <c r="K3705">
        <v>137499.99999999997</v>
      </c>
      <c r="L3705">
        <v>34374.999999999993</v>
      </c>
      <c r="M3705" s="2">
        <v>0.25</v>
      </c>
      <c r="N3705" t="s">
        <v>16</v>
      </c>
    </row>
    <row r="3706" spans="2:14" x14ac:dyDescent="0.3">
      <c r="B3706" t="s">
        <v>24</v>
      </c>
      <c r="C3706">
        <v>1185732</v>
      </c>
      <c r="D3706" s="1">
        <v>44390</v>
      </c>
      <c r="E3706" t="s">
        <v>13</v>
      </c>
      <c r="F3706" t="s">
        <v>127</v>
      </c>
      <c r="G3706" t="s">
        <v>128</v>
      </c>
      <c r="H3706" t="s">
        <v>21</v>
      </c>
      <c r="I3706">
        <v>60</v>
      </c>
      <c r="J3706">
        <v>4250</v>
      </c>
      <c r="K3706">
        <v>255000</v>
      </c>
      <c r="L3706">
        <v>76500</v>
      </c>
      <c r="M3706" s="2">
        <v>0.3</v>
      </c>
      <c r="N3706" t="s">
        <v>16</v>
      </c>
    </row>
    <row r="3707" spans="2:14" x14ac:dyDescent="0.3">
      <c r="B3707" t="s">
        <v>24</v>
      </c>
      <c r="C3707">
        <v>1185732</v>
      </c>
      <c r="D3707" s="1">
        <v>44422</v>
      </c>
      <c r="E3707" t="s">
        <v>13</v>
      </c>
      <c r="F3707" t="s">
        <v>127</v>
      </c>
      <c r="G3707" t="s">
        <v>128</v>
      </c>
      <c r="H3707" t="s">
        <v>15</v>
      </c>
      <c r="I3707">
        <v>54.999999999999993</v>
      </c>
      <c r="J3707">
        <v>5750</v>
      </c>
      <c r="K3707">
        <v>316249.99999999994</v>
      </c>
      <c r="L3707">
        <v>94875</v>
      </c>
      <c r="M3707" s="2">
        <v>0.3</v>
      </c>
      <c r="N3707" t="s">
        <v>16</v>
      </c>
    </row>
    <row r="3708" spans="2:14" x14ac:dyDescent="0.3">
      <c r="B3708" t="s">
        <v>24</v>
      </c>
      <c r="C3708">
        <v>1185732</v>
      </c>
      <c r="D3708" s="1">
        <v>44422</v>
      </c>
      <c r="E3708" t="s">
        <v>13</v>
      </c>
      <c r="F3708" t="s">
        <v>127</v>
      </c>
      <c r="G3708" t="s">
        <v>128</v>
      </c>
      <c r="H3708" t="s">
        <v>17</v>
      </c>
      <c r="I3708">
        <v>50</v>
      </c>
      <c r="J3708">
        <v>3500</v>
      </c>
      <c r="K3708">
        <v>175000</v>
      </c>
      <c r="L3708">
        <v>52500</v>
      </c>
      <c r="M3708" s="2">
        <v>0.3</v>
      </c>
      <c r="N3708" t="s">
        <v>16</v>
      </c>
    </row>
    <row r="3709" spans="2:14" x14ac:dyDescent="0.3">
      <c r="B3709" t="s">
        <v>24</v>
      </c>
      <c r="C3709">
        <v>1185732</v>
      </c>
      <c r="D3709" s="1">
        <v>44422</v>
      </c>
      <c r="E3709" t="s">
        <v>13</v>
      </c>
      <c r="F3709" t="s">
        <v>127</v>
      </c>
      <c r="G3709" t="s">
        <v>128</v>
      </c>
      <c r="H3709" t="s">
        <v>18</v>
      </c>
      <c r="I3709">
        <v>45</v>
      </c>
      <c r="J3709">
        <v>2750</v>
      </c>
      <c r="K3709">
        <v>123750</v>
      </c>
      <c r="L3709">
        <v>30937.5</v>
      </c>
      <c r="M3709" s="2">
        <v>0.25</v>
      </c>
      <c r="N3709" t="s">
        <v>16</v>
      </c>
    </row>
    <row r="3710" spans="2:14" x14ac:dyDescent="0.3">
      <c r="B3710" t="s">
        <v>24</v>
      </c>
      <c r="C3710">
        <v>1185732</v>
      </c>
      <c r="D3710" s="1">
        <v>44422</v>
      </c>
      <c r="E3710" t="s">
        <v>13</v>
      </c>
      <c r="F3710" t="s">
        <v>127</v>
      </c>
      <c r="G3710" t="s">
        <v>128</v>
      </c>
      <c r="H3710" t="s">
        <v>19</v>
      </c>
      <c r="I3710">
        <v>45</v>
      </c>
      <c r="J3710">
        <v>1750</v>
      </c>
      <c r="K3710">
        <v>78750</v>
      </c>
      <c r="L3710">
        <v>19687.5</v>
      </c>
      <c r="M3710" s="2">
        <v>0.25</v>
      </c>
      <c r="N3710" t="s">
        <v>16</v>
      </c>
    </row>
    <row r="3711" spans="2:14" x14ac:dyDescent="0.3">
      <c r="B3711" t="s">
        <v>24</v>
      </c>
      <c r="C3711">
        <v>1185732</v>
      </c>
      <c r="D3711" s="1">
        <v>44422</v>
      </c>
      <c r="E3711" t="s">
        <v>13</v>
      </c>
      <c r="F3711" t="s">
        <v>127</v>
      </c>
      <c r="G3711" t="s">
        <v>128</v>
      </c>
      <c r="H3711" t="s">
        <v>20</v>
      </c>
      <c r="I3711">
        <v>54.999999999999993</v>
      </c>
      <c r="J3711">
        <v>1500</v>
      </c>
      <c r="K3711">
        <v>82499.999999999985</v>
      </c>
      <c r="L3711">
        <v>20624.999999999996</v>
      </c>
      <c r="M3711" s="2">
        <v>0.25</v>
      </c>
      <c r="N3711" t="s">
        <v>16</v>
      </c>
    </row>
    <row r="3712" spans="2:14" x14ac:dyDescent="0.3">
      <c r="B3712" t="s">
        <v>24</v>
      </c>
      <c r="C3712">
        <v>1185732</v>
      </c>
      <c r="D3712" s="1">
        <v>44422</v>
      </c>
      <c r="E3712" t="s">
        <v>13</v>
      </c>
      <c r="F3712" t="s">
        <v>127</v>
      </c>
      <c r="G3712" t="s">
        <v>128</v>
      </c>
      <c r="H3712" t="s">
        <v>21</v>
      </c>
      <c r="I3712">
        <v>60</v>
      </c>
      <c r="J3712">
        <v>3250</v>
      </c>
      <c r="K3712">
        <v>195000</v>
      </c>
      <c r="L3712">
        <v>58500</v>
      </c>
      <c r="M3712" s="2">
        <v>0.3</v>
      </c>
      <c r="N3712" t="s">
        <v>16</v>
      </c>
    </row>
    <row r="3713" spans="2:14" x14ac:dyDescent="0.3">
      <c r="B3713" t="s">
        <v>24</v>
      </c>
      <c r="C3713">
        <v>1185732</v>
      </c>
      <c r="D3713" s="1">
        <v>44452</v>
      </c>
      <c r="E3713" t="s">
        <v>13</v>
      </c>
      <c r="F3713" t="s">
        <v>127</v>
      </c>
      <c r="G3713" t="s">
        <v>128</v>
      </c>
      <c r="H3713" t="s">
        <v>15</v>
      </c>
      <c r="I3713">
        <v>54.999999999999993</v>
      </c>
      <c r="J3713">
        <v>4500</v>
      </c>
      <c r="K3713">
        <v>247499.99999999997</v>
      </c>
      <c r="L3713">
        <v>74249.999999999985</v>
      </c>
      <c r="M3713" s="2">
        <v>0.3</v>
      </c>
      <c r="N3713" t="s">
        <v>16</v>
      </c>
    </row>
    <row r="3714" spans="2:14" x14ac:dyDescent="0.3">
      <c r="B3714" t="s">
        <v>24</v>
      </c>
      <c r="C3714">
        <v>1185732</v>
      </c>
      <c r="D3714" s="1">
        <v>44452</v>
      </c>
      <c r="E3714" t="s">
        <v>13</v>
      </c>
      <c r="F3714" t="s">
        <v>127</v>
      </c>
      <c r="G3714" t="s">
        <v>128</v>
      </c>
      <c r="H3714" t="s">
        <v>17</v>
      </c>
      <c r="I3714">
        <v>50</v>
      </c>
      <c r="J3714">
        <v>2500</v>
      </c>
      <c r="K3714">
        <v>125000</v>
      </c>
      <c r="L3714">
        <v>37500</v>
      </c>
      <c r="M3714" s="2">
        <v>0.3</v>
      </c>
      <c r="N3714" t="s">
        <v>16</v>
      </c>
    </row>
    <row r="3715" spans="2:14" x14ac:dyDescent="0.3">
      <c r="B3715" t="s">
        <v>24</v>
      </c>
      <c r="C3715">
        <v>1185732</v>
      </c>
      <c r="D3715" s="1">
        <v>44452</v>
      </c>
      <c r="E3715" t="s">
        <v>13</v>
      </c>
      <c r="F3715" t="s">
        <v>127</v>
      </c>
      <c r="G3715" t="s">
        <v>128</v>
      </c>
      <c r="H3715" t="s">
        <v>18</v>
      </c>
      <c r="I3715">
        <v>45</v>
      </c>
      <c r="J3715">
        <v>1500</v>
      </c>
      <c r="K3715">
        <v>67500</v>
      </c>
      <c r="L3715">
        <v>16875</v>
      </c>
      <c r="M3715" s="2">
        <v>0.25</v>
      </c>
      <c r="N3715" t="s">
        <v>16</v>
      </c>
    </row>
    <row r="3716" spans="2:14" x14ac:dyDescent="0.3">
      <c r="B3716" t="s">
        <v>24</v>
      </c>
      <c r="C3716">
        <v>1185732</v>
      </c>
      <c r="D3716" s="1">
        <v>44452</v>
      </c>
      <c r="E3716" t="s">
        <v>13</v>
      </c>
      <c r="F3716" t="s">
        <v>127</v>
      </c>
      <c r="G3716" t="s">
        <v>128</v>
      </c>
      <c r="H3716" t="s">
        <v>19</v>
      </c>
      <c r="I3716">
        <v>45</v>
      </c>
      <c r="J3716">
        <v>1250</v>
      </c>
      <c r="K3716">
        <v>56250</v>
      </c>
      <c r="L3716">
        <v>14062.5</v>
      </c>
      <c r="M3716" s="2">
        <v>0.25</v>
      </c>
      <c r="N3716" t="s">
        <v>16</v>
      </c>
    </row>
    <row r="3717" spans="2:14" x14ac:dyDescent="0.3">
      <c r="B3717" t="s">
        <v>24</v>
      </c>
      <c r="C3717">
        <v>1185732</v>
      </c>
      <c r="D3717" s="1">
        <v>44452</v>
      </c>
      <c r="E3717" t="s">
        <v>13</v>
      </c>
      <c r="F3717" t="s">
        <v>127</v>
      </c>
      <c r="G3717" t="s">
        <v>128</v>
      </c>
      <c r="H3717" t="s">
        <v>20</v>
      </c>
      <c r="I3717">
        <v>54.999999999999993</v>
      </c>
      <c r="J3717">
        <v>1250</v>
      </c>
      <c r="K3717">
        <v>68749.999999999985</v>
      </c>
      <c r="L3717">
        <v>17187.499999999996</v>
      </c>
      <c r="M3717" s="2">
        <v>0.25</v>
      </c>
      <c r="N3717" t="s">
        <v>16</v>
      </c>
    </row>
    <row r="3718" spans="2:14" x14ac:dyDescent="0.3">
      <c r="B3718" t="s">
        <v>24</v>
      </c>
      <c r="C3718">
        <v>1185732</v>
      </c>
      <c r="D3718" s="1">
        <v>44452</v>
      </c>
      <c r="E3718" t="s">
        <v>13</v>
      </c>
      <c r="F3718" t="s">
        <v>127</v>
      </c>
      <c r="G3718" t="s">
        <v>128</v>
      </c>
      <c r="H3718" t="s">
        <v>21</v>
      </c>
      <c r="I3718">
        <v>60</v>
      </c>
      <c r="J3718">
        <v>2250</v>
      </c>
      <c r="K3718">
        <v>135000</v>
      </c>
      <c r="L3718">
        <v>40500</v>
      </c>
      <c r="M3718" s="2">
        <v>0.3</v>
      </c>
      <c r="N3718" t="s">
        <v>16</v>
      </c>
    </row>
    <row r="3719" spans="2:14" x14ac:dyDescent="0.3">
      <c r="B3719" t="s">
        <v>24</v>
      </c>
      <c r="C3719">
        <v>1185732</v>
      </c>
      <c r="D3719" s="1">
        <v>44484</v>
      </c>
      <c r="E3719" t="s">
        <v>13</v>
      </c>
      <c r="F3719" t="s">
        <v>127</v>
      </c>
      <c r="G3719" t="s">
        <v>128</v>
      </c>
      <c r="H3719" t="s">
        <v>15</v>
      </c>
      <c r="I3719">
        <v>60</v>
      </c>
      <c r="J3719">
        <v>4000</v>
      </c>
      <c r="K3719">
        <v>240000</v>
      </c>
      <c r="L3719">
        <v>72000</v>
      </c>
      <c r="M3719" s="2">
        <v>0.3</v>
      </c>
      <c r="N3719" t="s">
        <v>16</v>
      </c>
    </row>
    <row r="3720" spans="2:14" x14ac:dyDescent="0.3">
      <c r="B3720" t="s">
        <v>24</v>
      </c>
      <c r="C3720">
        <v>1185732</v>
      </c>
      <c r="D3720" s="1">
        <v>44484</v>
      </c>
      <c r="E3720" t="s">
        <v>13</v>
      </c>
      <c r="F3720" t="s">
        <v>127</v>
      </c>
      <c r="G3720" t="s">
        <v>128</v>
      </c>
      <c r="H3720" t="s">
        <v>17</v>
      </c>
      <c r="I3720">
        <v>55.000000000000007</v>
      </c>
      <c r="J3720">
        <v>2250</v>
      </c>
      <c r="K3720">
        <v>123750.00000000001</v>
      </c>
      <c r="L3720">
        <v>37125</v>
      </c>
      <c r="M3720" s="2">
        <v>0.3</v>
      </c>
      <c r="N3720" t="s">
        <v>16</v>
      </c>
    </row>
    <row r="3721" spans="2:14" x14ac:dyDescent="0.3">
      <c r="B3721" t="s">
        <v>24</v>
      </c>
      <c r="C3721">
        <v>1185732</v>
      </c>
      <c r="D3721" s="1">
        <v>44484</v>
      </c>
      <c r="E3721" t="s">
        <v>13</v>
      </c>
      <c r="F3721" t="s">
        <v>127</v>
      </c>
      <c r="G3721" t="s">
        <v>128</v>
      </c>
      <c r="H3721" t="s">
        <v>18</v>
      </c>
      <c r="I3721">
        <v>55.000000000000007</v>
      </c>
      <c r="J3721">
        <v>1250</v>
      </c>
      <c r="K3721">
        <v>68750.000000000015</v>
      </c>
      <c r="L3721">
        <v>17187.500000000004</v>
      </c>
      <c r="M3721" s="2">
        <v>0.25</v>
      </c>
      <c r="N3721" t="s">
        <v>16</v>
      </c>
    </row>
    <row r="3722" spans="2:14" x14ac:dyDescent="0.3">
      <c r="B3722" t="s">
        <v>24</v>
      </c>
      <c r="C3722">
        <v>1185732</v>
      </c>
      <c r="D3722" s="1">
        <v>44484</v>
      </c>
      <c r="E3722" t="s">
        <v>13</v>
      </c>
      <c r="F3722" t="s">
        <v>127</v>
      </c>
      <c r="G3722" t="s">
        <v>128</v>
      </c>
      <c r="H3722" t="s">
        <v>19</v>
      </c>
      <c r="I3722">
        <v>55.000000000000007</v>
      </c>
      <c r="J3722">
        <v>1000</v>
      </c>
      <c r="K3722">
        <v>55000.000000000007</v>
      </c>
      <c r="L3722">
        <v>13750.000000000002</v>
      </c>
      <c r="M3722" s="2">
        <v>0.25</v>
      </c>
      <c r="N3722" t="s">
        <v>16</v>
      </c>
    </row>
    <row r="3723" spans="2:14" x14ac:dyDescent="0.3">
      <c r="B3723" t="s">
        <v>24</v>
      </c>
      <c r="C3723">
        <v>1185732</v>
      </c>
      <c r="D3723" s="1">
        <v>44484</v>
      </c>
      <c r="E3723" t="s">
        <v>13</v>
      </c>
      <c r="F3723" t="s">
        <v>127</v>
      </c>
      <c r="G3723" t="s">
        <v>128</v>
      </c>
      <c r="H3723" t="s">
        <v>20</v>
      </c>
      <c r="I3723">
        <v>65</v>
      </c>
      <c r="J3723">
        <v>1000</v>
      </c>
      <c r="K3723">
        <v>65000</v>
      </c>
      <c r="L3723">
        <v>16250</v>
      </c>
      <c r="M3723" s="2">
        <v>0.25</v>
      </c>
      <c r="N3723" t="s">
        <v>16</v>
      </c>
    </row>
    <row r="3724" spans="2:14" x14ac:dyDescent="0.3">
      <c r="B3724" t="s">
        <v>59</v>
      </c>
      <c r="C3724">
        <v>1185732</v>
      </c>
      <c r="D3724" s="1">
        <v>44484</v>
      </c>
      <c r="E3724" t="s">
        <v>13</v>
      </c>
      <c r="F3724" t="s">
        <v>127</v>
      </c>
      <c r="G3724" t="s">
        <v>128</v>
      </c>
      <c r="H3724" t="s">
        <v>21</v>
      </c>
      <c r="I3724">
        <v>70</v>
      </c>
      <c r="J3724">
        <v>2250</v>
      </c>
      <c r="K3724">
        <v>157500</v>
      </c>
      <c r="L3724">
        <v>47250</v>
      </c>
      <c r="M3724" s="2">
        <v>0.3</v>
      </c>
      <c r="N3724" t="s">
        <v>16</v>
      </c>
    </row>
    <row r="3725" spans="2:14" x14ac:dyDescent="0.3">
      <c r="B3725" t="s">
        <v>59</v>
      </c>
      <c r="C3725">
        <v>1185732</v>
      </c>
      <c r="D3725" s="1">
        <v>44514</v>
      </c>
      <c r="E3725" t="s">
        <v>13</v>
      </c>
      <c r="F3725" t="s">
        <v>127</v>
      </c>
      <c r="G3725" t="s">
        <v>128</v>
      </c>
      <c r="H3725" t="s">
        <v>15</v>
      </c>
      <c r="I3725">
        <v>65</v>
      </c>
      <c r="J3725">
        <v>3750</v>
      </c>
      <c r="K3725">
        <v>243750</v>
      </c>
      <c r="L3725">
        <v>73125</v>
      </c>
      <c r="M3725" s="2">
        <v>0.3</v>
      </c>
      <c r="N3725" t="s">
        <v>16</v>
      </c>
    </row>
    <row r="3726" spans="2:14" x14ac:dyDescent="0.3">
      <c r="B3726" t="s">
        <v>59</v>
      </c>
      <c r="C3726">
        <v>1185732</v>
      </c>
      <c r="D3726" s="1">
        <v>44514</v>
      </c>
      <c r="E3726" t="s">
        <v>13</v>
      </c>
      <c r="F3726" t="s">
        <v>127</v>
      </c>
      <c r="G3726" t="s">
        <v>128</v>
      </c>
      <c r="H3726" t="s">
        <v>17</v>
      </c>
      <c r="I3726">
        <v>55.000000000000007</v>
      </c>
      <c r="J3726">
        <v>3000</v>
      </c>
      <c r="K3726">
        <v>165000.00000000003</v>
      </c>
      <c r="L3726">
        <v>49500.000000000007</v>
      </c>
      <c r="M3726" s="2">
        <v>0.3</v>
      </c>
      <c r="N3726" t="s">
        <v>16</v>
      </c>
    </row>
    <row r="3727" spans="2:14" x14ac:dyDescent="0.3">
      <c r="B3727" t="s">
        <v>59</v>
      </c>
      <c r="C3727">
        <v>1185732</v>
      </c>
      <c r="D3727" s="1">
        <v>44514</v>
      </c>
      <c r="E3727" t="s">
        <v>13</v>
      </c>
      <c r="F3727" t="s">
        <v>127</v>
      </c>
      <c r="G3727" t="s">
        <v>128</v>
      </c>
      <c r="H3727" t="s">
        <v>18</v>
      </c>
      <c r="I3727">
        <v>55.000000000000007</v>
      </c>
      <c r="J3727">
        <v>2950</v>
      </c>
      <c r="K3727">
        <v>162250.00000000003</v>
      </c>
      <c r="L3727">
        <v>40562.500000000007</v>
      </c>
      <c r="M3727" s="2">
        <v>0.25</v>
      </c>
      <c r="N3727" t="s">
        <v>16</v>
      </c>
    </row>
    <row r="3728" spans="2:14" x14ac:dyDescent="0.3">
      <c r="B3728" t="s">
        <v>59</v>
      </c>
      <c r="C3728">
        <v>1185732</v>
      </c>
      <c r="D3728" s="1">
        <v>44514</v>
      </c>
      <c r="E3728" t="s">
        <v>13</v>
      </c>
      <c r="F3728" t="s">
        <v>127</v>
      </c>
      <c r="G3728" t="s">
        <v>128</v>
      </c>
      <c r="H3728" t="s">
        <v>19</v>
      </c>
      <c r="I3728">
        <v>55.000000000000007</v>
      </c>
      <c r="J3728">
        <v>2750</v>
      </c>
      <c r="K3728">
        <v>151250.00000000003</v>
      </c>
      <c r="L3728">
        <v>37812.500000000007</v>
      </c>
      <c r="M3728" s="2">
        <v>0.25</v>
      </c>
      <c r="N3728" t="s">
        <v>16</v>
      </c>
    </row>
    <row r="3729" spans="2:14" x14ac:dyDescent="0.3">
      <c r="B3729" t="s">
        <v>59</v>
      </c>
      <c r="C3729">
        <v>1185732</v>
      </c>
      <c r="D3729" s="1">
        <v>44514</v>
      </c>
      <c r="E3729" t="s">
        <v>13</v>
      </c>
      <c r="F3729" t="s">
        <v>127</v>
      </c>
      <c r="G3729" t="s">
        <v>128</v>
      </c>
      <c r="H3729" t="s">
        <v>20</v>
      </c>
      <c r="I3729">
        <v>65</v>
      </c>
      <c r="J3729">
        <v>2500</v>
      </c>
      <c r="K3729">
        <v>162500</v>
      </c>
      <c r="L3729">
        <v>40625</v>
      </c>
      <c r="M3729" s="2">
        <v>0.25</v>
      </c>
      <c r="N3729" t="s">
        <v>16</v>
      </c>
    </row>
    <row r="3730" spans="2:14" x14ac:dyDescent="0.3">
      <c r="B3730" t="s">
        <v>59</v>
      </c>
      <c r="C3730">
        <v>1185732</v>
      </c>
      <c r="D3730" s="1">
        <v>44514</v>
      </c>
      <c r="E3730" t="s">
        <v>13</v>
      </c>
      <c r="F3730" t="s">
        <v>127</v>
      </c>
      <c r="G3730" t="s">
        <v>128</v>
      </c>
      <c r="H3730" t="s">
        <v>21</v>
      </c>
      <c r="I3730">
        <v>70</v>
      </c>
      <c r="J3730">
        <v>3500</v>
      </c>
      <c r="K3730">
        <v>245000</v>
      </c>
      <c r="L3730">
        <v>73500</v>
      </c>
      <c r="M3730" s="2">
        <v>0.3</v>
      </c>
      <c r="N3730" t="s">
        <v>16</v>
      </c>
    </row>
    <row r="3731" spans="2:14" x14ac:dyDescent="0.3">
      <c r="B3731" t="s">
        <v>59</v>
      </c>
      <c r="C3731">
        <v>1185732</v>
      </c>
      <c r="D3731" s="1">
        <v>44543</v>
      </c>
      <c r="E3731" t="s">
        <v>13</v>
      </c>
      <c r="F3731" t="s">
        <v>127</v>
      </c>
      <c r="G3731" t="s">
        <v>128</v>
      </c>
      <c r="H3731" t="s">
        <v>15</v>
      </c>
      <c r="I3731">
        <v>65</v>
      </c>
      <c r="J3731">
        <v>5750</v>
      </c>
      <c r="K3731">
        <v>373750</v>
      </c>
      <c r="L3731">
        <v>112125</v>
      </c>
      <c r="M3731" s="2">
        <v>0.3</v>
      </c>
      <c r="N3731" t="s">
        <v>16</v>
      </c>
    </row>
    <row r="3732" spans="2:14" x14ac:dyDescent="0.3">
      <c r="B3732" t="s">
        <v>59</v>
      </c>
      <c r="C3732">
        <v>1185732</v>
      </c>
      <c r="D3732" s="1">
        <v>44543</v>
      </c>
      <c r="E3732" t="s">
        <v>13</v>
      </c>
      <c r="F3732" t="s">
        <v>127</v>
      </c>
      <c r="G3732" t="s">
        <v>128</v>
      </c>
      <c r="H3732" t="s">
        <v>17</v>
      </c>
      <c r="I3732">
        <v>55.000000000000007</v>
      </c>
      <c r="J3732">
        <v>3750</v>
      </c>
      <c r="K3732">
        <v>206250.00000000003</v>
      </c>
      <c r="L3732">
        <v>61875.000000000007</v>
      </c>
      <c r="M3732" s="2">
        <v>0.3</v>
      </c>
      <c r="N3732" t="s">
        <v>16</v>
      </c>
    </row>
    <row r="3733" spans="2:14" x14ac:dyDescent="0.3">
      <c r="B3733" t="s">
        <v>59</v>
      </c>
      <c r="C3733">
        <v>1185732</v>
      </c>
      <c r="D3733" s="1">
        <v>44543</v>
      </c>
      <c r="E3733" t="s">
        <v>13</v>
      </c>
      <c r="F3733" t="s">
        <v>127</v>
      </c>
      <c r="G3733" t="s">
        <v>128</v>
      </c>
      <c r="H3733" t="s">
        <v>18</v>
      </c>
      <c r="I3733">
        <v>55.000000000000007</v>
      </c>
      <c r="J3733">
        <v>3500</v>
      </c>
      <c r="K3733">
        <v>192500.00000000003</v>
      </c>
      <c r="L3733">
        <v>48125.000000000007</v>
      </c>
      <c r="M3733" s="2">
        <v>0.25</v>
      </c>
      <c r="N3733" t="s">
        <v>16</v>
      </c>
    </row>
    <row r="3734" spans="2:14" x14ac:dyDescent="0.3">
      <c r="B3734" t="s">
        <v>59</v>
      </c>
      <c r="C3734">
        <v>1185732</v>
      </c>
      <c r="D3734" s="1">
        <v>44543</v>
      </c>
      <c r="E3734" t="s">
        <v>13</v>
      </c>
      <c r="F3734" t="s">
        <v>127</v>
      </c>
      <c r="G3734" t="s">
        <v>128</v>
      </c>
      <c r="H3734" t="s">
        <v>19</v>
      </c>
      <c r="I3734">
        <v>55.000000000000007</v>
      </c>
      <c r="J3734">
        <v>3000</v>
      </c>
      <c r="K3734">
        <v>165000.00000000003</v>
      </c>
      <c r="L3734">
        <v>41250.000000000007</v>
      </c>
      <c r="M3734" s="2">
        <v>0.25</v>
      </c>
      <c r="N3734" t="s">
        <v>16</v>
      </c>
    </row>
    <row r="3735" spans="2:14" x14ac:dyDescent="0.3">
      <c r="B3735" t="s">
        <v>59</v>
      </c>
      <c r="C3735">
        <v>1185732</v>
      </c>
      <c r="D3735" s="1">
        <v>44543</v>
      </c>
      <c r="E3735" t="s">
        <v>13</v>
      </c>
      <c r="F3735" t="s">
        <v>127</v>
      </c>
      <c r="G3735" t="s">
        <v>128</v>
      </c>
      <c r="H3735" t="s">
        <v>20</v>
      </c>
      <c r="I3735">
        <v>65</v>
      </c>
      <c r="J3735">
        <v>3000</v>
      </c>
      <c r="K3735">
        <v>195000</v>
      </c>
      <c r="L3735">
        <v>48750</v>
      </c>
      <c r="M3735" s="2">
        <v>0.25</v>
      </c>
      <c r="N3735" t="s">
        <v>16</v>
      </c>
    </row>
    <row r="3736" spans="2:14" x14ac:dyDescent="0.3">
      <c r="B3736" t="s">
        <v>59</v>
      </c>
      <c r="C3736">
        <v>1185732</v>
      </c>
      <c r="D3736" s="1">
        <v>44543</v>
      </c>
      <c r="E3736" t="s">
        <v>13</v>
      </c>
      <c r="F3736" t="s">
        <v>127</v>
      </c>
      <c r="G3736" t="s">
        <v>128</v>
      </c>
      <c r="H3736" t="s">
        <v>21</v>
      </c>
      <c r="I3736">
        <v>70</v>
      </c>
      <c r="J3736">
        <v>4000</v>
      </c>
      <c r="K3736">
        <v>280000</v>
      </c>
      <c r="L3736">
        <v>84000</v>
      </c>
      <c r="M3736" s="2">
        <v>0.3</v>
      </c>
      <c r="N3736" t="s">
        <v>16</v>
      </c>
    </row>
    <row r="3737" spans="2:14" x14ac:dyDescent="0.3">
      <c r="B3737" t="s">
        <v>59</v>
      </c>
      <c r="C3737">
        <v>1185732</v>
      </c>
      <c r="D3737" s="1">
        <v>44210</v>
      </c>
      <c r="E3737" t="s">
        <v>13</v>
      </c>
      <c r="F3737" t="s">
        <v>127</v>
      </c>
      <c r="G3737" t="s">
        <v>128</v>
      </c>
      <c r="H3737" t="s">
        <v>15</v>
      </c>
      <c r="I3737">
        <v>45</v>
      </c>
      <c r="J3737">
        <v>5250</v>
      </c>
      <c r="K3737">
        <v>236250</v>
      </c>
      <c r="L3737">
        <v>106312.5</v>
      </c>
      <c r="M3737" s="2">
        <v>0.45</v>
      </c>
      <c r="N3737" t="s">
        <v>16</v>
      </c>
    </row>
    <row r="3738" spans="2:14" x14ac:dyDescent="0.3">
      <c r="B3738" t="s">
        <v>59</v>
      </c>
      <c r="C3738">
        <v>1185732</v>
      </c>
      <c r="D3738" s="1">
        <v>44210</v>
      </c>
      <c r="E3738" t="s">
        <v>13</v>
      </c>
      <c r="F3738" t="s">
        <v>127</v>
      </c>
      <c r="G3738" t="s">
        <v>128</v>
      </c>
      <c r="H3738" t="s">
        <v>17</v>
      </c>
      <c r="I3738">
        <v>45</v>
      </c>
      <c r="J3738">
        <v>3250</v>
      </c>
      <c r="K3738">
        <v>146250</v>
      </c>
      <c r="L3738">
        <v>65812.5</v>
      </c>
      <c r="M3738" s="2">
        <v>0.45</v>
      </c>
      <c r="N3738" t="s">
        <v>16</v>
      </c>
    </row>
    <row r="3739" spans="2:14" x14ac:dyDescent="0.3">
      <c r="B3739" t="s">
        <v>59</v>
      </c>
      <c r="C3739">
        <v>1185732</v>
      </c>
      <c r="D3739" s="1">
        <v>44210</v>
      </c>
      <c r="E3739" t="s">
        <v>13</v>
      </c>
      <c r="F3739" t="s">
        <v>127</v>
      </c>
      <c r="G3739" t="s">
        <v>128</v>
      </c>
      <c r="H3739" t="s">
        <v>18</v>
      </c>
      <c r="I3739">
        <v>35</v>
      </c>
      <c r="J3739">
        <v>3250</v>
      </c>
      <c r="K3739">
        <v>113750</v>
      </c>
      <c r="L3739">
        <v>39812.5</v>
      </c>
      <c r="M3739" s="2">
        <v>0.35</v>
      </c>
      <c r="N3739" t="s">
        <v>16</v>
      </c>
    </row>
    <row r="3740" spans="2:14" x14ac:dyDescent="0.3">
      <c r="B3740" t="s">
        <v>59</v>
      </c>
      <c r="C3740">
        <v>1185732</v>
      </c>
      <c r="D3740" s="1">
        <v>44210</v>
      </c>
      <c r="E3740" t="s">
        <v>13</v>
      </c>
      <c r="F3740" t="s">
        <v>127</v>
      </c>
      <c r="G3740" t="s">
        <v>128</v>
      </c>
      <c r="H3740" t="s">
        <v>19</v>
      </c>
      <c r="I3740">
        <v>40</v>
      </c>
      <c r="J3740">
        <v>1750</v>
      </c>
      <c r="K3740">
        <v>70000</v>
      </c>
      <c r="L3740">
        <v>24500</v>
      </c>
      <c r="M3740" s="2">
        <v>0.35</v>
      </c>
      <c r="N3740" t="s">
        <v>16</v>
      </c>
    </row>
    <row r="3741" spans="2:14" x14ac:dyDescent="0.3">
      <c r="B3741" t="s">
        <v>59</v>
      </c>
      <c r="C3741">
        <v>1185732</v>
      </c>
      <c r="D3741" s="1">
        <v>44210</v>
      </c>
      <c r="E3741" t="s">
        <v>13</v>
      </c>
      <c r="F3741" t="s">
        <v>127</v>
      </c>
      <c r="G3741" t="s">
        <v>128</v>
      </c>
      <c r="H3741" t="s">
        <v>20</v>
      </c>
      <c r="I3741">
        <v>55.000000000000007</v>
      </c>
      <c r="J3741">
        <v>2250</v>
      </c>
      <c r="K3741">
        <v>123750.00000000001</v>
      </c>
      <c r="L3741">
        <v>43312.5</v>
      </c>
      <c r="M3741" s="2">
        <v>0.35</v>
      </c>
      <c r="N3741" t="s">
        <v>16</v>
      </c>
    </row>
    <row r="3742" spans="2:14" x14ac:dyDescent="0.3">
      <c r="B3742" t="s">
        <v>59</v>
      </c>
      <c r="C3742">
        <v>1185732</v>
      </c>
      <c r="D3742" s="1">
        <v>44210</v>
      </c>
      <c r="E3742" t="s">
        <v>13</v>
      </c>
      <c r="F3742" t="s">
        <v>127</v>
      </c>
      <c r="G3742" t="s">
        <v>128</v>
      </c>
      <c r="H3742" t="s">
        <v>21</v>
      </c>
      <c r="I3742">
        <v>45</v>
      </c>
      <c r="J3742">
        <v>3250</v>
      </c>
      <c r="K3742">
        <v>146250</v>
      </c>
      <c r="L3742">
        <v>58499.999999999993</v>
      </c>
      <c r="M3742" s="2">
        <v>0.4</v>
      </c>
      <c r="N3742" t="s">
        <v>16</v>
      </c>
    </row>
    <row r="3743" spans="2:14" x14ac:dyDescent="0.3">
      <c r="B3743" t="s">
        <v>59</v>
      </c>
      <c r="C3743">
        <v>1185732</v>
      </c>
      <c r="D3743" s="1">
        <v>44239</v>
      </c>
      <c r="E3743" t="s">
        <v>13</v>
      </c>
      <c r="F3743" t="s">
        <v>127</v>
      </c>
      <c r="G3743" t="s">
        <v>128</v>
      </c>
      <c r="H3743" t="s">
        <v>15</v>
      </c>
      <c r="I3743">
        <v>45</v>
      </c>
      <c r="J3743">
        <v>5750</v>
      </c>
      <c r="K3743">
        <v>258750</v>
      </c>
      <c r="L3743">
        <v>116437.5</v>
      </c>
      <c r="M3743" s="2">
        <v>0.45</v>
      </c>
      <c r="N3743" t="s">
        <v>16</v>
      </c>
    </row>
    <row r="3744" spans="2:14" x14ac:dyDescent="0.3">
      <c r="B3744" t="s">
        <v>59</v>
      </c>
      <c r="C3744">
        <v>1185732</v>
      </c>
      <c r="D3744" s="1">
        <v>44239</v>
      </c>
      <c r="E3744" t="s">
        <v>13</v>
      </c>
      <c r="F3744" t="s">
        <v>127</v>
      </c>
      <c r="G3744" t="s">
        <v>128</v>
      </c>
      <c r="H3744" t="s">
        <v>17</v>
      </c>
      <c r="I3744">
        <v>45</v>
      </c>
      <c r="J3744">
        <v>2250</v>
      </c>
      <c r="K3744">
        <v>101250</v>
      </c>
      <c r="L3744">
        <v>45562.5</v>
      </c>
      <c r="M3744" s="2">
        <v>0.45</v>
      </c>
      <c r="N3744" t="s">
        <v>16</v>
      </c>
    </row>
    <row r="3745" spans="2:14" x14ac:dyDescent="0.3">
      <c r="B3745" t="s">
        <v>59</v>
      </c>
      <c r="C3745">
        <v>1185732</v>
      </c>
      <c r="D3745" s="1">
        <v>44239</v>
      </c>
      <c r="E3745" t="s">
        <v>13</v>
      </c>
      <c r="F3745" t="s">
        <v>127</v>
      </c>
      <c r="G3745" t="s">
        <v>128</v>
      </c>
      <c r="H3745" t="s">
        <v>18</v>
      </c>
      <c r="I3745">
        <v>35</v>
      </c>
      <c r="J3745">
        <v>2750</v>
      </c>
      <c r="K3745">
        <v>96250</v>
      </c>
      <c r="L3745">
        <v>33687.5</v>
      </c>
      <c r="M3745" s="2">
        <v>0.35</v>
      </c>
      <c r="N3745" t="s">
        <v>16</v>
      </c>
    </row>
    <row r="3746" spans="2:14" x14ac:dyDescent="0.3">
      <c r="B3746" t="s">
        <v>59</v>
      </c>
      <c r="C3746">
        <v>1185732</v>
      </c>
      <c r="D3746" s="1">
        <v>44239</v>
      </c>
      <c r="E3746" t="s">
        <v>13</v>
      </c>
      <c r="F3746" t="s">
        <v>129</v>
      </c>
      <c r="G3746" t="s">
        <v>130</v>
      </c>
      <c r="H3746" t="s">
        <v>19</v>
      </c>
      <c r="I3746">
        <v>40</v>
      </c>
      <c r="J3746">
        <v>1500</v>
      </c>
      <c r="K3746">
        <v>60000</v>
      </c>
      <c r="L3746">
        <v>21000</v>
      </c>
      <c r="M3746" s="2">
        <v>0.35</v>
      </c>
      <c r="N3746" t="s">
        <v>16</v>
      </c>
    </row>
    <row r="3747" spans="2:14" x14ac:dyDescent="0.3">
      <c r="B3747" t="s">
        <v>59</v>
      </c>
      <c r="C3747">
        <v>1185732</v>
      </c>
      <c r="D3747" s="1">
        <v>44239</v>
      </c>
      <c r="E3747" t="s">
        <v>13</v>
      </c>
      <c r="F3747" t="s">
        <v>129</v>
      </c>
      <c r="G3747" t="s">
        <v>130</v>
      </c>
      <c r="H3747" t="s">
        <v>20</v>
      </c>
      <c r="I3747">
        <v>55.000000000000007</v>
      </c>
      <c r="J3747">
        <v>2250</v>
      </c>
      <c r="K3747">
        <v>123750.00000000001</v>
      </c>
      <c r="L3747">
        <v>43312.5</v>
      </c>
      <c r="M3747" s="2">
        <v>0.35</v>
      </c>
      <c r="N3747" t="s">
        <v>16</v>
      </c>
    </row>
    <row r="3748" spans="2:14" x14ac:dyDescent="0.3">
      <c r="B3748" t="s">
        <v>59</v>
      </c>
      <c r="C3748">
        <v>1185732</v>
      </c>
      <c r="D3748" s="1">
        <v>44239</v>
      </c>
      <c r="E3748" t="s">
        <v>13</v>
      </c>
      <c r="F3748" t="s">
        <v>129</v>
      </c>
      <c r="G3748" t="s">
        <v>130</v>
      </c>
      <c r="H3748" t="s">
        <v>21</v>
      </c>
      <c r="I3748">
        <v>45</v>
      </c>
      <c r="J3748">
        <v>3250</v>
      </c>
      <c r="K3748">
        <v>146250</v>
      </c>
      <c r="L3748">
        <v>58499.999999999993</v>
      </c>
      <c r="M3748" s="2">
        <v>0.4</v>
      </c>
      <c r="N3748" t="s">
        <v>16</v>
      </c>
    </row>
    <row r="3749" spans="2:14" x14ac:dyDescent="0.3">
      <c r="B3749" t="s">
        <v>59</v>
      </c>
      <c r="C3749">
        <v>1185732</v>
      </c>
      <c r="D3749" s="1">
        <v>44265</v>
      </c>
      <c r="E3749" t="s">
        <v>13</v>
      </c>
      <c r="F3749" t="s">
        <v>129</v>
      </c>
      <c r="G3749" t="s">
        <v>130</v>
      </c>
      <c r="H3749" t="s">
        <v>15</v>
      </c>
      <c r="I3749">
        <v>45</v>
      </c>
      <c r="J3749">
        <v>5450</v>
      </c>
      <c r="K3749">
        <v>245250</v>
      </c>
      <c r="L3749">
        <v>110362.5</v>
      </c>
      <c r="M3749" s="2">
        <v>0.45</v>
      </c>
      <c r="N3749" t="s">
        <v>16</v>
      </c>
    </row>
    <row r="3750" spans="2:14" x14ac:dyDescent="0.3">
      <c r="B3750" t="s">
        <v>59</v>
      </c>
      <c r="C3750">
        <v>1185732</v>
      </c>
      <c r="D3750" s="1">
        <v>44265</v>
      </c>
      <c r="E3750" t="s">
        <v>13</v>
      </c>
      <c r="F3750" t="s">
        <v>129</v>
      </c>
      <c r="G3750" t="s">
        <v>130</v>
      </c>
      <c r="H3750" t="s">
        <v>17</v>
      </c>
      <c r="I3750">
        <v>45</v>
      </c>
      <c r="J3750">
        <v>2500</v>
      </c>
      <c r="K3750">
        <v>112500</v>
      </c>
      <c r="L3750">
        <v>50625</v>
      </c>
      <c r="M3750" s="2">
        <v>0.45</v>
      </c>
      <c r="N3750" t="s">
        <v>16</v>
      </c>
    </row>
    <row r="3751" spans="2:14" x14ac:dyDescent="0.3">
      <c r="B3751" t="s">
        <v>59</v>
      </c>
      <c r="C3751">
        <v>1185732</v>
      </c>
      <c r="D3751" s="1">
        <v>44265</v>
      </c>
      <c r="E3751" t="s">
        <v>13</v>
      </c>
      <c r="F3751" t="s">
        <v>129</v>
      </c>
      <c r="G3751" t="s">
        <v>130</v>
      </c>
      <c r="H3751" t="s">
        <v>18</v>
      </c>
      <c r="I3751">
        <v>35</v>
      </c>
      <c r="J3751">
        <v>2750</v>
      </c>
      <c r="K3751">
        <v>96250</v>
      </c>
      <c r="L3751">
        <v>33687.5</v>
      </c>
      <c r="M3751" s="2">
        <v>0.35</v>
      </c>
      <c r="N3751" t="s">
        <v>16</v>
      </c>
    </row>
    <row r="3752" spans="2:14" x14ac:dyDescent="0.3">
      <c r="B3752" t="s">
        <v>59</v>
      </c>
      <c r="C3752">
        <v>1185732</v>
      </c>
      <c r="D3752" s="1">
        <v>44265</v>
      </c>
      <c r="E3752" t="s">
        <v>13</v>
      </c>
      <c r="F3752" t="s">
        <v>129</v>
      </c>
      <c r="G3752" t="s">
        <v>130</v>
      </c>
      <c r="H3752" t="s">
        <v>19</v>
      </c>
      <c r="I3752">
        <v>40</v>
      </c>
      <c r="J3752">
        <v>1250</v>
      </c>
      <c r="K3752">
        <v>50000</v>
      </c>
      <c r="L3752">
        <v>17500</v>
      </c>
      <c r="M3752" s="2">
        <v>0.35</v>
      </c>
      <c r="N3752" t="s">
        <v>16</v>
      </c>
    </row>
    <row r="3753" spans="2:14" x14ac:dyDescent="0.3">
      <c r="B3753" t="s">
        <v>59</v>
      </c>
      <c r="C3753">
        <v>1185732</v>
      </c>
      <c r="D3753" s="1">
        <v>44265</v>
      </c>
      <c r="E3753" t="s">
        <v>13</v>
      </c>
      <c r="F3753" t="s">
        <v>129</v>
      </c>
      <c r="G3753" t="s">
        <v>130</v>
      </c>
      <c r="H3753" t="s">
        <v>20</v>
      </c>
      <c r="I3753">
        <v>55.000000000000007</v>
      </c>
      <c r="J3753">
        <v>1750</v>
      </c>
      <c r="K3753">
        <v>96250.000000000015</v>
      </c>
      <c r="L3753">
        <v>33687.5</v>
      </c>
      <c r="M3753" s="2">
        <v>0.35</v>
      </c>
      <c r="N3753" t="s">
        <v>16</v>
      </c>
    </row>
    <row r="3754" spans="2:14" x14ac:dyDescent="0.3">
      <c r="B3754" t="s">
        <v>59</v>
      </c>
      <c r="C3754">
        <v>1185732</v>
      </c>
      <c r="D3754" s="1">
        <v>44265</v>
      </c>
      <c r="E3754" t="s">
        <v>13</v>
      </c>
      <c r="F3754" t="s">
        <v>129</v>
      </c>
      <c r="G3754" t="s">
        <v>130</v>
      </c>
      <c r="H3754" t="s">
        <v>21</v>
      </c>
      <c r="I3754">
        <v>45</v>
      </c>
      <c r="J3754">
        <v>2750</v>
      </c>
      <c r="K3754">
        <v>123750</v>
      </c>
      <c r="L3754">
        <v>49499.999999999993</v>
      </c>
      <c r="M3754" s="2">
        <v>0.4</v>
      </c>
      <c r="N3754" t="s">
        <v>16</v>
      </c>
    </row>
    <row r="3755" spans="2:14" x14ac:dyDescent="0.3">
      <c r="B3755" t="s">
        <v>59</v>
      </c>
      <c r="C3755">
        <v>1185732</v>
      </c>
      <c r="D3755" s="1">
        <v>44297</v>
      </c>
      <c r="E3755" t="s">
        <v>13</v>
      </c>
      <c r="F3755" t="s">
        <v>129</v>
      </c>
      <c r="G3755" t="s">
        <v>130</v>
      </c>
      <c r="H3755" t="s">
        <v>15</v>
      </c>
      <c r="I3755">
        <v>45</v>
      </c>
      <c r="J3755">
        <v>5250</v>
      </c>
      <c r="K3755">
        <v>236250</v>
      </c>
      <c r="L3755">
        <v>106312.5</v>
      </c>
      <c r="M3755" s="2">
        <v>0.45</v>
      </c>
      <c r="N3755" t="s">
        <v>16</v>
      </c>
    </row>
    <row r="3756" spans="2:14" x14ac:dyDescent="0.3">
      <c r="B3756" t="s">
        <v>59</v>
      </c>
      <c r="C3756">
        <v>1185732</v>
      </c>
      <c r="D3756" s="1">
        <v>44297</v>
      </c>
      <c r="E3756" t="s">
        <v>13</v>
      </c>
      <c r="F3756" t="s">
        <v>129</v>
      </c>
      <c r="G3756" t="s">
        <v>130</v>
      </c>
      <c r="H3756" t="s">
        <v>17</v>
      </c>
      <c r="I3756">
        <v>45</v>
      </c>
      <c r="J3756">
        <v>2250</v>
      </c>
      <c r="K3756">
        <v>101250</v>
      </c>
      <c r="L3756">
        <v>45562.5</v>
      </c>
      <c r="M3756" s="2">
        <v>0.45</v>
      </c>
      <c r="N3756" t="s">
        <v>16</v>
      </c>
    </row>
    <row r="3757" spans="2:14" x14ac:dyDescent="0.3">
      <c r="B3757" t="s">
        <v>59</v>
      </c>
      <c r="C3757">
        <v>1185732</v>
      </c>
      <c r="D3757" s="1">
        <v>44297</v>
      </c>
      <c r="E3757" t="s">
        <v>13</v>
      </c>
      <c r="F3757" t="s">
        <v>129</v>
      </c>
      <c r="G3757" t="s">
        <v>130</v>
      </c>
      <c r="H3757" t="s">
        <v>18</v>
      </c>
      <c r="I3757">
        <v>35</v>
      </c>
      <c r="J3757">
        <v>2250</v>
      </c>
      <c r="K3757">
        <v>78750</v>
      </c>
      <c r="L3757">
        <v>27562.5</v>
      </c>
      <c r="M3757" s="2">
        <v>0.35</v>
      </c>
      <c r="N3757" t="s">
        <v>16</v>
      </c>
    </row>
    <row r="3758" spans="2:14" x14ac:dyDescent="0.3">
      <c r="B3758" t="s">
        <v>59</v>
      </c>
      <c r="C3758">
        <v>1185732</v>
      </c>
      <c r="D3758" s="1">
        <v>44297</v>
      </c>
      <c r="E3758" t="s">
        <v>13</v>
      </c>
      <c r="F3758" t="s">
        <v>129</v>
      </c>
      <c r="G3758" t="s">
        <v>130</v>
      </c>
      <c r="H3758" t="s">
        <v>19</v>
      </c>
      <c r="I3758">
        <v>40</v>
      </c>
      <c r="J3758">
        <v>1500</v>
      </c>
      <c r="K3758">
        <v>60000</v>
      </c>
      <c r="L3758">
        <v>21000</v>
      </c>
      <c r="M3758" s="2">
        <v>0.35</v>
      </c>
      <c r="N3758" t="s">
        <v>16</v>
      </c>
    </row>
    <row r="3759" spans="2:14" x14ac:dyDescent="0.3">
      <c r="B3759" t="s">
        <v>59</v>
      </c>
      <c r="C3759">
        <v>1185732</v>
      </c>
      <c r="D3759" s="1">
        <v>44297</v>
      </c>
      <c r="E3759" t="s">
        <v>13</v>
      </c>
      <c r="F3759" t="s">
        <v>129</v>
      </c>
      <c r="G3759" t="s">
        <v>130</v>
      </c>
      <c r="H3759" t="s">
        <v>20</v>
      </c>
      <c r="I3759">
        <v>55.000000000000007</v>
      </c>
      <c r="J3759">
        <v>1500</v>
      </c>
      <c r="K3759">
        <v>82500.000000000015</v>
      </c>
      <c r="L3759">
        <v>28875.000000000004</v>
      </c>
      <c r="M3759" s="2">
        <v>0.35</v>
      </c>
      <c r="N3759" t="s">
        <v>16</v>
      </c>
    </row>
    <row r="3760" spans="2:14" x14ac:dyDescent="0.3">
      <c r="B3760" t="s">
        <v>59</v>
      </c>
      <c r="C3760">
        <v>1185732</v>
      </c>
      <c r="D3760" s="1">
        <v>44297</v>
      </c>
      <c r="E3760" t="s">
        <v>13</v>
      </c>
      <c r="F3760" t="s">
        <v>129</v>
      </c>
      <c r="G3760" t="s">
        <v>130</v>
      </c>
      <c r="H3760" t="s">
        <v>21</v>
      </c>
      <c r="I3760">
        <v>45</v>
      </c>
      <c r="J3760">
        <v>3000</v>
      </c>
      <c r="K3760">
        <v>135000</v>
      </c>
      <c r="L3760">
        <v>53999.999999999993</v>
      </c>
      <c r="M3760" s="2">
        <v>0.4</v>
      </c>
      <c r="N3760" t="s">
        <v>16</v>
      </c>
    </row>
    <row r="3761" spans="2:14" x14ac:dyDescent="0.3">
      <c r="B3761" t="s">
        <v>59</v>
      </c>
      <c r="C3761">
        <v>1185732</v>
      </c>
      <c r="D3761" s="1">
        <v>44326</v>
      </c>
      <c r="E3761" t="s">
        <v>13</v>
      </c>
      <c r="F3761" t="s">
        <v>129</v>
      </c>
      <c r="G3761" t="s">
        <v>130</v>
      </c>
      <c r="H3761" t="s">
        <v>15</v>
      </c>
      <c r="I3761">
        <v>60</v>
      </c>
      <c r="J3761">
        <v>5700</v>
      </c>
      <c r="K3761">
        <v>342000</v>
      </c>
      <c r="L3761">
        <v>153900</v>
      </c>
      <c r="M3761" s="2">
        <v>0.45</v>
      </c>
      <c r="N3761" t="s">
        <v>16</v>
      </c>
    </row>
    <row r="3762" spans="2:14" x14ac:dyDescent="0.3">
      <c r="B3762" t="s">
        <v>59</v>
      </c>
      <c r="C3762">
        <v>1185732</v>
      </c>
      <c r="D3762" s="1">
        <v>44326</v>
      </c>
      <c r="E3762" t="s">
        <v>13</v>
      </c>
      <c r="F3762" t="s">
        <v>129</v>
      </c>
      <c r="G3762" t="s">
        <v>130</v>
      </c>
      <c r="H3762" t="s">
        <v>17</v>
      </c>
      <c r="I3762">
        <v>55.000000000000007</v>
      </c>
      <c r="J3762">
        <v>2750</v>
      </c>
      <c r="K3762">
        <v>151250.00000000003</v>
      </c>
      <c r="L3762">
        <v>68062.500000000015</v>
      </c>
      <c r="M3762" s="2">
        <v>0.45</v>
      </c>
      <c r="N3762" t="s">
        <v>16</v>
      </c>
    </row>
    <row r="3763" spans="2:14" x14ac:dyDescent="0.3">
      <c r="B3763" t="s">
        <v>59</v>
      </c>
      <c r="C3763">
        <v>1185732</v>
      </c>
      <c r="D3763" s="1">
        <v>44326</v>
      </c>
      <c r="E3763" t="s">
        <v>13</v>
      </c>
      <c r="F3763" t="s">
        <v>129</v>
      </c>
      <c r="G3763" t="s">
        <v>130</v>
      </c>
      <c r="H3763" t="s">
        <v>18</v>
      </c>
      <c r="I3763">
        <v>50</v>
      </c>
      <c r="J3763">
        <v>3000</v>
      </c>
      <c r="K3763">
        <v>150000</v>
      </c>
      <c r="L3763">
        <v>52500</v>
      </c>
      <c r="M3763" s="2">
        <v>0.35</v>
      </c>
      <c r="N3763" t="s">
        <v>16</v>
      </c>
    </row>
    <row r="3764" spans="2:14" x14ac:dyDescent="0.3">
      <c r="B3764" t="s">
        <v>59</v>
      </c>
      <c r="C3764">
        <v>1185732</v>
      </c>
      <c r="D3764" s="1">
        <v>44326</v>
      </c>
      <c r="E3764" t="s">
        <v>13</v>
      </c>
      <c r="F3764" t="s">
        <v>129</v>
      </c>
      <c r="G3764" t="s">
        <v>130</v>
      </c>
      <c r="H3764" t="s">
        <v>19</v>
      </c>
      <c r="I3764">
        <v>50</v>
      </c>
      <c r="J3764">
        <v>2500</v>
      </c>
      <c r="K3764">
        <v>125000</v>
      </c>
      <c r="L3764">
        <v>43750</v>
      </c>
      <c r="M3764" s="2">
        <v>0.35</v>
      </c>
      <c r="N3764" t="s">
        <v>16</v>
      </c>
    </row>
    <row r="3765" spans="2:14" x14ac:dyDescent="0.3">
      <c r="B3765" t="s">
        <v>59</v>
      </c>
      <c r="C3765">
        <v>1185732</v>
      </c>
      <c r="D3765" s="1">
        <v>44326</v>
      </c>
      <c r="E3765" t="s">
        <v>13</v>
      </c>
      <c r="F3765" t="s">
        <v>129</v>
      </c>
      <c r="G3765" t="s">
        <v>130</v>
      </c>
      <c r="H3765" t="s">
        <v>20</v>
      </c>
      <c r="I3765">
        <v>60</v>
      </c>
      <c r="J3765">
        <v>2750</v>
      </c>
      <c r="K3765">
        <v>165000</v>
      </c>
      <c r="L3765">
        <v>57749.999999999993</v>
      </c>
      <c r="M3765" s="2">
        <v>0.35</v>
      </c>
      <c r="N3765" t="s">
        <v>16</v>
      </c>
    </row>
    <row r="3766" spans="2:14" x14ac:dyDescent="0.3">
      <c r="B3766" t="s">
        <v>59</v>
      </c>
      <c r="C3766">
        <v>1185732</v>
      </c>
      <c r="D3766" s="1">
        <v>44326</v>
      </c>
      <c r="E3766" t="s">
        <v>13</v>
      </c>
      <c r="F3766" t="s">
        <v>129</v>
      </c>
      <c r="G3766" t="s">
        <v>130</v>
      </c>
      <c r="H3766" t="s">
        <v>21</v>
      </c>
      <c r="I3766">
        <v>65</v>
      </c>
      <c r="J3766">
        <v>4000</v>
      </c>
      <c r="K3766">
        <v>260000</v>
      </c>
      <c r="L3766">
        <v>104000</v>
      </c>
      <c r="M3766" s="2">
        <v>0.4</v>
      </c>
      <c r="N3766" t="s">
        <v>16</v>
      </c>
    </row>
    <row r="3767" spans="2:14" x14ac:dyDescent="0.3">
      <c r="B3767" t="s">
        <v>59</v>
      </c>
      <c r="C3767">
        <v>1185732</v>
      </c>
      <c r="D3767" s="1">
        <v>44359</v>
      </c>
      <c r="E3767" t="s">
        <v>13</v>
      </c>
      <c r="F3767" t="s">
        <v>129</v>
      </c>
      <c r="G3767" t="s">
        <v>130</v>
      </c>
      <c r="H3767" t="s">
        <v>15</v>
      </c>
      <c r="I3767">
        <v>60</v>
      </c>
      <c r="J3767">
        <v>6500</v>
      </c>
      <c r="K3767">
        <v>390000</v>
      </c>
      <c r="L3767">
        <v>175500</v>
      </c>
      <c r="M3767" s="2">
        <v>0.45</v>
      </c>
      <c r="N3767" t="s">
        <v>16</v>
      </c>
    </row>
    <row r="3768" spans="2:14" x14ac:dyDescent="0.3">
      <c r="B3768" t="s">
        <v>59</v>
      </c>
      <c r="C3768">
        <v>1185732</v>
      </c>
      <c r="D3768" s="1">
        <v>44359</v>
      </c>
      <c r="E3768" t="s">
        <v>13</v>
      </c>
      <c r="F3768" t="s">
        <v>129</v>
      </c>
      <c r="G3768" t="s">
        <v>130</v>
      </c>
      <c r="H3768" t="s">
        <v>17</v>
      </c>
      <c r="I3768">
        <v>55.000000000000007</v>
      </c>
      <c r="J3768">
        <v>4000</v>
      </c>
      <c r="K3768">
        <v>220000.00000000003</v>
      </c>
      <c r="L3768">
        <v>99000</v>
      </c>
      <c r="M3768" s="2">
        <v>0.45</v>
      </c>
      <c r="N3768" t="s">
        <v>16</v>
      </c>
    </row>
    <row r="3769" spans="2:14" x14ac:dyDescent="0.3">
      <c r="B3769" t="s">
        <v>59</v>
      </c>
      <c r="C3769">
        <v>1185732</v>
      </c>
      <c r="D3769" s="1">
        <v>44359</v>
      </c>
      <c r="E3769" t="s">
        <v>13</v>
      </c>
      <c r="F3769" t="s">
        <v>129</v>
      </c>
      <c r="G3769" t="s">
        <v>130</v>
      </c>
      <c r="H3769" t="s">
        <v>18</v>
      </c>
      <c r="I3769">
        <v>50</v>
      </c>
      <c r="J3769">
        <v>3250</v>
      </c>
      <c r="K3769">
        <v>162500</v>
      </c>
      <c r="L3769">
        <v>56875</v>
      </c>
      <c r="M3769" s="2">
        <v>0.35</v>
      </c>
      <c r="N3769" t="s">
        <v>16</v>
      </c>
    </row>
    <row r="3770" spans="2:14" x14ac:dyDescent="0.3">
      <c r="B3770" t="s">
        <v>59</v>
      </c>
      <c r="C3770">
        <v>1185732</v>
      </c>
      <c r="D3770" s="1">
        <v>44359</v>
      </c>
      <c r="E3770" t="s">
        <v>13</v>
      </c>
      <c r="F3770" t="s">
        <v>129</v>
      </c>
      <c r="G3770" t="s">
        <v>130</v>
      </c>
      <c r="H3770" t="s">
        <v>19</v>
      </c>
      <c r="I3770">
        <v>50</v>
      </c>
      <c r="J3770">
        <v>3000</v>
      </c>
      <c r="K3770">
        <v>150000</v>
      </c>
      <c r="L3770">
        <v>52500</v>
      </c>
      <c r="M3770" s="2">
        <v>0.35</v>
      </c>
      <c r="N3770" t="s">
        <v>16</v>
      </c>
    </row>
    <row r="3771" spans="2:14" x14ac:dyDescent="0.3">
      <c r="B3771" t="s">
        <v>59</v>
      </c>
      <c r="C3771">
        <v>1185732</v>
      </c>
      <c r="D3771" s="1">
        <v>44359</v>
      </c>
      <c r="E3771" t="s">
        <v>13</v>
      </c>
      <c r="F3771" t="s">
        <v>129</v>
      </c>
      <c r="G3771" t="s">
        <v>130</v>
      </c>
      <c r="H3771" t="s">
        <v>20</v>
      </c>
      <c r="I3771">
        <v>60</v>
      </c>
      <c r="J3771">
        <v>3000</v>
      </c>
      <c r="K3771">
        <v>180000</v>
      </c>
      <c r="L3771">
        <v>62999.999999999993</v>
      </c>
      <c r="M3771" s="2">
        <v>0.35</v>
      </c>
      <c r="N3771" t="s">
        <v>16</v>
      </c>
    </row>
    <row r="3772" spans="2:14" x14ac:dyDescent="0.3">
      <c r="B3772" t="s">
        <v>59</v>
      </c>
      <c r="C3772">
        <v>1185732</v>
      </c>
      <c r="D3772" s="1">
        <v>44359</v>
      </c>
      <c r="E3772" t="s">
        <v>13</v>
      </c>
      <c r="F3772" t="s">
        <v>129</v>
      </c>
      <c r="G3772" t="s">
        <v>130</v>
      </c>
      <c r="H3772" t="s">
        <v>21</v>
      </c>
      <c r="I3772">
        <v>65</v>
      </c>
      <c r="J3772">
        <v>4500</v>
      </c>
      <c r="K3772">
        <v>292500</v>
      </c>
      <c r="L3772">
        <v>117000</v>
      </c>
      <c r="M3772" s="2">
        <v>0.4</v>
      </c>
      <c r="N3772" t="s">
        <v>16</v>
      </c>
    </row>
    <row r="3773" spans="2:14" x14ac:dyDescent="0.3">
      <c r="B3773" t="s">
        <v>59</v>
      </c>
      <c r="C3773">
        <v>1185732</v>
      </c>
      <c r="D3773" s="1">
        <v>44387</v>
      </c>
      <c r="E3773" t="s">
        <v>13</v>
      </c>
      <c r="F3773" t="s">
        <v>129</v>
      </c>
      <c r="G3773" t="s">
        <v>130</v>
      </c>
      <c r="H3773" t="s">
        <v>15</v>
      </c>
      <c r="I3773">
        <v>60</v>
      </c>
      <c r="J3773">
        <v>6750</v>
      </c>
      <c r="K3773">
        <v>405000</v>
      </c>
      <c r="L3773">
        <v>182250</v>
      </c>
      <c r="M3773" s="2">
        <v>0.45</v>
      </c>
      <c r="N3773" t="s">
        <v>16</v>
      </c>
    </row>
    <row r="3774" spans="2:14" x14ac:dyDescent="0.3">
      <c r="B3774" t="s">
        <v>59</v>
      </c>
      <c r="C3774">
        <v>1185732</v>
      </c>
      <c r="D3774" s="1">
        <v>44387</v>
      </c>
      <c r="E3774" t="s">
        <v>13</v>
      </c>
      <c r="F3774" t="s">
        <v>129</v>
      </c>
      <c r="G3774" t="s">
        <v>130</v>
      </c>
      <c r="H3774" t="s">
        <v>17</v>
      </c>
      <c r="I3774">
        <v>55.000000000000007</v>
      </c>
      <c r="J3774">
        <v>4250</v>
      </c>
      <c r="K3774">
        <v>233750.00000000003</v>
      </c>
      <c r="L3774">
        <v>105187.5</v>
      </c>
      <c r="M3774" s="2">
        <v>0.45</v>
      </c>
      <c r="N3774" t="s">
        <v>16</v>
      </c>
    </row>
    <row r="3775" spans="2:14" x14ac:dyDescent="0.3">
      <c r="B3775" t="s">
        <v>59</v>
      </c>
      <c r="C3775">
        <v>1185732</v>
      </c>
      <c r="D3775" s="1">
        <v>44387</v>
      </c>
      <c r="E3775" t="s">
        <v>13</v>
      </c>
      <c r="F3775" t="s">
        <v>129</v>
      </c>
      <c r="G3775" t="s">
        <v>130</v>
      </c>
      <c r="H3775" t="s">
        <v>18</v>
      </c>
      <c r="I3775">
        <v>50</v>
      </c>
      <c r="J3775">
        <v>3500</v>
      </c>
      <c r="K3775">
        <v>175000</v>
      </c>
      <c r="L3775">
        <v>61249.999999999993</v>
      </c>
      <c r="M3775" s="2">
        <v>0.35</v>
      </c>
      <c r="N3775" t="s">
        <v>16</v>
      </c>
    </row>
    <row r="3776" spans="2:14" x14ac:dyDescent="0.3">
      <c r="B3776" t="s">
        <v>59</v>
      </c>
      <c r="C3776">
        <v>1185732</v>
      </c>
      <c r="D3776" s="1">
        <v>44387</v>
      </c>
      <c r="E3776" t="s">
        <v>13</v>
      </c>
      <c r="F3776" t="s">
        <v>129</v>
      </c>
      <c r="G3776" t="s">
        <v>130</v>
      </c>
      <c r="H3776" t="s">
        <v>19</v>
      </c>
      <c r="I3776">
        <v>50</v>
      </c>
      <c r="J3776">
        <v>3000</v>
      </c>
      <c r="K3776">
        <v>150000</v>
      </c>
      <c r="L3776">
        <v>52500</v>
      </c>
      <c r="M3776" s="2">
        <v>0.35</v>
      </c>
      <c r="N3776" t="s">
        <v>16</v>
      </c>
    </row>
    <row r="3777" spans="2:14" x14ac:dyDescent="0.3">
      <c r="B3777" t="s">
        <v>59</v>
      </c>
      <c r="C3777">
        <v>1185732</v>
      </c>
      <c r="D3777" s="1">
        <v>44387</v>
      </c>
      <c r="E3777" t="s">
        <v>13</v>
      </c>
      <c r="F3777" t="s">
        <v>129</v>
      </c>
      <c r="G3777" t="s">
        <v>130</v>
      </c>
      <c r="H3777" t="s">
        <v>20</v>
      </c>
      <c r="I3777">
        <v>60</v>
      </c>
      <c r="J3777">
        <v>3250</v>
      </c>
      <c r="K3777">
        <v>195000</v>
      </c>
      <c r="L3777">
        <v>68250</v>
      </c>
      <c r="M3777" s="2">
        <v>0.35</v>
      </c>
      <c r="N3777" t="s">
        <v>16</v>
      </c>
    </row>
    <row r="3778" spans="2:14" x14ac:dyDescent="0.3">
      <c r="B3778" t="s">
        <v>59</v>
      </c>
      <c r="C3778">
        <v>1185732</v>
      </c>
      <c r="D3778" s="1">
        <v>44387</v>
      </c>
      <c r="E3778" t="s">
        <v>13</v>
      </c>
      <c r="F3778" t="s">
        <v>129</v>
      </c>
      <c r="G3778" t="s">
        <v>130</v>
      </c>
      <c r="H3778" t="s">
        <v>21</v>
      </c>
      <c r="I3778">
        <v>65</v>
      </c>
      <c r="J3778">
        <v>5000</v>
      </c>
      <c r="K3778">
        <v>325000</v>
      </c>
      <c r="L3778">
        <v>130000</v>
      </c>
      <c r="M3778" s="2">
        <v>0.4</v>
      </c>
      <c r="N3778" t="s">
        <v>16</v>
      </c>
    </row>
    <row r="3779" spans="2:14" x14ac:dyDescent="0.3">
      <c r="B3779" t="s">
        <v>59</v>
      </c>
      <c r="C3779">
        <v>1185732</v>
      </c>
      <c r="D3779" s="1">
        <v>44419</v>
      </c>
      <c r="E3779" t="s">
        <v>13</v>
      </c>
      <c r="F3779" t="s">
        <v>129</v>
      </c>
      <c r="G3779" t="s">
        <v>130</v>
      </c>
      <c r="H3779" t="s">
        <v>15</v>
      </c>
      <c r="I3779">
        <v>60</v>
      </c>
      <c r="J3779">
        <v>6500</v>
      </c>
      <c r="K3779">
        <v>390000</v>
      </c>
      <c r="L3779">
        <v>175500</v>
      </c>
      <c r="M3779" s="2">
        <v>0.45</v>
      </c>
      <c r="N3779" t="s">
        <v>16</v>
      </c>
    </row>
    <row r="3780" spans="2:14" x14ac:dyDescent="0.3">
      <c r="B3780" t="s">
        <v>59</v>
      </c>
      <c r="C3780">
        <v>1185732</v>
      </c>
      <c r="D3780" s="1">
        <v>44419</v>
      </c>
      <c r="E3780" t="s">
        <v>13</v>
      </c>
      <c r="F3780" t="s">
        <v>129</v>
      </c>
      <c r="G3780" t="s">
        <v>130</v>
      </c>
      <c r="H3780" t="s">
        <v>17</v>
      </c>
      <c r="I3780">
        <v>55.000000000000007</v>
      </c>
      <c r="J3780">
        <v>4250</v>
      </c>
      <c r="K3780">
        <v>233750.00000000003</v>
      </c>
      <c r="L3780">
        <v>105187.5</v>
      </c>
      <c r="M3780" s="2">
        <v>0.45</v>
      </c>
      <c r="N3780" t="s">
        <v>16</v>
      </c>
    </row>
    <row r="3781" spans="2:14" x14ac:dyDescent="0.3">
      <c r="B3781" t="s">
        <v>59</v>
      </c>
      <c r="C3781">
        <v>1185732</v>
      </c>
      <c r="D3781" s="1">
        <v>44419</v>
      </c>
      <c r="E3781" t="s">
        <v>13</v>
      </c>
      <c r="F3781" t="s">
        <v>129</v>
      </c>
      <c r="G3781" t="s">
        <v>130</v>
      </c>
      <c r="H3781" t="s">
        <v>18</v>
      </c>
      <c r="I3781">
        <v>50</v>
      </c>
      <c r="J3781">
        <v>3500</v>
      </c>
      <c r="K3781">
        <v>175000</v>
      </c>
      <c r="L3781">
        <v>61249.999999999993</v>
      </c>
      <c r="M3781" s="2">
        <v>0.35</v>
      </c>
      <c r="N3781" t="s">
        <v>16</v>
      </c>
    </row>
    <row r="3782" spans="2:14" x14ac:dyDescent="0.3">
      <c r="B3782" t="s">
        <v>59</v>
      </c>
      <c r="C3782">
        <v>1185732</v>
      </c>
      <c r="D3782" s="1">
        <v>44419</v>
      </c>
      <c r="E3782" t="s">
        <v>13</v>
      </c>
      <c r="F3782" t="s">
        <v>129</v>
      </c>
      <c r="G3782" t="s">
        <v>130</v>
      </c>
      <c r="H3782" t="s">
        <v>19</v>
      </c>
      <c r="I3782">
        <v>50</v>
      </c>
      <c r="J3782">
        <v>2500</v>
      </c>
      <c r="K3782">
        <v>125000</v>
      </c>
      <c r="L3782">
        <v>43750</v>
      </c>
      <c r="M3782" s="2">
        <v>0.35</v>
      </c>
      <c r="N3782" t="s">
        <v>16</v>
      </c>
    </row>
    <row r="3783" spans="2:14" x14ac:dyDescent="0.3">
      <c r="B3783" t="s">
        <v>59</v>
      </c>
      <c r="C3783">
        <v>1185732</v>
      </c>
      <c r="D3783" s="1">
        <v>44419</v>
      </c>
      <c r="E3783" t="s">
        <v>13</v>
      </c>
      <c r="F3783" t="s">
        <v>129</v>
      </c>
      <c r="G3783" t="s">
        <v>130</v>
      </c>
      <c r="H3783" t="s">
        <v>20</v>
      </c>
      <c r="I3783">
        <v>60</v>
      </c>
      <c r="J3783">
        <v>2250</v>
      </c>
      <c r="K3783">
        <v>135000</v>
      </c>
      <c r="L3783">
        <v>47250</v>
      </c>
      <c r="M3783" s="2">
        <v>0.35</v>
      </c>
      <c r="N3783" t="s">
        <v>16</v>
      </c>
    </row>
    <row r="3784" spans="2:14" x14ac:dyDescent="0.3">
      <c r="B3784" t="s">
        <v>59</v>
      </c>
      <c r="C3784">
        <v>1185732</v>
      </c>
      <c r="D3784" s="1">
        <v>44419</v>
      </c>
      <c r="E3784" t="s">
        <v>13</v>
      </c>
      <c r="F3784" t="s">
        <v>129</v>
      </c>
      <c r="G3784" t="s">
        <v>130</v>
      </c>
      <c r="H3784" t="s">
        <v>21</v>
      </c>
      <c r="I3784">
        <v>65</v>
      </c>
      <c r="J3784">
        <v>4000</v>
      </c>
      <c r="K3784">
        <v>260000</v>
      </c>
      <c r="L3784">
        <v>104000</v>
      </c>
      <c r="M3784" s="2">
        <v>0.4</v>
      </c>
      <c r="N3784" t="s">
        <v>16</v>
      </c>
    </row>
    <row r="3785" spans="2:14" x14ac:dyDescent="0.3">
      <c r="B3785" t="s">
        <v>59</v>
      </c>
      <c r="C3785">
        <v>1185732</v>
      </c>
      <c r="D3785" s="1">
        <v>44449</v>
      </c>
      <c r="E3785" t="s">
        <v>13</v>
      </c>
      <c r="F3785" t="s">
        <v>129</v>
      </c>
      <c r="G3785" t="s">
        <v>130</v>
      </c>
      <c r="H3785" t="s">
        <v>15</v>
      </c>
      <c r="I3785">
        <v>60</v>
      </c>
      <c r="J3785">
        <v>5250</v>
      </c>
      <c r="K3785">
        <v>315000</v>
      </c>
      <c r="L3785">
        <v>141750</v>
      </c>
      <c r="M3785" s="2">
        <v>0.45</v>
      </c>
      <c r="N3785" t="s">
        <v>16</v>
      </c>
    </row>
    <row r="3786" spans="2:14" x14ac:dyDescent="0.3">
      <c r="B3786" t="s">
        <v>59</v>
      </c>
      <c r="C3786">
        <v>1185732</v>
      </c>
      <c r="D3786" s="1">
        <v>44449</v>
      </c>
      <c r="E3786" t="s">
        <v>13</v>
      </c>
      <c r="F3786" t="s">
        <v>129</v>
      </c>
      <c r="G3786" t="s">
        <v>130</v>
      </c>
      <c r="H3786" t="s">
        <v>17</v>
      </c>
      <c r="I3786">
        <v>55.000000000000007</v>
      </c>
      <c r="J3786">
        <v>3250</v>
      </c>
      <c r="K3786">
        <v>178750.00000000003</v>
      </c>
      <c r="L3786">
        <v>80437.500000000015</v>
      </c>
      <c r="M3786" s="2">
        <v>0.45</v>
      </c>
      <c r="N3786" t="s">
        <v>16</v>
      </c>
    </row>
    <row r="3787" spans="2:14" x14ac:dyDescent="0.3">
      <c r="B3787" t="s">
        <v>59</v>
      </c>
      <c r="C3787">
        <v>1185732</v>
      </c>
      <c r="D3787" s="1">
        <v>44449</v>
      </c>
      <c r="E3787" t="s">
        <v>13</v>
      </c>
      <c r="F3787" t="s">
        <v>129</v>
      </c>
      <c r="G3787" t="s">
        <v>130</v>
      </c>
      <c r="H3787" t="s">
        <v>18</v>
      </c>
      <c r="I3787">
        <v>50</v>
      </c>
      <c r="J3787">
        <v>2250</v>
      </c>
      <c r="K3787">
        <v>112500</v>
      </c>
      <c r="L3787">
        <v>39375</v>
      </c>
      <c r="M3787" s="2">
        <v>0.35</v>
      </c>
      <c r="N3787" t="s">
        <v>16</v>
      </c>
    </row>
    <row r="3788" spans="2:14" x14ac:dyDescent="0.3">
      <c r="B3788" t="s">
        <v>59</v>
      </c>
      <c r="C3788">
        <v>1185732</v>
      </c>
      <c r="D3788" s="1">
        <v>44449</v>
      </c>
      <c r="E3788" t="s">
        <v>13</v>
      </c>
      <c r="F3788" t="s">
        <v>129</v>
      </c>
      <c r="G3788" t="s">
        <v>130</v>
      </c>
      <c r="H3788" t="s">
        <v>19</v>
      </c>
      <c r="I3788">
        <v>50</v>
      </c>
      <c r="J3788">
        <v>2000</v>
      </c>
      <c r="K3788">
        <v>100000</v>
      </c>
      <c r="L3788">
        <v>35000</v>
      </c>
      <c r="M3788" s="2">
        <v>0.35</v>
      </c>
      <c r="N3788" t="s">
        <v>16</v>
      </c>
    </row>
    <row r="3789" spans="2:14" x14ac:dyDescent="0.3">
      <c r="B3789" t="s">
        <v>59</v>
      </c>
      <c r="C3789">
        <v>1185732</v>
      </c>
      <c r="D3789" s="1">
        <v>44449</v>
      </c>
      <c r="E3789" t="s">
        <v>13</v>
      </c>
      <c r="F3789" t="s">
        <v>129</v>
      </c>
      <c r="G3789" t="s">
        <v>130</v>
      </c>
      <c r="H3789" t="s">
        <v>20</v>
      </c>
      <c r="I3789">
        <v>60</v>
      </c>
      <c r="J3789">
        <v>2000</v>
      </c>
      <c r="K3789">
        <v>120000</v>
      </c>
      <c r="L3789">
        <v>42000</v>
      </c>
      <c r="M3789" s="2">
        <v>0.35</v>
      </c>
      <c r="N3789" t="s">
        <v>16</v>
      </c>
    </row>
    <row r="3790" spans="2:14" x14ac:dyDescent="0.3">
      <c r="B3790" t="s">
        <v>59</v>
      </c>
      <c r="C3790">
        <v>1185732</v>
      </c>
      <c r="D3790" s="1">
        <v>44449</v>
      </c>
      <c r="E3790" t="s">
        <v>13</v>
      </c>
      <c r="F3790" t="s">
        <v>129</v>
      </c>
      <c r="G3790" t="s">
        <v>130</v>
      </c>
      <c r="H3790" t="s">
        <v>21</v>
      </c>
      <c r="I3790">
        <v>65</v>
      </c>
      <c r="J3790">
        <v>3000</v>
      </c>
      <c r="K3790">
        <v>195000</v>
      </c>
      <c r="L3790">
        <v>78000</v>
      </c>
      <c r="M3790" s="2">
        <v>0.4</v>
      </c>
      <c r="N3790" t="s">
        <v>16</v>
      </c>
    </row>
    <row r="3791" spans="2:14" x14ac:dyDescent="0.3">
      <c r="B3791" t="s">
        <v>59</v>
      </c>
      <c r="C3791">
        <v>1185732</v>
      </c>
      <c r="D3791" s="1">
        <v>44481</v>
      </c>
      <c r="E3791" t="s">
        <v>13</v>
      </c>
      <c r="F3791" t="s">
        <v>129</v>
      </c>
      <c r="G3791" t="s">
        <v>130</v>
      </c>
      <c r="H3791" t="s">
        <v>15</v>
      </c>
      <c r="I3791">
        <v>65</v>
      </c>
      <c r="J3791">
        <v>4750</v>
      </c>
      <c r="K3791">
        <v>308750</v>
      </c>
      <c r="L3791">
        <v>138937.5</v>
      </c>
      <c r="M3791" s="2">
        <v>0.45</v>
      </c>
      <c r="N3791" t="s">
        <v>16</v>
      </c>
    </row>
    <row r="3792" spans="2:14" x14ac:dyDescent="0.3">
      <c r="B3792" t="s">
        <v>59</v>
      </c>
      <c r="C3792">
        <v>1185732</v>
      </c>
      <c r="D3792" s="1">
        <v>44481</v>
      </c>
      <c r="E3792" t="s">
        <v>13</v>
      </c>
      <c r="F3792" t="s">
        <v>129</v>
      </c>
      <c r="G3792" t="s">
        <v>130</v>
      </c>
      <c r="H3792" t="s">
        <v>17</v>
      </c>
      <c r="I3792">
        <v>60.000000000000007</v>
      </c>
      <c r="J3792">
        <v>3000</v>
      </c>
      <c r="K3792">
        <v>180000.00000000003</v>
      </c>
      <c r="L3792">
        <v>81000.000000000015</v>
      </c>
      <c r="M3792" s="2">
        <v>0.45</v>
      </c>
      <c r="N3792" t="s">
        <v>16</v>
      </c>
    </row>
    <row r="3793" spans="2:14" x14ac:dyDescent="0.3">
      <c r="B3793" t="s">
        <v>59</v>
      </c>
      <c r="C3793">
        <v>1185732</v>
      </c>
      <c r="D3793" s="1">
        <v>44481</v>
      </c>
      <c r="E3793" t="s">
        <v>13</v>
      </c>
      <c r="F3793" t="s">
        <v>129</v>
      </c>
      <c r="G3793" t="s">
        <v>130</v>
      </c>
      <c r="H3793" t="s">
        <v>18</v>
      </c>
      <c r="I3793">
        <v>60.000000000000007</v>
      </c>
      <c r="J3793">
        <v>2000</v>
      </c>
      <c r="K3793">
        <v>120000.00000000001</v>
      </c>
      <c r="L3793">
        <v>42000</v>
      </c>
      <c r="M3793" s="2">
        <v>0.35</v>
      </c>
      <c r="N3793" t="s">
        <v>16</v>
      </c>
    </row>
    <row r="3794" spans="2:14" x14ac:dyDescent="0.3">
      <c r="B3794" t="s">
        <v>59</v>
      </c>
      <c r="C3794">
        <v>1185732</v>
      </c>
      <c r="D3794" s="1">
        <v>44481</v>
      </c>
      <c r="E3794" t="s">
        <v>13</v>
      </c>
      <c r="F3794" t="s">
        <v>129</v>
      </c>
      <c r="G3794" t="s">
        <v>130</v>
      </c>
      <c r="H3794" t="s">
        <v>19</v>
      </c>
      <c r="I3794">
        <v>60.000000000000007</v>
      </c>
      <c r="J3794">
        <v>1750</v>
      </c>
      <c r="K3794">
        <v>105000.00000000001</v>
      </c>
      <c r="L3794">
        <v>36750</v>
      </c>
      <c r="M3794" s="2">
        <v>0.35</v>
      </c>
      <c r="N3794" t="s">
        <v>16</v>
      </c>
    </row>
    <row r="3795" spans="2:14" x14ac:dyDescent="0.3">
      <c r="B3795" t="s">
        <v>59</v>
      </c>
      <c r="C3795">
        <v>1185732</v>
      </c>
      <c r="D3795" s="1">
        <v>44481</v>
      </c>
      <c r="E3795" t="s">
        <v>13</v>
      </c>
      <c r="F3795" t="s">
        <v>129</v>
      </c>
      <c r="G3795" t="s">
        <v>130</v>
      </c>
      <c r="H3795" t="s">
        <v>20</v>
      </c>
      <c r="I3795">
        <v>70</v>
      </c>
      <c r="J3795">
        <v>1750</v>
      </c>
      <c r="K3795">
        <v>122500</v>
      </c>
      <c r="L3795">
        <v>42875</v>
      </c>
      <c r="M3795" s="2">
        <v>0.35</v>
      </c>
      <c r="N3795" t="s">
        <v>16</v>
      </c>
    </row>
    <row r="3796" spans="2:14" x14ac:dyDescent="0.3">
      <c r="B3796" t="s">
        <v>28</v>
      </c>
      <c r="C3796">
        <v>1185732</v>
      </c>
      <c r="D3796" s="1">
        <v>44481</v>
      </c>
      <c r="E3796" t="s">
        <v>13</v>
      </c>
      <c r="F3796" t="s">
        <v>129</v>
      </c>
      <c r="G3796" t="s">
        <v>130</v>
      </c>
      <c r="H3796" t="s">
        <v>21</v>
      </c>
      <c r="I3796">
        <v>75</v>
      </c>
      <c r="J3796">
        <v>3000</v>
      </c>
      <c r="K3796">
        <v>225000</v>
      </c>
      <c r="L3796">
        <v>89999.999999999985</v>
      </c>
      <c r="M3796" s="2">
        <v>0.4</v>
      </c>
      <c r="N3796" t="s">
        <v>16</v>
      </c>
    </row>
    <row r="3797" spans="2:14" x14ac:dyDescent="0.3">
      <c r="B3797" t="s">
        <v>28</v>
      </c>
      <c r="C3797">
        <v>1185732</v>
      </c>
      <c r="D3797" s="1">
        <v>44511</v>
      </c>
      <c r="E3797" t="s">
        <v>13</v>
      </c>
      <c r="F3797" t="s">
        <v>129</v>
      </c>
      <c r="G3797" t="s">
        <v>130</v>
      </c>
      <c r="H3797" t="s">
        <v>15</v>
      </c>
      <c r="I3797">
        <v>70</v>
      </c>
      <c r="J3797">
        <v>4500</v>
      </c>
      <c r="K3797">
        <v>315000</v>
      </c>
      <c r="L3797">
        <v>141750</v>
      </c>
      <c r="M3797" s="2">
        <v>0.45</v>
      </c>
      <c r="N3797" t="s">
        <v>16</v>
      </c>
    </row>
    <row r="3798" spans="2:14" x14ac:dyDescent="0.3">
      <c r="B3798" t="s">
        <v>28</v>
      </c>
      <c r="C3798">
        <v>1185732</v>
      </c>
      <c r="D3798" s="1">
        <v>44511</v>
      </c>
      <c r="E3798" t="s">
        <v>13</v>
      </c>
      <c r="F3798" t="s">
        <v>129</v>
      </c>
      <c r="G3798" t="s">
        <v>130</v>
      </c>
      <c r="H3798" t="s">
        <v>17</v>
      </c>
      <c r="I3798">
        <v>60.000000000000007</v>
      </c>
      <c r="J3798">
        <v>3250</v>
      </c>
      <c r="K3798">
        <v>195000.00000000003</v>
      </c>
      <c r="L3798">
        <v>87750.000000000015</v>
      </c>
      <c r="M3798" s="2">
        <v>0.45</v>
      </c>
      <c r="N3798" t="s">
        <v>16</v>
      </c>
    </row>
    <row r="3799" spans="2:14" x14ac:dyDescent="0.3">
      <c r="B3799" t="s">
        <v>28</v>
      </c>
      <c r="C3799">
        <v>1185732</v>
      </c>
      <c r="D3799" s="1">
        <v>44511</v>
      </c>
      <c r="E3799" t="s">
        <v>13</v>
      </c>
      <c r="F3799" t="s">
        <v>129</v>
      </c>
      <c r="G3799" t="s">
        <v>130</v>
      </c>
      <c r="H3799" t="s">
        <v>18</v>
      </c>
      <c r="I3799">
        <v>60.000000000000007</v>
      </c>
      <c r="J3799">
        <v>3200</v>
      </c>
      <c r="K3799">
        <v>192000.00000000003</v>
      </c>
      <c r="L3799">
        <v>67200</v>
      </c>
      <c r="M3799" s="2">
        <v>0.35</v>
      </c>
      <c r="N3799" t="s">
        <v>16</v>
      </c>
    </row>
    <row r="3800" spans="2:14" x14ac:dyDescent="0.3">
      <c r="B3800" t="s">
        <v>59</v>
      </c>
      <c r="C3800">
        <v>1185732</v>
      </c>
      <c r="D3800" s="1">
        <v>44511</v>
      </c>
      <c r="E3800" t="s">
        <v>13</v>
      </c>
      <c r="F3800" t="s">
        <v>129</v>
      </c>
      <c r="G3800" t="s">
        <v>130</v>
      </c>
      <c r="H3800" t="s">
        <v>19</v>
      </c>
      <c r="I3800">
        <v>60.000000000000007</v>
      </c>
      <c r="J3800">
        <v>3000</v>
      </c>
      <c r="K3800">
        <v>180000.00000000003</v>
      </c>
      <c r="L3800">
        <v>63000.000000000007</v>
      </c>
      <c r="M3800" s="2">
        <v>0.35</v>
      </c>
      <c r="N3800" t="s">
        <v>16</v>
      </c>
    </row>
    <row r="3801" spans="2:14" x14ac:dyDescent="0.3">
      <c r="B3801" t="s">
        <v>59</v>
      </c>
      <c r="C3801">
        <v>1185732</v>
      </c>
      <c r="D3801" s="1">
        <v>44511</v>
      </c>
      <c r="E3801" t="s">
        <v>13</v>
      </c>
      <c r="F3801" t="s">
        <v>129</v>
      </c>
      <c r="G3801" t="s">
        <v>130</v>
      </c>
      <c r="H3801" t="s">
        <v>20</v>
      </c>
      <c r="I3801">
        <v>70</v>
      </c>
      <c r="J3801">
        <v>2750</v>
      </c>
      <c r="K3801">
        <v>192500</v>
      </c>
      <c r="L3801">
        <v>67375</v>
      </c>
      <c r="M3801" s="2">
        <v>0.35</v>
      </c>
      <c r="N3801" t="s">
        <v>16</v>
      </c>
    </row>
    <row r="3802" spans="2:14" x14ac:dyDescent="0.3">
      <c r="B3802" t="s">
        <v>59</v>
      </c>
      <c r="C3802">
        <v>1185732</v>
      </c>
      <c r="D3802" s="1">
        <v>44511</v>
      </c>
      <c r="E3802" t="s">
        <v>13</v>
      </c>
      <c r="F3802" t="s">
        <v>129</v>
      </c>
      <c r="G3802" t="s">
        <v>130</v>
      </c>
      <c r="H3802" t="s">
        <v>21</v>
      </c>
      <c r="I3802">
        <v>75</v>
      </c>
      <c r="J3802">
        <v>3750</v>
      </c>
      <c r="K3802">
        <v>281250</v>
      </c>
      <c r="L3802">
        <v>112500</v>
      </c>
      <c r="M3802" s="2">
        <v>0.4</v>
      </c>
      <c r="N3802" t="s">
        <v>16</v>
      </c>
    </row>
    <row r="3803" spans="2:14" x14ac:dyDescent="0.3">
      <c r="B3803" t="s">
        <v>59</v>
      </c>
      <c r="C3803">
        <v>1185732</v>
      </c>
      <c r="D3803" s="1">
        <v>44540</v>
      </c>
      <c r="E3803" t="s">
        <v>13</v>
      </c>
      <c r="F3803" t="s">
        <v>129</v>
      </c>
      <c r="G3803" t="s">
        <v>130</v>
      </c>
      <c r="H3803" t="s">
        <v>15</v>
      </c>
      <c r="I3803">
        <v>70</v>
      </c>
      <c r="J3803">
        <v>6000</v>
      </c>
      <c r="K3803">
        <v>420000</v>
      </c>
      <c r="L3803">
        <v>189000</v>
      </c>
      <c r="M3803" s="2">
        <v>0.45</v>
      </c>
      <c r="N3803" t="s">
        <v>16</v>
      </c>
    </row>
    <row r="3804" spans="2:14" x14ac:dyDescent="0.3">
      <c r="B3804" t="s">
        <v>59</v>
      </c>
      <c r="C3804">
        <v>1185732</v>
      </c>
      <c r="D3804" s="1">
        <v>44540</v>
      </c>
      <c r="E3804" t="s">
        <v>13</v>
      </c>
      <c r="F3804" t="s">
        <v>129</v>
      </c>
      <c r="G3804" t="s">
        <v>130</v>
      </c>
      <c r="H3804" t="s">
        <v>17</v>
      </c>
      <c r="I3804">
        <v>60.000000000000007</v>
      </c>
      <c r="J3804">
        <v>4000</v>
      </c>
      <c r="K3804">
        <v>240000.00000000003</v>
      </c>
      <c r="L3804">
        <v>108000</v>
      </c>
      <c r="M3804" s="2">
        <v>0.45</v>
      </c>
      <c r="N3804" t="s">
        <v>16</v>
      </c>
    </row>
    <row r="3805" spans="2:14" x14ac:dyDescent="0.3">
      <c r="B3805" t="s">
        <v>59</v>
      </c>
      <c r="C3805">
        <v>1185732</v>
      </c>
      <c r="D3805" s="1">
        <v>44540</v>
      </c>
      <c r="E3805" t="s">
        <v>13</v>
      </c>
      <c r="F3805" t="s">
        <v>129</v>
      </c>
      <c r="G3805" t="s">
        <v>130</v>
      </c>
      <c r="H3805" t="s">
        <v>18</v>
      </c>
      <c r="I3805">
        <v>60.000000000000007</v>
      </c>
      <c r="J3805">
        <v>3750</v>
      </c>
      <c r="K3805">
        <v>225000.00000000003</v>
      </c>
      <c r="L3805">
        <v>78750</v>
      </c>
      <c r="M3805" s="2">
        <v>0.35</v>
      </c>
      <c r="N3805" t="s">
        <v>16</v>
      </c>
    </row>
    <row r="3806" spans="2:14" x14ac:dyDescent="0.3">
      <c r="B3806" t="s">
        <v>59</v>
      </c>
      <c r="C3806">
        <v>1185732</v>
      </c>
      <c r="D3806" s="1">
        <v>44540</v>
      </c>
      <c r="E3806" t="s">
        <v>13</v>
      </c>
      <c r="F3806" t="s">
        <v>129</v>
      </c>
      <c r="G3806" t="s">
        <v>130</v>
      </c>
      <c r="H3806" t="s">
        <v>19</v>
      </c>
      <c r="I3806">
        <v>60.000000000000007</v>
      </c>
      <c r="J3806">
        <v>3250</v>
      </c>
      <c r="K3806">
        <v>195000.00000000003</v>
      </c>
      <c r="L3806">
        <v>68250</v>
      </c>
      <c r="M3806" s="2">
        <v>0.35</v>
      </c>
      <c r="N3806" t="s">
        <v>16</v>
      </c>
    </row>
    <row r="3807" spans="2:14" x14ac:dyDescent="0.3">
      <c r="B3807" t="s">
        <v>59</v>
      </c>
      <c r="C3807">
        <v>1185732</v>
      </c>
      <c r="D3807" s="1">
        <v>44540</v>
      </c>
      <c r="E3807" t="s">
        <v>13</v>
      </c>
      <c r="F3807" t="s">
        <v>129</v>
      </c>
      <c r="G3807" t="s">
        <v>130</v>
      </c>
      <c r="H3807" t="s">
        <v>20</v>
      </c>
      <c r="I3807">
        <v>70</v>
      </c>
      <c r="J3807">
        <v>3250</v>
      </c>
      <c r="K3807">
        <v>227500</v>
      </c>
      <c r="L3807">
        <v>79625</v>
      </c>
      <c r="M3807" s="2">
        <v>0.35</v>
      </c>
      <c r="N3807" t="s">
        <v>16</v>
      </c>
    </row>
    <row r="3808" spans="2:14" x14ac:dyDescent="0.3">
      <c r="B3808" t="s">
        <v>59</v>
      </c>
      <c r="C3808">
        <v>1185732</v>
      </c>
      <c r="D3808" s="1">
        <v>44540</v>
      </c>
      <c r="E3808" t="s">
        <v>13</v>
      </c>
      <c r="F3808" t="s">
        <v>129</v>
      </c>
      <c r="G3808" t="s">
        <v>130</v>
      </c>
      <c r="H3808" t="s">
        <v>21</v>
      </c>
      <c r="I3808">
        <v>75</v>
      </c>
      <c r="J3808">
        <v>4250</v>
      </c>
      <c r="K3808">
        <v>318750</v>
      </c>
      <c r="L3808">
        <v>127500</v>
      </c>
      <c r="M3808" s="2">
        <v>0.4</v>
      </c>
      <c r="N3808" t="s">
        <v>16</v>
      </c>
    </row>
    <row r="3809" spans="2:14" x14ac:dyDescent="0.3">
      <c r="B3809" t="s">
        <v>59</v>
      </c>
      <c r="C3809">
        <v>1185732</v>
      </c>
      <c r="D3809" s="1">
        <v>44217</v>
      </c>
      <c r="E3809" t="s">
        <v>13</v>
      </c>
      <c r="F3809" t="s">
        <v>129</v>
      </c>
      <c r="G3809" t="s">
        <v>130</v>
      </c>
      <c r="H3809" t="s">
        <v>15</v>
      </c>
      <c r="I3809">
        <v>50</v>
      </c>
      <c r="J3809">
        <v>5250</v>
      </c>
      <c r="K3809">
        <v>262500</v>
      </c>
      <c r="L3809">
        <v>105000</v>
      </c>
      <c r="M3809" s="2">
        <v>0.4</v>
      </c>
      <c r="N3809" t="s">
        <v>16</v>
      </c>
    </row>
    <row r="3810" spans="2:14" x14ac:dyDescent="0.3">
      <c r="B3810" t="s">
        <v>59</v>
      </c>
      <c r="C3810">
        <v>1185732</v>
      </c>
      <c r="D3810" s="1">
        <v>44217</v>
      </c>
      <c r="E3810" t="s">
        <v>13</v>
      </c>
      <c r="F3810" t="s">
        <v>129</v>
      </c>
      <c r="G3810" t="s">
        <v>130</v>
      </c>
      <c r="H3810" t="s">
        <v>17</v>
      </c>
      <c r="I3810">
        <v>50</v>
      </c>
      <c r="J3810">
        <v>3250</v>
      </c>
      <c r="K3810">
        <v>162500</v>
      </c>
      <c r="L3810">
        <v>65000</v>
      </c>
      <c r="M3810" s="2">
        <v>0.4</v>
      </c>
      <c r="N3810" t="s">
        <v>16</v>
      </c>
    </row>
    <row r="3811" spans="2:14" x14ac:dyDescent="0.3">
      <c r="B3811" t="s">
        <v>59</v>
      </c>
      <c r="C3811">
        <v>1185732</v>
      </c>
      <c r="D3811" s="1">
        <v>44217</v>
      </c>
      <c r="E3811" t="s">
        <v>13</v>
      </c>
      <c r="F3811" t="s">
        <v>129</v>
      </c>
      <c r="G3811" t="s">
        <v>130</v>
      </c>
      <c r="H3811" t="s">
        <v>18</v>
      </c>
      <c r="I3811">
        <v>40</v>
      </c>
      <c r="J3811">
        <v>3250</v>
      </c>
      <c r="K3811">
        <v>130000</v>
      </c>
      <c r="L3811">
        <v>39000</v>
      </c>
      <c r="M3811" s="2">
        <v>0.3</v>
      </c>
      <c r="N3811" t="s">
        <v>16</v>
      </c>
    </row>
    <row r="3812" spans="2:14" x14ac:dyDescent="0.3">
      <c r="B3812" t="s">
        <v>59</v>
      </c>
      <c r="C3812">
        <v>1185732</v>
      </c>
      <c r="D3812" s="1">
        <v>44217</v>
      </c>
      <c r="E3812" t="s">
        <v>13</v>
      </c>
      <c r="F3812" t="s">
        <v>129</v>
      </c>
      <c r="G3812" t="s">
        <v>130</v>
      </c>
      <c r="H3812" t="s">
        <v>19</v>
      </c>
      <c r="I3812">
        <v>44.999999999999993</v>
      </c>
      <c r="J3812">
        <v>1750</v>
      </c>
      <c r="K3812">
        <v>78749.999999999985</v>
      </c>
      <c r="L3812">
        <v>23624.999999999996</v>
      </c>
      <c r="M3812" s="2">
        <v>0.3</v>
      </c>
      <c r="N3812" t="s">
        <v>16</v>
      </c>
    </row>
    <row r="3813" spans="2:14" x14ac:dyDescent="0.3">
      <c r="B3813" t="s">
        <v>59</v>
      </c>
      <c r="C3813">
        <v>1185732</v>
      </c>
      <c r="D3813" s="1">
        <v>44217</v>
      </c>
      <c r="E3813" t="s">
        <v>13</v>
      </c>
      <c r="F3813" t="s">
        <v>129</v>
      </c>
      <c r="G3813" t="s">
        <v>130</v>
      </c>
      <c r="H3813" t="s">
        <v>20</v>
      </c>
      <c r="I3813">
        <v>60.000000000000007</v>
      </c>
      <c r="J3813">
        <v>2250</v>
      </c>
      <c r="K3813">
        <v>135000.00000000003</v>
      </c>
      <c r="L3813">
        <v>40500.000000000007</v>
      </c>
      <c r="M3813" s="2">
        <v>0.3</v>
      </c>
      <c r="N3813" t="s">
        <v>16</v>
      </c>
    </row>
    <row r="3814" spans="2:14" x14ac:dyDescent="0.3">
      <c r="B3814" t="s">
        <v>59</v>
      </c>
      <c r="C3814">
        <v>1185732</v>
      </c>
      <c r="D3814" s="1">
        <v>44217</v>
      </c>
      <c r="E3814" t="s">
        <v>13</v>
      </c>
      <c r="F3814" t="s">
        <v>129</v>
      </c>
      <c r="G3814" t="s">
        <v>130</v>
      </c>
      <c r="H3814" t="s">
        <v>21</v>
      </c>
      <c r="I3814">
        <v>50</v>
      </c>
      <c r="J3814">
        <v>3250</v>
      </c>
      <c r="K3814">
        <v>162500</v>
      </c>
      <c r="L3814">
        <v>56875</v>
      </c>
      <c r="M3814" s="2">
        <v>0.35</v>
      </c>
      <c r="N3814" t="s">
        <v>16</v>
      </c>
    </row>
    <row r="3815" spans="2:14" x14ac:dyDescent="0.3">
      <c r="B3815" t="s">
        <v>59</v>
      </c>
      <c r="C3815">
        <v>1185732</v>
      </c>
      <c r="D3815" s="1">
        <v>44246</v>
      </c>
      <c r="E3815" t="s">
        <v>13</v>
      </c>
      <c r="F3815" t="s">
        <v>129</v>
      </c>
      <c r="G3815" t="s">
        <v>130</v>
      </c>
      <c r="H3815" t="s">
        <v>15</v>
      </c>
      <c r="I3815">
        <v>50</v>
      </c>
      <c r="J3815">
        <v>6000</v>
      </c>
      <c r="K3815">
        <v>300000</v>
      </c>
      <c r="L3815">
        <v>120000</v>
      </c>
      <c r="M3815" s="2">
        <v>0.4</v>
      </c>
      <c r="N3815" t="s">
        <v>16</v>
      </c>
    </row>
    <row r="3816" spans="2:14" x14ac:dyDescent="0.3">
      <c r="B3816" t="s">
        <v>59</v>
      </c>
      <c r="C3816">
        <v>1185732</v>
      </c>
      <c r="D3816" s="1">
        <v>44246</v>
      </c>
      <c r="E3816" t="s">
        <v>13</v>
      </c>
      <c r="F3816" t="s">
        <v>129</v>
      </c>
      <c r="G3816" t="s">
        <v>130</v>
      </c>
      <c r="H3816" t="s">
        <v>17</v>
      </c>
      <c r="I3816">
        <v>50</v>
      </c>
      <c r="J3816">
        <v>2500</v>
      </c>
      <c r="K3816">
        <v>125000</v>
      </c>
      <c r="L3816">
        <v>50000</v>
      </c>
      <c r="M3816" s="2">
        <v>0.4</v>
      </c>
      <c r="N3816" t="s">
        <v>16</v>
      </c>
    </row>
    <row r="3817" spans="2:14" x14ac:dyDescent="0.3">
      <c r="B3817" t="s">
        <v>59</v>
      </c>
      <c r="C3817">
        <v>1185732</v>
      </c>
      <c r="D3817" s="1">
        <v>44246</v>
      </c>
      <c r="E3817" t="s">
        <v>13</v>
      </c>
      <c r="F3817" t="s">
        <v>129</v>
      </c>
      <c r="G3817" t="s">
        <v>130</v>
      </c>
      <c r="H3817" t="s">
        <v>18</v>
      </c>
      <c r="I3817">
        <v>40</v>
      </c>
      <c r="J3817">
        <v>3000</v>
      </c>
      <c r="K3817">
        <v>120000</v>
      </c>
      <c r="L3817">
        <v>36000</v>
      </c>
      <c r="M3817" s="2">
        <v>0.3</v>
      </c>
      <c r="N3817" t="s">
        <v>16</v>
      </c>
    </row>
    <row r="3818" spans="2:14" x14ac:dyDescent="0.3">
      <c r="B3818" t="s">
        <v>59</v>
      </c>
      <c r="C3818">
        <v>1185732</v>
      </c>
      <c r="D3818" s="1">
        <v>44246</v>
      </c>
      <c r="E3818" t="s">
        <v>13</v>
      </c>
      <c r="F3818" t="s">
        <v>131</v>
      </c>
      <c r="G3818" t="s">
        <v>132</v>
      </c>
      <c r="H3818" t="s">
        <v>19</v>
      </c>
      <c r="I3818">
        <v>44.999999999999993</v>
      </c>
      <c r="J3818">
        <v>2000</v>
      </c>
      <c r="K3818">
        <v>89999.999999999985</v>
      </c>
      <c r="L3818">
        <v>26999.999999999996</v>
      </c>
      <c r="M3818" s="2">
        <v>0.3</v>
      </c>
      <c r="N3818" t="s">
        <v>16</v>
      </c>
    </row>
    <row r="3819" spans="2:14" x14ac:dyDescent="0.3">
      <c r="B3819" t="s">
        <v>59</v>
      </c>
      <c r="C3819">
        <v>1185732</v>
      </c>
      <c r="D3819" s="1">
        <v>44246</v>
      </c>
      <c r="E3819" t="s">
        <v>13</v>
      </c>
      <c r="F3819" t="s">
        <v>131</v>
      </c>
      <c r="G3819" t="s">
        <v>132</v>
      </c>
      <c r="H3819" t="s">
        <v>20</v>
      </c>
      <c r="I3819">
        <v>60.000000000000007</v>
      </c>
      <c r="J3819">
        <v>2750</v>
      </c>
      <c r="K3819">
        <v>165000.00000000003</v>
      </c>
      <c r="L3819">
        <v>49500.000000000007</v>
      </c>
      <c r="M3819" s="2">
        <v>0.3</v>
      </c>
      <c r="N3819" t="s">
        <v>16</v>
      </c>
    </row>
    <row r="3820" spans="2:14" x14ac:dyDescent="0.3">
      <c r="B3820" t="s">
        <v>59</v>
      </c>
      <c r="C3820">
        <v>1185732</v>
      </c>
      <c r="D3820" s="1">
        <v>44246</v>
      </c>
      <c r="E3820" t="s">
        <v>13</v>
      </c>
      <c r="F3820" t="s">
        <v>131</v>
      </c>
      <c r="G3820" t="s">
        <v>132</v>
      </c>
      <c r="H3820" t="s">
        <v>21</v>
      </c>
      <c r="I3820">
        <v>50</v>
      </c>
      <c r="J3820">
        <v>3750</v>
      </c>
      <c r="K3820">
        <v>187500</v>
      </c>
      <c r="L3820">
        <v>65625</v>
      </c>
      <c r="M3820" s="2">
        <v>0.35</v>
      </c>
      <c r="N3820" t="s">
        <v>16</v>
      </c>
    </row>
    <row r="3821" spans="2:14" x14ac:dyDescent="0.3">
      <c r="B3821" t="s">
        <v>59</v>
      </c>
      <c r="C3821">
        <v>1185732</v>
      </c>
      <c r="D3821" s="1">
        <v>44272</v>
      </c>
      <c r="E3821" t="s">
        <v>13</v>
      </c>
      <c r="F3821" t="s">
        <v>131</v>
      </c>
      <c r="G3821" t="s">
        <v>132</v>
      </c>
      <c r="H3821" t="s">
        <v>15</v>
      </c>
      <c r="I3821">
        <v>50</v>
      </c>
      <c r="J3821">
        <v>5700</v>
      </c>
      <c r="K3821">
        <v>285000</v>
      </c>
      <c r="L3821">
        <v>114000</v>
      </c>
      <c r="M3821" s="2">
        <v>0.4</v>
      </c>
      <c r="N3821" t="s">
        <v>16</v>
      </c>
    </row>
    <row r="3822" spans="2:14" x14ac:dyDescent="0.3">
      <c r="B3822" t="s">
        <v>59</v>
      </c>
      <c r="C3822">
        <v>1185732</v>
      </c>
      <c r="D3822" s="1">
        <v>44272</v>
      </c>
      <c r="E3822" t="s">
        <v>13</v>
      </c>
      <c r="F3822" t="s">
        <v>131</v>
      </c>
      <c r="G3822" t="s">
        <v>132</v>
      </c>
      <c r="H3822" t="s">
        <v>17</v>
      </c>
      <c r="I3822">
        <v>50</v>
      </c>
      <c r="J3822">
        <v>2750</v>
      </c>
      <c r="K3822">
        <v>137500</v>
      </c>
      <c r="L3822">
        <v>55000</v>
      </c>
      <c r="M3822" s="2">
        <v>0.4</v>
      </c>
      <c r="N3822" t="s">
        <v>16</v>
      </c>
    </row>
    <row r="3823" spans="2:14" x14ac:dyDescent="0.3">
      <c r="B3823" t="s">
        <v>59</v>
      </c>
      <c r="C3823">
        <v>1185732</v>
      </c>
      <c r="D3823" s="1">
        <v>44272</v>
      </c>
      <c r="E3823" t="s">
        <v>13</v>
      </c>
      <c r="F3823" t="s">
        <v>131</v>
      </c>
      <c r="G3823" t="s">
        <v>132</v>
      </c>
      <c r="H3823" t="s">
        <v>18</v>
      </c>
      <c r="I3823">
        <v>40</v>
      </c>
      <c r="J3823">
        <v>3000</v>
      </c>
      <c r="K3823">
        <v>120000</v>
      </c>
      <c r="L3823">
        <v>36000</v>
      </c>
      <c r="M3823" s="2">
        <v>0.3</v>
      </c>
      <c r="N3823" t="s">
        <v>16</v>
      </c>
    </row>
    <row r="3824" spans="2:14" x14ac:dyDescent="0.3">
      <c r="B3824" t="s">
        <v>59</v>
      </c>
      <c r="C3824">
        <v>1185732</v>
      </c>
      <c r="D3824" s="1">
        <v>44272</v>
      </c>
      <c r="E3824" t="s">
        <v>13</v>
      </c>
      <c r="F3824" t="s">
        <v>131</v>
      </c>
      <c r="G3824" t="s">
        <v>132</v>
      </c>
      <c r="H3824" t="s">
        <v>19</v>
      </c>
      <c r="I3824">
        <v>44.999999999999993</v>
      </c>
      <c r="J3824">
        <v>1500</v>
      </c>
      <c r="K3824">
        <v>67499.999999999985</v>
      </c>
      <c r="L3824">
        <v>20249.999999999996</v>
      </c>
      <c r="M3824" s="2">
        <v>0.3</v>
      </c>
      <c r="N3824" t="s">
        <v>16</v>
      </c>
    </row>
    <row r="3825" spans="2:14" x14ac:dyDescent="0.3">
      <c r="B3825" t="s">
        <v>59</v>
      </c>
      <c r="C3825">
        <v>1185732</v>
      </c>
      <c r="D3825" s="1">
        <v>44272</v>
      </c>
      <c r="E3825" t="s">
        <v>13</v>
      </c>
      <c r="F3825" t="s">
        <v>131</v>
      </c>
      <c r="G3825" t="s">
        <v>132</v>
      </c>
      <c r="H3825" t="s">
        <v>20</v>
      </c>
      <c r="I3825">
        <v>60.000000000000007</v>
      </c>
      <c r="J3825">
        <v>2000</v>
      </c>
      <c r="K3825">
        <v>120000.00000000001</v>
      </c>
      <c r="L3825">
        <v>36000</v>
      </c>
      <c r="M3825" s="2">
        <v>0.3</v>
      </c>
      <c r="N3825" t="s">
        <v>16</v>
      </c>
    </row>
    <row r="3826" spans="2:14" x14ac:dyDescent="0.3">
      <c r="B3826" t="s">
        <v>59</v>
      </c>
      <c r="C3826">
        <v>1185732</v>
      </c>
      <c r="D3826" s="1">
        <v>44272</v>
      </c>
      <c r="E3826" t="s">
        <v>13</v>
      </c>
      <c r="F3826" t="s">
        <v>131</v>
      </c>
      <c r="G3826" t="s">
        <v>132</v>
      </c>
      <c r="H3826" t="s">
        <v>21</v>
      </c>
      <c r="I3826">
        <v>50</v>
      </c>
      <c r="J3826">
        <v>3000</v>
      </c>
      <c r="K3826">
        <v>150000</v>
      </c>
      <c r="L3826">
        <v>52500</v>
      </c>
      <c r="M3826" s="2">
        <v>0.35</v>
      </c>
      <c r="N3826" t="s">
        <v>16</v>
      </c>
    </row>
    <row r="3827" spans="2:14" x14ac:dyDescent="0.3">
      <c r="B3827" t="s">
        <v>59</v>
      </c>
      <c r="C3827">
        <v>1185732</v>
      </c>
      <c r="D3827" s="1">
        <v>44304</v>
      </c>
      <c r="E3827" t="s">
        <v>13</v>
      </c>
      <c r="F3827" t="s">
        <v>131</v>
      </c>
      <c r="G3827" t="s">
        <v>132</v>
      </c>
      <c r="H3827" t="s">
        <v>15</v>
      </c>
      <c r="I3827">
        <v>50</v>
      </c>
      <c r="J3827">
        <v>5500</v>
      </c>
      <c r="K3827">
        <v>275000</v>
      </c>
      <c r="L3827">
        <v>110000</v>
      </c>
      <c r="M3827" s="2">
        <v>0.4</v>
      </c>
      <c r="N3827" t="s">
        <v>16</v>
      </c>
    </row>
    <row r="3828" spans="2:14" x14ac:dyDescent="0.3">
      <c r="B3828" t="s">
        <v>59</v>
      </c>
      <c r="C3828">
        <v>1185732</v>
      </c>
      <c r="D3828" s="1">
        <v>44304</v>
      </c>
      <c r="E3828" t="s">
        <v>13</v>
      </c>
      <c r="F3828" t="s">
        <v>131</v>
      </c>
      <c r="G3828" t="s">
        <v>132</v>
      </c>
      <c r="H3828" t="s">
        <v>17</v>
      </c>
      <c r="I3828">
        <v>50</v>
      </c>
      <c r="J3828">
        <v>2500</v>
      </c>
      <c r="K3828">
        <v>125000</v>
      </c>
      <c r="L3828">
        <v>50000</v>
      </c>
      <c r="M3828" s="2">
        <v>0.4</v>
      </c>
      <c r="N3828" t="s">
        <v>16</v>
      </c>
    </row>
    <row r="3829" spans="2:14" x14ac:dyDescent="0.3">
      <c r="B3829" t="s">
        <v>59</v>
      </c>
      <c r="C3829">
        <v>1185732</v>
      </c>
      <c r="D3829" s="1">
        <v>44304</v>
      </c>
      <c r="E3829" t="s">
        <v>13</v>
      </c>
      <c r="F3829" t="s">
        <v>131</v>
      </c>
      <c r="G3829" t="s">
        <v>132</v>
      </c>
      <c r="H3829" t="s">
        <v>18</v>
      </c>
      <c r="I3829">
        <v>40</v>
      </c>
      <c r="J3829">
        <v>2500</v>
      </c>
      <c r="K3829">
        <v>100000</v>
      </c>
      <c r="L3829">
        <v>30000</v>
      </c>
      <c r="M3829" s="2">
        <v>0.3</v>
      </c>
      <c r="N3829" t="s">
        <v>16</v>
      </c>
    </row>
    <row r="3830" spans="2:14" x14ac:dyDescent="0.3">
      <c r="B3830" t="s">
        <v>59</v>
      </c>
      <c r="C3830">
        <v>1185732</v>
      </c>
      <c r="D3830" s="1">
        <v>44304</v>
      </c>
      <c r="E3830" t="s">
        <v>13</v>
      </c>
      <c r="F3830" t="s">
        <v>131</v>
      </c>
      <c r="G3830" t="s">
        <v>132</v>
      </c>
      <c r="H3830" t="s">
        <v>19</v>
      </c>
      <c r="I3830">
        <v>44.999999999999993</v>
      </c>
      <c r="J3830">
        <v>1750</v>
      </c>
      <c r="K3830">
        <v>78749.999999999985</v>
      </c>
      <c r="L3830">
        <v>23624.999999999996</v>
      </c>
      <c r="M3830" s="2">
        <v>0.3</v>
      </c>
      <c r="N3830" t="s">
        <v>16</v>
      </c>
    </row>
    <row r="3831" spans="2:14" x14ac:dyDescent="0.3">
      <c r="B3831" t="s">
        <v>59</v>
      </c>
      <c r="C3831">
        <v>1185732</v>
      </c>
      <c r="D3831" s="1">
        <v>44304</v>
      </c>
      <c r="E3831" t="s">
        <v>13</v>
      </c>
      <c r="F3831" t="s">
        <v>131</v>
      </c>
      <c r="G3831" t="s">
        <v>132</v>
      </c>
      <c r="H3831" t="s">
        <v>20</v>
      </c>
      <c r="I3831">
        <v>60.000000000000007</v>
      </c>
      <c r="J3831">
        <v>1750</v>
      </c>
      <c r="K3831">
        <v>105000.00000000001</v>
      </c>
      <c r="L3831">
        <v>31500.000000000004</v>
      </c>
      <c r="M3831" s="2">
        <v>0.3</v>
      </c>
      <c r="N3831" t="s">
        <v>16</v>
      </c>
    </row>
    <row r="3832" spans="2:14" x14ac:dyDescent="0.3">
      <c r="B3832" t="s">
        <v>59</v>
      </c>
      <c r="C3832">
        <v>1185732</v>
      </c>
      <c r="D3832" s="1">
        <v>44304</v>
      </c>
      <c r="E3832" t="s">
        <v>13</v>
      </c>
      <c r="F3832" t="s">
        <v>131</v>
      </c>
      <c r="G3832" t="s">
        <v>132</v>
      </c>
      <c r="H3832" t="s">
        <v>21</v>
      </c>
      <c r="I3832">
        <v>50</v>
      </c>
      <c r="J3832">
        <v>3250</v>
      </c>
      <c r="K3832">
        <v>162500</v>
      </c>
      <c r="L3832">
        <v>56875</v>
      </c>
      <c r="M3832" s="2">
        <v>0.35</v>
      </c>
      <c r="N3832" t="s">
        <v>16</v>
      </c>
    </row>
    <row r="3833" spans="2:14" x14ac:dyDescent="0.3">
      <c r="B3833" t="s">
        <v>59</v>
      </c>
      <c r="C3833">
        <v>1185732</v>
      </c>
      <c r="D3833" s="1">
        <v>44333</v>
      </c>
      <c r="E3833" t="s">
        <v>13</v>
      </c>
      <c r="F3833" t="s">
        <v>131</v>
      </c>
      <c r="G3833" t="s">
        <v>132</v>
      </c>
      <c r="H3833" t="s">
        <v>15</v>
      </c>
      <c r="I3833">
        <v>65</v>
      </c>
      <c r="J3833">
        <v>5950</v>
      </c>
      <c r="K3833">
        <v>386750</v>
      </c>
      <c r="L3833">
        <v>154700</v>
      </c>
      <c r="M3833" s="2">
        <v>0.4</v>
      </c>
      <c r="N3833" t="s">
        <v>16</v>
      </c>
    </row>
    <row r="3834" spans="2:14" x14ac:dyDescent="0.3">
      <c r="B3834" t="s">
        <v>59</v>
      </c>
      <c r="C3834">
        <v>1185732</v>
      </c>
      <c r="D3834" s="1">
        <v>44333</v>
      </c>
      <c r="E3834" t="s">
        <v>13</v>
      </c>
      <c r="F3834" t="s">
        <v>131</v>
      </c>
      <c r="G3834" t="s">
        <v>132</v>
      </c>
      <c r="H3834" t="s">
        <v>17</v>
      </c>
      <c r="I3834">
        <v>60.000000000000007</v>
      </c>
      <c r="J3834">
        <v>3000</v>
      </c>
      <c r="K3834">
        <v>180000.00000000003</v>
      </c>
      <c r="L3834">
        <v>72000.000000000015</v>
      </c>
      <c r="M3834" s="2">
        <v>0.4</v>
      </c>
      <c r="N3834" t="s">
        <v>16</v>
      </c>
    </row>
    <row r="3835" spans="2:14" x14ac:dyDescent="0.3">
      <c r="B3835" t="s">
        <v>59</v>
      </c>
      <c r="C3835">
        <v>1185732</v>
      </c>
      <c r="D3835" s="1">
        <v>44333</v>
      </c>
      <c r="E3835" t="s">
        <v>13</v>
      </c>
      <c r="F3835" t="s">
        <v>131</v>
      </c>
      <c r="G3835" t="s">
        <v>132</v>
      </c>
      <c r="H3835" t="s">
        <v>18</v>
      </c>
      <c r="I3835">
        <v>55.000000000000007</v>
      </c>
      <c r="J3835">
        <v>3250</v>
      </c>
      <c r="K3835">
        <v>178750.00000000003</v>
      </c>
      <c r="L3835">
        <v>53625.000000000007</v>
      </c>
      <c r="M3835" s="2">
        <v>0.3</v>
      </c>
      <c r="N3835" t="s">
        <v>16</v>
      </c>
    </row>
    <row r="3836" spans="2:14" x14ac:dyDescent="0.3">
      <c r="B3836" t="s">
        <v>59</v>
      </c>
      <c r="C3836">
        <v>1185732</v>
      </c>
      <c r="D3836" s="1">
        <v>44333</v>
      </c>
      <c r="E3836" t="s">
        <v>13</v>
      </c>
      <c r="F3836" t="s">
        <v>131</v>
      </c>
      <c r="G3836" t="s">
        <v>132</v>
      </c>
      <c r="H3836" t="s">
        <v>19</v>
      </c>
      <c r="I3836">
        <v>55.000000000000007</v>
      </c>
      <c r="J3836">
        <v>2750</v>
      </c>
      <c r="K3836">
        <v>151250.00000000003</v>
      </c>
      <c r="L3836">
        <v>45375.000000000007</v>
      </c>
      <c r="M3836" s="2">
        <v>0.3</v>
      </c>
      <c r="N3836" t="s">
        <v>16</v>
      </c>
    </row>
    <row r="3837" spans="2:14" x14ac:dyDescent="0.3">
      <c r="B3837" t="s">
        <v>59</v>
      </c>
      <c r="C3837">
        <v>1185732</v>
      </c>
      <c r="D3837" s="1">
        <v>44333</v>
      </c>
      <c r="E3837" t="s">
        <v>13</v>
      </c>
      <c r="F3837" t="s">
        <v>131</v>
      </c>
      <c r="G3837" t="s">
        <v>132</v>
      </c>
      <c r="H3837" t="s">
        <v>20</v>
      </c>
      <c r="I3837">
        <v>65</v>
      </c>
      <c r="J3837">
        <v>3000</v>
      </c>
      <c r="K3837">
        <v>195000</v>
      </c>
      <c r="L3837">
        <v>58500</v>
      </c>
      <c r="M3837" s="2">
        <v>0.3</v>
      </c>
      <c r="N3837" t="s">
        <v>16</v>
      </c>
    </row>
    <row r="3838" spans="2:14" x14ac:dyDescent="0.3">
      <c r="B3838" t="s">
        <v>59</v>
      </c>
      <c r="C3838">
        <v>1185732</v>
      </c>
      <c r="D3838" s="1">
        <v>44333</v>
      </c>
      <c r="E3838" t="s">
        <v>13</v>
      </c>
      <c r="F3838" t="s">
        <v>131</v>
      </c>
      <c r="G3838" t="s">
        <v>132</v>
      </c>
      <c r="H3838" t="s">
        <v>21</v>
      </c>
      <c r="I3838">
        <v>70</v>
      </c>
      <c r="J3838">
        <v>4250</v>
      </c>
      <c r="K3838">
        <v>297500</v>
      </c>
      <c r="L3838">
        <v>104125</v>
      </c>
      <c r="M3838" s="2">
        <v>0.35</v>
      </c>
      <c r="N3838" t="s">
        <v>16</v>
      </c>
    </row>
    <row r="3839" spans="2:14" x14ac:dyDescent="0.3">
      <c r="B3839" t="s">
        <v>59</v>
      </c>
      <c r="C3839">
        <v>1185732</v>
      </c>
      <c r="D3839" s="1">
        <v>44366</v>
      </c>
      <c r="E3839" t="s">
        <v>13</v>
      </c>
      <c r="F3839" t="s">
        <v>131</v>
      </c>
      <c r="G3839" t="s">
        <v>132</v>
      </c>
      <c r="H3839" t="s">
        <v>15</v>
      </c>
      <c r="I3839">
        <v>65</v>
      </c>
      <c r="J3839">
        <v>6750</v>
      </c>
      <c r="K3839">
        <v>438750</v>
      </c>
      <c r="L3839">
        <v>175500</v>
      </c>
      <c r="M3839" s="2">
        <v>0.4</v>
      </c>
      <c r="N3839" t="s">
        <v>16</v>
      </c>
    </row>
    <row r="3840" spans="2:14" x14ac:dyDescent="0.3">
      <c r="B3840" t="s">
        <v>59</v>
      </c>
      <c r="C3840">
        <v>1185732</v>
      </c>
      <c r="D3840" s="1">
        <v>44366</v>
      </c>
      <c r="E3840" t="s">
        <v>13</v>
      </c>
      <c r="F3840" t="s">
        <v>131</v>
      </c>
      <c r="G3840" t="s">
        <v>132</v>
      </c>
      <c r="H3840" t="s">
        <v>17</v>
      </c>
      <c r="I3840">
        <v>60.000000000000007</v>
      </c>
      <c r="J3840">
        <v>4250</v>
      </c>
      <c r="K3840">
        <v>255000.00000000003</v>
      </c>
      <c r="L3840">
        <v>102000</v>
      </c>
      <c r="M3840" s="2">
        <v>0.4</v>
      </c>
      <c r="N3840" t="s">
        <v>16</v>
      </c>
    </row>
    <row r="3841" spans="2:14" x14ac:dyDescent="0.3">
      <c r="B3841" t="s">
        <v>59</v>
      </c>
      <c r="C3841">
        <v>1185732</v>
      </c>
      <c r="D3841" s="1">
        <v>44366</v>
      </c>
      <c r="E3841" t="s">
        <v>13</v>
      </c>
      <c r="F3841" t="s">
        <v>131</v>
      </c>
      <c r="G3841" t="s">
        <v>132</v>
      </c>
      <c r="H3841" t="s">
        <v>18</v>
      </c>
      <c r="I3841">
        <v>55.000000000000007</v>
      </c>
      <c r="J3841">
        <v>3500</v>
      </c>
      <c r="K3841">
        <v>192500.00000000003</v>
      </c>
      <c r="L3841">
        <v>57750.000000000007</v>
      </c>
      <c r="M3841" s="2">
        <v>0.3</v>
      </c>
      <c r="N3841" t="s">
        <v>16</v>
      </c>
    </row>
    <row r="3842" spans="2:14" x14ac:dyDescent="0.3">
      <c r="B3842" t="s">
        <v>59</v>
      </c>
      <c r="C3842">
        <v>1185732</v>
      </c>
      <c r="D3842" s="1">
        <v>44366</v>
      </c>
      <c r="E3842" t="s">
        <v>13</v>
      </c>
      <c r="F3842" t="s">
        <v>131</v>
      </c>
      <c r="G3842" t="s">
        <v>132</v>
      </c>
      <c r="H3842" t="s">
        <v>19</v>
      </c>
      <c r="I3842">
        <v>55.000000000000007</v>
      </c>
      <c r="J3842">
        <v>3250</v>
      </c>
      <c r="K3842">
        <v>178750.00000000003</v>
      </c>
      <c r="L3842">
        <v>53625.000000000007</v>
      </c>
      <c r="M3842" s="2">
        <v>0.3</v>
      </c>
      <c r="N3842" t="s">
        <v>16</v>
      </c>
    </row>
    <row r="3843" spans="2:14" x14ac:dyDescent="0.3">
      <c r="B3843" t="s">
        <v>59</v>
      </c>
      <c r="C3843">
        <v>1185732</v>
      </c>
      <c r="D3843" s="1">
        <v>44366</v>
      </c>
      <c r="E3843" t="s">
        <v>13</v>
      </c>
      <c r="F3843" t="s">
        <v>131</v>
      </c>
      <c r="G3843" t="s">
        <v>132</v>
      </c>
      <c r="H3843" t="s">
        <v>20</v>
      </c>
      <c r="I3843">
        <v>65</v>
      </c>
      <c r="J3843">
        <v>3250</v>
      </c>
      <c r="K3843">
        <v>211250</v>
      </c>
      <c r="L3843">
        <v>63375</v>
      </c>
      <c r="M3843" s="2">
        <v>0.3</v>
      </c>
      <c r="N3843" t="s">
        <v>16</v>
      </c>
    </row>
    <row r="3844" spans="2:14" x14ac:dyDescent="0.3">
      <c r="B3844" t="s">
        <v>59</v>
      </c>
      <c r="C3844">
        <v>1185732</v>
      </c>
      <c r="D3844" s="1">
        <v>44366</v>
      </c>
      <c r="E3844" t="s">
        <v>13</v>
      </c>
      <c r="F3844" t="s">
        <v>131</v>
      </c>
      <c r="G3844" t="s">
        <v>132</v>
      </c>
      <c r="H3844" t="s">
        <v>21</v>
      </c>
      <c r="I3844">
        <v>70</v>
      </c>
      <c r="J3844">
        <v>4750</v>
      </c>
      <c r="K3844">
        <v>332500</v>
      </c>
      <c r="L3844">
        <v>116375</v>
      </c>
      <c r="M3844" s="2">
        <v>0.35</v>
      </c>
      <c r="N3844" t="s">
        <v>16</v>
      </c>
    </row>
    <row r="3845" spans="2:14" x14ac:dyDescent="0.3">
      <c r="B3845" t="s">
        <v>59</v>
      </c>
      <c r="C3845">
        <v>1185732</v>
      </c>
      <c r="D3845" s="1">
        <v>44394</v>
      </c>
      <c r="E3845" t="s">
        <v>13</v>
      </c>
      <c r="F3845" t="s">
        <v>131</v>
      </c>
      <c r="G3845" t="s">
        <v>132</v>
      </c>
      <c r="H3845" t="s">
        <v>15</v>
      </c>
      <c r="I3845">
        <v>65</v>
      </c>
      <c r="J3845">
        <v>7000</v>
      </c>
      <c r="K3845">
        <v>455000</v>
      </c>
      <c r="L3845">
        <v>182000</v>
      </c>
      <c r="M3845" s="2">
        <v>0.4</v>
      </c>
      <c r="N3845" t="s">
        <v>16</v>
      </c>
    </row>
    <row r="3846" spans="2:14" x14ac:dyDescent="0.3">
      <c r="B3846" t="s">
        <v>59</v>
      </c>
      <c r="C3846">
        <v>1185732</v>
      </c>
      <c r="D3846" s="1">
        <v>44394</v>
      </c>
      <c r="E3846" t="s">
        <v>13</v>
      </c>
      <c r="F3846" t="s">
        <v>131</v>
      </c>
      <c r="G3846" t="s">
        <v>132</v>
      </c>
      <c r="H3846" t="s">
        <v>17</v>
      </c>
      <c r="I3846">
        <v>60.000000000000007</v>
      </c>
      <c r="J3846">
        <v>4500</v>
      </c>
      <c r="K3846">
        <v>270000.00000000006</v>
      </c>
      <c r="L3846">
        <v>108000.00000000004</v>
      </c>
      <c r="M3846" s="2">
        <v>0.4</v>
      </c>
      <c r="N3846" t="s">
        <v>22</v>
      </c>
    </row>
    <row r="3847" spans="2:14" x14ac:dyDescent="0.3">
      <c r="B3847" t="s">
        <v>59</v>
      </c>
      <c r="C3847">
        <v>1185732</v>
      </c>
      <c r="D3847" s="1">
        <v>44394</v>
      </c>
      <c r="E3847" t="s">
        <v>13</v>
      </c>
      <c r="F3847" t="s">
        <v>131</v>
      </c>
      <c r="G3847" t="s">
        <v>132</v>
      </c>
      <c r="H3847" t="s">
        <v>18</v>
      </c>
      <c r="I3847">
        <v>55.000000000000007</v>
      </c>
      <c r="J3847">
        <v>3750</v>
      </c>
      <c r="K3847">
        <v>206250.00000000003</v>
      </c>
      <c r="L3847">
        <v>61875.000000000007</v>
      </c>
      <c r="M3847" s="2">
        <v>0.3</v>
      </c>
      <c r="N3847" t="s">
        <v>22</v>
      </c>
    </row>
    <row r="3848" spans="2:14" x14ac:dyDescent="0.3">
      <c r="B3848" t="s">
        <v>59</v>
      </c>
      <c r="C3848">
        <v>1185732</v>
      </c>
      <c r="D3848" s="1">
        <v>44394</v>
      </c>
      <c r="E3848" t="s">
        <v>13</v>
      </c>
      <c r="F3848" t="s">
        <v>131</v>
      </c>
      <c r="G3848" t="s">
        <v>132</v>
      </c>
      <c r="H3848" t="s">
        <v>19</v>
      </c>
      <c r="I3848">
        <v>55.000000000000007</v>
      </c>
      <c r="J3848">
        <v>3250</v>
      </c>
      <c r="K3848">
        <v>178750.00000000003</v>
      </c>
      <c r="L3848">
        <v>53625.000000000007</v>
      </c>
      <c r="M3848" s="2">
        <v>0.3</v>
      </c>
      <c r="N3848" t="s">
        <v>22</v>
      </c>
    </row>
    <row r="3849" spans="2:14" x14ac:dyDescent="0.3">
      <c r="B3849" t="s">
        <v>59</v>
      </c>
      <c r="C3849">
        <v>1185732</v>
      </c>
      <c r="D3849" s="1">
        <v>44394</v>
      </c>
      <c r="E3849" t="s">
        <v>13</v>
      </c>
      <c r="F3849" t="s">
        <v>131</v>
      </c>
      <c r="G3849" t="s">
        <v>132</v>
      </c>
      <c r="H3849" t="s">
        <v>20</v>
      </c>
      <c r="I3849">
        <v>65</v>
      </c>
      <c r="J3849">
        <v>3500</v>
      </c>
      <c r="K3849">
        <v>227500</v>
      </c>
      <c r="L3849">
        <v>68250</v>
      </c>
      <c r="M3849" s="2">
        <v>0.3</v>
      </c>
      <c r="N3849" t="s">
        <v>22</v>
      </c>
    </row>
    <row r="3850" spans="2:14" x14ac:dyDescent="0.3">
      <c r="B3850" t="s">
        <v>59</v>
      </c>
      <c r="C3850">
        <v>1185732</v>
      </c>
      <c r="D3850" s="1">
        <v>44394</v>
      </c>
      <c r="E3850" t="s">
        <v>13</v>
      </c>
      <c r="F3850" t="s">
        <v>131</v>
      </c>
      <c r="G3850" t="s">
        <v>132</v>
      </c>
      <c r="H3850" t="s">
        <v>21</v>
      </c>
      <c r="I3850">
        <v>70</v>
      </c>
      <c r="J3850">
        <v>5250</v>
      </c>
      <c r="K3850">
        <v>367500</v>
      </c>
      <c r="L3850">
        <v>128625</v>
      </c>
      <c r="M3850" s="2">
        <v>0.35</v>
      </c>
      <c r="N3850" t="s">
        <v>22</v>
      </c>
    </row>
    <row r="3851" spans="2:14" x14ac:dyDescent="0.3">
      <c r="B3851" t="s">
        <v>59</v>
      </c>
      <c r="C3851">
        <v>1185732</v>
      </c>
      <c r="D3851" s="1">
        <v>44426</v>
      </c>
      <c r="E3851" t="s">
        <v>13</v>
      </c>
      <c r="F3851" t="s">
        <v>131</v>
      </c>
      <c r="G3851" t="s">
        <v>132</v>
      </c>
      <c r="H3851" t="s">
        <v>15</v>
      </c>
      <c r="I3851">
        <v>65</v>
      </c>
      <c r="J3851">
        <v>6750</v>
      </c>
      <c r="K3851">
        <v>438750</v>
      </c>
      <c r="L3851">
        <v>175500</v>
      </c>
      <c r="M3851" s="2">
        <v>0.4</v>
      </c>
      <c r="N3851" t="s">
        <v>22</v>
      </c>
    </row>
    <row r="3852" spans="2:14" x14ac:dyDescent="0.3">
      <c r="B3852" t="s">
        <v>59</v>
      </c>
      <c r="C3852">
        <v>1185732</v>
      </c>
      <c r="D3852" s="1">
        <v>44426</v>
      </c>
      <c r="E3852" t="s">
        <v>13</v>
      </c>
      <c r="F3852" t="s">
        <v>131</v>
      </c>
      <c r="G3852" t="s">
        <v>132</v>
      </c>
      <c r="H3852" t="s">
        <v>17</v>
      </c>
      <c r="I3852">
        <v>60.000000000000007</v>
      </c>
      <c r="J3852">
        <v>4500</v>
      </c>
      <c r="K3852">
        <v>270000.00000000006</v>
      </c>
      <c r="L3852">
        <v>108000.00000000004</v>
      </c>
      <c r="M3852" s="2">
        <v>0.4</v>
      </c>
      <c r="N3852" t="s">
        <v>22</v>
      </c>
    </row>
    <row r="3853" spans="2:14" x14ac:dyDescent="0.3">
      <c r="B3853" t="s">
        <v>59</v>
      </c>
      <c r="C3853">
        <v>1185732</v>
      </c>
      <c r="D3853" s="1">
        <v>44426</v>
      </c>
      <c r="E3853" t="s">
        <v>13</v>
      </c>
      <c r="F3853" t="s">
        <v>131</v>
      </c>
      <c r="G3853" t="s">
        <v>132</v>
      </c>
      <c r="H3853" t="s">
        <v>18</v>
      </c>
      <c r="I3853">
        <v>55.000000000000007</v>
      </c>
      <c r="J3853">
        <v>3750</v>
      </c>
      <c r="K3853">
        <v>206250.00000000003</v>
      </c>
      <c r="L3853">
        <v>61875.000000000007</v>
      </c>
      <c r="M3853" s="2">
        <v>0.3</v>
      </c>
      <c r="N3853" t="s">
        <v>22</v>
      </c>
    </row>
    <row r="3854" spans="2:14" x14ac:dyDescent="0.3">
      <c r="B3854" t="s">
        <v>59</v>
      </c>
      <c r="C3854">
        <v>1185732</v>
      </c>
      <c r="D3854" s="1">
        <v>44426</v>
      </c>
      <c r="E3854" t="s">
        <v>13</v>
      </c>
      <c r="F3854" t="s">
        <v>131</v>
      </c>
      <c r="G3854" t="s">
        <v>132</v>
      </c>
      <c r="H3854" t="s">
        <v>19</v>
      </c>
      <c r="I3854">
        <v>55.000000000000007</v>
      </c>
      <c r="J3854">
        <v>2750</v>
      </c>
      <c r="K3854">
        <v>151250.00000000003</v>
      </c>
      <c r="L3854">
        <v>45375.000000000007</v>
      </c>
      <c r="M3854" s="2">
        <v>0.3</v>
      </c>
      <c r="N3854" t="s">
        <v>22</v>
      </c>
    </row>
    <row r="3855" spans="2:14" x14ac:dyDescent="0.3">
      <c r="B3855" t="s">
        <v>59</v>
      </c>
      <c r="C3855">
        <v>1185732</v>
      </c>
      <c r="D3855" s="1">
        <v>44426</v>
      </c>
      <c r="E3855" t="s">
        <v>13</v>
      </c>
      <c r="F3855" t="s">
        <v>131</v>
      </c>
      <c r="G3855" t="s">
        <v>132</v>
      </c>
      <c r="H3855" t="s">
        <v>20</v>
      </c>
      <c r="I3855">
        <v>65</v>
      </c>
      <c r="J3855">
        <v>2500</v>
      </c>
      <c r="K3855">
        <v>162500</v>
      </c>
      <c r="L3855">
        <v>48750</v>
      </c>
      <c r="M3855" s="2">
        <v>0.3</v>
      </c>
      <c r="N3855" t="s">
        <v>22</v>
      </c>
    </row>
    <row r="3856" spans="2:14" x14ac:dyDescent="0.3">
      <c r="B3856" t="s">
        <v>59</v>
      </c>
      <c r="C3856">
        <v>1185732</v>
      </c>
      <c r="D3856" s="1">
        <v>44426</v>
      </c>
      <c r="E3856" t="s">
        <v>13</v>
      </c>
      <c r="F3856" t="s">
        <v>131</v>
      </c>
      <c r="G3856" t="s">
        <v>132</v>
      </c>
      <c r="H3856" t="s">
        <v>21</v>
      </c>
      <c r="I3856">
        <v>70</v>
      </c>
      <c r="J3856">
        <v>4250</v>
      </c>
      <c r="K3856">
        <v>297500</v>
      </c>
      <c r="L3856">
        <v>104125</v>
      </c>
      <c r="M3856" s="2">
        <v>0.35</v>
      </c>
      <c r="N3856" t="s">
        <v>22</v>
      </c>
    </row>
    <row r="3857" spans="2:14" x14ac:dyDescent="0.3">
      <c r="B3857" t="s">
        <v>59</v>
      </c>
      <c r="C3857">
        <v>1185732</v>
      </c>
      <c r="D3857" s="1">
        <v>44456</v>
      </c>
      <c r="E3857" t="s">
        <v>13</v>
      </c>
      <c r="F3857" t="s">
        <v>131</v>
      </c>
      <c r="G3857" t="s">
        <v>132</v>
      </c>
      <c r="H3857" t="s">
        <v>15</v>
      </c>
      <c r="I3857">
        <v>65</v>
      </c>
      <c r="J3857">
        <v>5500</v>
      </c>
      <c r="K3857">
        <v>357500</v>
      </c>
      <c r="L3857">
        <v>143000</v>
      </c>
      <c r="M3857" s="2">
        <v>0.4</v>
      </c>
      <c r="N3857" t="s">
        <v>22</v>
      </c>
    </row>
    <row r="3858" spans="2:14" x14ac:dyDescent="0.3">
      <c r="B3858" t="s">
        <v>59</v>
      </c>
      <c r="C3858">
        <v>1185732</v>
      </c>
      <c r="D3858" s="1">
        <v>44456</v>
      </c>
      <c r="E3858" t="s">
        <v>13</v>
      </c>
      <c r="F3858" t="s">
        <v>131</v>
      </c>
      <c r="G3858" t="s">
        <v>132</v>
      </c>
      <c r="H3858" t="s">
        <v>17</v>
      </c>
      <c r="I3858">
        <v>60.000000000000007</v>
      </c>
      <c r="J3858">
        <v>3500</v>
      </c>
      <c r="K3858">
        <v>210000.00000000003</v>
      </c>
      <c r="L3858">
        <v>84000.000000000015</v>
      </c>
      <c r="M3858" s="2">
        <v>0.4</v>
      </c>
      <c r="N3858" t="s">
        <v>22</v>
      </c>
    </row>
    <row r="3859" spans="2:14" x14ac:dyDescent="0.3">
      <c r="B3859" t="s">
        <v>59</v>
      </c>
      <c r="C3859">
        <v>1185732</v>
      </c>
      <c r="D3859" s="1">
        <v>44456</v>
      </c>
      <c r="E3859" t="s">
        <v>13</v>
      </c>
      <c r="F3859" t="s">
        <v>131</v>
      </c>
      <c r="G3859" t="s">
        <v>132</v>
      </c>
      <c r="H3859" t="s">
        <v>18</v>
      </c>
      <c r="I3859">
        <v>55.000000000000007</v>
      </c>
      <c r="J3859">
        <v>2500</v>
      </c>
      <c r="K3859">
        <v>137500.00000000003</v>
      </c>
      <c r="L3859">
        <v>41250.000000000007</v>
      </c>
      <c r="M3859" s="2">
        <v>0.3</v>
      </c>
      <c r="N3859" t="s">
        <v>22</v>
      </c>
    </row>
    <row r="3860" spans="2:14" x14ac:dyDescent="0.3">
      <c r="B3860" t="s">
        <v>59</v>
      </c>
      <c r="C3860">
        <v>1185732</v>
      </c>
      <c r="D3860" s="1">
        <v>44456</v>
      </c>
      <c r="E3860" t="s">
        <v>13</v>
      </c>
      <c r="F3860" t="s">
        <v>131</v>
      </c>
      <c r="G3860" t="s">
        <v>132</v>
      </c>
      <c r="H3860" t="s">
        <v>19</v>
      </c>
      <c r="I3860">
        <v>55.000000000000007</v>
      </c>
      <c r="J3860">
        <v>2250</v>
      </c>
      <c r="K3860">
        <v>123750.00000000001</v>
      </c>
      <c r="L3860">
        <v>37125</v>
      </c>
      <c r="M3860" s="2">
        <v>0.3</v>
      </c>
      <c r="N3860" t="s">
        <v>22</v>
      </c>
    </row>
    <row r="3861" spans="2:14" x14ac:dyDescent="0.3">
      <c r="B3861" t="s">
        <v>59</v>
      </c>
      <c r="C3861">
        <v>1185732</v>
      </c>
      <c r="D3861" s="1">
        <v>44456</v>
      </c>
      <c r="E3861" t="s">
        <v>13</v>
      </c>
      <c r="F3861" t="s">
        <v>131</v>
      </c>
      <c r="G3861" t="s">
        <v>132</v>
      </c>
      <c r="H3861" t="s">
        <v>20</v>
      </c>
      <c r="I3861">
        <v>65</v>
      </c>
      <c r="J3861">
        <v>2250</v>
      </c>
      <c r="K3861">
        <v>146250</v>
      </c>
      <c r="L3861">
        <v>43875</v>
      </c>
      <c r="M3861" s="2">
        <v>0.3</v>
      </c>
      <c r="N3861" t="s">
        <v>22</v>
      </c>
    </row>
    <row r="3862" spans="2:14" x14ac:dyDescent="0.3">
      <c r="B3862" t="s">
        <v>59</v>
      </c>
      <c r="C3862">
        <v>1185732</v>
      </c>
      <c r="D3862" s="1">
        <v>44456</v>
      </c>
      <c r="E3862" t="s">
        <v>13</v>
      </c>
      <c r="F3862" t="s">
        <v>131</v>
      </c>
      <c r="G3862" t="s">
        <v>132</v>
      </c>
      <c r="H3862" t="s">
        <v>21</v>
      </c>
      <c r="I3862">
        <v>70</v>
      </c>
      <c r="J3862">
        <v>3250</v>
      </c>
      <c r="K3862">
        <v>227500</v>
      </c>
      <c r="L3862">
        <v>79625</v>
      </c>
      <c r="M3862" s="2">
        <v>0.35</v>
      </c>
      <c r="N3862" t="s">
        <v>22</v>
      </c>
    </row>
    <row r="3863" spans="2:14" x14ac:dyDescent="0.3">
      <c r="B3863" t="s">
        <v>12</v>
      </c>
      <c r="C3863">
        <v>1185732</v>
      </c>
      <c r="D3863" s="1">
        <v>44488</v>
      </c>
      <c r="E3863" t="s">
        <v>13</v>
      </c>
      <c r="F3863" t="s">
        <v>131</v>
      </c>
      <c r="G3863" t="s">
        <v>132</v>
      </c>
      <c r="H3863" t="s">
        <v>15</v>
      </c>
      <c r="I3863">
        <v>70</v>
      </c>
      <c r="J3863">
        <v>4750</v>
      </c>
      <c r="K3863">
        <v>332500</v>
      </c>
      <c r="L3863">
        <v>133000</v>
      </c>
      <c r="M3863" s="2">
        <v>0.4</v>
      </c>
      <c r="N3863" t="s">
        <v>22</v>
      </c>
    </row>
    <row r="3864" spans="2:14" x14ac:dyDescent="0.3">
      <c r="B3864" t="s">
        <v>12</v>
      </c>
      <c r="C3864">
        <v>1185732</v>
      </c>
      <c r="D3864" s="1">
        <v>44488</v>
      </c>
      <c r="E3864" t="s">
        <v>13</v>
      </c>
      <c r="F3864" t="s">
        <v>131</v>
      </c>
      <c r="G3864" t="s">
        <v>132</v>
      </c>
      <c r="H3864" t="s">
        <v>17</v>
      </c>
      <c r="I3864">
        <v>65.000000000000014</v>
      </c>
      <c r="J3864">
        <v>3000</v>
      </c>
      <c r="K3864">
        <v>195000.00000000003</v>
      </c>
      <c r="L3864">
        <v>78000.000000000015</v>
      </c>
      <c r="M3864" s="2">
        <v>0.4</v>
      </c>
      <c r="N3864" t="s">
        <v>22</v>
      </c>
    </row>
    <row r="3865" spans="2:14" x14ac:dyDescent="0.3">
      <c r="B3865" t="s">
        <v>12</v>
      </c>
      <c r="C3865">
        <v>1185732</v>
      </c>
      <c r="D3865" s="1">
        <v>44488</v>
      </c>
      <c r="E3865" t="s">
        <v>13</v>
      </c>
      <c r="F3865" t="s">
        <v>131</v>
      </c>
      <c r="G3865" t="s">
        <v>132</v>
      </c>
      <c r="H3865" t="s">
        <v>18</v>
      </c>
      <c r="I3865">
        <v>65.000000000000014</v>
      </c>
      <c r="J3865">
        <v>2000</v>
      </c>
      <c r="K3865">
        <v>130000.00000000003</v>
      </c>
      <c r="L3865">
        <v>39000.000000000007</v>
      </c>
      <c r="M3865" s="2">
        <v>0.3</v>
      </c>
      <c r="N3865" t="s">
        <v>22</v>
      </c>
    </row>
    <row r="3866" spans="2:14" x14ac:dyDescent="0.3">
      <c r="B3866" t="s">
        <v>12</v>
      </c>
      <c r="C3866">
        <v>1185732</v>
      </c>
      <c r="D3866" s="1">
        <v>44488</v>
      </c>
      <c r="E3866" t="s">
        <v>13</v>
      </c>
      <c r="F3866" t="s">
        <v>131</v>
      </c>
      <c r="G3866" t="s">
        <v>132</v>
      </c>
      <c r="H3866" t="s">
        <v>19</v>
      </c>
      <c r="I3866">
        <v>65.000000000000014</v>
      </c>
      <c r="J3866">
        <v>1750</v>
      </c>
      <c r="K3866">
        <v>113750.00000000003</v>
      </c>
      <c r="L3866">
        <v>34125.000000000007</v>
      </c>
      <c r="M3866" s="2">
        <v>0.3</v>
      </c>
      <c r="N3866" t="s">
        <v>22</v>
      </c>
    </row>
    <row r="3867" spans="2:14" x14ac:dyDescent="0.3">
      <c r="B3867" t="s">
        <v>12</v>
      </c>
      <c r="C3867">
        <v>1185732</v>
      </c>
      <c r="D3867" s="1">
        <v>44488</v>
      </c>
      <c r="E3867" t="s">
        <v>13</v>
      </c>
      <c r="F3867" t="s">
        <v>131</v>
      </c>
      <c r="G3867" t="s">
        <v>132</v>
      </c>
      <c r="H3867" t="s">
        <v>20</v>
      </c>
      <c r="I3867">
        <v>75.000000000000014</v>
      </c>
      <c r="J3867">
        <v>1750</v>
      </c>
      <c r="K3867">
        <v>131250.00000000003</v>
      </c>
      <c r="L3867">
        <v>39375.000000000007</v>
      </c>
      <c r="M3867" s="2">
        <v>0.3</v>
      </c>
      <c r="N3867" t="s">
        <v>22</v>
      </c>
    </row>
    <row r="3868" spans="2:14" x14ac:dyDescent="0.3">
      <c r="B3868" t="s">
        <v>12</v>
      </c>
      <c r="C3868">
        <v>1185732</v>
      </c>
      <c r="D3868" s="1">
        <v>44488</v>
      </c>
      <c r="E3868" t="s">
        <v>13</v>
      </c>
      <c r="F3868" t="s">
        <v>131</v>
      </c>
      <c r="G3868" t="s">
        <v>132</v>
      </c>
      <c r="H3868" t="s">
        <v>21</v>
      </c>
      <c r="I3868">
        <v>80</v>
      </c>
      <c r="J3868">
        <v>3000</v>
      </c>
      <c r="K3868">
        <v>240000</v>
      </c>
      <c r="L3868">
        <v>84000</v>
      </c>
      <c r="M3868" s="2">
        <v>0.35</v>
      </c>
      <c r="N3868" t="s">
        <v>22</v>
      </c>
    </row>
    <row r="3869" spans="2:14" x14ac:dyDescent="0.3">
      <c r="B3869" t="s">
        <v>12</v>
      </c>
      <c r="C3869">
        <v>1185732</v>
      </c>
      <c r="D3869" s="1">
        <v>44518</v>
      </c>
      <c r="E3869" t="s">
        <v>13</v>
      </c>
      <c r="F3869" t="s">
        <v>131</v>
      </c>
      <c r="G3869" t="s">
        <v>132</v>
      </c>
      <c r="H3869" t="s">
        <v>15</v>
      </c>
      <c r="I3869">
        <v>75.000000000000014</v>
      </c>
      <c r="J3869">
        <v>4500</v>
      </c>
      <c r="K3869">
        <v>337500.00000000006</v>
      </c>
      <c r="L3869">
        <v>135000.00000000003</v>
      </c>
      <c r="M3869" s="2">
        <v>0.4</v>
      </c>
      <c r="N3869" t="s">
        <v>22</v>
      </c>
    </row>
    <row r="3870" spans="2:14" x14ac:dyDescent="0.3">
      <c r="B3870" t="s">
        <v>12</v>
      </c>
      <c r="C3870">
        <v>1185732</v>
      </c>
      <c r="D3870" s="1">
        <v>44518</v>
      </c>
      <c r="E3870" t="s">
        <v>13</v>
      </c>
      <c r="F3870" t="s">
        <v>131</v>
      </c>
      <c r="G3870" t="s">
        <v>132</v>
      </c>
      <c r="H3870" t="s">
        <v>17</v>
      </c>
      <c r="I3870">
        <v>65.000000000000014</v>
      </c>
      <c r="J3870">
        <v>3250</v>
      </c>
      <c r="K3870">
        <v>211250.00000000006</v>
      </c>
      <c r="L3870">
        <v>84500.000000000029</v>
      </c>
      <c r="M3870" s="2">
        <v>0.4</v>
      </c>
      <c r="N3870" t="s">
        <v>22</v>
      </c>
    </row>
    <row r="3871" spans="2:14" x14ac:dyDescent="0.3">
      <c r="B3871" t="s">
        <v>12</v>
      </c>
      <c r="C3871">
        <v>1185732</v>
      </c>
      <c r="D3871" s="1">
        <v>44518</v>
      </c>
      <c r="E3871" t="s">
        <v>13</v>
      </c>
      <c r="F3871" t="s">
        <v>131</v>
      </c>
      <c r="G3871" t="s">
        <v>132</v>
      </c>
      <c r="H3871" t="s">
        <v>18</v>
      </c>
      <c r="I3871">
        <v>65.000000000000014</v>
      </c>
      <c r="J3871">
        <v>3450</v>
      </c>
      <c r="K3871">
        <v>224250.00000000006</v>
      </c>
      <c r="L3871">
        <v>67275.000000000015</v>
      </c>
      <c r="M3871" s="2">
        <v>0.3</v>
      </c>
      <c r="N3871" t="s">
        <v>22</v>
      </c>
    </row>
    <row r="3872" spans="2:14" x14ac:dyDescent="0.3">
      <c r="B3872" t="s">
        <v>12</v>
      </c>
      <c r="C3872">
        <v>1185732</v>
      </c>
      <c r="D3872" s="1">
        <v>44518</v>
      </c>
      <c r="E3872" t="s">
        <v>13</v>
      </c>
      <c r="F3872" t="s">
        <v>131</v>
      </c>
      <c r="G3872" t="s">
        <v>132</v>
      </c>
      <c r="H3872" t="s">
        <v>19</v>
      </c>
      <c r="I3872">
        <v>65.000000000000014</v>
      </c>
      <c r="J3872">
        <v>3250</v>
      </c>
      <c r="K3872">
        <v>211250.00000000006</v>
      </c>
      <c r="L3872">
        <v>63375.000000000015</v>
      </c>
      <c r="M3872" s="2">
        <v>0.3</v>
      </c>
      <c r="N3872" t="s">
        <v>22</v>
      </c>
    </row>
    <row r="3873" spans="2:14" x14ac:dyDescent="0.3">
      <c r="B3873" t="s">
        <v>12</v>
      </c>
      <c r="C3873">
        <v>1185732</v>
      </c>
      <c r="D3873" s="1">
        <v>44518</v>
      </c>
      <c r="E3873" t="s">
        <v>13</v>
      </c>
      <c r="F3873" t="s">
        <v>131</v>
      </c>
      <c r="G3873" t="s">
        <v>132</v>
      </c>
      <c r="H3873" t="s">
        <v>20</v>
      </c>
      <c r="I3873">
        <v>75.000000000000014</v>
      </c>
      <c r="J3873">
        <v>3000</v>
      </c>
      <c r="K3873">
        <v>225000.00000000003</v>
      </c>
      <c r="L3873">
        <v>67500</v>
      </c>
      <c r="M3873" s="2">
        <v>0.3</v>
      </c>
      <c r="N3873" t="s">
        <v>22</v>
      </c>
    </row>
    <row r="3874" spans="2:14" x14ac:dyDescent="0.3">
      <c r="B3874" t="s">
        <v>12</v>
      </c>
      <c r="C3874">
        <v>1185732</v>
      </c>
      <c r="D3874" s="1">
        <v>44518</v>
      </c>
      <c r="E3874" t="s">
        <v>13</v>
      </c>
      <c r="F3874" t="s">
        <v>131</v>
      </c>
      <c r="G3874" t="s">
        <v>132</v>
      </c>
      <c r="H3874" t="s">
        <v>21</v>
      </c>
      <c r="I3874">
        <v>80</v>
      </c>
      <c r="J3874">
        <v>4000</v>
      </c>
      <c r="K3874">
        <v>320000</v>
      </c>
      <c r="L3874">
        <v>112000</v>
      </c>
      <c r="M3874" s="2">
        <v>0.35</v>
      </c>
      <c r="N3874" t="s">
        <v>22</v>
      </c>
    </row>
    <row r="3875" spans="2:14" x14ac:dyDescent="0.3">
      <c r="B3875" t="s">
        <v>12</v>
      </c>
      <c r="C3875">
        <v>1185732</v>
      </c>
      <c r="D3875" s="1">
        <v>44547</v>
      </c>
      <c r="E3875" t="s">
        <v>13</v>
      </c>
      <c r="F3875" t="s">
        <v>131</v>
      </c>
      <c r="G3875" t="s">
        <v>132</v>
      </c>
      <c r="H3875" t="s">
        <v>15</v>
      </c>
      <c r="I3875">
        <v>75.000000000000014</v>
      </c>
      <c r="J3875">
        <v>6250</v>
      </c>
      <c r="K3875">
        <v>468750.00000000012</v>
      </c>
      <c r="L3875">
        <v>187500.00000000009</v>
      </c>
      <c r="M3875" s="2">
        <v>0.4</v>
      </c>
      <c r="N3875" t="s">
        <v>22</v>
      </c>
    </row>
    <row r="3876" spans="2:14" x14ac:dyDescent="0.3">
      <c r="B3876" t="s">
        <v>12</v>
      </c>
      <c r="C3876">
        <v>1185732</v>
      </c>
      <c r="D3876" s="1">
        <v>44547</v>
      </c>
      <c r="E3876" t="s">
        <v>13</v>
      </c>
      <c r="F3876" t="s">
        <v>131</v>
      </c>
      <c r="G3876" t="s">
        <v>132</v>
      </c>
      <c r="H3876" t="s">
        <v>17</v>
      </c>
      <c r="I3876">
        <v>65.000000000000014</v>
      </c>
      <c r="J3876">
        <v>4250</v>
      </c>
      <c r="K3876">
        <v>276250.00000000006</v>
      </c>
      <c r="L3876">
        <v>110500.00000000004</v>
      </c>
      <c r="M3876" s="2">
        <v>0.4</v>
      </c>
      <c r="N3876" t="s">
        <v>22</v>
      </c>
    </row>
    <row r="3877" spans="2:14" x14ac:dyDescent="0.3">
      <c r="B3877" t="s">
        <v>12</v>
      </c>
      <c r="C3877">
        <v>1185732</v>
      </c>
      <c r="D3877" s="1">
        <v>44547</v>
      </c>
      <c r="E3877" t="s">
        <v>13</v>
      </c>
      <c r="F3877" t="s">
        <v>131</v>
      </c>
      <c r="G3877" t="s">
        <v>132</v>
      </c>
      <c r="H3877" t="s">
        <v>18</v>
      </c>
      <c r="I3877">
        <v>65.000000000000014</v>
      </c>
      <c r="J3877">
        <v>4000</v>
      </c>
      <c r="K3877">
        <v>260000.00000000006</v>
      </c>
      <c r="L3877">
        <v>78000.000000000015</v>
      </c>
      <c r="M3877" s="2">
        <v>0.3</v>
      </c>
      <c r="N3877" t="s">
        <v>22</v>
      </c>
    </row>
    <row r="3878" spans="2:14" x14ac:dyDescent="0.3">
      <c r="B3878" t="s">
        <v>12</v>
      </c>
      <c r="C3878">
        <v>1185732</v>
      </c>
      <c r="D3878" s="1">
        <v>44547</v>
      </c>
      <c r="E3878" t="s">
        <v>13</v>
      </c>
      <c r="F3878" t="s">
        <v>131</v>
      </c>
      <c r="G3878" t="s">
        <v>132</v>
      </c>
      <c r="H3878" t="s">
        <v>19</v>
      </c>
      <c r="I3878">
        <v>65.000000000000014</v>
      </c>
      <c r="J3878">
        <v>3500</v>
      </c>
      <c r="K3878">
        <v>227500.00000000006</v>
      </c>
      <c r="L3878">
        <v>68250.000000000015</v>
      </c>
      <c r="M3878" s="2">
        <v>0.3</v>
      </c>
      <c r="N3878" t="s">
        <v>22</v>
      </c>
    </row>
    <row r="3879" spans="2:14" x14ac:dyDescent="0.3">
      <c r="B3879" t="s">
        <v>12</v>
      </c>
      <c r="C3879">
        <v>1185732</v>
      </c>
      <c r="D3879" s="1">
        <v>44547</v>
      </c>
      <c r="E3879" t="s">
        <v>13</v>
      </c>
      <c r="F3879" t="s">
        <v>131</v>
      </c>
      <c r="G3879" t="s">
        <v>132</v>
      </c>
      <c r="H3879" t="s">
        <v>20</v>
      </c>
      <c r="I3879">
        <v>75.000000000000014</v>
      </c>
      <c r="J3879">
        <v>3500</v>
      </c>
      <c r="K3879">
        <v>262500.00000000006</v>
      </c>
      <c r="L3879">
        <v>78750.000000000015</v>
      </c>
      <c r="M3879" s="2">
        <v>0.3</v>
      </c>
      <c r="N3879" t="s">
        <v>22</v>
      </c>
    </row>
    <row r="3880" spans="2:14" x14ac:dyDescent="0.3">
      <c r="B3880" t="s">
        <v>12</v>
      </c>
      <c r="C3880">
        <v>1185732</v>
      </c>
      <c r="D3880" s="1">
        <v>44547</v>
      </c>
      <c r="E3880" t="s">
        <v>13</v>
      </c>
      <c r="F3880" t="s">
        <v>131</v>
      </c>
      <c r="G3880" t="s">
        <v>132</v>
      </c>
      <c r="H3880" t="s">
        <v>21</v>
      </c>
      <c r="I3880">
        <v>80</v>
      </c>
      <c r="J3880">
        <v>4500</v>
      </c>
      <c r="K3880">
        <v>360000</v>
      </c>
      <c r="L3880">
        <v>126000</v>
      </c>
      <c r="M3880" s="2">
        <v>0.35</v>
      </c>
      <c r="N3880" t="s">
        <v>22</v>
      </c>
    </row>
    <row r="3881" spans="2:14" x14ac:dyDescent="0.3">
      <c r="B3881" t="s">
        <v>12</v>
      </c>
      <c r="C3881">
        <v>1185732</v>
      </c>
      <c r="D3881" s="1">
        <v>44220</v>
      </c>
      <c r="E3881" t="s">
        <v>13</v>
      </c>
      <c r="F3881" t="s">
        <v>131</v>
      </c>
      <c r="G3881" t="s">
        <v>132</v>
      </c>
      <c r="H3881" t="s">
        <v>15</v>
      </c>
      <c r="I3881">
        <v>55.000000000000007</v>
      </c>
      <c r="J3881">
        <v>5000</v>
      </c>
      <c r="K3881">
        <v>275000.00000000006</v>
      </c>
      <c r="L3881">
        <v>96250.000000000044</v>
      </c>
      <c r="M3881" s="2">
        <v>0.35000000000000003</v>
      </c>
      <c r="N3881" t="s">
        <v>22</v>
      </c>
    </row>
    <row r="3882" spans="2:14" x14ac:dyDescent="0.3">
      <c r="B3882" t="s">
        <v>12</v>
      </c>
      <c r="C3882">
        <v>1185732</v>
      </c>
      <c r="D3882" s="1">
        <v>44220</v>
      </c>
      <c r="E3882" t="s">
        <v>13</v>
      </c>
      <c r="F3882" t="s">
        <v>131</v>
      </c>
      <c r="G3882" t="s">
        <v>132</v>
      </c>
      <c r="H3882" t="s">
        <v>17</v>
      </c>
      <c r="I3882">
        <v>55.000000000000007</v>
      </c>
      <c r="J3882">
        <v>3000</v>
      </c>
      <c r="K3882">
        <v>165000.00000000003</v>
      </c>
      <c r="L3882">
        <v>57750.000000000015</v>
      </c>
      <c r="M3882" s="2">
        <v>0.35000000000000003</v>
      </c>
      <c r="N3882" t="s">
        <v>22</v>
      </c>
    </row>
    <row r="3883" spans="2:14" x14ac:dyDescent="0.3">
      <c r="B3883" t="s">
        <v>12</v>
      </c>
      <c r="C3883">
        <v>1185732</v>
      </c>
      <c r="D3883" s="1">
        <v>44220</v>
      </c>
      <c r="E3883" t="s">
        <v>13</v>
      </c>
      <c r="F3883" t="s">
        <v>131</v>
      </c>
      <c r="G3883" t="s">
        <v>132</v>
      </c>
      <c r="H3883" t="s">
        <v>18</v>
      </c>
      <c r="I3883">
        <v>45</v>
      </c>
      <c r="J3883">
        <v>3000</v>
      </c>
      <c r="K3883">
        <v>135000</v>
      </c>
      <c r="L3883">
        <v>33750</v>
      </c>
      <c r="M3883" s="2">
        <v>0.25</v>
      </c>
      <c r="N3883" t="s">
        <v>22</v>
      </c>
    </row>
    <row r="3884" spans="2:14" x14ac:dyDescent="0.3">
      <c r="B3884" t="s">
        <v>12</v>
      </c>
      <c r="C3884">
        <v>1185732</v>
      </c>
      <c r="D3884" s="1">
        <v>44220</v>
      </c>
      <c r="E3884" t="s">
        <v>13</v>
      </c>
      <c r="F3884" t="s">
        <v>131</v>
      </c>
      <c r="G3884" t="s">
        <v>132</v>
      </c>
      <c r="H3884" t="s">
        <v>19</v>
      </c>
      <c r="I3884">
        <v>49.999999999999993</v>
      </c>
      <c r="J3884">
        <v>1500</v>
      </c>
      <c r="K3884">
        <v>74999.999999999985</v>
      </c>
      <c r="L3884">
        <v>18749.999999999996</v>
      </c>
      <c r="M3884" s="2">
        <v>0.25</v>
      </c>
      <c r="N3884" t="s">
        <v>22</v>
      </c>
    </row>
    <row r="3885" spans="2:14" x14ac:dyDescent="0.3">
      <c r="B3885" t="s">
        <v>12</v>
      </c>
      <c r="C3885">
        <v>1185732</v>
      </c>
      <c r="D3885" s="1">
        <v>44220</v>
      </c>
      <c r="E3885" t="s">
        <v>13</v>
      </c>
      <c r="F3885" t="s">
        <v>131</v>
      </c>
      <c r="G3885" t="s">
        <v>132</v>
      </c>
      <c r="H3885" t="s">
        <v>20</v>
      </c>
      <c r="I3885">
        <v>65.000000000000014</v>
      </c>
      <c r="J3885">
        <v>2000</v>
      </c>
      <c r="K3885">
        <v>130000.00000000003</v>
      </c>
      <c r="L3885">
        <v>32500.000000000007</v>
      </c>
      <c r="M3885" s="2">
        <v>0.25</v>
      </c>
      <c r="N3885" t="s">
        <v>22</v>
      </c>
    </row>
    <row r="3886" spans="2:14" x14ac:dyDescent="0.3">
      <c r="B3886" t="s">
        <v>12</v>
      </c>
      <c r="C3886">
        <v>1185732</v>
      </c>
      <c r="D3886" s="1">
        <v>44220</v>
      </c>
      <c r="E3886" t="s">
        <v>13</v>
      </c>
      <c r="F3886" t="s">
        <v>131</v>
      </c>
      <c r="G3886" t="s">
        <v>132</v>
      </c>
      <c r="H3886" t="s">
        <v>21</v>
      </c>
      <c r="I3886">
        <v>55.000000000000007</v>
      </c>
      <c r="J3886">
        <v>3000</v>
      </c>
      <c r="K3886">
        <v>165000.00000000003</v>
      </c>
      <c r="L3886">
        <v>49500.000000000007</v>
      </c>
      <c r="M3886" s="2">
        <v>0.3</v>
      </c>
      <c r="N3886" t="s">
        <v>22</v>
      </c>
    </row>
    <row r="3887" spans="2:14" x14ac:dyDescent="0.3">
      <c r="B3887" t="s">
        <v>12</v>
      </c>
      <c r="C3887">
        <v>1185732</v>
      </c>
      <c r="D3887" s="1">
        <v>44249</v>
      </c>
      <c r="E3887" t="s">
        <v>13</v>
      </c>
      <c r="F3887" t="s">
        <v>131</v>
      </c>
      <c r="G3887" t="s">
        <v>132</v>
      </c>
      <c r="H3887" t="s">
        <v>15</v>
      </c>
      <c r="I3887">
        <v>55.000000000000007</v>
      </c>
      <c r="J3887">
        <v>5750</v>
      </c>
      <c r="K3887">
        <v>316250.00000000006</v>
      </c>
      <c r="L3887">
        <v>110687.50000000004</v>
      </c>
      <c r="M3887" s="2">
        <v>0.35000000000000003</v>
      </c>
      <c r="N3887" t="s">
        <v>22</v>
      </c>
    </row>
    <row r="3888" spans="2:14" x14ac:dyDescent="0.3">
      <c r="B3888" t="s">
        <v>12</v>
      </c>
      <c r="C3888">
        <v>1185732</v>
      </c>
      <c r="D3888" s="1">
        <v>44249</v>
      </c>
      <c r="E3888" t="s">
        <v>13</v>
      </c>
      <c r="F3888" t="s">
        <v>131</v>
      </c>
      <c r="G3888" t="s">
        <v>132</v>
      </c>
      <c r="H3888" t="s">
        <v>17</v>
      </c>
      <c r="I3888">
        <v>55.000000000000007</v>
      </c>
      <c r="J3888">
        <v>2250</v>
      </c>
      <c r="K3888">
        <v>123750.00000000001</v>
      </c>
      <c r="L3888">
        <v>43312.500000000007</v>
      </c>
      <c r="M3888" s="2">
        <v>0.35000000000000003</v>
      </c>
      <c r="N3888" t="s">
        <v>22</v>
      </c>
    </row>
    <row r="3889" spans="2:14" x14ac:dyDescent="0.3">
      <c r="B3889" t="s">
        <v>12</v>
      </c>
      <c r="C3889">
        <v>1185732</v>
      </c>
      <c r="D3889" s="1">
        <v>44249</v>
      </c>
      <c r="E3889" t="s">
        <v>13</v>
      </c>
      <c r="F3889" t="s">
        <v>131</v>
      </c>
      <c r="G3889" t="s">
        <v>132</v>
      </c>
      <c r="H3889" t="s">
        <v>18</v>
      </c>
      <c r="I3889">
        <v>45</v>
      </c>
      <c r="J3889">
        <v>2750</v>
      </c>
      <c r="K3889">
        <v>123750</v>
      </c>
      <c r="L3889">
        <v>30937.5</v>
      </c>
      <c r="M3889" s="2">
        <v>0.25</v>
      </c>
      <c r="N3889" t="s">
        <v>22</v>
      </c>
    </row>
    <row r="3890" spans="2:14" x14ac:dyDescent="0.3">
      <c r="B3890" t="s">
        <v>12</v>
      </c>
      <c r="C3890">
        <v>1185732</v>
      </c>
      <c r="D3890" s="1">
        <v>43831</v>
      </c>
      <c r="E3890" t="s">
        <v>13</v>
      </c>
      <c r="F3890" t="s">
        <v>14</v>
      </c>
      <c r="G3890" t="s">
        <v>14</v>
      </c>
      <c r="H3890" t="s">
        <v>15</v>
      </c>
      <c r="I3890">
        <v>47</v>
      </c>
      <c r="J3890">
        <v>3360</v>
      </c>
      <c r="K3890">
        <v>157920</v>
      </c>
      <c r="L3890">
        <v>9633.1200000000008</v>
      </c>
      <c r="M3890" s="2">
        <v>0.61</v>
      </c>
      <c r="N3890" t="s">
        <v>81</v>
      </c>
    </row>
    <row r="3891" spans="2:14" x14ac:dyDescent="0.3">
      <c r="B3891" t="s">
        <v>12</v>
      </c>
      <c r="C3891">
        <v>1185732</v>
      </c>
      <c r="D3891" s="1">
        <v>43832</v>
      </c>
      <c r="E3891" t="s">
        <v>13</v>
      </c>
      <c r="F3891" t="s">
        <v>14</v>
      </c>
      <c r="G3891" t="s">
        <v>14</v>
      </c>
      <c r="H3891" t="s">
        <v>17</v>
      </c>
      <c r="I3891">
        <v>47</v>
      </c>
      <c r="J3891">
        <v>2600</v>
      </c>
      <c r="K3891">
        <v>122200</v>
      </c>
      <c r="L3891">
        <v>5132.3999999999996</v>
      </c>
      <c r="M3891" s="2">
        <v>0.42</v>
      </c>
      <c r="N3891" t="s">
        <v>81</v>
      </c>
    </row>
    <row r="3892" spans="2:14" x14ac:dyDescent="0.3">
      <c r="B3892" t="s">
        <v>12</v>
      </c>
      <c r="C3892">
        <v>1185732</v>
      </c>
      <c r="D3892" s="1">
        <v>43833</v>
      </c>
      <c r="E3892" t="s">
        <v>13</v>
      </c>
      <c r="F3892" t="s">
        <v>14</v>
      </c>
      <c r="G3892" t="s">
        <v>14</v>
      </c>
      <c r="H3892" t="s">
        <v>18</v>
      </c>
      <c r="I3892">
        <v>36</v>
      </c>
      <c r="J3892">
        <v>2500</v>
      </c>
      <c r="K3892">
        <v>90000</v>
      </c>
      <c r="L3892">
        <v>4140</v>
      </c>
      <c r="M3892" s="2">
        <v>0.46</v>
      </c>
      <c r="N3892" t="s">
        <v>81</v>
      </c>
    </row>
    <row r="3893" spans="2:14" x14ac:dyDescent="0.3">
      <c r="B3893" t="s">
        <v>12</v>
      </c>
      <c r="C3893">
        <v>1185732</v>
      </c>
      <c r="D3893" s="1">
        <v>43834</v>
      </c>
      <c r="E3893" t="s">
        <v>13</v>
      </c>
      <c r="F3893" t="s">
        <v>14</v>
      </c>
      <c r="G3893" t="s">
        <v>14</v>
      </c>
      <c r="H3893" t="s">
        <v>19</v>
      </c>
      <c r="I3893">
        <v>41</v>
      </c>
      <c r="J3893">
        <v>2470</v>
      </c>
      <c r="K3893">
        <v>101270</v>
      </c>
      <c r="L3893">
        <v>4658.42</v>
      </c>
      <c r="M3893" s="2">
        <v>0.46</v>
      </c>
      <c r="N3893" t="s">
        <v>81</v>
      </c>
    </row>
    <row r="3894" spans="2:14" x14ac:dyDescent="0.3">
      <c r="B3894" t="s">
        <v>12</v>
      </c>
      <c r="C3894">
        <v>1185732</v>
      </c>
      <c r="D3894" s="1">
        <v>43835</v>
      </c>
      <c r="E3894" t="s">
        <v>13</v>
      </c>
      <c r="F3894" t="s">
        <v>14</v>
      </c>
      <c r="G3894" t="s">
        <v>14</v>
      </c>
      <c r="H3894" t="s">
        <v>20</v>
      </c>
      <c r="I3894">
        <v>55</v>
      </c>
      <c r="J3894">
        <v>2340</v>
      </c>
      <c r="K3894">
        <v>128700</v>
      </c>
      <c r="L3894">
        <v>5148</v>
      </c>
      <c r="M3894" s="2">
        <v>0.4</v>
      </c>
      <c r="N3894" t="s">
        <v>81</v>
      </c>
    </row>
    <row r="3895" spans="2:14" x14ac:dyDescent="0.3">
      <c r="B3895" t="s">
        <v>12</v>
      </c>
      <c r="C3895">
        <v>1185732</v>
      </c>
      <c r="D3895" s="1">
        <v>43836</v>
      </c>
      <c r="E3895" t="s">
        <v>13</v>
      </c>
      <c r="F3895" t="s">
        <v>14</v>
      </c>
      <c r="G3895" t="s">
        <v>14</v>
      </c>
      <c r="H3895" t="s">
        <v>21</v>
      </c>
      <c r="I3895">
        <v>46</v>
      </c>
      <c r="J3895">
        <v>2600</v>
      </c>
      <c r="K3895">
        <v>119600</v>
      </c>
      <c r="L3895">
        <v>4425.2</v>
      </c>
      <c r="M3895" s="2">
        <v>0.37</v>
      </c>
      <c r="N3895" t="s">
        <v>81</v>
      </c>
    </row>
    <row r="3896" spans="2:14" x14ac:dyDescent="0.3">
      <c r="B3896" t="s">
        <v>12</v>
      </c>
      <c r="C3896">
        <v>1185732</v>
      </c>
      <c r="D3896" s="1">
        <v>43837</v>
      </c>
      <c r="E3896" t="s">
        <v>13</v>
      </c>
      <c r="F3896" t="s">
        <v>14</v>
      </c>
      <c r="G3896" t="s">
        <v>14</v>
      </c>
      <c r="H3896" t="s">
        <v>15</v>
      </c>
      <c r="I3896">
        <v>46</v>
      </c>
      <c r="J3896">
        <v>3130</v>
      </c>
      <c r="K3896">
        <v>143980</v>
      </c>
      <c r="L3896">
        <v>8926.76</v>
      </c>
      <c r="M3896" s="2">
        <v>0.62</v>
      </c>
      <c r="N3896" t="s">
        <v>81</v>
      </c>
    </row>
    <row r="3897" spans="2:14" x14ac:dyDescent="0.3">
      <c r="B3897" t="s">
        <v>12</v>
      </c>
      <c r="C3897">
        <v>1185732</v>
      </c>
      <c r="D3897" s="1">
        <v>43838</v>
      </c>
      <c r="E3897" t="s">
        <v>13</v>
      </c>
      <c r="F3897" t="s">
        <v>14</v>
      </c>
      <c r="G3897" t="s">
        <v>14</v>
      </c>
      <c r="H3897" t="s">
        <v>17</v>
      </c>
      <c r="I3897">
        <v>46</v>
      </c>
      <c r="J3897">
        <v>2610</v>
      </c>
      <c r="K3897">
        <v>120060</v>
      </c>
      <c r="L3897">
        <v>5282.64</v>
      </c>
      <c r="M3897" s="2">
        <v>0.44</v>
      </c>
      <c r="N3897" t="s">
        <v>81</v>
      </c>
    </row>
    <row r="3898" spans="2:14" x14ac:dyDescent="0.3">
      <c r="B3898" t="s">
        <v>12</v>
      </c>
      <c r="C3898">
        <v>1185732</v>
      </c>
      <c r="D3898" s="1">
        <v>43851</v>
      </c>
      <c r="E3898" t="s">
        <v>13</v>
      </c>
      <c r="F3898" t="s">
        <v>14</v>
      </c>
      <c r="G3898" t="s">
        <v>14</v>
      </c>
      <c r="H3898" t="s">
        <v>18</v>
      </c>
      <c r="I3898">
        <v>36</v>
      </c>
      <c r="J3898">
        <v>2760</v>
      </c>
      <c r="K3898">
        <v>99360</v>
      </c>
      <c r="L3898">
        <v>4669.92</v>
      </c>
      <c r="M3898" s="2">
        <v>0.47</v>
      </c>
      <c r="N3898" t="s">
        <v>81</v>
      </c>
    </row>
    <row r="3899" spans="2:14" x14ac:dyDescent="0.3">
      <c r="B3899" t="s">
        <v>12</v>
      </c>
      <c r="C3899">
        <v>1185732</v>
      </c>
      <c r="D3899" s="1">
        <v>43852</v>
      </c>
      <c r="E3899" t="s">
        <v>13</v>
      </c>
      <c r="F3899" t="s">
        <v>14</v>
      </c>
      <c r="G3899" t="s">
        <v>14</v>
      </c>
      <c r="H3899" t="s">
        <v>19</v>
      </c>
      <c r="I3899">
        <v>44</v>
      </c>
      <c r="J3899">
        <v>2060</v>
      </c>
      <c r="K3899">
        <v>90640</v>
      </c>
      <c r="L3899">
        <v>4441.3599999999997</v>
      </c>
      <c r="M3899" s="2">
        <v>0.49</v>
      </c>
      <c r="N3899" t="s">
        <v>81</v>
      </c>
    </row>
    <row r="3900" spans="2:14" x14ac:dyDescent="0.3">
      <c r="B3900" t="s">
        <v>12</v>
      </c>
      <c r="C3900">
        <v>1185732</v>
      </c>
      <c r="D3900" s="1">
        <v>43853</v>
      </c>
      <c r="E3900" t="s">
        <v>13</v>
      </c>
      <c r="F3900" t="s">
        <v>14</v>
      </c>
      <c r="G3900" t="s">
        <v>14</v>
      </c>
      <c r="H3900" t="s">
        <v>20</v>
      </c>
      <c r="I3900">
        <v>58</v>
      </c>
      <c r="J3900">
        <v>2430</v>
      </c>
      <c r="K3900">
        <v>140940</v>
      </c>
      <c r="L3900">
        <v>6060.42</v>
      </c>
      <c r="M3900" s="2">
        <v>0.43</v>
      </c>
      <c r="N3900" t="s">
        <v>81</v>
      </c>
    </row>
    <row r="3901" spans="2:14" x14ac:dyDescent="0.3">
      <c r="B3901" t="s">
        <v>12</v>
      </c>
      <c r="C3901">
        <v>1185732</v>
      </c>
      <c r="D3901" s="1">
        <v>43854</v>
      </c>
      <c r="E3901" t="s">
        <v>13</v>
      </c>
      <c r="F3901" t="s">
        <v>14</v>
      </c>
      <c r="G3901" t="s">
        <v>14</v>
      </c>
      <c r="H3901" t="s">
        <v>21</v>
      </c>
      <c r="I3901">
        <v>48</v>
      </c>
      <c r="J3901">
        <v>2900</v>
      </c>
      <c r="K3901">
        <v>139200</v>
      </c>
      <c r="L3901">
        <v>5289.6</v>
      </c>
      <c r="M3901" s="2">
        <v>0.38</v>
      </c>
      <c r="N3901" t="s">
        <v>81</v>
      </c>
    </row>
    <row r="3902" spans="2:14" x14ac:dyDescent="0.3">
      <c r="B3902" t="s">
        <v>12</v>
      </c>
      <c r="C3902">
        <v>1185732</v>
      </c>
      <c r="D3902" s="1">
        <v>43855</v>
      </c>
      <c r="E3902" t="s">
        <v>13</v>
      </c>
      <c r="F3902" t="s">
        <v>14</v>
      </c>
      <c r="G3902" t="s">
        <v>14</v>
      </c>
      <c r="H3902" t="s">
        <v>15</v>
      </c>
      <c r="I3902">
        <v>46</v>
      </c>
      <c r="J3902">
        <v>3540</v>
      </c>
      <c r="K3902">
        <v>162840</v>
      </c>
      <c r="L3902">
        <v>10258.92</v>
      </c>
      <c r="M3902" s="2">
        <v>0.63</v>
      </c>
      <c r="N3902" t="s">
        <v>81</v>
      </c>
    </row>
    <row r="3903" spans="2:14" x14ac:dyDescent="0.3">
      <c r="B3903" t="s">
        <v>12</v>
      </c>
      <c r="C3903">
        <v>1185732</v>
      </c>
      <c r="D3903" s="1">
        <v>43856</v>
      </c>
      <c r="E3903" t="s">
        <v>13</v>
      </c>
      <c r="F3903" t="s">
        <v>14</v>
      </c>
      <c r="G3903" t="s">
        <v>14</v>
      </c>
      <c r="H3903" t="s">
        <v>17</v>
      </c>
      <c r="I3903">
        <v>48</v>
      </c>
      <c r="J3903">
        <v>2590</v>
      </c>
      <c r="K3903">
        <v>124320</v>
      </c>
      <c r="L3903">
        <v>5345.76</v>
      </c>
      <c r="M3903" s="2">
        <v>0.43</v>
      </c>
      <c r="N3903" t="s">
        <v>81</v>
      </c>
    </row>
    <row r="3904" spans="2:14" x14ac:dyDescent="0.3">
      <c r="B3904" t="s">
        <v>12</v>
      </c>
      <c r="C3904">
        <v>1185732</v>
      </c>
      <c r="D3904" s="1">
        <v>43857</v>
      </c>
      <c r="E3904" t="s">
        <v>13</v>
      </c>
      <c r="F3904" t="s">
        <v>14</v>
      </c>
      <c r="G3904" t="s">
        <v>14</v>
      </c>
      <c r="H3904" t="s">
        <v>18</v>
      </c>
      <c r="I3904">
        <v>39</v>
      </c>
      <c r="J3904">
        <v>2470</v>
      </c>
      <c r="K3904">
        <v>96330</v>
      </c>
      <c r="L3904">
        <v>4720.17</v>
      </c>
      <c r="M3904" s="2">
        <v>0.49</v>
      </c>
      <c r="N3904" t="s">
        <v>81</v>
      </c>
    </row>
    <row r="3905" spans="2:14" x14ac:dyDescent="0.3">
      <c r="B3905" t="s">
        <v>12</v>
      </c>
      <c r="C3905">
        <v>1185732</v>
      </c>
      <c r="D3905" s="1">
        <v>43858</v>
      </c>
      <c r="E3905" t="s">
        <v>13</v>
      </c>
      <c r="F3905" t="s">
        <v>14</v>
      </c>
      <c r="G3905" t="s">
        <v>14</v>
      </c>
      <c r="H3905" t="s">
        <v>19</v>
      </c>
      <c r="I3905">
        <v>43</v>
      </c>
      <c r="J3905">
        <v>2160</v>
      </c>
      <c r="K3905">
        <v>92880</v>
      </c>
      <c r="L3905">
        <v>4644</v>
      </c>
      <c r="M3905" s="2">
        <v>0.5</v>
      </c>
      <c r="N3905" t="s">
        <v>81</v>
      </c>
    </row>
    <row r="3906" spans="2:14" x14ac:dyDescent="0.3">
      <c r="B3906" t="s">
        <v>12</v>
      </c>
      <c r="C3906">
        <v>1185732</v>
      </c>
      <c r="D3906" s="1">
        <v>43859</v>
      </c>
      <c r="E3906" t="s">
        <v>13</v>
      </c>
      <c r="F3906" t="s">
        <v>14</v>
      </c>
      <c r="G3906" t="s">
        <v>14</v>
      </c>
      <c r="H3906" t="s">
        <v>20</v>
      </c>
      <c r="I3906">
        <v>59</v>
      </c>
      <c r="J3906">
        <v>2300</v>
      </c>
      <c r="K3906">
        <v>135700</v>
      </c>
      <c r="L3906">
        <v>5699.4</v>
      </c>
      <c r="M3906" s="2">
        <v>0.42</v>
      </c>
      <c r="N3906" t="s">
        <v>81</v>
      </c>
    </row>
    <row r="3907" spans="2:14" x14ac:dyDescent="0.3">
      <c r="B3907" t="s">
        <v>12</v>
      </c>
      <c r="C3907">
        <v>1185732</v>
      </c>
      <c r="D3907" s="1">
        <v>43860</v>
      </c>
      <c r="E3907" t="s">
        <v>13</v>
      </c>
      <c r="F3907" t="s">
        <v>14</v>
      </c>
      <c r="G3907" t="s">
        <v>14</v>
      </c>
      <c r="H3907" t="s">
        <v>21</v>
      </c>
      <c r="I3907">
        <v>45</v>
      </c>
      <c r="J3907">
        <v>2380</v>
      </c>
      <c r="K3907">
        <v>107100</v>
      </c>
      <c r="L3907">
        <v>3748.4999999999991</v>
      </c>
      <c r="M3907" s="2">
        <v>0.35</v>
      </c>
      <c r="N3907" t="s">
        <v>81</v>
      </c>
    </row>
    <row r="3908" spans="2:14" x14ac:dyDescent="0.3">
      <c r="B3908" t="s">
        <v>12</v>
      </c>
      <c r="C3908">
        <v>1185732</v>
      </c>
      <c r="D3908" s="1">
        <v>43861</v>
      </c>
      <c r="E3908" t="s">
        <v>13</v>
      </c>
      <c r="F3908" t="s">
        <v>14</v>
      </c>
      <c r="G3908" t="s">
        <v>14</v>
      </c>
      <c r="H3908" t="s">
        <v>15</v>
      </c>
      <c r="I3908">
        <v>45</v>
      </c>
      <c r="J3908">
        <v>3000</v>
      </c>
      <c r="K3908">
        <v>135000</v>
      </c>
      <c r="L3908">
        <v>8370</v>
      </c>
      <c r="M3908" s="2">
        <v>0.62</v>
      </c>
      <c r="N3908" t="s">
        <v>81</v>
      </c>
    </row>
    <row r="3909" spans="2:14" x14ac:dyDescent="0.3">
      <c r="B3909" t="s">
        <v>12</v>
      </c>
      <c r="C3909">
        <v>1185732</v>
      </c>
      <c r="D3909" s="1">
        <v>43862</v>
      </c>
      <c r="E3909" t="s">
        <v>13</v>
      </c>
      <c r="F3909" t="s">
        <v>14</v>
      </c>
      <c r="G3909" t="s">
        <v>14</v>
      </c>
      <c r="H3909" t="s">
        <v>17</v>
      </c>
      <c r="I3909">
        <v>47</v>
      </c>
      <c r="J3909">
        <v>2340</v>
      </c>
      <c r="K3909">
        <v>109980</v>
      </c>
      <c r="L3909">
        <v>4509.1799999999994</v>
      </c>
      <c r="M3909" s="2">
        <v>0.41</v>
      </c>
      <c r="N3909" t="s">
        <v>81</v>
      </c>
    </row>
    <row r="3910" spans="2:14" x14ac:dyDescent="0.3">
      <c r="B3910" t="s">
        <v>12</v>
      </c>
      <c r="C3910">
        <v>1185732</v>
      </c>
      <c r="D3910" s="1">
        <v>43863</v>
      </c>
      <c r="E3910" t="s">
        <v>13</v>
      </c>
      <c r="F3910" t="s">
        <v>14</v>
      </c>
      <c r="G3910" t="s">
        <v>14</v>
      </c>
      <c r="H3910" t="s">
        <v>18</v>
      </c>
      <c r="I3910">
        <v>39</v>
      </c>
      <c r="J3910">
        <v>2520</v>
      </c>
      <c r="K3910">
        <v>98280</v>
      </c>
      <c r="L3910">
        <v>4914</v>
      </c>
      <c r="M3910" s="2">
        <v>0.5</v>
      </c>
      <c r="N3910" t="s">
        <v>81</v>
      </c>
    </row>
    <row r="3911" spans="2:14" x14ac:dyDescent="0.3">
      <c r="B3911" t="s">
        <v>12</v>
      </c>
      <c r="C3911">
        <v>1185732</v>
      </c>
      <c r="D3911" s="1">
        <v>43864</v>
      </c>
      <c r="E3911" t="s">
        <v>13</v>
      </c>
      <c r="F3911" t="s">
        <v>14</v>
      </c>
      <c r="G3911" t="s">
        <v>14</v>
      </c>
      <c r="H3911" t="s">
        <v>19</v>
      </c>
      <c r="I3911">
        <v>41</v>
      </c>
      <c r="J3911">
        <v>2390</v>
      </c>
      <c r="K3911">
        <v>97990</v>
      </c>
      <c r="L3911">
        <v>4801.51</v>
      </c>
      <c r="M3911" s="2">
        <v>0.49</v>
      </c>
      <c r="N3911" t="s">
        <v>81</v>
      </c>
    </row>
    <row r="3912" spans="2:14" x14ac:dyDescent="0.3">
      <c r="B3912" t="s">
        <v>12</v>
      </c>
      <c r="C3912">
        <v>1185732</v>
      </c>
      <c r="D3912" s="1">
        <v>43865</v>
      </c>
      <c r="E3912" t="s">
        <v>13</v>
      </c>
      <c r="F3912" t="s">
        <v>14</v>
      </c>
      <c r="G3912" t="s">
        <v>14</v>
      </c>
      <c r="H3912" t="s">
        <v>20</v>
      </c>
      <c r="I3912">
        <v>56</v>
      </c>
      <c r="J3912">
        <v>2150</v>
      </c>
      <c r="K3912">
        <v>120400</v>
      </c>
      <c r="L3912">
        <v>5056.8</v>
      </c>
      <c r="M3912" s="2">
        <v>0.42</v>
      </c>
      <c r="N3912" t="s">
        <v>81</v>
      </c>
    </row>
    <row r="3913" spans="2:14" x14ac:dyDescent="0.3">
      <c r="B3913" t="s">
        <v>12</v>
      </c>
      <c r="C3913">
        <v>1185732</v>
      </c>
      <c r="D3913" s="1">
        <v>43866</v>
      </c>
      <c r="E3913" t="s">
        <v>13</v>
      </c>
      <c r="F3913" t="s">
        <v>14</v>
      </c>
      <c r="G3913" t="s">
        <v>14</v>
      </c>
      <c r="H3913" t="s">
        <v>21</v>
      </c>
      <c r="I3913">
        <v>49</v>
      </c>
      <c r="J3913">
        <v>2380</v>
      </c>
      <c r="K3913">
        <v>116620</v>
      </c>
      <c r="L3913">
        <v>4314.9399999999996</v>
      </c>
      <c r="M3913" s="2">
        <v>0.37</v>
      </c>
      <c r="N3913" t="s">
        <v>81</v>
      </c>
    </row>
    <row r="3914" spans="2:14" x14ac:dyDescent="0.3">
      <c r="B3914" t="s">
        <v>12</v>
      </c>
      <c r="C3914">
        <v>1185732</v>
      </c>
      <c r="D3914" s="1">
        <v>43867</v>
      </c>
      <c r="E3914" t="s">
        <v>13</v>
      </c>
      <c r="F3914" t="s">
        <v>14</v>
      </c>
      <c r="G3914" t="s">
        <v>14</v>
      </c>
      <c r="H3914" t="s">
        <v>15</v>
      </c>
      <c r="I3914">
        <v>54</v>
      </c>
      <c r="J3914">
        <v>3170</v>
      </c>
      <c r="K3914">
        <v>171180</v>
      </c>
      <c r="L3914">
        <v>10955.52</v>
      </c>
      <c r="M3914" s="2">
        <v>0.64</v>
      </c>
      <c r="N3914" t="s">
        <v>81</v>
      </c>
    </row>
    <row r="3915" spans="2:14" x14ac:dyDescent="0.3">
      <c r="B3915" t="s">
        <v>12</v>
      </c>
      <c r="C3915">
        <v>1185732</v>
      </c>
      <c r="D3915" s="1">
        <v>43868</v>
      </c>
      <c r="E3915" t="s">
        <v>13</v>
      </c>
      <c r="F3915" t="s">
        <v>14</v>
      </c>
      <c r="G3915" t="s">
        <v>14</v>
      </c>
      <c r="H3915" t="s">
        <v>17</v>
      </c>
      <c r="I3915">
        <v>50</v>
      </c>
      <c r="J3915">
        <v>2590</v>
      </c>
      <c r="K3915">
        <v>129500</v>
      </c>
      <c r="L3915">
        <v>5180</v>
      </c>
      <c r="M3915" s="2">
        <v>0.4</v>
      </c>
      <c r="N3915" t="s">
        <v>81</v>
      </c>
    </row>
    <row r="3916" spans="2:14" x14ac:dyDescent="0.3">
      <c r="B3916" t="s">
        <v>12</v>
      </c>
      <c r="C3916">
        <v>1185732</v>
      </c>
      <c r="D3916" s="1">
        <v>43869</v>
      </c>
      <c r="E3916" t="s">
        <v>13</v>
      </c>
      <c r="F3916" t="s">
        <v>14</v>
      </c>
      <c r="G3916" t="s">
        <v>14</v>
      </c>
      <c r="H3916" t="s">
        <v>18</v>
      </c>
      <c r="I3916">
        <v>46</v>
      </c>
      <c r="J3916">
        <v>2610</v>
      </c>
      <c r="K3916">
        <v>120060</v>
      </c>
      <c r="L3916">
        <v>5642.82</v>
      </c>
      <c r="M3916" s="2">
        <v>0.47</v>
      </c>
      <c r="N3916" t="s">
        <v>81</v>
      </c>
    </row>
    <row r="3917" spans="2:14" x14ac:dyDescent="0.3">
      <c r="B3917" t="s">
        <v>12</v>
      </c>
      <c r="C3917">
        <v>1185732</v>
      </c>
      <c r="D3917" s="1">
        <v>43870</v>
      </c>
      <c r="E3917" t="s">
        <v>13</v>
      </c>
      <c r="F3917" t="s">
        <v>14</v>
      </c>
      <c r="G3917" t="s">
        <v>14</v>
      </c>
      <c r="H3917" t="s">
        <v>19</v>
      </c>
      <c r="I3917">
        <v>46</v>
      </c>
      <c r="J3917">
        <v>2300</v>
      </c>
      <c r="K3917">
        <v>105800</v>
      </c>
      <c r="L3917">
        <v>5078.3999999999996</v>
      </c>
      <c r="M3917" s="2">
        <v>0.48</v>
      </c>
      <c r="N3917" t="s">
        <v>81</v>
      </c>
    </row>
    <row r="3918" spans="2:14" x14ac:dyDescent="0.3">
      <c r="B3918" t="s">
        <v>12</v>
      </c>
      <c r="C3918">
        <v>1185732</v>
      </c>
      <c r="D3918" s="1">
        <v>43871</v>
      </c>
      <c r="E3918" t="s">
        <v>13</v>
      </c>
      <c r="F3918" t="s">
        <v>14</v>
      </c>
      <c r="G3918" t="s">
        <v>14</v>
      </c>
      <c r="H3918" t="s">
        <v>20</v>
      </c>
      <c r="I3918">
        <v>59</v>
      </c>
      <c r="J3918">
        <v>2450</v>
      </c>
      <c r="K3918">
        <v>144550</v>
      </c>
      <c r="L3918">
        <v>6504.7499999999991</v>
      </c>
      <c r="M3918" s="2">
        <v>0.45</v>
      </c>
      <c r="N3918" t="s">
        <v>81</v>
      </c>
    </row>
    <row r="3919" spans="2:14" x14ac:dyDescent="0.3">
      <c r="B3919" t="s">
        <v>12</v>
      </c>
      <c r="C3919">
        <v>1185732</v>
      </c>
      <c r="D3919" s="1">
        <v>43893</v>
      </c>
      <c r="E3919" t="s">
        <v>13</v>
      </c>
      <c r="F3919" t="s">
        <v>14</v>
      </c>
      <c r="G3919" t="s">
        <v>14</v>
      </c>
      <c r="H3919" t="s">
        <v>21</v>
      </c>
      <c r="I3919">
        <v>59</v>
      </c>
      <c r="J3919">
        <v>2900</v>
      </c>
      <c r="K3919">
        <v>171100</v>
      </c>
      <c r="L3919">
        <v>6159.5999999999995</v>
      </c>
      <c r="M3919" s="2">
        <v>0.36</v>
      </c>
      <c r="N3919" t="s">
        <v>81</v>
      </c>
    </row>
    <row r="3920" spans="2:14" x14ac:dyDescent="0.3">
      <c r="B3920" t="s">
        <v>12</v>
      </c>
      <c r="C3920">
        <v>1185732</v>
      </c>
      <c r="D3920" s="1">
        <v>43894</v>
      </c>
      <c r="E3920" t="s">
        <v>13</v>
      </c>
      <c r="F3920" t="s">
        <v>14</v>
      </c>
      <c r="G3920" t="s">
        <v>14</v>
      </c>
      <c r="H3920" t="s">
        <v>15</v>
      </c>
      <c r="I3920">
        <v>55</v>
      </c>
      <c r="J3920">
        <v>3130</v>
      </c>
      <c r="K3920">
        <v>172150</v>
      </c>
      <c r="L3920">
        <v>10501.15</v>
      </c>
      <c r="M3920" s="2">
        <v>0.61</v>
      </c>
      <c r="N3920" t="s">
        <v>81</v>
      </c>
    </row>
    <row r="3921" spans="2:14" x14ac:dyDescent="0.3">
      <c r="B3921" t="s">
        <v>12</v>
      </c>
      <c r="C3921">
        <v>1185732</v>
      </c>
      <c r="D3921" s="1">
        <v>43895</v>
      </c>
      <c r="E3921" t="s">
        <v>13</v>
      </c>
      <c r="F3921" t="s">
        <v>14</v>
      </c>
      <c r="G3921" t="s">
        <v>14</v>
      </c>
      <c r="H3921" t="s">
        <v>17</v>
      </c>
      <c r="I3921">
        <v>54</v>
      </c>
      <c r="J3921">
        <v>2700</v>
      </c>
      <c r="K3921">
        <v>145800</v>
      </c>
      <c r="L3921">
        <v>5977.7999999999993</v>
      </c>
      <c r="M3921" s="2">
        <v>0.41</v>
      </c>
      <c r="N3921" t="s">
        <v>81</v>
      </c>
    </row>
    <row r="3922" spans="2:14" x14ac:dyDescent="0.3">
      <c r="B3922" t="s">
        <v>12</v>
      </c>
      <c r="C3922">
        <v>1185732</v>
      </c>
      <c r="D3922" s="1">
        <v>43896</v>
      </c>
      <c r="E3922" t="s">
        <v>13</v>
      </c>
      <c r="F3922" t="s">
        <v>14</v>
      </c>
      <c r="G3922" t="s">
        <v>14</v>
      </c>
      <c r="H3922" t="s">
        <v>18</v>
      </c>
      <c r="I3922">
        <v>46</v>
      </c>
      <c r="J3922">
        <v>2780</v>
      </c>
      <c r="K3922">
        <v>127880</v>
      </c>
      <c r="L3922">
        <v>6138.24</v>
      </c>
      <c r="M3922" s="2">
        <v>0.48</v>
      </c>
      <c r="N3922" t="s">
        <v>81</v>
      </c>
    </row>
    <row r="3923" spans="2:14" x14ac:dyDescent="0.3">
      <c r="B3923" t="s">
        <v>12</v>
      </c>
      <c r="C3923">
        <v>1185732</v>
      </c>
      <c r="D3923" s="1">
        <v>43897</v>
      </c>
      <c r="E3923" t="s">
        <v>13</v>
      </c>
      <c r="F3923" t="s">
        <v>14</v>
      </c>
      <c r="G3923" t="s">
        <v>14</v>
      </c>
      <c r="H3923" t="s">
        <v>19</v>
      </c>
      <c r="I3923">
        <v>47</v>
      </c>
      <c r="J3923">
        <v>2610</v>
      </c>
      <c r="K3923">
        <v>122670</v>
      </c>
      <c r="L3923">
        <v>5520.15</v>
      </c>
      <c r="M3923" s="2">
        <v>0.45</v>
      </c>
      <c r="N3923" t="s">
        <v>81</v>
      </c>
    </row>
    <row r="3924" spans="2:14" x14ac:dyDescent="0.3">
      <c r="B3924" t="s">
        <v>12</v>
      </c>
      <c r="C3924">
        <v>1185732</v>
      </c>
      <c r="D3924" s="1">
        <v>43898</v>
      </c>
      <c r="E3924" t="s">
        <v>13</v>
      </c>
      <c r="F3924" t="s">
        <v>14</v>
      </c>
      <c r="G3924" t="s">
        <v>14</v>
      </c>
      <c r="H3924" t="s">
        <v>20</v>
      </c>
      <c r="I3924">
        <v>55</v>
      </c>
      <c r="J3924">
        <v>2520</v>
      </c>
      <c r="K3924">
        <v>138600</v>
      </c>
      <c r="L3924">
        <v>6236.9999999999991</v>
      </c>
      <c r="M3924" s="2">
        <v>0.45</v>
      </c>
      <c r="N3924" t="s">
        <v>81</v>
      </c>
    </row>
    <row r="3925" spans="2:14" x14ac:dyDescent="0.3">
      <c r="B3925" t="s">
        <v>12</v>
      </c>
      <c r="C3925">
        <v>1185732</v>
      </c>
      <c r="D3925" s="1">
        <v>43899</v>
      </c>
      <c r="E3925" t="s">
        <v>13</v>
      </c>
      <c r="F3925" t="s">
        <v>14</v>
      </c>
      <c r="G3925" t="s">
        <v>14</v>
      </c>
      <c r="H3925" t="s">
        <v>21</v>
      </c>
      <c r="I3925">
        <v>64</v>
      </c>
      <c r="J3925">
        <v>3050</v>
      </c>
      <c r="K3925">
        <v>195200</v>
      </c>
      <c r="L3925">
        <v>7612.8</v>
      </c>
      <c r="M3925" s="2">
        <v>0.39</v>
      </c>
      <c r="N3925" t="s">
        <v>81</v>
      </c>
    </row>
    <row r="3926" spans="2:14" x14ac:dyDescent="0.3">
      <c r="B3926" t="s">
        <v>12</v>
      </c>
      <c r="C3926">
        <v>1185732</v>
      </c>
      <c r="D3926" s="1">
        <v>43900</v>
      </c>
      <c r="E3926" t="s">
        <v>13</v>
      </c>
      <c r="F3926" t="s">
        <v>14</v>
      </c>
      <c r="G3926" t="s">
        <v>14</v>
      </c>
      <c r="H3926" t="s">
        <v>15</v>
      </c>
      <c r="I3926">
        <v>59</v>
      </c>
      <c r="J3926">
        <v>3190</v>
      </c>
      <c r="K3926">
        <v>188210</v>
      </c>
      <c r="L3926">
        <v>11292.6</v>
      </c>
      <c r="M3926" s="2">
        <v>0.6</v>
      </c>
      <c r="N3926" t="s">
        <v>81</v>
      </c>
    </row>
    <row r="3927" spans="2:14" x14ac:dyDescent="0.3">
      <c r="B3927" t="s">
        <v>12</v>
      </c>
      <c r="C3927">
        <v>1185732</v>
      </c>
      <c r="D3927" s="1">
        <v>43901</v>
      </c>
      <c r="E3927" t="s">
        <v>13</v>
      </c>
      <c r="F3927" t="s">
        <v>14</v>
      </c>
      <c r="G3927" t="s">
        <v>14</v>
      </c>
      <c r="H3927" t="s">
        <v>17</v>
      </c>
      <c r="I3927">
        <v>53</v>
      </c>
      <c r="J3927">
        <v>2670</v>
      </c>
      <c r="K3927">
        <v>141510</v>
      </c>
      <c r="L3927">
        <v>5943.42</v>
      </c>
      <c r="M3927" s="2">
        <v>0.42</v>
      </c>
      <c r="N3927" t="s">
        <v>81</v>
      </c>
    </row>
    <row r="3928" spans="2:14" x14ac:dyDescent="0.3">
      <c r="B3928" t="s">
        <v>12</v>
      </c>
      <c r="C3928">
        <v>1185732</v>
      </c>
      <c r="D3928" s="1">
        <v>43902</v>
      </c>
      <c r="E3928" t="s">
        <v>13</v>
      </c>
      <c r="F3928" t="s">
        <v>14</v>
      </c>
      <c r="G3928" t="s">
        <v>14</v>
      </c>
      <c r="H3928" t="s">
        <v>18</v>
      </c>
      <c r="I3928">
        <v>46</v>
      </c>
      <c r="J3928">
        <v>2470</v>
      </c>
      <c r="K3928">
        <v>113620</v>
      </c>
      <c r="L3928">
        <v>5112.8999999999996</v>
      </c>
      <c r="M3928" s="2">
        <v>0.45</v>
      </c>
      <c r="N3928" t="s">
        <v>81</v>
      </c>
    </row>
    <row r="3929" spans="2:14" x14ac:dyDescent="0.3">
      <c r="B3929" t="s">
        <v>12</v>
      </c>
      <c r="C3929">
        <v>1185732</v>
      </c>
      <c r="D3929" s="1">
        <v>43903</v>
      </c>
      <c r="E3929" t="s">
        <v>13</v>
      </c>
      <c r="F3929" t="s">
        <v>14</v>
      </c>
      <c r="G3929" t="s">
        <v>14</v>
      </c>
      <c r="H3929" t="s">
        <v>19</v>
      </c>
      <c r="I3929">
        <v>46</v>
      </c>
      <c r="J3929">
        <v>2430</v>
      </c>
      <c r="K3929">
        <v>111780</v>
      </c>
      <c r="L3929">
        <v>5141.8799999999992</v>
      </c>
      <c r="M3929" s="2">
        <v>0.46</v>
      </c>
      <c r="N3929" t="s">
        <v>81</v>
      </c>
    </row>
    <row r="3930" spans="2:14" x14ac:dyDescent="0.3">
      <c r="B3930" t="s">
        <v>12</v>
      </c>
      <c r="C3930">
        <v>1185732</v>
      </c>
      <c r="D3930" s="1">
        <v>43904</v>
      </c>
      <c r="E3930" t="s">
        <v>13</v>
      </c>
      <c r="F3930" t="s">
        <v>14</v>
      </c>
      <c r="G3930" t="s">
        <v>14</v>
      </c>
      <c r="H3930" t="s">
        <v>20</v>
      </c>
      <c r="I3930">
        <v>58</v>
      </c>
      <c r="J3930">
        <v>2310</v>
      </c>
      <c r="K3930">
        <v>133980</v>
      </c>
      <c r="L3930">
        <v>5761.14</v>
      </c>
      <c r="M3930" s="2">
        <v>0.43</v>
      </c>
      <c r="N3930" t="s">
        <v>81</v>
      </c>
    </row>
    <row r="3931" spans="2:14" x14ac:dyDescent="0.3">
      <c r="B3931" t="s">
        <v>12</v>
      </c>
      <c r="C3931">
        <v>1185732</v>
      </c>
      <c r="D3931" s="1">
        <v>43905</v>
      </c>
      <c r="E3931" t="s">
        <v>13</v>
      </c>
      <c r="F3931" t="s">
        <v>14</v>
      </c>
      <c r="G3931" t="s">
        <v>14</v>
      </c>
      <c r="H3931" t="s">
        <v>21</v>
      </c>
      <c r="I3931">
        <v>61</v>
      </c>
      <c r="J3931">
        <v>2860</v>
      </c>
      <c r="K3931">
        <v>174460</v>
      </c>
      <c r="L3931">
        <v>6978.4000000000005</v>
      </c>
      <c r="M3931" s="2">
        <v>0.4</v>
      </c>
      <c r="N3931" t="s">
        <v>81</v>
      </c>
    </row>
    <row r="3932" spans="2:14" x14ac:dyDescent="0.3">
      <c r="B3932" t="s">
        <v>12</v>
      </c>
      <c r="C3932">
        <v>1185732</v>
      </c>
      <c r="D3932" s="1">
        <v>43906</v>
      </c>
      <c r="E3932" t="s">
        <v>13</v>
      </c>
      <c r="F3932" t="s">
        <v>14</v>
      </c>
      <c r="G3932" t="s">
        <v>14</v>
      </c>
      <c r="H3932" t="s">
        <v>15</v>
      </c>
      <c r="I3932">
        <v>58</v>
      </c>
      <c r="J3932">
        <v>3250</v>
      </c>
      <c r="K3932">
        <v>188500</v>
      </c>
      <c r="L3932">
        <v>11498.5</v>
      </c>
      <c r="M3932" s="2">
        <v>0.61</v>
      </c>
      <c r="N3932" t="s">
        <v>81</v>
      </c>
    </row>
    <row r="3933" spans="2:14" x14ac:dyDescent="0.3">
      <c r="B3933" t="s">
        <v>12</v>
      </c>
      <c r="C3933">
        <v>1185732</v>
      </c>
      <c r="D3933" s="1">
        <v>43907</v>
      </c>
      <c r="E3933" t="s">
        <v>13</v>
      </c>
      <c r="F3933" t="s">
        <v>14</v>
      </c>
      <c r="G3933" t="s">
        <v>14</v>
      </c>
      <c r="H3933" t="s">
        <v>17</v>
      </c>
      <c r="I3933">
        <v>53</v>
      </c>
      <c r="J3933">
        <v>3080</v>
      </c>
      <c r="K3933">
        <v>163240</v>
      </c>
      <c r="L3933">
        <v>6692.8399999999992</v>
      </c>
      <c r="M3933" s="2">
        <v>0.41</v>
      </c>
      <c r="N3933" t="s">
        <v>81</v>
      </c>
    </row>
    <row r="3934" spans="2:14" x14ac:dyDescent="0.3">
      <c r="B3934" t="s">
        <v>12</v>
      </c>
      <c r="C3934">
        <v>1185732</v>
      </c>
      <c r="D3934" s="1">
        <v>43908</v>
      </c>
      <c r="E3934" t="s">
        <v>13</v>
      </c>
      <c r="F3934" t="s">
        <v>14</v>
      </c>
      <c r="G3934" t="s">
        <v>14</v>
      </c>
      <c r="H3934" t="s">
        <v>18</v>
      </c>
      <c r="I3934">
        <v>45</v>
      </c>
      <c r="J3934">
        <v>2570</v>
      </c>
      <c r="K3934">
        <v>115650</v>
      </c>
      <c r="L3934">
        <v>5319.9</v>
      </c>
      <c r="M3934" s="2">
        <v>0.46</v>
      </c>
      <c r="N3934" t="s">
        <v>81</v>
      </c>
    </row>
    <row r="3935" spans="2:14" x14ac:dyDescent="0.3">
      <c r="B3935" t="s">
        <v>12</v>
      </c>
      <c r="C3935">
        <v>1185732</v>
      </c>
      <c r="D3935" s="1">
        <v>43921</v>
      </c>
      <c r="E3935" t="s">
        <v>13</v>
      </c>
      <c r="F3935" t="s">
        <v>14</v>
      </c>
      <c r="G3935" t="s">
        <v>14</v>
      </c>
      <c r="H3935" t="s">
        <v>19</v>
      </c>
      <c r="I3935">
        <v>47</v>
      </c>
      <c r="J3935">
        <v>2410</v>
      </c>
      <c r="K3935">
        <v>113270</v>
      </c>
      <c r="L3935">
        <v>5323.69</v>
      </c>
      <c r="M3935" s="2">
        <v>0.47</v>
      </c>
      <c r="N3935" t="s">
        <v>81</v>
      </c>
    </row>
    <row r="3936" spans="2:14" x14ac:dyDescent="0.3">
      <c r="B3936" t="s">
        <v>23</v>
      </c>
      <c r="C3936">
        <v>1185732</v>
      </c>
      <c r="D3936" s="1">
        <v>43938</v>
      </c>
      <c r="E3936" t="s">
        <v>13</v>
      </c>
      <c r="F3936" t="s">
        <v>14</v>
      </c>
      <c r="G3936" t="s">
        <v>14</v>
      </c>
      <c r="H3936" t="s">
        <v>20</v>
      </c>
      <c r="I3936">
        <v>54</v>
      </c>
      <c r="J3936">
        <v>2700</v>
      </c>
      <c r="K3936">
        <v>145800</v>
      </c>
      <c r="L3936">
        <v>6560.9999999999991</v>
      </c>
      <c r="M3936" s="2">
        <v>0.45</v>
      </c>
      <c r="N3936" t="s">
        <v>81</v>
      </c>
    </row>
    <row r="3937" spans="2:14" x14ac:dyDescent="0.3">
      <c r="B3937" t="s">
        <v>23</v>
      </c>
      <c r="C3937">
        <v>1185732</v>
      </c>
      <c r="D3937" s="1">
        <v>43939</v>
      </c>
      <c r="E3937" t="s">
        <v>13</v>
      </c>
      <c r="F3937" t="s">
        <v>14</v>
      </c>
      <c r="G3937" t="s">
        <v>14</v>
      </c>
      <c r="H3937" t="s">
        <v>21</v>
      </c>
      <c r="I3937">
        <v>62</v>
      </c>
      <c r="J3937">
        <v>2900</v>
      </c>
      <c r="K3937">
        <v>179800</v>
      </c>
      <c r="L3937">
        <v>6652.6</v>
      </c>
      <c r="M3937" s="2">
        <v>0.37</v>
      </c>
      <c r="N3937" t="s">
        <v>81</v>
      </c>
    </row>
    <row r="3938" spans="2:14" x14ac:dyDescent="0.3">
      <c r="B3938" t="s">
        <v>23</v>
      </c>
      <c r="C3938">
        <v>1185732</v>
      </c>
      <c r="D3938" s="1">
        <v>43940</v>
      </c>
      <c r="E3938" t="s">
        <v>13</v>
      </c>
      <c r="F3938" t="s">
        <v>14</v>
      </c>
      <c r="G3938" t="s">
        <v>14</v>
      </c>
      <c r="H3938" t="s">
        <v>15</v>
      </c>
      <c r="I3938">
        <v>56</v>
      </c>
      <c r="J3938">
        <v>3600</v>
      </c>
      <c r="K3938">
        <v>201600</v>
      </c>
      <c r="L3938">
        <v>12499.2</v>
      </c>
      <c r="M3938" s="2">
        <v>0.62</v>
      </c>
      <c r="N3938" t="s">
        <v>81</v>
      </c>
    </row>
    <row r="3939" spans="2:14" x14ac:dyDescent="0.3">
      <c r="B3939" t="s">
        <v>23</v>
      </c>
      <c r="C3939">
        <v>1185732</v>
      </c>
      <c r="D3939" s="1">
        <v>43941</v>
      </c>
      <c r="E3939" t="s">
        <v>13</v>
      </c>
      <c r="F3939" t="s">
        <v>14</v>
      </c>
      <c r="G3939" t="s">
        <v>14</v>
      </c>
      <c r="H3939" t="s">
        <v>17</v>
      </c>
      <c r="I3939">
        <v>50</v>
      </c>
      <c r="J3939">
        <v>2700</v>
      </c>
      <c r="K3939">
        <v>135000</v>
      </c>
      <c r="L3939">
        <v>5940</v>
      </c>
      <c r="M3939" s="2">
        <v>0.44</v>
      </c>
      <c r="N3939" t="s">
        <v>81</v>
      </c>
    </row>
    <row r="3940" spans="2:14" x14ac:dyDescent="0.3">
      <c r="B3940" t="s">
        <v>23</v>
      </c>
      <c r="C3940">
        <v>1185732</v>
      </c>
      <c r="D3940" s="1">
        <v>43942</v>
      </c>
      <c r="E3940" t="s">
        <v>13</v>
      </c>
      <c r="F3940" t="s">
        <v>14</v>
      </c>
      <c r="G3940" t="s">
        <v>14</v>
      </c>
      <c r="H3940" t="s">
        <v>18</v>
      </c>
      <c r="I3940">
        <v>47</v>
      </c>
      <c r="J3940">
        <v>2680</v>
      </c>
      <c r="K3940">
        <v>125960</v>
      </c>
      <c r="L3940">
        <v>5920.12</v>
      </c>
      <c r="M3940" s="2">
        <v>0.47</v>
      </c>
      <c r="N3940" t="s">
        <v>81</v>
      </c>
    </row>
    <row r="3941" spans="2:14" x14ac:dyDescent="0.3">
      <c r="B3941" t="s">
        <v>23</v>
      </c>
      <c r="C3941">
        <v>1185732</v>
      </c>
      <c r="D3941" s="1">
        <v>43943</v>
      </c>
      <c r="E3941" t="s">
        <v>13</v>
      </c>
      <c r="F3941" t="s">
        <v>14</v>
      </c>
      <c r="G3941" t="s">
        <v>14</v>
      </c>
      <c r="H3941" t="s">
        <v>19</v>
      </c>
      <c r="I3941">
        <v>47</v>
      </c>
      <c r="J3941">
        <v>2520</v>
      </c>
      <c r="K3941">
        <v>118440</v>
      </c>
      <c r="L3941">
        <v>5448.24</v>
      </c>
      <c r="M3941" s="2">
        <v>0.46</v>
      </c>
      <c r="N3941" t="s">
        <v>81</v>
      </c>
    </row>
    <row r="3942" spans="2:14" x14ac:dyDescent="0.3">
      <c r="B3942" t="s">
        <v>23</v>
      </c>
      <c r="C3942">
        <v>1185732</v>
      </c>
      <c r="D3942" s="1">
        <v>43944</v>
      </c>
      <c r="E3942" t="s">
        <v>13</v>
      </c>
      <c r="F3942" t="s">
        <v>14</v>
      </c>
      <c r="G3942" t="s">
        <v>14</v>
      </c>
      <c r="H3942" t="s">
        <v>20</v>
      </c>
      <c r="I3942">
        <v>58</v>
      </c>
      <c r="J3942">
        <v>2520</v>
      </c>
      <c r="K3942">
        <v>146160</v>
      </c>
      <c r="L3942">
        <v>5846.4000000000005</v>
      </c>
      <c r="M3942" s="2">
        <v>0.4</v>
      </c>
      <c r="N3942" t="s">
        <v>81</v>
      </c>
    </row>
    <row r="3943" spans="2:14" x14ac:dyDescent="0.3">
      <c r="B3943" t="s">
        <v>23</v>
      </c>
      <c r="C3943">
        <v>1185732</v>
      </c>
      <c r="D3943" s="1">
        <v>43945</v>
      </c>
      <c r="E3943" t="s">
        <v>13</v>
      </c>
      <c r="F3943" t="s">
        <v>14</v>
      </c>
      <c r="G3943" t="s">
        <v>14</v>
      </c>
      <c r="H3943" t="s">
        <v>21</v>
      </c>
      <c r="I3943">
        <v>59</v>
      </c>
      <c r="J3943">
        <v>2800</v>
      </c>
      <c r="K3943">
        <v>165200</v>
      </c>
      <c r="L3943">
        <v>6608</v>
      </c>
      <c r="M3943" s="2">
        <v>0.4</v>
      </c>
      <c r="N3943" t="s">
        <v>81</v>
      </c>
    </row>
    <row r="3944" spans="2:14" x14ac:dyDescent="0.3">
      <c r="B3944" t="s">
        <v>23</v>
      </c>
      <c r="C3944">
        <v>1185732</v>
      </c>
      <c r="D3944" s="1">
        <v>43946</v>
      </c>
      <c r="E3944" t="s">
        <v>13</v>
      </c>
      <c r="F3944" t="s">
        <v>14</v>
      </c>
      <c r="G3944" t="s">
        <v>14</v>
      </c>
      <c r="H3944" t="s">
        <v>20</v>
      </c>
      <c r="I3944">
        <v>64</v>
      </c>
      <c r="J3944">
        <v>2360</v>
      </c>
      <c r="K3944">
        <v>151040</v>
      </c>
      <c r="L3944">
        <v>6343.6799999999994</v>
      </c>
      <c r="M3944" s="2">
        <v>0.42</v>
      </c>
      <c r="N3944" t="s">
        <v>81</v>
      </c>
    </row>
    <row r="3945" spans="2:14" x14ac:dyDescent="0.3">
      <c r="B3945" t="s">
        <v>23</v>
      </c>
      <c r="C3945">
        <v>1185732</v>
      </c>
      <c r="D3945" s="1">
        <v>43947</v>
      </c>
      <c r="E3945" t="s">
        <v>13</v>
      </c>
      <c r="F3945" t="s">
        <v>14</v>
      </c>
      <c r="G3945" t="s">
        <v>14</v>
      </c>
      <c r="H3945" t="s">
        <v>21</v>
      </c>
      <c r="I3945">
        <v>68</v>
      </c>
      <c r="J3945">
        <v>2900</v>
      </c>
      <c r="K3945">
        <v>197200</v>
      </c>
      <c r="L3945">
        <v>7493.6</v>
      </c>
      <c r="M3945" s="2">
        <v>0.38</v>
      </c>
      <c r="N3945" t="s">
        <v>81</v>
      </c>
    </row>
    <row r="3946" spans="2:14" x14ac:dyDescent="0.3">
      <c r="B3946" t="s">
        <v>23</v>
      </c>
      <c r="C3946">
        <v>1185732</v>
      </c>
      <c r="D3946" s="1">
        <v>43948</v>
      </c>
      <c r="E3946" t="s">
        <v>13</v>
      </c>
      <c r="F3946" t="s">
        <v>14</v>
      </c>
      <c r="G3946" t="s">
        <v>14</v>
      </c>
      <c r="H3946" t="s">
        <v>15</v>
      </c>
      <c r="I3946">
        <v>60</v>
      </c>
      <c r="J3946">
        <v>2990</v>
      </c>
      <c r="K3946">
        <v>179400</v>
      </c>
      <c r="L3946">
        <v>10764</v>
      </c>
      <c r="M3946" s="2">
        <v>0.6</v>
      </c>
      <c r="N3946" t="s">
        <v>81</v>
      </c>
    </row>
    <row r="3947" spans="2:14" x14ac:dyDescent="0.3">
      <c r="B3947" t="s">
        <v>23</v>
      </c>
      <c r="C3947">
        <v>1185732</v>
      </c>
      <c r="D3947" s="1">
        <v>43949</v>
      </c>
      <c r="E3947" t="s">
        <v>13</v>
      </c>
      <c r="F3947" t="s">
        <v>14</v>
      </c>
      <c r="G3947" t="s">
        <v>14</v>
      </c>
      <c r="H3947" t="s">
        <v>17</v>
      </c>
      <c r="I3947">
        <v>53</v>
      </c>
      <c r="J3947">
        <v>2730</v>
      </c>
      <c r="K3947">
        <v>144690</v>
      </c>
      <c r="L3947">
        <v>6221.67</v>
      </c>
      <c r="M3947" s="2">
        <v>0.43</v>
      </c>
      <c r="N3947" t="s">
        <v>81</v>
      </c>
    </row>
    <row r="3948" spans="2:14" x14ac:dyDescent="0.3">
      <c r="B3948" t="s">
        <v>23</v>
      </c>
      <c r="C3948">
        <v>1185732</v>
      </c>
      <c r="D3948" s="1">
        <v>43950</v>
      </c>
      <c r="E3948" t="s">
        <v>13</v>
      </c>
      <c r="F3948" t="s">
        <v>14</v>
      </c>
      <c r="G3948" t="s">
        <v>14</v>
      </c>
      <c r="H3948" t="s">
        <v>18</v>
      </c>
      <c r="I3948">
        <v>52</v>
      </c>
      <c r="J3948">
        <v>2580</v>
      </c>
      <c r="K3948">
        <v>134160</v>
      </c>
      <c r="L3948">
        <v>6439.6799999999994</v>
      </c>
      <c r="M3948" s="2">
        <v>0.48</v>
      </c>
      <c r="N3948" t="s">
        <v>81</v>
      </c>
    </row>
    <row r="3949" spans="2:14" x14ac:dyDescent="0.3">
      <c r="B3949" t="s">
        <v>23</v>
      </c>
      <c r="C3949">
        <v>1185732</v>
      </c>
      <c r="D3949" s="1">
        <v>43951</v>
      </c>
      <c r="E3949" t="s">
        <v>13</v>
      </c>
      <c r="F3949" t="s">
        <v>14</v>
      </c>
      <c r="G3949" t="s">
        <v>14</v>
      </c>
      <c r="H3949" t="s">
        <v>19</v>
      </c>
      <c r="I3949">
        <v>50</v>
      </c>
      <c r="J3949">
        <v>2520</v>
      </c>
      <c r="K3949">
        <v>126000</v>
      </c>
      <c r="L3949">
        <v>6174</v>
      </c>
      <c r="M3949" s="2">
        <v>0.49</v>
      </c>
      <c r="N3949" t="s">
        <v>81</v>
      </c>
    </row>
    <row r="3950" spans="2:14" x14ac:dyDescent="0.3">
      <c r="B3950" t="s">
        <v>23</v>
      </c>
      <c r="C3950">
        <v>1185732</v>
      </c>
      <c r="D3950" s="1">
        <v>43952</v>
      </c>
      <c r="E3950" t="s">
        <v>13</v>
      </c>
      <c r="F3950" t="s">
        <v>14</v>
      </c>
      <c r="G3950" t="s">
        <v>14</v>
      </c>
      <c r="H3950" t="s">
        <v>20</v>
      </c>
      <c r="I3950">
        <v>64</v>
      </c>
      <c r="J3950">
        <v>2540</v>
      </c>
      <c r="K3950">
        <v>162560</v>
      </c>
      <c r="L3950">
        <v>6827.5199999999995</v>
      </c>
      <c r="M3950" s="2">
        <v>0.42</v>
      </c>
      <c r="N3950" t="s">
        <v>81</v>
      </c>
    </row>
    <row r="3951" spans="2:14" x14ac:dyDescent="0.3">
      <c r="B3951" t="s">
        <v>23</v>
      </c>
      <c r="C3951">
        <v>1185732</v>
      </c>
      <c r="D3951" s="1">
        <v>43953</v>
      </c>
      <c r="E3951" t="s">
        <v>13</v>
      </c>
      <c r="F3951" t="s">
        <v>14</v>
      </c>
      <c r="G3951" t="s">
        <v>14</v>
      </c>
      <c r="H3951" t="s">
        <v>21</v>
      </c>
      <c r="I3951">
        <v>66</v>
      </c>
      <c r="J3951">
        <v>2630</v>
      </c>
      <c r="K3951">
        <v>173580</v>
      </c>
      <c r="L3951">
        <v>6422.46</v>
      </c>
      <c r="M3951" s="2">
        <v>0.37</v>
      </c>
      <c r="N3951" t="s">
        <v>81</v>
      </c>
    </row>
    <row r="3952" spans="2:14" x14ac:dyDescent="0.3">
      <c r="B3952" t="s">
        <v>23</v>
      </c>
      <c r="C3952">
        <v>1185732</v>
      </c>
      <c r="D3952" s="1">
        <v>43954</v>
      </c>
      <c r="E3952" t="s">
        <v>13</v>
      </c>
      <c r="F3952" t="s">
        <v>14</v>
      </c>
      <c r="G3952" t="s">
        <v>14</v>
      </c>
      <c r="H3952" t="s">
        <v>15</v>
      </c>
      <c r="I3952">
        <v>62</v>
      </c>
      <c r="J3952">
        <v>3120</v>
      </c>
      <c r="K3952">
        <v>193440</v>
      </c>
      <c r="L3952">
        <v>12380.16</v>
      </c>
      <c r="M3952" s="2">
        <v>0.64</v>
      </c>
      <c r="N3952" t="s">
        <v>81</v>
      </c>
    </row>
    <row r="3953" spans="2:14" x14ac:dyDescent="0.3">
      <c r="B3953" t="s">
        <v>23</v>
      </c>
      <c r="C3953">
        <v>1185732</v>
      </c>
      <c r="D3953" s="1">
        <v>43955</v>
      </c>
      <c r="E3953" t="s">
        <v>13</v>
      </c>
      <c r="F3953" t="s">
        <v>14</v>
      </c>
      <c r="G3953" t="s">
        <v>14</v>
      </c>
      <c r="H3953" t="s">
        <v>17</v>
      </c>
      <c r="I3953">
        <v>51</v>
      </c>
      <c r="J3953">
        <v>3000</v>
      </c>
      <c r="K3953">
        <v>153000</v>
      </c>
      <c r="L3953">
        <v>6426</v>
      </c>
      <c r="M3953" s="2">
        <v>0.42</v>
      </c>
      <c r="N3953" t="s">
        <v>81</v>
      </c>
    </row>
    <row r="3954" spans="2:14" x14ac:dyDescent="0.3">
      <c r="B3954" t="s">
        <v>23</v>
      </c>
      <c r="C3954">
        <v>1185732</v>
      </c>
      <c r="D3954" s="1">
        <v>43956</v>
      </c>
      <c r="E3954" t="s">
        <v>13</v>
      </c>
      <c r="F3954" t="s">
        <v>14</v>
      </c>
      <c r="G3954" t="s">
        <v>14</v>
      </c>
      <c r="H3954" t="s">
        <v>18</v>
      </c>
      <c r="I3954">
        <v>54</v>
      </c>
      <c r="J3954">
        <v>2850</v>
      </c>
      <c r="K3954">
        <v>153900</v>
      </c>
      <c r="L3954">
        <v>7233.2999999999993</v>
      </c>
      <c r="M3954" s="2">
        <v>0.47</v>
      </c>
      <c r="N3954" t="s">
        <v>81</v>
      </c>
    </row>
    <row r="3955" spans="2:14" x14ac:dyDescent="0.3">
      <c r="B3955" t="s">
        <v>23</v>
      </c>
      <c r="C3955">
        <v>1185732</v>
      </c>
      <c r="D3955" s="1">
        <v>43957</v>
      </c>
      <c r="E3955" t="s">
        <v>13</v>
      </c>
      <c r="F3955" t="s">
        <v>14</v>
      </c>
      <c r="G3955" t="s">
        <v>14</v>
      </c>
      <c r="H3955" t="s">
        <v>19</v>
      </c>
      <c r="I3955">
        <v>54</v>
      </c>
      <c r="J3955">
        <v>2250</v>
      </c>
      <c r="K3955">
        <v>121500</v>
      </c>
      <c r="L3955">
        <v>5589</v>
      </c>
      <c r="M3955" s="2">
        <v>0.46</v>
      </c>
      <c r="N3955" t="s">
        <v>81</v>
      </c>
    </row>
    <row r="3956" spans="2:14" x14ac:dyDescent="0.3">
      <c r="B3956" t="s">
        <v>23</v>
      </c>
      <c r="C3956">
        <v>1185732</v>
      </c>
      <c r="D3956" s="1">
        <v>43958</v>
      </c>
      <c r="E3956" t="s">
        <v>13</v>
      </c>
      <c r="F3956" t="s">
        <v>14</v>
      </c>
      <c r="G3956" t="s">
        <v>14</v>
      </c>
      <c r="H3956" t="s">
        <v>20</v>
      </c>
      <c r="I3956">
        <v>60</v>
      </c>
      <c r="J3956">
        <v>2610</v>
      </c>
      <c r="K3956">
        <v>156600</v>
      </c>
      <c r="L3956">
        <v>6733.8</v>
      </c>
      <c r="M3956" s="2">
        <v>0.43</v>
      </c>
      <c r="N3956" t="s">
        <v>81</v>
      </c>
    </row>
    <row r="3957" spans="2:14" x14ac:dyDescent="0.3">
      <c r="B3957" t="s">
        <v>23</v>
      </c>
      <c r="C3957">
        <v>1185732</v>
      </c>
      <c r="D3957" s="1">
        <v>44030</v>
      </c>
      <c r="E3957" t="s">
        <v>13</v>
      </c>
      <c r="F3957" t="s">
        <v>14</v>
      </c>
      <c r="G3957" t="s">
        <v>14</v>
      </c>
      <c r="H3957" t="s">
        <v>21</v>
      </c>
      <c r="I3957">
        <v>68</v>
      </c>
      <c r="J3957">
        <v>2900</v>
      </c>
      <c r="K3957">
        <v>197200</v>
      </c>
      <c r="L3957">
        <v>6902</v>
      </c>
      <c r="M3957" s="2">
        <v>0.35</v>
      </c>
      <c r="N3957" t="s">
        <v>81</v>
      </c>
    </row>
    <row r="3958" spans="2:14" x14ac:dyDescent="0.3">
      <c r="B3958" t="s">
        <v>24</v>
      </c>
      <c r="C3958">
        <v>1197831</v>
      </c>
      <c r="D3958" s="1">
        <v>44031</v>
      </c>
      <c r="E3958" t="s">
        <v>13</v>
      </c>
      <c r="F3958" t="s">
        <v>14</v>
      </c>
      <c r="G3958" t="s">
        <v>14</v>
      </c>
      <c r="H3958" t="s">
        <v>15</v>
      </c>
      <c r="I3958">
        <v>24</v>
      </c>
      <c r="J3958">
        <v>2340</v>
      </c>
      <c r="K3958">
        <v>56160</v>
      </c>
      <c r="L3958">
        <v>2639.52</v>
      </c>
      <c r="M3958" s="2">
        <v>0.47</v>
      </c>
      <c r="N3958" t="s">
        <v>81</v>
      </c>
    </row>
    <row r="3959" spans="2:14" x14ac:dyDescent="0.3">
      <c r="B3959" t="s">
        <v>24</v>
      </c>
      <c r="C3959">
        <v>1197831</v>
      </c>
      <c r="D3959" s="1">
        <v>44032</v>
      </c>
      <c r="E3959" t="s">
        <v>13</v>
      </c>
      <c r="F3959" t="s">
        <v>14</v>
      </c>
      <c r="G3959" t="s">
        <v>14</v>
      </c>
      <c r="H3959" t="s">
        <v>17</v>
      </c>
      <c r="I3959">
        <v>34</v>
      </c>
      <c r="J3959">
        <v>2250</v>
      </c>
      <c r="K3959">
        <v>76500</v>
      </c>
      <c r="L3959">
        <v>3748.5</v>
      </c>
      <c r="M3959" s="2">
        <v>0.49</v>
      </c>
      <c r="N3959" t="s">
        <v>81</v>
      </c>
    </row>
    <row r="3960" spans="2:14" x14ac:dyDescent="0.3">
      <c r="B3960" t="s">
        <v>24</v>
      </c>
      <c r="C3960">
        <v>1197831</v>
      </c>
      <c r="D3960" s="1">
        <v>44033</v>
      </c>
      <c r="E3960" t="s">
        <v>13</v>
      </c>
      <c r="F3960" t="s">
        <v>14</v>
      </c>
      <c r="G3960" t="s">
        <v>14</v>
      </c>
      <c r="H3960" t="s">
        <v>18</v>
      </c>
      <c r="I3960">
        <v>33</v>
      </c>
      <c r="J3960">
        <v>2100</v>
      </c>
      <c r="K3960">
        <v>69300</v>
      </c>
      <c r="L3960">
        <v>3187.7999999999997</v>
      </c>
      <c r="M3960" s="2">
        <v>0.46</v>
      </c>
      <c r="N3960" t="s">
        <v>81</v>
      </c>
    </row>
    <row r="3961" spans="2:14" x14ac:dyDescent="0.3">
      <c r="B3961" t="s">
        <v>24</v>
      </c>
      <c r="C3961">
        <v>1197831</v>
      </c>
      <c r="D3961" s="1">
        <v>44034</v>
      </c>
      <c r="E3961" t="s">
        <v>13</v>
      </c>
      <c r="F3961" t="s">
        <v>14</v>
      </c>
      <c r="G3961" t="s">
        <v>14</v>
      </c>
      <c r="H3961" t="s">
        <v>19</v>
      </c>
      <c r="I3961">
        <v>34</v>
      </c>
      <c r="J3961">
        <v>1750</v>
      </c>
      <c r="K3961">
        <v>59500</v>
      </c>
      <c r="L3961">
        <v>3272.5000000000005</v>
      </c>
      <c r="M3961" s="2">
        <v>0.55000000000000004</v>
      </c>
      <c r="N3961" t="s">
        <v>81</v>
      </c>
    </row>
    <row r="3962" spans="2:14" x14ac:dyDescent="0.3">
      <c r="B3962" t="s">
        <v>24</v>
      </c>
      <c r="C3962">
        <v>1197831</v>
      </c>
      <c r="D3962" s="1">
        <v>44035</v>
      </c>
      <c r="E3962" t="s">
        <v>25</v>
      </c>
      <c r="F3962" t="s">
        <v>26</v>
      </c>
      <c r="G3962" t="s">
        <v>27</v>
      </c>
      <c r="H3962" t="s">
        <v>20</v>
      </c>
      <c r="I3962">
        <v>36</v>
      </c>
      <c r="J3962">
        <v>1540</v>
      </c>
      <c r="K3962">
        <v>55440</v>
      </c>
      <c r="L3962">
        <v>2383.92</v>
      </c>
      <c r="M3962" s="2">
        <v>0.43</v>
      </c>
      <c r="N3962" t="s">
        <v>81</v>
      </c>
    </row>
    <row r="3963" spans="2:14" x14ac:dyDescent="0.3">
      <c r="B3963" t="s">
        <v>24</v>
      </c>
      <c r="C3963">
        <v>1197831</v>
      </c>
      <c r="D3963" s="1">
        <v>44036</v>
      </c>
      <c r="E3963" t="s">
        <v>25</v>
      </c>
      <c r="F3963" t="s">
        <v>26</v>
      </c>
      <c r="G3963" t="s">
        <v>27</v>
      </c>
      <c r="H3963" t="s">
        <v>21</v>
      </c>
      <c r="I3963">
        <v>34</v>
      </c>
      <c r="J3963">
        <v>2030</v>
      </c>
      <c r="K3963">
        <v>69020</v>
      </c>
      <c r="L3963">
        <v>4417.28</v>
      </c>
      <c r="M3963" s="2">
        <v>0.64</v>
      </c>
      <c r="N3963" t="s">
        <v>81</v>
      </c>
    </row>
    <row r="3964" spans="2:14" x14ac:dyDescent="0.3">
      <c r="B3964" t="s">
        <v>24</v>
      </c>
      <c r="C3964">
        <v>1197831</v>
      </c>
      <c r="D3964" s="1">
        <v>44037</v>
      </c>
      <c r="E3964" t="s">
        <v>25</v>
      </c>
      <c r="F3964" t="s">
        <v>26</v>
      </c>
      <c r="G3964" t="s">
        <v>27</v>
      </c>
      <c r="H3964" t="s">
        <v>15</v>
      </c>
      <c r="I3964">
        <v>23</v>
      </c>
      <c r="J3964">
        <v>2130</v>
      </c>
      <c r="K3964">
        <v>48990</v>
      </c>
      <c r="L3964">
        <v>2449.5</v>
      </c>
      <c r="M3964" s="2">
        <v>0.5</v>
      </c>
      <c r="N3964" t="s">
        <v>81</v>
      </c>
    </row>
    <row r="3965" spans="2:14" x14ac:dyDescent="0.3">
      <c r="B3965" t="s">
        <v>24</v>
      </c>
      <c r="C3965">
        <v>1197831</v>
      </c>
      <c r="D3965" s="1">
        <v>44038</v>
      </c>
      <c r="E3965" t="s">
        <v>25</v>
      </c>
      <c r="F3965" t="s">
        <v>26</v>
      </c>
      <c r="G3965" t="s">
        <v>27</v>
      </c>
      <c r="H3965" t="s">
        <v>17</v>
      </c>
      <c r="I3965">
        <v>33</v>
      </c>
      <c r="J3965">
        <v>2550</v>
      </c>
      <c r="K3965">
        <v>84150</v>
      </c>
      <c r="L3965">
        <v>3786.7499999999991</v>
      </c>
      <c r="M3965" s="2">
        <v>0.45</v>
      </c>
      <c r="N3965" t="s">
        <v>81</v>
      </c>
    </row>
    <row r="3966" spans="2:14" x14ac:dyDescent="0.3">
      <c r="B3966" t="s">
        <v>24</v>
      </c>
      <c r="C3966">
        <v>1197831</v>
      </c>
      <c r="D3966" s="1">
        <v>44039</v>
      </c>
      <c r="E3966" t="s">
        <v>25</v>
      </c>
      <c r="F3966" t="s">
        <v>26</v>
      </c>
      <c r="G3966" t="s">
        <v>27</v>
      </c>
      <c r="H3966" t="s">
        <v>18</v>
      </c>
      <c r="I3966">
        <v>32</v>
      </c>
      <c r="J3966">
        <v>1760</v>
      </c>
      <c r="K3966">
        <v>56320</v>
      </c>
      <c r="L3966">
        <v>2534.3999999999996</v>
      </c>
      <c r="M3966" s="2">
        <v>0.45</v>
      </c>
      <c r="N3966" t="s">
        <v>81</v>
      </c>
    </row>
    <row r="3967" spans="2:14" x14ac:dyDescent="0.3">
      <c r="B3967" t="s">
        <v>24</v>
      </c>
      <c r="C3967">
        <v>1197831</v>
      </c>
      <c r="D3967" s="1">
        <v>44040</v>
      </c>
      <c r="E3967" t="s">
        <v>25</v>
      </c>
      <c r="F3967" t="s">
        <v>26</v>
      </c>
      <c r="G3967" t="s">
        <v>27</v>
      </c>
      <c r="H3967" t="s">
        <v>19</v>
      </c>
      <c r="I3967">
        <v>34</v>
      </c>
      <c r="J3967">
        <v>1750</v>
      </c>
      <c r="K3967">
        <v>59500</v>
      </c>
      <c r="L3967">
        <v>3570</v>
      </c>
      <c r="M3967" s="2">
        <v>0.6</v>
      </c>
      <c r="N3967" t="s">
        <v>81</v>
      </c>
    </row>
    <row r="3968" spans="2:14" x14ac:dyDescent="0.3">
      <c r="B3968" t="s">
        <v>24</v>
      </c>
      <c r="C3968">
        <v>1197831</v>
      </c>
      <c r="D3968" s="1">
        <v>44041</v>
      </c>
      <c r="E3968" t="s">
        <v>25</v>
      </c>
      <c r="F3968" t="s">
        <v>26</v>
      </c>
      <c r="G3968" t="s">
        <v>27</v>
      </c>
      <c r="H3968" t="s">
        <v>20</v>
      </c>
      <c r="I3968">
        <v>38</v>
      </c>
      <c r="J3968">
        <v>1250</v>
      </c>
      <c r="K3968">
        <v>47500</v>
      </c>
      <c r="L3968">
        <v>2137.5</v>
      </c>
      <c r="M3968" s="2">
        <v>0.45</v>
      </c>
      <c r="N3968" t="s">
        <v>81</v>
      </c>
    </row>
    <row r="3969" spans="2:14" x14ac:dyDescent="0.3">
      <c r="B3969" t="s">
        <v>24</v>
      </c>
      <c r="C3969">
        <v>1197831</v>
      </c>
      <c r="D3969" s="1">
        <v>44042</v>
      </c>
      <c r="E3969" t="s">
        <v>25</v>
      </c>
      <c r="F3969" t="s">
        <v>26</v>
      </c>
      <c r="G3969" t="s">
        <v>27</v>
      </c>
      <c r="H3969" t="s">
        <v>21</v>
      </c>
      <c r="I3969">
        <v>34</v>
      </c>
      <c r="J3969">
        <v>1960</v>
      </c>
      <c r="K3969">
        <v>66640</v>
      </c>
      <c r="L3969">
        <v>4198.32</v>
      </c>
      <c r="M3969" s="2">
        <v>0.63</v>
      </c>
      <c r="N3969" t="s">
        <v>81</v>
      </c>
    </row>
    <row r="3970" spans="2:14" x14ac:dyDescent="0.3">
      <c r="B3970" t="s">
        <v>24</v>
      </c>
      <c r="C3970">
        <v>1197831</v>
      </c>
      <c r="D3970" s="1">
        <v>44043</v>
      </c>
      <c r="E3970" t="s">
        <v>25</v>
      </c>
      <c r="F3970" t="s">
        <v>26</v>
      </c>
      <c r="G3970" t="s">
        <v>27</v>
      </c>
      <c r="H3970" t="s">
        <v>15</v>
      </c>
      <c r="I3970">
        <v>29</v>
      </c>
      <c r="J3970">
        <v>2540</v>
      </c>
      <c r="K3970">
        <v>73660</v>
      </c>
      <c r="L3970">
        <v>3314.7</v>
      </c>
      <c r="M3970" s="2">
        <v>0.45</v>
      </c>
      <c r="N3970" t="s">
        <v>81</v>
      </c>
    </row>
    <row r="3971" spans="2:14" x14ac:dyDescent="0.3">
      <c r="B3971" t="s">
        <v>24</v>
      </c>
      <c r="C3971">
        <v>1197831</v>
      </c>
      <c r="D3971" s="1">
        <v>44044</v>
      </c>
      <c r="E3971" t="s">
        <v>25</v>
      </c>
      <c r="F3971" t="s">
        <v>26</v>
      </c>
      <c r="G3971" t="s">
        <v>27</v>
      </c>
      <c r="H3971" t="s">
        <v>17</v>
      </c>
      <c r="I3971">
        <v>39</v>
      </c>
      <c r="J3971">
        <v>2360</v>
      </c>
      <c r="K3971">
        <v>92040</v>
      </c>
      <c r="L3971">
        <v>4141.7999999999993</v>
      </c>
      <c r="M3971" s="2">
        <v>0.45</v>
      </c>
      <c r="N3971" t="s">
        <v>81</v>
      </c>
    </row>
    <row r="3972" spans="2:14" x14ac:dyDescent="0.3">
      <c r="B3972" t="s">
        <v>24</v>
      </c>
      <c r="C3972">
        <v>1197831</v>
      </c>
      <c r="D3972" s="1">
        <v>44045</v>
      </c>
      <c r="E3972" t="s">
        <v>25</v>
      </c>
      <c r="F3972" t="s">
        <v>26</v>
      </c>
      <c r="G3972" t="s">
        <v>27</v>
      </c>
      <c r="H3972" t="s">
        <v>18</v>
      </c>
      <c r="I3972">
        <v>32</v>
      </c>
      <c r="J3972">
        <v>1820</v>
      </c>
      <c r="K3972">
        <v>58240</v>
      </c>
      <c r="L3972">
        <v>2853.76</v>
      </c>
      <c r="M3972" s="2">
        <v>0.49</v>
      </c>
      <c r="N3972" t="s">
        <v>81</v>
      </c>
    </row>
    <row r="3973" spans="2:14" x14ac:dyDescent="0.3">
      <c r="B3973" t="s">
        <v>24</v>
      </c>
      <c r="C3973">
        <v>1197831</v>
      </c>
      <c r="D3973" s="1">
        <v>44046</v>
      </c>
      <c r="E3973" t="s">
        <v>25</v>
      </c>
      <c r="F3973" t="s">
        <v>26</v>
      </c>
      <c r="G3973" t="s">
        <v>27</v>
      </c>
      <c r="H3973" t="s">
        <v>19</v>
      </c>
      <c r="I3973">
        <v>37</v>
      </c>
      <c r="J3973">
        <v>1740</v>
      </c>
      <c r="K3973">
        <v>64380</v>
      </c>
      <c r="L3973">
        <v>3734.04</v>
      </c>
      <c r="M3973" s="2">
        <v>0.58000000000000007</v>
      </c>
      <c r="N3973" t="s">
        <v>81</v>
      </c>
    </row>
    <row r="3974" spans="2:14" x14ac:dyDescent="0.3">
      <c r="B3974" t="s">
        <v>24</v>
      </c>
      <c r="C3974">
        <v>1197831</v>
      </c>
      <c r="D3974" s="1">
        <v>44047</v>
      </c>
      <c r="E3974" t="s">
        <v>25</v>
      </c>
      <c r="F3974" t="s">
        <v>26</v>
      </c>
      <c r="G3974" t="s">
        <v>27</v>
      </c>
      <c r="H3974" t="s">
        <v>20</v>
      </c>
      <c r="I3974">
        <v>41</v>
      </c>
      <c r="J3974">
        <v>1250</v>
      </c>
      <c r="K3974">
        <v>51250</v>
      </c>
      <c r="L3974">
        <v>2050</v>
      </c>
      <c r="M3974" s="2">
        <v>0.4</v>
      </c>
      <c r="N3974" t="s">
        <v>81</v>
      </c>
    </row>
    <row r="3975" spans="2:14" x14ac:dyDescent="0.3">
      <c r="B3975" t="s">
        <v>24</v>
      </c>
      <c r="C3975">
        <v>1197831</v>
      </c>
      <c r="D3975" s="1">
        <v>44048</v>
      </c>
      <c r="E3975" t="s">
        <v>25</v>
      </c>
      <c r="F3975" t="s">
        <v>26</v>
      </c>
      <c r="G3975" t="s">
        <v>27</v>
      </c>
      <c r="H3975" t="s">
        <v>21</v>
      </c>
      <c r="I3975">
        <v>39</v>
      </c>
      <c r="J3975">
        <v>1890</v>
      </c>
      <c r="K3975">
        <v>73710</v>
      </c>
      <c r="L3975">
        <v>4422.5999999999995</v>
      </c>
      <c r="M3975" s="2">
        <v>0.6</v>
      </c>
      <c r="N3975" t="s">
        <v>81</v>
      </c>
    </row>
    <row r="3976" spans="2:14" x14ac:dyDescent="0.3">
      <c r="B3976" t="s">
        <v>24</v>
      </c>
      <c r="C3976">
        <v>1197831</v>
      </c>
      <c r="D3976" s="1">
        <v>44049</v>
      </c>
      <c r="E3976" t="s">
        <v>25</v>
      </c>
      <c r="F3976" t="s">
        <v>26</v>
      </c>
      <c r="G3976" t="s">
        <v>27</v>
      </c>
      <c r="H3976" t="s">
        <v>15</v>
      </c>
      <c r="I3976">
        <v>27</v>
      </c>
      <c r="J3976">
        <v>2340</v>
      </c>
      <c r="K3976">
        <v>63180</v>
      </c>
      <c r="L3976">
        <v>3032.64</v>
      </c>
      <c r="M3976" s="2">
        <v>0.48</v>
      </c>
      <c r="N3976" t="s">
        <v>81</v>
      </c>
    </row>
    <row r="3977" spans="2:14" x14ac:dyDescent="0.3">
      <c r="B3977" t="s">
        <v>24</v>
      </c>
      <c r="C3977">
        <v>1197831</v>
      </c>
      <c r="D3977" s="1">
        <v>44050</v>
      </c>
      <c r="E3977" t="s">
        <v>25</v>
      </c>
      <c r="F3977" t="s">
        <v>26</v>
      </c>
      <c r="G3977" t="s">
        <v>27</v>
      </c>
      <c r="H3977" t="s">
        <v>17</v>
      </c>
      <c r="I3977">
        <v>38</v>
      </c>
      <c r="J3977">
        <v>2250</v>
      </c>
      <c r="K3977">
        <v>85500</v>
      </c>
      <c r="L3977">
        <v>3847.4999999999991</v>
      </c>
      <c r="M3977" s="2">
        <v>0.45</v>
      </c>
      <c r="N3977" t="s">
        <v>81</v>
      </c>
    </row>
    <row r="3978" spans="2:14" x14ac:dyDescent="0.3">
      <c r="B3978" t="s">
        <v>24</v>
      </c>
      <c r="C3978">
        <v>1197831</v>
      </c>
      <c r="D3978" s="1">
        <v>44051</v>
      </c>
      <c r="E3978" t="s">
        <v>25</v>
      </c>
      <c r="F3978" t="s">
        <v>26</v>
      </c>
      <c r="G3978" t="s">
        <v>27</v>
      </c>
      <c r="H3978" t="s">
        <v>18</v>
      </c>
      <c r="I3978">
        <v>34</v>
      </c>
      <c r="J3978">
        <v>2030</v>
      </c>
      <c r="K3978">
        <v>69020</v>
      </c>
      <c r="L3978">
        <v>3174.9199999999996</v>
      </c>
      <c r="M3978" s="2">
        <v>0.46</v>
      </c>
      <c r="N3978" t="s">
        <v>81</v>
      </c>
    </row>
    <row r="3979" spans="2:14" x14ac:dyDescent="0.3">
      <c r="B3979" t="s">
        <v>24</v>
      </c>
      <c r="C3979">
        <v>1197831</v>
      </c>
      <c r="D3979" s="1">
        <v>44052</v>
      </c>
      <c r="E3979" t="s">
        <v>25</v>
      </c>
      <c r="F3979" t="s">
        <v>26</v>
      </c>
      <c r="G3979" t="s">
        <v>27</v>
      </c>
      <c r="H3979" t="s">
        <v>19</v>
      </c>
      <c r="I3979">
        <v>36</v>
      </c>
      <c r="J3979">
        <v>1630</v>
      </c>
      <c r="K3979">
        <v>58680</v>
      </c>
      <c r="L3979">
        <v>3462.1200000000003</v>
      </c>
      <c r="M3979" s="2">
        <v>0.59000000000000008</v>
      </c>
      <c r="N3979" t="s">
        <v>81</v>
      </c>
    </row>
    <row r="3980" spans="2:14" x14ac:dyDescent="0.3">
      <c r="B3980" t="s">
        <v>23</v>
      </c>
      <c r="C3980">
        <v>1197831</v>
      </c>
      <c r="D3980" s="1">
        <v>44053</v>
      </c>
      <c r="E3980" t="s">
        <v>25</v>
      </c>
      <c r="F3980" t="s">
        <v>26</v>
      </c>
      <c r="G3980" t="s">
        <v>27</v>
      </c>
      <c r="H3980" t="s">
        <v>20</v>
      </c>
      <c r="I3980">
        <v>42</v>
      </c>
      <c r="J3980">
        <v>1470</v>
      </c>
      <c r="K3980">
        <v>61740</v>
      </c>
      <c r="L3980">
        <v>2593.08</v>
      </c>
      <c r="M3980" s="2">
        <v>0.42</v>
      </c>
      <c r="N3980" t="s">
        <v>81</v>
      </c>
    </row>
    <row r="3981" spans="2:14" x14ac:dyDescent="0.3">
      <c r="B3981" t="s">
        <v>23</v>
      </c>
      <c r="C3981">
        <v>1197831</v>
      </c>
      <c r="D3981" s="1">
        <v>44054</v>
      </c>
      <c r="E3981" t="s">
        <v>25</v>
      </c>
      <c r="F3981" t="s">
        <v>26</v>
      </c>
      <c r="G3981" t="s">
        <v>27</v>
      </c>
      <c r="H3981" t="s">
        <v>21</v>
      </c>
      <c r="I3981">
        <v>39</v>
      </c>
      <c r="J3981">
        <v>2320</v>
      </c>
      <c r="K3981">
        <v>90480</v>
      </c>
      <c r="L3981">
        <v>5519.28</v>
      </c>
      <c r="M3981" s="2">
        <v>0.61</v>
      </c>
      <c r="N3981" t="s">
        <v>81</v>
      </c>
    </row>
    <row r="3982" spans="2:14" x14ac:dyDescent="0.3">
      <c r="B3982" t="s">
        <v>23</v>
      </c>
      <c r="C3982">
        <v>1197831</v>
      </c>
      <c r="D3982" s="1">
        <v>44055</v>
      </c>
      <c r="E3982" t="s">
        <v>25</v>
      </c>
      <c r="F3982" t="s">
        <v>26</v>
      </c>
      <c r="G3982" t="s">
        <v>27</v>
      </c>
      <c r="H3982" t="s">
        <v>15</v>
      </c>
      <c r="I3982">
        <v>29</v>
      </c>
      <c r="J3982">
        <v>2680</v>
      </c>
      <c r="K3982">
        <v>77720</v>
      </c>
      <c r="L3982">
        <v>3730.56</v>
      </c>
      <c r="M3982" s="2">
        <v>0.48</v>
      </c>
      <c r="N3982" t="s">
        <v>81</v>
      </c>
    </row>
    <row r="3983" spans="2:14" x14ac:dyDescent="0.3">
      <c r="B3983" t="s">
        <v>23</v>
      </c>
      <c r="C3983">
        <v>1197831</v>
      </c>
      <c r="D3983" s="1">
        <v>44056</v>
      </c>
      <c r="E3983" t="s">
        <v>25</v>
      </c>
      <c r="F3983" t="s">
        <v>26</v>
      </c>
      <c r="G3983" t="s">
        <v>27</v>
      </c>
      <c r="H3983" t="s">
        <v>17</v>
      </c>
      <c r="I3983">
        <v>38</v>
      </c>
      <c r="J3983">
        <v>2590</v>
      </c>
      <c r="K3983">
        <v>98420</v>
      </c>
      <c r="L3983">
        <v>4527.32</v>
      </c>
      <c r="M3983" s="2">
        <v>0.46</v>
      </c>
      <c r="N3983" t="s">
        <v>81</v>
      </c>
    </row>
    <row r="3984" spans="2:14" x14ac:dyDescent="0.3">
      <c r="B3984" t="s">
        <v>23</v>
      </c>
      <c r="C3984">
        <v>1197831</v>
      </c>
      <c r="D3984" s="1">
        <v>44057</v>
      </c>
      <c r="E3984" t="s">
        <v>25</v>
      </c>
      <c r="F3984" t="s">
        <v>26</v>
      </c>
      <c r="G3984" t="s">
        <v>27</v>
      </c>
      <c r="H3984" t="s">
        <v>18</v>
      </c>
      <c r="I3984">
        <v>33</v>
      </c>
      <c r="J3984">
        <v>2250</v>
      </c>
      <c r="K3984">
        <v>74250</v>
      </c>
      <c r="L3984">
        <v>3564</v>
      </c>
      <c r="M3984" s="2">
        <v>0.48</v>
      </c>
      <c r="N3984" t="s">
        <v>81</v>
      </c>
    </row>
    <row r="3985" spans="2:14" x14ac:dyDescent="0.3">
      <c r="B3985" t="s">
        <v>23</v>
      </c>
      <c r="C3985">
        <v>1197831</v>
      </c>
      <c r="D3985" s="1">
        <v>44058</v>
      </c>
      <c r="E3985" t="s">
        <v>25</v>
      </c>
      <c r="F3985" t="s">
        <v>26</v>
      </c>
      <c r="G3985" t="s">
        <v>27</v>
      </c>
      <c r="H3985" t="s">
        <v>19</v>
      </c>
      <c r="I3985">
        <v>39</v>
      </c>
      <c r="J3985">
        <v>1890</v>
      </c>
      <c r="K3985">
        <v>73710</v>
      </c>
      <c r="L3985">
        <v>4275.18</v>
      </c>
      <c r="M3985" s="2">
        <v>0.58000000000000007</v>
      </c>
      <c r="N3985" t="s">
        <v>81</v>
      </c>
    </row>
    <row r="3986" spans="2:14" x14ac:dyDescent="0.3">
      <c r="B3986" t="s">
        <v>23</v>
      </c>
      <c r="C3986">
        <v>1197831</v>
      </c>
      <c r="D3986" s="1">
        <v>44059</v>
      </c>
      <c r="E3986" t="s">
        <v>25</v>
      </c>
      <c r="F3986" t="s">
        <v>26</v>
      </c>
      <c r="G3986" t="s">
        <v>27</v>
      </c>
      <c r="H3986" t="s">
        <v>20</v>
      </c>
      <c r="I3986">
        <v>42</v>
      </c>
      <c r="J3986">
        <v>1680</v>
      </c>
      <c r="K3986">
        <v>70560</v>
      </c>
      <c r="L3986">
        <v>2822.4</v>
      </c>
      <c r="M3986" s="2">
        <v>0.4</v>
      </c>
      <c r="N3986" t="s">
        <v>81</v>
      </c>
    </row>
    <row r="3987" spans="2:14" x14ac:dyDescent="0.3">
      <c r="B3987" t="s">
        <v>23</v>
      </c>
      <c r="C3987">
        <v>1197831</v>
      </c>
      <c r="D3987" s="1">
        <v>44060</v>
      </c>
      <c r="E3987" t="s">
        <v>25</v>
      </c>
      <c r="F3987" t="s">
        <v>26</v>
      </c>
      <c r="G3987" t="s">
        <v>27</v>
      </c>
      <c r="H3987" t="s">
        <v>21</v>
      </c>
      <c r="I3987">
        <v>37</v>
      </c>
      <c r="J3987">
        <v>2760</v>
      </c>
      <c r="K3987">
        <v>102120</v>
      </c>
      <c r="L3987">
        <v>6433.56</v>
      </c>
      <c r="M3987" s="2">
        <v>0.63</v>
      </c>
      <c r="N3987" t="s">
        <v>81</v>
      </c>
    </row>
    <row r="3988" spans="2:14" x14ac:dyDescent="0.3">
      <c r="B3988" t="s">
        <v>23</v>
      </c>
      <c r="C3988">
        <v>1197831</v>
      </c>
      <c r="D3988" s="1">
        <v>44061</v>
      </c>
      <c r="E3988" t="s">
        <v>25</v>
      </c>
      <c r="F3988" t="s">
        <v>26</v>
      </c>
      <c r="G3988" t="s">
        <v>27</v>
      </c>
      <c r="H3988" t="s">
        <v>15</v>
      </c>
      <c r="I3988">
        <v>39</v>
      </c>
      <c r="J3988">
        <v>2380</v>
      </c>
      <c r="K3988">
        <v>92820</v>
      </c>
      <c r="L3988">
        <v>4362.54</v>
      </c>
      <c r="M3988" s="2">
        <v>0.47</v>
      </c>
      <c r="N3988" t="s">
        <v>81</v>
      </c>
    </row>
    <row r="3989" spans="2:14" x14ac:dyDescent="0.3">
      <c r="B3989" t="s">
        <v>23</v>
      </c>
      <c r="C3989">
        <v>1197831</v>
      </c>
      <c r="D3989" s="1">
        <v>44062</v>
      </c>
      <c r="E3989" t="s">
        <v>25</v>
      </c>
      <c r="F3989" t="s">
        <v>26</v>
      </c>
      <c r="G3989" t="s">
        <v>27</v>
      </c>
      <c r="H3989" t="s">
        <v>17</v>
      </c>
      <c r="I3989">
        <v>42</v>
      </c>
      <c r="J3989">
        <v>2380</v>
      </c>
      <c r="K3989">
        <v>99960</v>
      </c>
      <c r="L3989">
        <v>4498.2</v>
      </c>
      <c r="M3989" s="2">
        <v>0.45</v>
      </c>
      <c r="N3989" t="s">
        <v>81</v>
      </c>
    </row>
    <row r="3990" spans="2:14" x14ac:dyDescent="0.3">
      <c r="B3990" t="s">
        <v>23</v>
      </c>
      <c r="C3990">
        <v>1197831</v>
      </c>
      <c r="D3990" s="1">
        <v>44063</v>
      </c>
      <c r="E3990" t="s">
        <v>25</v>
      </c>
      <c r="F3990" t="s">
        <v>26</v>
      </c>
      <c r="G3990" t="s">
        <v>27</v>
      </c>
      <c r="H3990" t="s">
        <v>18</v>
      </c>
      <c r="I3990">
        <v>37</v>
      </c>
      <c r="J3990">
        <v>2320</v>
      </c>
      <c r="K3990">
        <v>85840</v>
      </c>
      <c r="L3990">
        <v>4206.16</v>
      </c>
      <c r="M3990" s="2">
        <v>0.49</v>
      </c>
      <c r="N3990" t="s">
        <v>81</v>
      </c>
    </row>
    <row r="3991" spans="2:14" x14ac:dyDescent="0.3">
      <c r="B3991" t="s">
        <v>23</v>
      </c>
      <c r="C3991">
        <v>1197831</v>
      </c>
      <c r="D3991" s="1">
        <v>44064</v>
      </c>
      <c r="E3991" t="s">
        <v>25</v>
      </c>
      <c r="F3991" t="s">
        <v>26</v>
      </c>
      <c r="G3991" t="s">
        <v>27</v>
      </c>
      <c r="H3991" t="s">
        <v>19</v>
      </c>
      <c r="I3991">
        <v>38</v>
      </c>
      <c r="J3991">
        <v>2030</v>
      </c>
      <c r="K3991">
        <v>77140</v>
      </c>
      <c r="L3991">
        <v>4396.9800000000005</v>
      </c>
      <c r="M3991" s="2">
        <v>0.57000000000000006</v>
      </c>
      <c r="N3991" t="s">
        <v>81</v>
      </c>
    </row>
    <row r="3992" spans="2:14" x14ac:dyDescent="0.3">
      <c r="B3992" t="s">
        <v>23</v>
      </c>
      <c r="C3992">
        <v>1197831</v>
      </c>
      <c r="D3992" s="1">
        <v>44065</v>
      </c>
      <c r="E3992" t="s">
        <v>25</v>
      </c>
      <c r="F3992" t="s">
        <v>26</v>
      </c>
      <c r="G3992" t="s">
        <v>27</v>
      </c>
      <c r="H3992" t="s">
        <v>20</v>
      </c>
      <c r="I3992">
        <v>41</v>
      </c>
      <c r="J3992">
        <v>1690</v>
      </c>
      <c r="K3992">
        <v>69290</v>
      </c>
      <c r="L3992">
        <v>3118.0499999999997</v>
      </c>
      <c r="M3992" s="2">
        <v>0.45</v>
      </c>
      <c r="N3992" t="s">
        <v>81</v>
      </c>
    </row>
    <row r="3993" spans="2:14" x14ac:dyDescent="0.3">
      <c r="B3993" t="s">
        <v>23</v>
      </c>
      <c r="C3993">
        <v>1197831</v>
      </c>
      <c r="D3993" s="1">
        <v>44066</v>
      </c>
      <c r="E3993" t="s">
        <v>25</v>
      </c>
      <c r="F3993" t="s">
        <v>26</v>
      </c>
      <c r="G3993" t="s">
        <v>27</v>
      </c>
      <c r="H3993" t="s">
        <v>21</v>
      </c>
      <c r="I3993">
        <v>47</v>
      </c>
      <c r="J3993">
        <v>2500</v>
      </c>
      <c r="K3993">
        <v>117500</v>
      </c>
      <c r="L3993">
        <v>7520</v>
      </c>
      <c r="M3993" s="2">
        <v>0.64</v>
      </c>
      <c r="N3993" t="s">
        <v>81</v>
      </c>
    </row>
    <row r="3994" spans="2:14" x14ac:dyDescent="0.3">
      <c r="B3994" t="s">
        <v>23</v>
      </c>
      <c r="C3994">
        <v>1197831</v>
      </c>
      <c r="D3994" s="1">
        <v>44067</v>
      </c>
      <c r="E3994" t="s">
        <v>25</v>
      </c>
      <c r="F3994" t="s">
        <v>26</v>
      </c>
      <c r="G3994" t="s">
        <v>27</v>
      </c>
      <c r="H3994" t="s">
        <v>15</v>
      </c>
      <c r="I3994">
        <v>37</v>
      </c>
      <c r="J3994">
        <v>2380</v>
      </c>
      <c r="K3994">
        <v>88060</v>
      </c>
      <c r="L3994">
        <v>3962.7</v>
      </c>
      <c r="M3994" s="2">
        <v>0.45</v>
      </c>
      <c r="N3994" t="s">
        <v>81</v>
      </c>
    </row>
    <row r="3995" spans="2:14" x14ac:dyDescent="0.3">
      <c r="B3995" t="s">
        <v>23</v>
      </c>
      <c r="C3995">
        <v>1197831</v>
      </c>
      <c r="D3995" s="1">
        <v>44068</v>
      </c>
      <c r="E3995" t="s">
        <v>25</v>
      </c>
      <c r="F3995" t="s">
        <v>26</v>
      </c>
      <c r="G3995" t="s">
        <v>27</v>
      </c>
      <c r="H3995" t="s">
        <v>17</v>
      </c>
      <c r="I3995">
        <v>42</v>
      </c>
      <c r="J3995">
        <v>2380</v>
      </c>
      <c r="K3995">
        <v>99960</v>
      </c>
      <c r="L3995">
        <v>4598.16</v>
      </c>
      <c r="M3995" s="2">
        <v>0.46</v>
      </c>
      <c r="N3995" t="s">
        <v>81</v>
      </c>
    </row>
    <row r="3996" spans="2:14" x14ac:dyDescent="0.3">
      <c r="B3996" t="s">
        <v>23</v>
      </c>
      <c r="C3996">
        <v>1197831</v>
      </c>
      <c r="D3996" s="1">
        <v>44069</v>
      </c>
      <c r="E3996" t="s">
        <v>25</v>
      </c>
      <c r="F3996" t="s">
        <v>26</v>
      </c>
      <c r="G3996" t="s">
        <v>27</v>
      </c>
      <c r="H3996" t="s">
        <v>18</v>
      </c>
      <c r="I3996">
        <v>37</v>
      </c>
      <c r="J3996">
        <v>3190</v>
      </c>
      <c r="K3996">
        <v>118030</v>
      </c>
      <c r="L3996">
        <v>5311.3499999999995</v>
      </c>
      <c r="M3996" s="2">
        <v>0.45</v>
      </c>
      <c r="N3996" t="s">
        <v>81</v>
      </c>
    </row>
    <row r="3997" spans="2:14" x14ac:dyDescent="0.3">
      <c r="B3997" t="s">
        <v>23</v>
      </c>
      <c r="C3997">
        <v>1197831</v>
      </c>
      <c r="D3997" s="1">
        <v>44070</v>
      </c>
      <c r="E3997" t="s">
        <v>25</v>
      </c>
      <c r="F3997" t="s">
        <v>26</v>
      </c>
      <c r="G3997" t="s">
        <v>27</v>
      </c>
      <c r="H3997" t="s">
        <v>19</v>
      </c>
      <c r="I3997">
        <v>36</v>
      </c>
      <c r="J3997">
        <v>2100</v>
      </c>
      <c r="K3997">
        <v>75600</v>
      </c>
      <c r="L3997">
        <v>4536</v>
      </c>
      <c r="M3997" s="2">
        <v>0.6</v>
      </c>
      <c r="N3997" t="s">
        <v>81</v>
      </c>
    </row>
    <row r="3998" spans="2:14" x14ac:dyDescent="0.3">
      <c r="B3998" t="s">
        <v>23</v>
      </c>
      <c r="C3998">
        <v>1197831</v>
      </c>
      <c r="D3998" s="1">
        <v>44071</v>
      </c>
      <c r="E3998" t="s">
        <v>25</v>
      </c>
      <c r="F3998" t="s">
        <v>26</v>
      </c>
      <c r="G3998" t="s">
        <v>27</v>
      </c>
      <c r="H3998" t="s">
        <v>20</v>
      </c>
      <c r="I3998">
        <v>41</v>
      </c>
      <c r="J3998">
        <v>1960</v>
      </c>
      <c r="K3998">
        <v>80360</v>
      </c>
      <c r="L3998">
        <v>3214.4</v>
      </c>
      <c r="M3998" s="2">
        <v>0.4</v>
      </c>
      <c r="N3998" t="s">
        <v>81</v>
      </c>
    </row>
    <row r="3999" spans="2:14" x14ac:dyDescent="0.3">
      <c r="B3999" t="s">
        <v>23</v>
      </c>
      <c r="C3999">
        <v>1197831</v>
      </c>
      <c r="D3999" s="1">
        <v>44072</v>
      </c>
      <c r="E3999" t="s">
        <v>25</v>
      </c>
      <c r="F3999" t="s">
        <v>26</v>
      </c>
      <c r="G3999" t="s">
        <v>27</v>
      </c>
      <c r="H3999" t="s">
        <v>21</v>
      </c>
      <c r="I3999">
        <v>47</v>
      </c>
      <c r="J3999">
        <v>2930</v>
      </c>
      <c r="K3999">
        <v>137710</v>
      </c>
      <c r="L3999">
        <v>8675.73</v>
      </c>
      <c r="M3999" s="2">
        <v>0.63</v>
      </c>
      <c r="N3999" t="s">
        <v>81</v>
      </c>
    </row>
    <row r="4000" spans="2:14" x14ac:dyDescent="0.3">
      <c r="B4000" t="s">
        <v>23</v>
      </c>
      <c r="C4000">
        <v>1197831</v>
      </c>
      <c r="D4000" s="1">
        <v>44073</v>
      </c>
      <c r="E4000" t="s">
        <v>25</v>
      </c>
      <c r="F4000" t="s">
        <v>26</v>
      </c>
      <c r="G4000" t="s">
        <v>27</v>
      </c>
      <c r="H4000" t="s">
        <v>15</v>
      </c>
      <c r="I4000">
        <v>37</v>
      </c>
      <c r="J4000">
        <v>2680</v>
      </c>
      <c r="K4000">
        <v>99160</v>
      </c>
      <c r="L4000">
        <v>4858.84</v>
      </c>
      <c r="M4000" s="2">
        <v>0.49</v>
      </c>
      <c r="N4000" t="s">
        <v>81</v>
      </c>
    </row>
    <row r="4001" spans="2:14" x14ac:dyDescent="0.3">
      <c r="B4001" t="s">
        <v>23</v>
      </c>
      <c r="C4001">
        <v>1197831</v>
      </c>
      <c r="D4001" s="1">
        <v>44074</v>
      </c>
      <c r="E4001" t="s">
        <v>25</v>
      </c>
      <c r="F4001" t="s">
        <v>26</v>
      </c>
      <c r="G4001" t="s">
        <v>27</v>
      </c>
      <c r="H4001" t="s">
        <v>17</v>
      </c>
      <c r="I4001">
        <v>41</v>
      </c>
      <c r="J4001">
        <v>2590</v>
      </c>
      <c r="K4001">
        <v>106190</v>
      </c>
      <c r="L4001">
        <v>4778.5499999999993</v>
      </c>
      <c r="M4001" s="2">
        <v>0.45</v>
      </c>
      <c r="N4001" t="s">
        <v>81</v>
      </c>
    </row>
    <row r="4002" spans="2:14" x14ac:dyDescent="0.3">
      <c r="B4002" t="s">
        <v>23</v>
      </c>
      <c r="C4002">
        <v>1197831</v>
      </c>
      <c r="D4002" s="1">
        <v>44075</v>
      </c>
      <c r="E4002" t="s">
        <v>25</v>
      </c>
      <c r="F4002" t="s">
        <v>26</v>
      </c>
      <c r="G4002" t="s">
        <v>27</v>
      </c>
      <c r="H4002" t="s">
        <v>18</v>
      </c>
      <c r="I4002">
        <v>39</v>
      </c>
      <c r="J4002">
        <v>2970</v>
      </c>
      <c r="K4002">
        <v>115830</v>
      </c>
      <c r="L4002">
        <v>5328.1799999999994</v>
      </c>
      <c r="M4002" s="2">
        <v>0.46</v>
      </c>
      <c r="N4002" t="s">
        <v>81</v>
      </c>
    </row>
    <row r="4003" spans="2:14" x14ac:dyDescent="0.3">
      <c r="B4003" t="s">
        <v>23</v>
      </c>
      <c r="C4003">
        <v>1197831</v>
      </c>
      <c r="D4003" s="1">
        <v>44076</v>
      </c>
      <c r="E4003" t="s">
        <v>25</v>
      </c>
      <c r="F4003" t="s">
        <v>26</v>
      </c>
      <c r="G4003" t="s">
        <v>27</v>
      </c>
      <c r="H4003" t="s">
        <v>19</v>
      </c>
      <c r="I4003">
        <v>38</v>
      </c>
      <c r="J4003">
        <v>1890</v>
      </c>
      <c r="K4003">
        <v>71820</v>
      </c>
      <c r="L4003">
        <v>4237.380000000001</v>
      </c>
      <c r="M4003" s="2">
        <v>0.59000000000000008</v>
      </c>
      <c r="N4003" t="s">
        <v>81</v>
      </c>
    </row>
    <row r="4004" spans="2:14" x14ac:dyDescent="0.3">
      <c r="B4004" t="s">
        <v>23</v>
      </c>
      <c r="C4004">
        <v>1197831</v>
      </c>
      <c r="D4004" s="1">
        <v>44077</v>
      </c>
      <c r="E4004" t="s">
        <v>25</v>
      </c>
      <c r="F4004" t="s">
        <v>26</v>
      </c>
      <c r="G4004" t="s">
        <v>27</v>
      </c>
      <c r="H4004" t="s">
        <v>20</v>
      </c>
      <c r="I4004">
        <v>41</v>
      </c>
      <c r="J4004">
        <v>1690</v>
      </c>
      <c r="K4004">
        <v>69290</v>
      </c>
      <c r="L4004">
        <v>2771.6000000000004</v>
      </c>
      <c r="M4004" s="2">
        <v>0.4</v>
      </c>
      <c r="N4004" t="s">
        <v>81</v>
      </c>
    </row>
    <row r="4005" spans="2:14" x14ac:dyDescent="0.3">
      <c r="B4005" t="s">
        <v>23</v>
      </c>
      <c r="C4005">
        <v>1197831</v>
      </c>
      <c r="D4005" s="1">
        <v>44078</v>
      </c>
      <c r="E4005" t="s">
        <v>25</v>
      </c>
      <c r="F4005" t="s">
        <v>26</v>
      </c>
      <c r="G4005" t="s">
        <v>27</v>
      </c>
      <c r="H4005" t="s">
        <v>21</v>
      </c>
      <c r="I4005">
        <v>46</v>
      </c>
      <c r="J4005">
        <v>2250</v>
      </c>
      <c r="K4005">
        <v>103500</v>
      </c>
      <c r="L4005">
        <v>6727.5</v>
      </c>
      <c r="M4005" s="2">
        <v>0.65</v>
      </c>
      <c r="N4005" t="s">
        <v>81</v>
      </c>
    </row>
    <row r="4006" spans="2:14" x14ac:dyDescent="0.3">
      <c r="B4006" t="s">
        <v>23</v>
      </c>
      <c r="C4006">
        <v>1197831</v>
      </c>
      <c r="D4006" s="1">
        <v>44079</v>
      </c>
      <c r="E4006" t="s">
        <v>25</v>
      </c>
      <c r="F4006" t="s">
        <v>26</v>
      </c>
      <c r="G4006" t="s">
        <v>27</v>
      </c>
      <c r="H4006" t="s">
        <v>15</v>
      </c>
      <c r="I4006">
        <v>44</v>
      </c>
      <c r="J4006">
        <v>2550</v>
      </c>
      <c r="K4006">
        <v>112200</v>
      </c>
      <c r="L4006">
        <v>5385.5999999999995</v>
      </c>
      <c r="M4006" s="2">
        <v>0.48</v>
      </c>
      <c r="N4006" t="s">
        <v>81</v>
      </c>
    </row>
    <row r="4007" spans="2:14" x14ac:dyDescent="0.3">
      <c r="B4007" t="s">
        <v>23</v>
      </c>
      <c r="C4007">
        <v>1197831</v>
      </c>
      <c r="D4007" s="1">
        <v>44080</v>
      </c>
      <c r="E4007" t="s">
        <v>25</v>
      </c>
      <c r="F4007" t="s">
        <v>26</v>
      </c>
      <c r="G4007" t="s">
        <v>27</v>
      </c>
      <c r="H4007" t="s">
        <v>17</v>
      </c>
      <c r="I4007">
        <v>41</v>
      </c>
      <c r="J4007">
        <v>2130</v>
      </c>
      <c r="K4007">
        <v>87330</v>
      </c>
      <c r="L4007">
        <v>4017.18</v>
      </c>
      <c r="M4007" s="2">
        <v>0.46</v>
      </c>
      <c r="N4007" t="s">
        <v>81</v>
      </c>
    </row>
    <row r="4008" spans="2:14" x14ac:dyDescent="0.3">
      <c r="B4008" t="s">
        <v>23</v>
      </c>
      <c r="C4008">
        <v>1197831</v>
      </c>
      <c r="D4008" s="1">
        <v>44081</v>
      </c>
      <c r="E4008" t="s">
        <v>25</v>
      </c>
      <c r="F4008" t="s">
        <v>26</v>
      </c>
      <c r="G4008" t="s">
        <v>27</v>
      </c>
      <c r="H4008" t="s">
        <v>18</v>
      </c>
      <c r="I4008">
        <v>46</v>
      </c>
      <c r="J4008">
        <v>2340</v>
      </c>
      <c r="K4008">
        <v>107640</v>
      </c>
      <c r="L4008">
        <v>5274.36</v>
      </c>
      <c r="M4008" s="2">
        <v>0.49</v>
      </c>
      <c r="N4008" t="s">
        <v>81</v>
      </c>
    </row>
    <row r="4009" spans="2:14" x14ac:dyDescent="0.3">
      <c r="B4009" t="s">
        <v>23</v>
      </c>
      <c r="C4009">
        <v>1197831</v>
      </c>
      <c r="D4009" s="1">
        <v>44082</v>
      </c>
      <c r="E4009" t="s">
        <v>25</v>
      </c>
      <c r="F4009" t="s">
        <v>26</v>
      </c>
      <c r="G4009" t="s">
        <v>27</v>
      </c>
      <c r="H4009" t="s">
        <v>19</v>
      </c>
      <c r="I4009">
        <v>47</v>
      </c>
      <c r="J4009">
        <v>1810</v>
      </c>
      <c r="K4009">
        <v>85070</v>
      </c>
      <c r="L4009">
        <v>4678.8500000000004</v>
      </c>
      <c r="M4009" s="2">
        <v>0.55000000000000004</v>
      </c>
      <c r="N4009" t="s">
        <v>81</v>
      </c>
    </row>
    <row r="4010" spans="2:14" x14ac:dyDescent="0.3">
      <c r="B4010" t="s">
        <v>23</v>
      </c>
      <c r="C4010">
        <v>1197831</v>
      </c>
      <c r="D4010" s="1">
        <v>44083</v>
      </c>
      <c r="E4010" t="s">
        <v>25</v>
      </c>
      <c r="F4010" t="s">
        <v>26</v>
      </c>
      <c r="G4010" t="s">
        <v>27</v>
      </c>
      <c r="H4010" t="s">
        <v>20</v>
      </c>
      <c r="I4010">
        <v>44</v>
      </c>
      <c r="J4010">
        <v>1750</v>
      </c>
      <c r="K4010">
        <v>77000</v>
      </c>
      <c r="L4010">
        <v>3311</v>
      </c>
      <c r="M4010" s="2">
        <v>0.43</v>
      </c>
      <c r="N4010" t="s">
        <v>81</v>
      </c>
    </row>
    <row r="4011" spans="2:14" x14ac:dyDescent="0.3">
      <c r="B4011" t="s">
        <v>23</v>
      </c>
      <c r="C4011">
        <v>1197831</v>
      </c>
      <c r="D4011" s="1">
        <v>44084</v>
      </c>
      <c r="E4011" t="s">
        <v>25</v>
      </c>
      <c r="F4011" t="s">
        <v>26</v>
      </c>
      <c r="G4011" t="s">
        <v>27</v>
      </c>
      <c r="H4011" t="s">
        <v>21</v>
      </c>
      <c r="I4011">
        <v>50</v>
      </c>
      <c r="J4011">
        <v>2130</v>
      </c>
      <c r="K4011">
        <v>106500</v>
      </c>
      <c r="L4011">
        <v>6816</v>
      </c>
      <c r="M4011" s="2">
        <v>0.64</v>
      </c>
      <c r="N4011" t="s">
        <v>81</v>
      </c>
    </row>
    <row r="4012" spans="2:14" x14ac:dyDescent="0.3">
      <c r="B4012" t="s">
        <v>23</v>
      </c>
      <c r="C4012">
        <v>1197831</v>
      </c>
      <c r="D4012" s="1">
        <v>44085</v>
      </c>
      <c r="E4012" t="s">
        <v>25</v>
      </c>
      <c r="F4012" t="s">
        <v>26</v>
      </c>
      <c r="G4012" t="s">
        <v>27</v>
      </c>
      <c r="H4012" t="s">
        <v>15</v>
      </c>
      <c r="I4012">
        <v>44</v>
      </c>
      <c r="J4012">
        <v>2400</v>
      </c>
      <c r="K4012">
        <v>105600</v>
      </c>
      <c r="L4012">
        <v>5280</v>
      </c>
      <c r="M4012" s="2">
        <v>0.5</v>
      </c>
      <c r="N4012" t="s">
        <v>81</v>
      </c>
    </row>
    <row r="4013" spans="2:14" x14ac:dyDescent="0.3">
      <c r="B4013" t="s">
        <v>23</v>
      </c>
      <c r="C4013">
        <v>1197831</v>
      </c>
      <c r="D4013" s="1">
        <v>44086</v>
      </c>
      <c r="E4013" t="s">
        <v>25</v>
      </c>
      <c r="F4013" t="s">
        <v>26</v>
      </c>
      <c r="G4013" t="s">
        <v>27</v>
      </c>
      <c r="H4013" t="s">
        <v>17</v>
      </c>
      <c r="I4013">
        <v>43</v>
      </c>
      <c r="J4013">
        <v>2160</v>
      </c>
      <c r="K4013">
        <v>92880</v>
      </c>
      <c r="L4013">
        <v>4365.3599999999997</v>
      </c>
      <c r="M4013" s="2">
        <v>0.47</v>
      </c>
      <c r="N4013" t="s">
        <v>81</v>
      </c>
    </row>
    <row r="4014" spans="2:14" x14ac:dyDescent="0.3">
      <c r="B4014" t="s">
        <v>23</v>
      </c>
      <c r="C4014">
        <v>1197831</v>
      </c>
      <c r="D4014" s="1">
        <v>44087</v>
      </c>
      <c r="E4014" t="s">
        <v>25</v>
      </c>
      <c r="F4014" t="s">
        <v>26</v>
      </c>
      <c r="G4014" t="s">
        <v>27</v>
      </c>
      <c r="H4014" t="s">
        <v>18</v>
      </c>
      <c r="I4014">
        <v>48</v>
      </c>
      <c r="J4014">
        <v>1880</v>
      </c>
      <c r="K4014">
        <v>90240</v>
      </c>
      <c r="L4014">
        <v>4241.28</v>
      </c>
      <c r="M4014" s="2">
        <v>0.47</v>
      </c>
      <c r="N4014" t="s">
        <v>81</v>
      </c>
    </row>
    <row r="4015" spans="2:14" x14ac:dyDescent="0.3">
      <c r="B4015" t="s">
        <v>23</v>
      </c>
      <c r="C4015">
        <v>1197831</v>
      </c>
      <c r="D4015" s="1">
        <v>44088</v>
      </c>
      <c r="E4015" t="s">
        <v>25</v>
      </c>
      <c r="F4015" t="s">
        <v>26</v>
      </c>
      <c r="G4015" t="s">
        <v>27</v>
      </c>
      <c r="H4015" t="s">
        <v>19</v>
      </c>
      <c r="I4015">
        <v>45</v>
      </c>
      <c r="J4015">
        <v>1680</v>
      </c>
      <c r="K4015">
        <v>75600</v>
      </c>
      <c r="L4015">
        <v>4384.8</v>
      </c>
      <c r="M4015" s="2">
        <v>0.58000000000000007</v>
      </c>
      <c r="N4015" t="s">
        <v>81</v>
      </c>
    </row>
    <row r="4016" spans="2:14" x14ac:dyDescent="0.3">
      <c r="B4016" t="s">
        <v>23</v>
      </c>
      <c r="C4016">
        <v>1197831</v>
      </c>
      <c r="D4016" s="1">
        <v>44089</v>
      </c>
      <c r="E4016" t="s">
        <v>25</v>
      </c>
      <c r="F4016" t="s">
        <v>26</v>
      </c>
      <c r="G4016" t="s">
        <v>27</v>
      </c>
      <c r="H4016" t="s">
        <v>20</v>
      </c>
      <c r="I4016">
        <v>42</v>
      </c>
      <c r="J4016">
        <v>1500</v>
      </c>
      <c r="K4016">
        <v>63000</v>
      </c>
      <c r="L4016">
        <v>2583</v>
      </c>
      <c r="M4016" s="2">
        <v>0.41</v>
      </c>
      <c r="N4016" t="s">
        <v>81</v>
      </c>
    </row>
    <row r="4017" spans="2:14" x14ac:dyDescent="0.3">
      <c r="B4017" t="s">
        <v>23</v>
      </c>
      <c r="C4017">
        <v>1197831</v>
      </c>
      <c r="D4017" s="1">
        <v>44090</v>
      </c>
      <c r="E4017" t="s">
        <v>25</v>
      </c>
      <c r="F4017" t="s">
        <v>26</v>
      </c>
      <c r="G4017" t="s">
        <v>27</v>
      </c>
      <c r="H4017" t="s">
        <v>21</v>
      </c>
      <c r="I4017">
        <v>53</v>
      </c>
      <c r="J4017">
        <v>2100</v>
      </c>
      <c r="K4017">
        <v>111300</v>
      </c>
      <c r="L4017">
        <v>6900.6</v>
      </c>
      <c r="M4017" s="2">
        <v>0.62</v>
      </c>
      <c r="N4017" t="s">
        <v>81</v>
      </c>
    </row>
    <row r="4018" spans="2:14" x14ac:dyDescent="0.3">
      <c r="B4018" t="s">
        <v>23</v>
      </c>
      <c r="C4018">
        <v>1197831</v>
      </c>
      <c r="D4018" s="1">
        <v>44124</v>
      </c>
      <c r="E4018" t="s">
        <v>25</v>
      </c>
      <c r="F4018" t="s">
        <v>26</v>
      </c>
      <c r="G4018" t="s">
        <v>27</v>
      </c>
      <c r="H4018" t="s">
        <v>15</v>
      </c>
      <c r="I4018">
        <v>43</v>
      </c>
      <c r="J4018">
        <v>2340</v>
      </c>
      <c r="K4018">
        <v>100620</v>
      </c>
      <c r="L4018">
        <v>4930.38</v>
      </c>
      <c r="M4018" s="2">
        <v>0.49</v>
      </c>
      <c r="N4018" t="s">
        <v>81</v>
      </c>
    </row>
    <row r="4019" spans="2:14" x14ac:dyDescent="0.3">
      <c r="B4019" t="s">
        <v>23</v>
      </c>
      <c r="C4019">
        <v>1197831</v>
      </c>
      <c r="D4019" s="1">
        <v>44125</v>
      </c>
      <c r="E4019" t="s">
        <v>25</v>
      </c>
      <c r="F4019" t="s">
        <v>26</v>
      </c>
      <c r="G4019" t="s">
        <v>27</v>
      </c>
      <c r="H4019" t="s">
        <v>17</v>
      </c>
      <c r="I4019">
        <v>43</v>
      </c>
      <c r="J4019">
        <v>2430</v>
      </c>
      <c r="K4019">
        <v>104490</v>
      </c>
      <c r="L4019">
        <v>5120.01</v>
      </c>
      <c r="M4019" s="2">
        <v>0.49</v>
      </c>
      <c r="N4019" t="s">
        <v>81</v>
      </c>
    </row>
    <row r="4020" spans="2:14" x14ac:dyDescent="0.3">
      <c r="B4020" t="s">
        <v>23</v>
      </c>
      <c r="C4020">
        <v>1197831</v>
      </c>
      <c r="D4020" s="1">
        <v>44126</v>
      </c>
      <c r="E4020" t="s">
        <v>25</v>
      </c>
      <c r="F4020" t="s">
        <v>26</v>
      </c>
      <c r="G4020" t="s">
        <v>27</v>
      </c>
      <c r="H4020" t="s">
        <v>18</v>
      </c>
      <c r="I4020">
        <v>47</v>
      </c>
      <c r="J4020">
        <v>2060</v>
      </c>
      <c r="K4020">
        <v>96820</v>
      </c>
      <c r="L4020">
        <v>4647.3599999999997</v>
      </c>
      <c r="M4020" s="2">
        <v>0.48</v>
      </c>
      <c r="N4020" t="s">
        <v>81</v>
      </c>
    </row>
    <row r="4021" spans="2:14" x14ac:dyDescent="0.3">
      <c r="B4021" t="s">
        <v>23</v>
      </c>
      <c r="C4021">
        <v>1197831</v>
      </c>
      <c r="D4021" s="1">
        <v>44127</v>
      </c>
      <c r="E4021" t="s">
        <v>25</v>
      </c>
      <c r="F4021" t="s">
        <v>26</v>
      </c>
      <c r="G4021" t="s">
        <v>27</v>
      </c>
      <c r="H4021" t="s">
        <v>19</v>
      </c>
      <c r="I4021">
        <v>48</v>
      </c>
      <c r="J4021">
        <v>2030</v>
      </c>
      <c r="K4021">
        <v>97440</v>
      </c>
      <c r="L4021">
        <v>5359.2000000000007</v>
      </c>
      <c r="M4021" s="2">
        <v>0.55000000000000004</v>
      </c>
      <c r="N4021" t="s">
        <v>81</v>
      </c>
    </row>
    <row r="4022" spans="2:14" x14ac:dyDescent="0.3">
      <c r="B4022" t="s">
        <v>23</v>
      </c>
      <c r="C4022">
        <v>1197831</v>
      </c>
      <c r="D4022" s="1">
        <v>44128</v>
      </c>
      <c r="E4022" t="s">
        <v>25</v>
      </c>
      <c r="F4022" t="s">
        <v>26</v>
      </c>
      <c r="G4022" t="s">
        <v>27</v>
      </c>
      <c r="H4022" t="s">
        <v>20</v>
      </c>
      <c r="I4022">
        <v>42</v>
      </c>
      <c r="J4022">
        <v>1950</v>
      </c>
      <c r="K4022">
        <v>81900</v>
      </c>
      <c r="L4022">
        <v>3685.4999999999991</v>
      </c>
      <c r="M4022" s="2">
        <v>0.45</v>
      </c>
      <c r="N4022" t="s">
        <v>81</v>
      </c>
    </row>
    <row r="4023" spans="2:14" x14ac:dyDescent="0.3">
      <c r="B4023" t="s">
        <v>23</v>
      </c>
      <c r="C4023">
        <v>1197831</v>
      </c>
      <c r="D4023" s="1">
        <v>44129</v>
      </c>
      <c r="E4023" t="s">
        <v>25</v>
      </c>
      <c r="F4023" t="s">
        <v>26</v>
      </c>
      <c r="G4023" t="s">
        <v>27</v>
      </c>
      <c r="H4023" t="s">
        <v>21</v>
      </c>
      <c r="I4023">
        <v>51</v>
      </c>
      <c r="J4023">
        <v>2470</v>
      </c>
      <c r="K4023">
        <v>125970</v>
      </c>
      <c r="L4023">
        <v>7810.14</v>
      </c>
      <c r="M4023" s="2">
        <v>0.62</v>
      </c>
      <c r="N4023" t="s">
        <v>81</v>
      </c>
    </row>
    <row r="4024" spans="2:14" x14ac:dyDescent="0.3">
      <c r="B4024" t="s">
        <v>23</v>
      </c>
      <c r="C4024">
        <v>1197831</v>
      </c>
      <c r="D4024" s="1">
        <v>44130</v>
      </c>
      <c r="E4024" t="s">
        <v>25</v>
      </c>
      <c r="F4024" t="s">
        <v>26</v>
      </c>
      <c r="G4024" t="s">
        <v>27</v>
      </c>
      <c r="H4024" t="s">
        <v>15</v>
      </c>
      <c r="I4024">
        <v>41</v>
      </c>
      <c r="J4024">
        <v>2380</v>
      </c>
      <c r="K4024">
        <v>97580</v>
      </c>
      <c r="L4024">
        <v>4683.84</v>
      </c>
      <c r="M4024" s="2">
        <v>0.48</v>
      </c>
      <c r="N4024" t="s">
        <v>81</v>
      </c>
    </row>
    <row r="4025" spans="2:14" x14ac:dyDescent="0.3">
      <c r="B4025" t="s">
        <v>23</v>
      </c>
      <c r="C4025">
        <v>1197831</v>
      </c>
      <c r="D4025" s="1">
        <v>44131</v>
      </c>
      <c r="E4025" t="s">
        <v>25</v>
      </c>
      <c r="F4025" t="s">
        <v>26</v>
      </c>
      <c r="G4025" t="s">
        <v>27</v>
      </c>
      <c r="H4025" t="s">
        <v>17</v>
      </c>
      <c r="I4025">
        <v>44</v>
      </c>
      <c r="J4025">
        <v>2850</v>
      </c>
      <c r="K4025">
        <v>125400</v>
      </c>
      <c r="L4025">
        <v>6019.2</v>
      </c>
      <c r="M4025" s="2">
        <v>0.48</v>
      </c>
      <c r="N4025" t="s">
        <v>81</v>
      </c>
    </row>
    <row r="4026" spans="2:14" x14ac:dyDescent="0.3">
      <c r="B4026" t="s">
        <v>23</v>
      </c>
      <c r="C4026">
        <v>1197831</v>
      </c>
      <c r="D4026" s="1">
        <v>44132</v>
      </c>
      <c r="E4026" t="s">
        <v>25</v>
      </c>
      <c r="F4026" t="s">
        <v>26</v>
      </c>
      <c r="G4026" t="s">
        <v>27</v>
      </c>
      <c r="H4026" t="s">
        <v>18</v>
      </c>
      <c r="I4026">
        <v>47</v>
      </c>
      <c r="J4026">
        <v>2550</v>
      </c>
      <c r="K4026">
        <v>119850</v>
      </c>
      <c r="L4026">
        <v>5872.65</v>
      </c>
      <c r="M4026" s="2">
        <v>0.49</v>
      </c>
      <c r="N4026" t="s">
        <v>81</v>
      </c>
    </row>
    <row r="4027" spans="2:14" x14ac:dyDescent="0.3">
      <c r="B4027" t="s">
        <v>23</v>
      </c>
      <c r="C4027">
        <v>1197831</v>
      </c>
      <c r="D4027" s="1">
        <v>44133</v>
      </c>
      <c r="E4027" t="s">
        <v>25</v>
      </c>
      <c r="F4027" t="s">
        <v>26</v>
      </c>
      <c r="G4027" t="s">
        <v>27</v>
      </c>
      <c r="H4027" t="s">
        <v>19</v>
      </c>
      <c r="I4027">
        <v>47</v>
      </c>
      <c r="J4027">
        <v>1820</v>
      </c>
      <c r="K4027">
        <v>85540</v>
      </c>
      <c r="L4027">
        <v>4961.3200000000006</v>
      </c>
      <c r="M4027" s="2">
        <v>0.58000000000000007</v>
      </c>
      <c r="N4027" t="s">
        <v>81</v>
      </c>
    </row>
    <row r="4028" spans="2:14" x14ac:dyDescent="0.3">
      <c r="B4028" t="s">
        <v>23</v>
      </c>
      <c r="C4028">
        <v>1197831</v>
      </c>
      <c r="D4028" s="1">
        <v>44134</v>
      </c>
      <c r="E4028" t="s">
        <v>25</v>
      </c>
      <c r="F4028" t="s">
        <v>26</v>
      </c>
      <c r="G4028" t="s">
        <v>27</v>
      </c>
      <c r="H4028" t="s">
        <v>20</v>
      </c>
      <c r="I4028">
        <v>42</v>
      </c>
      <c r="J4028">
        <v>1690</v>
      </c>
      <c r="K4028">
        <v>70980</v>
      </c>
      <c r="L4028">
        <v>3194.1</v>
      </c>
      <c r="M4028" s="2">
        <v>0.45</v>
      </c>
      <c r="N4028" t="s">
        <v>81</v>
      </c>
    </row>
    <row r="4029" spans="2:14" x14ac:dyDescent="0.3">
      <c r="B4029" t="s">
        <v>23</v>
      </c>
      <c r="C4029">
        <v>1197831</v>
      </c>
      <c r="D4029" s="1">
        <v>44135</v>
      </c>
      <c r="E4029" t="s">
        <v>25</v>
      </c>
      <c r="F4029" t="s">
        <v>26</v>
      </c>
      <c r="G4029" t="s">
        <v>27</v>
      </c>
      <c r="H4029" t="s">
        <v>21</v>
      </c>
      <c r="I4029">
        <v>53</v>
      </c>
      <c r="J4029">
        <v>2610</v>
      </c>
      <c r="K4029">
        <v>138330</v>
      </c>
      <c r="L4029">
        <v>8576.4599999999991</v>
      </c>
      <c r="M4029" s="2">
        <v>0.62</v>
      </c>
      <c r="N4029" t="s">
        <v>81</v>
      </c>
    </row>
    <row r="4030" spans="2:14" x14ac:dyDescent="0.3">
      <c r="B4030" t="s">
        <v>28</v>
      </c>
      <c r="C4030">
        <v>1128299</v>
      </c>
      <c r="D4030" s="1">
        <v>44136</v>
      </c>
      <c r="E4030" t="s">
        <v>25</v>
      </c>
      <c r="F4030" t="s">
        <v>26</v>
      </c>
      <c r="G4030" t="s">
        <v>27</v>
      </c>
      <c r="H4030" t="s">
        <v>15</v>
      </c>
      <c r="I4030">
        <v>37</v>
      </c>
      <c r="J4030">
        <v>2090</v>
      </c>
      <c r="K4030">
        <v>77330</v>
      </c>
      <c r="L4030">
        <v>3479.8500000000004</v>
      </c>
      <c r="M4030" s="2">
        <v>0.45000000000000007</v>
      </c>
      <c r="N4030" t="s">
        <v>81</v>
      </c>
    </row>
    <row r="4031" spans="2:14" x14ac:dyDescent="0.3">
      <c r="B4031" t="s">
        <v>28</v>
      </c>
      <c r="C4031">
        <v>1128299</v>
      </c>
      <c r="D4031" s="1">
        <v>44137</v>
      </c>
      <c r="E4031" t="s">
        <v>25</v>
      </c>
      <c r="F4031" t="s">
        <v>26</v>
      </c>
      <c r="G4031" t="s">
        <v>27</v>
      </c>
      <c r="H4031" t="s">
        <v>17</v>
      </c>
      <c r="I4031">
        <v>49</v>
      </c>
      <c r="J4031">
        <v>1940</v>
      </c>
      <c r="K4031">
        <v>95060</v>
      </c>
      <c r="L4031">
        <v>2946.86</v>
      </c>
      <c r="M4031" s="2">
        <v>0.31</v>
      </c>
      <c r="N4031" t="s">
        <v>81</v>
      </c>
    </row>
    <row r="4032" spans="2:14" x14ac:dyDescent="0.3">
      <c r="B4032" t="s">
        <v>28</v>
      </c>
      <c r="C4032">
        <v>1128299</v>
      </c>
      <c r="D4032" s="1">
        <v>44138</v>
      </c>
      <c r="E4032" t="s">
        <v>25</v>
      </c>
      <c r="F4032" t="s">
        <v>26</v>
      </c>
      <c r="G4032" t="s">
        <v>27</v>
      </c>
      <c r="H4032" t="s">
        <v>18</v>
      </c>
      <c r="I4032">
        <v>46</v>
      </c>
      <c r="J4032">
        <v>2170</v>
      </c>
      <c r="K4032">
        <v>99820</v>
      </c>
      <c r="L4032">
        <v>4491.9000000000005</v>
      </c>
      <c r="M4032" s="2">
        <v>0.45000000000000007</v>
      </c>
      <c r="N4032" t="s">
        <v>81</v>
      </c>
    </row>
    <row r="4033" spans="2:14" x14ac:dyDescent="0.3">
      <c r="B4033" t="s">
        <v>28</v>
      </c>
      <c r="C4033">
        <v>1128299</v>
      </c>
      <c r="D4033" s="1">
        <v>44139</v>
      </c>
      <c r="E4033" t="s">
        <v>25</v>
      </c>
      <c r="F4033" t="s">
        <v>26</v>
      </c>
      <c r="G4033" t="s">
        <v>27</v>
      </c>
      <c r="H4033" t="s">
        <v>19</v>
      </c>
      <c r="I4033">
        <v>48</v>
      </c>
      <c r="J4033">
        <v>1750</v>
      </c>
      <c r="K4033">
        <v>84000</v>
      </c>
      <c r="L4033">
        <v>3360</v>
      </c>
      <c r="M4033" s="2">
        <v>0.4</v>
      </c>
      <c r="N4033" t="s">
        <v>81</v>
      </c>
    </row>
    <row r="4034" spans="2:14" x14ac:dyDescent="0.3">
      <c r="B4034" t="s">
        <v>28</v>
      </c>
      <c r="C4034">
        <v>1128299</v>
      </c>
      <c r="D4034" s="1">
        <v>44140</v>
      </c>
      <c r="E4034" t="s">
        <v>29</v>
      </c>
      <c r="F4034" t="s">
        <v>30</v>
      </c>
      <c r="G4034" t="s">
        <v>31</v>
      </c>
      <c r="H4034" t="s">
        <v>20</v>
      </c>
      <c r="I4034">
        <v>51</v>
      </c>
      <c r="J4034">
        <v>1610</v>
      </c>
      <c r="K4034">
        <v>82110</v>
      </c>
      <c r="L4034">
        <v>5172.93</v>
      </c>
      <c r="M4034" s="2">
        <v>0.63</v>
      </c>
      <c r="N4034" t="s">
        <v>81</v>
      </c>
    </row>
    <row r="4035" spans="2:14" x14ac:dyDescent="0.3">
      <c r="B4035" t="s">
        <v>28</v>
      </c>
      <c r="C4035">
        <v>1128299</v>
      </c>
      <c r="D4035" s="1">
        <v>44141</v>
      </c>
      <c r="E4035" t="s">
        <v>29</v>
      </c>
      <c r="F4035" t="s">
        <v>30</v>
      </c>
      <c r="G4035" t="s">
        <v>31</v>
      </c>
      <c r="H4035" t="s">
        <v>21</v>
      </c>
      <c r="I4035">
        <v>49</v>
      </c>
      <c r="J4035">
        <v>2330</v>
      </c>
      <c r="K4035">
        <v>114170</v>
      </c>
      <c r="L4035">
        <v>2854.25</v>
      </c>
      <c r="M4035" s="2">
        <v>0.25</v>
      </c>
      <c r="N4035" t="s">
        <v>81</v>
      </c>
    </row>
    <row r="4036" spans="2:14" x14ac:dyDescent="0.3">
      <c r="B4036" t="s">
        <v>28</v>
      </c>
      <c r="C4036">
        <v>1128299</v>
      </c>
      <c r="D4036" s="1">
        <v>44142</v>
      </c>
      <c r="E4036" t="s">
        <v>29</v>
      </c>
      <c r="F4036" t="s">
        <v>30</v>
      </c>
      <c r="G4036" t="s">
        <v>31</v>
      </c>
      <c r="H4036" t="s">
        <v>15</v>
      </c>
      <c r="I4036">
        <v>37</v>
      </c>
      <c r="J4036">
        <v>2230</v>
      </c>
      <c r="K4036">
        <v>82510</v>
      </c>
      <c r="L4036">
        <v>4125.5</v>
      </c>
      <c r="M4036" s="2">
        <v>0.5</v>
      </c>
      <c r="N4036" t="s">
        <v>81</v>
      </c>
    </row>
    <row r="4037" spans="2:14" x14ac:dyDescent="0.3">
      <c r="B4037" t="s">
        <v>28</v>
      </c>
      <c r="C4037">
        <v>1128299</v>
      </c>
      <c r="D4037" s="1">
        <v>44143</v>
      </c>
      <c r="E4037" t="s">
        <v>29</v>
      </c>
      <c r="F4037" t="s">
        <v>30</v>
      </c>
      <c r="G4037" t="s">
        <v>31</v>
      </c>
      <c r="H4037" t="s">
        <v>17</v>
      </c>
      <c r="I4037">
        <v>49</v>
      </c>
      <c r="J4037">
        <v>2100</v>
      </c>
      <c r="K4037">
        <v>102900</v>
      </c>
      <c r="L4037">
        <v>3189.9</v>
      </c>
      <c r="M4037" s="2">
        <v>0.31</v>
      </c>
      <c r="N4037" t="s">
        <v>81</v>
      </c>
    </row>
    <row r="4038" spans="2:14" x14ac:dyDescent="0.3">
      <c r="B4038" t="s">
        <v>28</v>
      </c>
      <c r="C4038">
        <v>1128299</v>
      </c>
      <c r="D4038" s="1">
        <v>44144</v>
      </c>
      <c r="E4038" t="s">
        <v>29</v>
      </c>
      <c r="F4038" t="s">
        <v>30</v>
      </c>
      <c r="G4038" t="s">
        <v>31</v>
      </c>
      <c r="H4038" t="s">
        <v>18</v>
      </c>
      <c r="I4038">
        <v>49</v>
      </c>
      <c r="J4038">
        <v>1960</v>
      </c>
      <c r="K4038">
        <v>96040</v>
      </c>
      <c r="L4038">
        <v>4705.96</v>
      </c>
      <c r="M4038" s="2">
        <v>0.4900000000000001</v>
      </c>
      <c r="N4038" t="s">
        <v>81</v>
      </c>
    </row>
    <row r="4039" spans="2:14" x14ac:dyDescent="0.3">
      <c r="B4039" t="s">
        <v>28</v>
      </c>
      <c r="C4039">
        <v>1128299</v>
      </c>
      <c r="D4039" s="1">
        <v>44145</v>
      </c>
      <c r="E4039" t="s">
        <v>29</v>
      </c>
      <c r="F4039" t="s">
        <v>30</v>
      </c>
      <c r="G4039" t="s">
        <v>31</v>
      </c>
      <c r="H4039" t="s">
        <v>19</v>
      </c>
      <c r="I4039">
        <v>47</v>
      </c>
      <c r="J4039">
        <v>1500</v>
      </c>
      <c r="K4039">
        <v>70500</v>
      </c>
      <c r="L4039">
        <v>2961</v>
      </c>
      <c r="M4039" s="2">
        <v>0.42</v>
      </c>
      <c r="N4039" t="s">
        <v>81</v>
      </c>
    </row>
    <row r="4040" spans="2:14" x14ac:dyDescent="0.3">
      <c r="B4040" t="s">
        <v>28</v>
      </c>
      <c r="C4040">
        <v>1128299</v>
      </c>
      <c r="D4040" s="1">
        <v>44146</v>
      </c>
      <c r="E4040" t="s">
        <v>29</v>
      </c>
      <c r="F4040" t="s">
        <v>30</v>
      </c>
      <c r="G4040" t="s">
        <v>31</v>
      </c>
      <c r="H4040" t="s">
        <v>20</v>
      </c>
      <c r="I4040">
        <v>50</v>
      </c>
      <c r="J4040">
        <v>1400</v>
      </c>
      <c r="K4040">
        <v>70000</v>
      </c>
      <c r="L4040">
        <v>4270</v>
      </c>
      <c r="M4040" s="2">
        <v>0.61</v>
      </c>
      <c r="N4040" t="s">
        <v>81</v>
      </c>
    </row>
    <row r="4041" spans="2:14" x14ac:dyDescent="0.3">
      <c r="B4041" t="s">
        <v>28</v>
      </c>
      <c r="C4041">
        <v>1128299</v>
      </c>
      <c r="D4041" s="1">
        <v>44147</v>
      </c>
      <c r="E4041" t="s">
        <v>29</v>
      </c>
      <c r="F4041" t="s">
        <v>30</v>
      </c>
      <c r="G4041" t="s">
        <v>31</v>
      </c>
      <c r="H4041" t="s">
        <v>21</v>
      </c>
      <c r="I4041">
        <v>46</v>
      </c>
      <c r="J4041">
        <v>1820</v>
      </c>
      <c r="K4041">
        <v>83720</v>
      </c>
      <c r="L4041">
        <v>2344.1600000000003</v>
      </c>
      <c r="M4041" s="2">
        <v>0.28000000000000003</v>
      </c>
      <c r="N4041" t="s">
        <v>81</v>
      </c>
    </row>
    <row r="4042" spans="2:14" x14ac:dyDescent="0.3">
      <c r="B4042" t="s">
        <v>28</v>
      </c>
      <c r="C4042">
        <v>1128299</v>
      </c>
      <c r="D4042" s="1">
        <v>44148</v>
      </c>
      <c r="E4042" t="s">
        <v>29</v>
      </c>
      <c r="F4042" t="s">
        <v>30</v>
      </c>
      <c r="G4042" t="s">
        <v>31</v>
      </c>
      <c r="H4042" t="s">
        <v>15</v>
      </c>
      <c r="I4042">
        <v>49</v>
      </c>
      <c r="J4042">
        <v>2300</v>
      </c>
      <c r="K4042">
        <v>112700</v>
      </c>
      <c r="L4042">
        <v>5071.5000000000009</v>
      </c>
      <c r="M4042" s="2">
        <v>0.45000000000000007</v>
      </c>
      <c r="N4042" t="s">
        <v>81</v>
      </c>
    </row>
    <row r="4043" spans="2:14" x14ac:dyDescent="0.3">
      <c r="B4043" t="s">
        <v>28</v>
      </c>
      <c r="C4043">
        <v>1128299</v>
      </c>
      <c r="D4043" s="1">
        <v>44149</v>
      </c>
      <c r="E4043" t="s">
        <v>29</v>
      </c>
      <c r="F4043" t="s">
        <v>30</v>
      </c>
      <c r="G4043" t="s">
        <v>31</v>
      </c>
      <c r="H4043" t="s">
        <v>17</v>
      </c>
      <c r="I4043">
        <v>58</v>
      </c>
      <c r="J4043">
        <v>1750</v>
      </c>
      <c r="K4043">
        <v>101500</v>
      </c>
      <c r="L4043">
        <v>3045.0000000000005</v>
      </c>
      <c r="M4043" s="2">
        <v>0.30000000000000004</v>
      </c>
      <c r="N4043" t="s">
        <v>81</v>
      </c>
    </row>
    <row r="4044" spans="2:14" x14ac:dyDescent="0.3">
      <c r="B4044" t="s">
        <v>28</v>
      </c>
      <c r="C4044">
        <v>1128299</v>
      </c>
      <c r="D4044" s="1">
        <v>44150</v>
      </c>
      <c r="E4044" t="s">
        <v>29</v>
      </c>
      <c r="F4044" t="s">
        <v>30</v>
      </c>
      <c r="G4044" t="s">
        <v>31</v>
      </c>
      <c r="H4044" t="s">
        <v>18</v>
      </c>
      <c r="I4044">
        <v>55</v>
      </c>
      <c r="J4044">
        <v>2030</v>
      </c>
      <c r="K4044">
        <v>111650</v>
      </c>
      <c r="L4044">
        <v>5247.55</v>
      </c>
      <c r="M4044" s="2">
        <v>0.47</v>
      </c>
      <c r="N4044" t="s">
        <v>81</v>
      </c>
    </row>
    <row r="4045" spans="2:14" x14ac:dyDescent="0.3">
      <c r="B4045" t="s">
        <v>28</v>
      </c>
      <c r="C4045">
        <v>1128299</v>
      </c>
      <c r="D4045" s="1">
        <v>44187</v>
      </c>
      <c r="E4045" t="s">
        <v>29</v>
      </c>
      <c r="F4045" t="s">
        <v>30</v>
      </c>
      <c r="G4045" t="s">
        <v>31</v>
      </c>
      <c r="H4045" t="s">
        <v>19</v>
      </c>
      <c r="I4045">
        <v>58</v>
      </c>
      <c r="J4045">
        <v>1740</v>
      </c>
      <c r="K4045">
        <v>100920</v>
      </c>
      <c r="L4045">
        <v>4339.5599999999995</v>
      </c>
      <c r="M4045" s="2">
        <v>0.43</v>
      </c>
      <c r="N4045" t="s">
        <v>81</v>
      </c>
    </row>
    <row r="4046" spans="2:14" x14ac:dyDescent="0.3">
      <c r="B4046" t="s">
        <v>28</v>
      </c>
      <c r="C4046">
        <v>1128299</v>
      </c>
      <c r="D4046" s="1">
        <v>44188</v>
      </c>
      <c r="E4046" t="s">
        <v>29</v>
      </c>
      <c r="F4046" t="s">
        <v>30</v>
      </c>
      <c r="G4046" t="s">
        <v>31</v>
      </c>
      <c r="H4046" t="s">
        <v>20</v>
      </c>
      <c r="I4046">
        <v>62</v>
      </c>
      <c r="J4046">
        <v>1450</v>
      </c>
      <c r="K4046">
        <v>89900</v>
      </c>
      <c r="L4046">
        <v>5663.7</v>
      </c>
      <c r="M4046" s="2">
        <v>0.63</v>
      </c>
      <c r="N4046" t="s">
        <v>81</v>
      </c>
    </row>
    <row r="4047" spans="2:14" x14ac:dyDescent="0.3">
      <c r="B4047" t="s">
        <v>28</v>
      </c>
      <c r="C4047">
        <v>1128299</v>
      </c>
      <c r="D4047" s="1">
        <v>44189</v>
      </c>
      <c r="E4047" t="s">
        <v>29</v>
      </c>
      <c r="F4047" t="s">
        <v>30</v>
      </c>
      <c r="G4047" t="s">
        <v>31</v>
      </c>
      <c r="H4047" t="s">
        <v>21</v>
      </c>
      <c r="I4047">
        <v>54</v>
      </c>
      <c r="J4047">
        <v>2100</v>
      </c>
      <c r="K4047">
        <v>113400</v>
      </c>
      <c r="L4047">
        <v>3061.8</v>
      </c>
      <c r="M4047" s="2">
        <v>0.27</v>
      </c>
      <c r="N4047" t="s">
        <v>81</v>
      </c>
    </row>
    <row r="4048" spans="2:14" x14ac:dyDescent="0.3">
      <c r="B4048" t="s">
        <v>28</v>
      </c>
      <c r="C4048">
        <v>1128299</v>
      </c>
      <c r="D4048" s="1">
        <v>44190</v>
      </c>
      <c r="E4048" t="s">
        <v>29</v>
      </c>
      <c r="F4048" t="s">
        <v>30</v>
      </c>
      <c r="G4048" t="s">
        <v>31</v>
      </c>
      <c r="H4048" t="s">
        <v>15</v>
      </c>
      <c r="I4048">
        <v>56</v>
      </c>
      <c r="J4048">
        <v>2280</v>
      </c>
      <c r="K4048">
        <v>127680</v>
      </c>
      <c r="L4048">
        <v>6000.96</v>
      </c>
      <c r="M4048" s="2">
        <v>0.47</v>
      </c>
      <c r="N4048" t="s">
        <v>81</v>
      </c>
    </row>
    <row r="4049" spans="2:14" x14ac:dyDescent="0.3">
      <c r="B4049" t="s">
        <v>28</v>
      </c>
      <c r="C4049">
        <v>1128299</v>
      </c>
      <c r="D4049" s="1">
        <v>44191</v>
      </c>
      <c r="E4049" t="s">
        <v>29</v>
      </c>
      <c r="F4049" t="s">
        <v>30</v>
      </c>
      <c r="G4049" t="s">
        <v>31</v>
      </c>
      <c r="H4049" t="s">
        <v>17</v>
      </c>
      <c r="I4049">
        <v>62</v>
      </c>
      <c r="J4049">
        <v>2030</v>
      </c>
      <c r="K4049">
        <v>125860</v>
      </c>
      <c r="L4049">
        <v>3775.8000000000006</v>
      </c>
      <c r="M4049" s="2">
        <v>0.30000000000000004</v>
      </c>
      <c r="N4049" t="s">
        <v>81</v>
      </c>
    </row>
    <row r="4050" spans="2:14" x14ac:dyDescent="0.3">
      <c r="B4050" t="s">
        <v>28</v>
      </c>
      <c r="C4050">
        <v>1128299</v>
      </c>
      <c r="D4050" s="1">
        <v>44192</v>
      </c>
      <c r="E4050" t="s">
        <v>29</v>
      </c>
      <c r="F4050" t="s">
        <v>30</v>
      </c>
      <c r="G4050" t="s">
        <v>31</v>
      </c>
      <c r="H4050" t="s">
        <v>18</v>
      </c>
      <c r="I4050">
        <v>64</v>
      </c>
      <c r="J4050">
        <v>2100</v>
      </c>
      <c r="K4050">
        <v>134400</v>
      </c>
      <c r="L4050">
        <v>6720</v>
      </c>
      <c r="M4050" s="2">
        <v>0.5</v>
      </c>
      <c r="N4050" t="s">
        <v>81</v>
      </c>
    </row>
    <row r="4051" spans="2:14" x14ac:dyDescent="0.3">
      <c r="B4051" t="s">
        <v>28</v>
      </c>
      <c r="C4051">
        <v>1128299</v>
      </c>
      <c r="D4051" s="1">
        <v>44193</v>
      </c>
      <c r="E4051" t="s">
        <v>29</v>
      </c>
      <c r="F4051" t="s">
        <v>30</v>
      </c>
      <c r="G4051" t="s">
        <v>31</v>
      </c>
      <c r="H4051" t="s">
        <v>19</v>
      </c>
      <c r="I4051">
        <v>54</v>
      </c>
      <c r="J4051">
        <v>1880</v>
      </c>
      <c r="K4051">
        <v>101520</v>
      </c>
      <c r="L4051">
        <v>4162.32</v>
      </c>
      <c r="M4051" s="2">
        <v>0.41</v>
      </c>
      <c r="N4051" t="s">
        <v>81</v>
      </c>
    </row>
    <row r="4052" spans="2:14" x14ac:dyDescent="0.3">
      <c r="B4052" t="s">
        <v>28</v>
      </c>
      <c r="C4052">
        <v>1128299</v>
      </c>
      <c r="D4052" s="1">
        <v>44194</v>
      </c>
      <c r="E4052" t="s">
        <v>29</v>
      </c>
      <c r="F4052" t="s">
        <v>30</v>
      </c>
      <c r="G4052" t="s">
        <v>31</v>
      </c>
      <c r="H4052" t="s">
        <v>20</v>
      </c>
      <c r="I4052">
        <v>59</v>
      </c>
      <c r="J4052">
        <v>1520</v>
      </c>
      <c r="K4052">
        <v>89680</v>
      </c>
      <c r="L4052">
        <v>5829.2</v>
      </c>
      <c r="M4052" s="2">
        <v>0.65</v>
      </c>
      <c r="N4052" t="s">
        <v>81</v>
      </c>
    </row>
    <row r="4053" spans="2:14" x14ac:dyDescent="0.3">
      <c r="B4053" t="s">
        <v>28</v>
      </c>
      <c r="C4053">
        <v>1128299</v>
      </c>
      <c r="D4053" s="1">
        <v>44195</v>
      </c>
      <c r="E4053" t="s">
        <v>29</v>
      </c>
      <c r="F4053" t="s">
        <v>30</v>
      </c>
      <c r="G4053" t="s">
        <v>31</v>
      </c>
      <c r="H4053" t="s">
        <v>21</v>
      </c>
      <c r="I4053">
        <v>72</v>
      </c>
      <c r="J4053">
        <v>2030</v>
      </c>
      <c r="K4053">
        <v>146160</v>
      </c>
      <c r="L4053">
        <v>3946.32</v>
      </c>
      <c r="M4053" s="2">
        <v>0.27</v>
      </c>
      <c r="N4053" t="s">
        <v>81</v>
      </c>
    </row>
    <row r="4054" spans="2:14" x14ac:dyDescent="0.3">
      <c r="B4054" t="s">
        <v>28</v>
      </c>
      <c r="C4054">
        <v>1128299</v>
      </c>
      <c r="D4054" s="1">
        <v>44196</v>
      </c>
      <c r="E4054" t="s">
        <v>29</v>
      </c>
      <c r="F4054" t="s">
        <v>30</v>
      </c>
      <c r="G4054" t="s">
        <v>31</v>
      </c>
      <c r="H4054" t="s">
        <v>15</v>
      </c>
      <c r="I4054">
        <v>56</v>
      </c>
      <c r="J4054">
        <v>2520</v>
      </c>
      <c r="K4054">
        <v>141120</v>
      </c>
      <c r="L4054">
        <v>7056</v>
      </c>
      <c r="M4054" s="2">
        <v>0.5</v>
      </c>
      <c r="N4054" t="s">
        <v>81</v>
      </c>
    </row>
    <row r="4055" spans="2:14" x14ac:dyDescent="0.3">
      <c r="B4055" t="s">
        <v>28</v>
      </c>
      <c r="C4055">
        <v>1128299</v>
      </c>
      <c r="D4055" s="1">
        <v>44197</v>
      </c>
      <c r="E4055" t="s">
        <v>29</v>
      </c>
      <c r="F4055" t="s">
        <v>30</v>
      </c>
      <c r="G4055" t="s">
        <v>31</v>
      </c>
      <c r="H4055" t="s">
        <v>17</v>
      </c>
      <c r="I4055">
        <v>64</v>
      </c>
      <c r="J4055">
        <v>2250</v>
      </c>
      <c r="K4055">
        <v>144000</v>
      </c>
      <c r="L4055">
        <v>5184</v>
      </c>
      <c r="M4055" s="2">
        <v>0.36</v>
      </c>
      <c r="N4055" t="s">
        <v>81</v>
      </c>
    </row>
    <row r="4056" spans="2:14" x14ac:dyDescent="0.3">
      <c r="B4056" t="s">
        <v>28</v>
      </c>
      <c r="C4056">
        <v>1128299</v>
      </c>
      <c r="D4056" s="1">
        <v>44198</v>
      </c>
      <c r="E4056" t="s">
        <v>29</v>
      </c>
      <c r="F4056" t="s">
        <v>30</v>
      </c>
      <c r="G4056" t="s">
        <v>31</v>
      </c>
      <c r="H4056" t="s">
        <v>18</v>
      </c>
      <c r="I4056">
        <v>60</v>
      </c>
      <c r="J4056">
        <v>2180</v>
      </c>
      <c r="K4056">
        <v>130800</v>
      </c>
      <c r="L4056">
        <v>6670.8</v>
      </c>
      <c r="M4056" s="2">
        <v>0.51</v>
      </c>
      <c r="N4056" t="s">
        <v>81</v>
      </c>
    </row>
    <row r="4057" spans="2:14" x14ac:dyDescent="0.3">
      <c r="B4057" t="s">
        <v>28</v>
      </c>
      <c r="C4057">
        <v>1128299</v>
      </c>
      <c r="D4057" s="1">
        <v>44199</v>
      </c>
      <c r="E4057" t="s">
        <v>29</v>
      </c>
      <c r="F4057" t="s">
        <v>30</v>
      </c>
      <c r="G4057" t="s">
        <v>31</v>
      </c>
      <c r="H4057" t="s">
        <v>19</v>
      </c>
      <c r="I4057">
        <v>56</v>
      </c>
      <c r="J4057">
        <v>1820</v>
      </c>
      <c r="K4057">
        <v>101920</v>
      </c>
      <c r="L4057">
        <v>4586.3999999999996</v>
      </c>
      <c r="M4057" s="2">
        <v>0.45</v>
      </c>
      <c r="N4057" t="s">
        <v>81</v>
      </c>
    </row>
    <row r="4058" spans="2:14" x14ac:dyDescent="0.3">
      <c r="B4058" t="s">
        <v>28</v>
      </c>
      <c r="C4058">
        <v>1128299</v>
      </c>
      <c r="D4058" s="1">
        <v>44200</v>
      </c>
      <c r="E4058" t="s">
        <v>29</v>
      </c>
      <c r="F4058" t="s">
        <v>30</v>
      </c>
      <c r="G4058" t="s">
        <v>31</v>
      </c>
      <c r="H4058" t="s">
        <v>20</v>
      </c>
      <c r="I4058">
        <v>60</v>
      </c>
      <c r="J4058">
        <v>1540</v>
      </c>
      <c r="K4058">
        <v>92400</v>
      </c>
      <c r="L4058">
        <v>6098.4000000000005</v>
      </c>
      <c r="M4058" s="2">
        <v>0.66</v>
      </c>
      <c r="N4058" t="s">
        <v>81</v>
      </c>
    </row>
    <row r="4059" spans="2:14" x14ac:dyDescent="0.3">
      <c r="B4059" t="s">
        <v>28</v>
      </c>
      <c r="C4059">
        <v>1128299</v>
      </c>
      <c r="D4059" s="1">
        <v>44201</v>
      </c>
      <c r="E4059" t="s">
        <v>29</v>
      </c>
      <c r="F4059" t="s">
        <v>30</v>
      </c>
      <c r="G4059" t="s">
        <v>31</v>
      </c>
      <c r="H4059" t="s">
        <v>21</v>
      </c>
      <c r="I4059">
        <v>72</v>
      </c>
      <c r="J4059">
        <v>1890</v>
      </c>
      <c r="K4059">
        <v>136080</v>
      </c>
      <c r="L4059">
        <v>4490.6400000000003</v>
      </c>
      <c r="M4059" s="2">
        <v>0.33</v>
      </c>
      <c r="N4059" t="s">
        <v>81</v>
      </c>
    </row>
    <row r="4060" spans="2:14" x14ac:dyDescent="0.3">
      <c r="B4060" t="s">
        <v>28</v>
      </c>
      <c r="C4060">
        <v>1128299</v>
      </c>
      <c r="D4060" s="1">
        <v>44202</v>
      </c>
      <c r="E4060" t="s">
        <v>29</v>
      </c>
      <c r="F4060" t="s">
        <v>30</v>
      </c>
      <c r="G4060" t="s">
        <v>31</v>
      </c>
      <c r="H4060" t="s">
        <v>15</v>
      </c>
      <c r="I4060">
        <v>56</v>
      </c>
      <c r="J4060">
        <v>2730</v>
      </c>
      <c r="K4060">
        <v>152880</v>
      </c>
      <c r="L4060">
        <v>7644</v>
      </c>
      <c r="M4060" s="2">
        <v>0.5</v>
      </c>
      <c r="N4060" t="s">
        <v>81</v>
      </c>
    </row>
    <row r="4061" spans="2:14" x14ac:dyDescent="0.3">
      <c r="B4061" t="s">
        <v>28</v>
      </c>
      <c r="C4061">
        <v>1128299</v>
      </c>
      <c r="D4061" s="1">
        <v>44203</v>
      </c>
      <c r="E4061" t="s">
        <v>29</v>
      </c>
      <c r="F4061" t="s">
        <v>30</v>
      </c>
      <c r="G4061" t="s">
        <v>31</v>
      </c>
      <c r="H4061" t="s">
        <v>17</v>
      </c>
      <c r="I4061">
        <v>63</v>
      </c>
      <c r="J4061">
        <v>2480</v>
      </c>
      <c r="K4061">
        <v>156240</v>
      </c>
      <c r="L4061">
        <v>5780.88</v>
      </c>
      <c r="M4061" s="2">
        <v>0.37</v>
      </c>
      <c r="N4061" t="s">
        <v>81</v>
      </c>
    </row>
    <row r="4062" spans="2:14" x14ac:dyDescent="0.3">
      <c r="B4062" t="s">
        <v>28</v>
      </c>
      <c r="C4062">
        <v>1128299</v>
      </c>
      <c r="D4062" s="1">
        <v>44204</v>
      </c>
      <c r="E4062" t="s">
        <v>29</v>
      </c>
      <c r="F4062" t="s">
        <v>30</v>
      </c>
      <c r="G4062" t="s">
        <v>31</v>
      </c>
      <c r="H4062" t="s">
        <v>18</v>
      </c>
      <c r="I4062">
        <v>64</v>
      </c>
      <c r="J4062">
        <v>2060</v>
      </c>
      <c r="K4062">
        <v>131840</v>
      </c>
      <c r="L4062">
        <v>7251.2000000000007</v>
      </c>
      <c r="M4062" s="2">
        <v>0.55000000000000004</v>
      </c>
      <c r="N4062" t="s">
        <v>81</v>
      </c>
    </row>
    <row r="4063" spans="2:14" x14ac:dyDescent="0.3">
      <c r="B4063" t="s">
        <v>28</v>
      </c>
      <c r="C4063">
        <v>1128299</v>
      </c>
      <c r="D4063" s="1">
        <v>44205</v>
      </c>
      <c r="E4063" t="s">
        <v>29</v>
      </c>
      <c r="F4063" t="s">
        <v>30</v>
      </c>
      <c r="G4063" t="s">
        <v>31</v>
      </c>
      <c r="H4063" t="s">
        <v>19</v>
      </c>
      <c r="I4063">
        <v>59</v>
      </c>
      <c r="J4063">
        <v>2100</v>
      </c>
      <c r="K4063">
        <v>123900</v>
      </c>
      <c r="L4063">
        <v>6071.0999999999995</v>
      </c>
      <c r="M4063" s="2">
        <v>0.49</v>
      </c>
      <c r="N4063" t="s">
        <v>81</v>
      </c>
    </row>
    <row r="4064" spans="2:14" x14ac:dyDescent="0.3">
      <c r="B4064" t="s">
        <v>28</v>
      </c>
      <c r="C4064">
        <v>1128299</v>
      </c>
      <c r="D4064" s="1">
        <v>44206</v>
      </c>
      <c r="E4064" t="s">
        <v>29</v>
      </c>
      <c r="F4064" t="s">
        <v>30</v>
      </c>
      <c r="G4064" t="s">
        <v>31</v>
      </c>
      <c r="H4064" t="s">
        <v>20</v>
      </c>
      <c r="I4064">
        <v>62</v>
      </c>
      <c r="J4064">
        <v>1550</v>
      </c>
      <c r="K4064">
        <v>96100</v>
      </c>
      <c r="L4064">
        <v>6342.6</v>
      </c>
      <c r="M4064" s="2">
        <v>0.66</v>
      </c>
      <c r="N4064" t="s">
        <v>81</v>
      </c>
    </row>
    <row r="4065" spans="2:14" x14ac:dyDescent="0.3">
      <c r="B4065" t="s">
        <v>28</v>
      </c>
      <c r="C4065">
        <v>1128299</v>
      </c>
      <c r="D4065" s="1">
        <v>44207</v>
      </c>
      <c r="E4065" t="s">
        <v>29</v>
      </c>
      <c r="F4065" t="s">
        <v>30</v>
      </c>
      <c r="G4065" t="s">
        <v>31</v>
      </c>
      <c r="H4065" t="s">
        <v>21</v>
      </c>
      <c r="I4065">
        <v>72</v>
      </c>
      <c r="J4065">
        <v>2190</v>
      </c>
      <c r="K4065">
        <v>157680</v>
      </c>
      <c r="L4065">
        <v>5518.7999999999993</v>
      </c>
      <c r="M4065" s="2">
        <v>0.35</v>
      </c>
      <c r="N4065" t="s">
        <v>81</v>
      </c>
    </row>
    <row r="4066" spans="2:14" x14ac:dyDescent="0.3">
      <c r="B4066" t="s">
        <v>28</v>
      </c>
      <c r="C4066">
        <v>1128299</v>
      </c>
      <c r="D4066" s="1">
        <v>44208</v>
      </c>
      <c r="E4066" t="s">
        <v>29</v>
      </c>
      <c r="F4066" t="s">
        <v>30</v>
      </c>
      <c r="G4066" t="s">
        <v>31</v>
      </c>
      <c r="H4066" t="s">
        <v>15</v>
      </c>
      <c r="I4066">
        <v>56</v>
      </c>
      <c r="J4066">
        <v>2770</v>
      </c>
      <c r="K4066">
        <v>155120</v>
      </c>
      <c r="L4066">
        <v>6980.4000000000015</v>
      </c>
      <c r="M4066" s="2">
        <v>0.45000000000000007</v>
      </c>
      <c r="N4066" t="s">
        <v>81</v>
      </c>
    </row>
    <row r="4067" spans="2:14" x14ac:dyDescent="0.3">
      <c r="B4067" t="s">
        <v>28</v>
      </c>
      <c r="C4067">
        <v>1128299</v>
      </c>
      <c r="D4067" s="1">
        <v>44209</v>
      </c>
      <c r="E4067" t="s">
        <v>29</v>
      </c>
      <c r="F4067" t="s">
        <v>30</v>
      </c>
      <c r="G4067" t="s">
        <v>31</v>
      </c>
      <c r="H4067" t="s">
        <v>17</v>
      </c>
      <c r="I4067">
        <v>59</v>
      </c>
      <c r="J4067">
        <v>2450</v>
      </c>
      <c r="K4067">
        <v>144550</v>
      </c>
      <c r="L4067">
        <v>4914.7000000000007</v>
      </c>
      <c r="M4067" s="2">
        <v>0.34</v>
      </c>
      <c r="N4067" t="s">
        <v>81</v>
      </c>
    </row>
    <row r="4068" spans="2:14" x14ac:dyDescent="0.3">
      <c r="B4068" t="s">
        <v>28</v>
      </c>
      <c r="C4068">
        <v>1128299</v>
      </c>
      <c r="D4068" s="1">
        <v>44210</v>
      </c>
      <c r="E4068" t="s">
        <v>29</v>
      </c>
      <c r="F4068" t="s">
        <v>30</v>
      </c>
      <c r="G4068" t="s">
        <v>31</v>
      </c>
      <c r="H4068" t="s">
        <v>18</v>
      </c>
      <c r="I4068">
        <v>62</v>
      </c>
      <c r="J4068">
        <v>2480</v>
      </c>
      <c r="K4068">
        <v>153760</v>
      </c>
      <c r="L4068">
        <v>7072.96</v>
      </c>
      <c r="M4068" s="2">
        <v>0.46</v>
      </c>
      <c r="N4068" t="s">
        <v>81</v>
      </c>
    </row>
    <row r="4069" spans="2:14" x14ac:dyDescent="0.3">
      <c r="B4069" t="s">
        <v>28</v>
      </c>
      <c r="C4069">
        <v>1128299</v>
      </c>
      <c r="D4069" s="1">
        <v>44211</v>
      </c>
      <c r="E4069" t="s">
        <v>29</v>
      </c>
      <c r="F4069" t="s">
        <v>30</v>
      </c>
      <c r="G4069" t="s">
        <v>31</v>
      </c>
      <c r="H4069" t="s">
        <v>19</v>
      </c>
      <c r="I4069">
        <v>55</v>
      </c>
      <c r="J4069">
        <v>2180</v>
      </c>
      <c r="K4069">
        <v>119900</v>
      </c>
      <c r="L4069">
        <v>4796</v>
      </c>
      <c r="M4069" s="2">
        <v>0.4</v>
      </c>
      <c r="N4069" t="s">
        <v>81</v>
      </c>
    </row>
    <row r="4070" spans="2:14" x14ac:dyDescent="0.3">
      <c r="B4070" t="s">
        <v>28</v>
      </c>
      <c r="C4070">
        <v>1128299</v>
      </c>
      <c r="D4070" s="1">
        <v>44212</v>
      </c>
      <c r="E4070" t="s">
        <v>29</v>
      </c>
      <c r="F4070" t="s">
        <v>30</v>
      </c>
      <c r="G4070" t="s">
        <v>31</v>
      </c>
      <c r="H4070" t="s">
        <v>20</v>
      </c>
      <c r="I4070">
        <v>64</v>
      </c>
      <c r="J4070">
        <v>2330</v>
      </c>
      <c r="K4070">
        <v>149120</v>
      </c>
      <c r="L4070">
        <v>9543.68</v>
      </c>
      <c r="M4070" s="2">
        <v>0.64</v>
      </c>
      <c r="N4070" t="s">
        <v>81</v>
      </c>
    </row>
    <row r="4071" spans="2:14" x14ac:dyDescent="0.3">
      <c r="B4071" t="s">
        <v>28</v>
      </c>
      <c r="C4071">
        <v>1128299</v>
      </c>
      <c r="D4071" s="1">
        <v>44213</v>
      </c>
      <c r="E4071" t="s">
        <v>29</v>
      </c>
      <c r="F4071" t="s">
        <v>30</v>
      </c>
      <c r="G4071" t="s">
        <v>31</v>
      </c>
      <c r="H4071" t="s">
        <v>21</v>
      </c>
      <c r="I4071">
        <v>72</v>
      </c>
      <c r="J4071">
        <v>2330</v>
      </c>
      <c r="K4071">
        <v>167760</v>
      </c>
      <c r="L4071">
        <v>4865.0400000000009</v>
      </c>
      <c r="M4071" s="2">
        <v>0.29000000000000004</v>
      </c>
      <c r="N4071" t="s">
        <v>81</v>
      </c>
    </row>
    <row r="4072" spans="2:14" x14ac:dyDescent="0.3">
      <c r="B4072" t="s">
        <v>28</v>
      </c>
      <c r="C4072">
        <v>1128299</v>
      </c>
      <c r="D4072" s="1">
        <v>44214</v>
      </c>
      <c r="E4072" t="s">
        <v>29</v>
      </c>
      <c r="F4072" t="s">
        <v>30</v>
      </c>
      <c r="G4072" t="s">
        <v>31</v>
      </c>
      <c r="H4072" t="s">
        <v>15</v>
      </c>
      <c r="I4072">
        <v>62</v>
      </c>
      <c r="J4072">
        <v>2730</v>
      </c>
      <c r="K4072">
        <v>169260</v>
      </c>
      <c r="L4072">
        <v>7785.96</v>
      </c>
      <c r="M4072" s="2">
        <v>0.46</v>
      </c>
      <c r="N4072" t="s">
        <v>81</v>
      </c>
    </row>
    <row r="4073" spans="2:14" x14ac:dyDescent="0.3">
      <c r="B4073" t="s">
        <v>28</v>
      </c>
      <c r="C4073">
        <v>1128299</v>
      </c>
      <c r="D4073" s="1">
        <v>44215</v>
      </c>
      <c r="E4073" t="s">
        <v>29</v>
      </c>
      <c r="F4073" t="s">
        <v>30</v>
      </c>
      <c r="G4073" t="s">
        <v>31</v>
      </c>
      <c r="H4073" t="s">
        <v>17</v>
      </c>
      <c r="I4073">
        <v>66</v>
      </c>
      <c r="J4073">
        <v>2590</v>
      </c>
      <c r="K4073">
        <v>170940</v>
      </c>
      <c r="L4073">
        <v>5128.2000000000007</v>
      </c>
      <c r="M4073" s="2">
        <v>0.30000000000000004</v>
      </c>
      <c r="N4073" t="s">
        <v>81</v>
      </c>
    </row>
    <row r="4074" spans="2:14" x14ac:dyDescent="0.3">
      <c r="B4074" t="s">
        <v>28</v>
      </c>
      <c r="C4074">
        <v>1128299</v>
      </c>
      <c r="D4074" s="1">
        <v>44216</v>
      </c>
      <c r="E4074" t="s">
        <v>29</v>
      </c>
      <c r="F4074" t="s">
        <v>30</v>
      </c>
      <c r="G4074" t="s">
        <v>31</v>
      </c>
      <c r="H4074" t="s">
        <v>18</v>
      </c>
      <c r="I4074">
        <v>60</v>
      </c>
      <c r="J4074">
        <v>2000</v>
      </c>
      <c r="K4074">
        <v>120000</v>
      </c>
      <c r="L4074">
        <v>5640</v>
      </c>
      <c r="M4074" s="2">
        <v>0.47</v>
      </c>
      <c r="N4074" t="s">
        <v>81</v>
      </c>
    </row>
    <row r="4075" spans="2:14" x14ac:dyDescent="0.3">
      <c r="B4075" t="s">
        <v>28</v>
      </c>
      <c r="C4075">
        <v>1128299</v>
      </c>
      <c r="D4075" s="1">
        <v>44217</v>
      </c>
      <c r="E4075" t="s">
        <v>29</v>
      </c>
      <c r="F4075" t="s">
        <v>30</v>
      </c>
      <c r="G4075" t="s">
        <v>31</v>
      </c>
      <c r="H4075" t="s">
        <v>19</v>
      </c>
      <c r="I4075">
        <v>59</v>
      </c>
      <c r="J4075">
        <v>1880</v>
      </c>
      <c r="K4075">
        <v>110920</v>
      </c>
      <c r="L4075">
        <v>4547.7199999999993</v>
      </c>
      <c r="M4075" s="2">
        <v>0.41</v>
      </c>
      <c r="N4075" t="s">
        <v>81</v>
      </c>
    </row>
    <row r="4076" spans="2:14" x14ac:dyDescent="0.3">
      <c r="B4076" t="s">
        <v>28</v>
      </c>
      <c r="C4076">
        <v>1128299</v>
      </c>
      <c r="D4076" s="1">
        <v>44218</v>
      </c>
      <c r="E4076" t="s">
        <v>29</v>
      </c>
      <c r="F4076" t="s">
        <v>30</v>
      </c>
      <c r="G4076" t="s">
        <v>31</v>
      </c>
      <c r="H4076" t="s">
        <v>20</v>
      </c>
      <c r="I4076">
        <v>69</v>
      </c>
      <c r="J4076">
        <v>1880</v>
      </c>
      <c r="K4076">
        <v>129720</v>
      </c>
      <c r="L4076">
        <v>7912.92</v>
      </c>
      <c r="M4076" s="2">
        <v>0.61</v>
      </c>
      <c r="N4076" t="s">
        <v>81</v>
      </c>
    </row>
    <row r="4077" spans="2:14" x14ac:dyDescent="0.3">
      <c r="B4077" t="s">
        <v>28</v>
      </c>
      <c r="C4077">
        <v>1128299</v>
      </c>
      <c r="D4077" s="1">
        <v>44219</v>
      </c>
      <c r="E4077" t="s">
        <v>29</v>
      </c>
      <c r="F4077" t="s">
        <v>30</v>
      </c>
      <c r="G4077" t="s">
        <v>31</v>
      </c>
      <c r="H4077" t="s">
        <v>21</v>
      </c>
      <c r="I4077">
        <v>76</v>
      </c>
      <c r="J4077">
        <v>1810</v>
      </c>
      <c r="K4077">
        <v>137560</v>
      </c>
      <c r="L4077">
        <v>3439</v>
      </c>
      <c r="M4077" s="2">
        <v>0.25</v>
      </c>
      <c r="N4077" t="s">
        <v>81</v>
      </c>
    </row>
    <row r="4078" spans="2:14" x14ac:dyDescent="0.3">
      <c r="B4078" t="s">
        <v>28</v>
      </c>
      <c r="C4078">
        <v>1128299</v>
      </c>
      <c r="D4078" s="1">
        <v>44220</v>
      </c>
      <c r="E4078" t="s">
        <v>29</v>
      </c>
      <c r="F4078" t="s">
        <v>30</v>
      </c>
      <c r="G4078" t="s">
        <v>31</v>
      </c>
      <c r="H4078" t="s">
        <v>15</v>
      </c>
      <c r="I4078">
        <v>51</v>
      </c>
      <c r="J4078">
        <v>2410</v>
      </c>
      <c r="K4078">
        <v>122910</v>
      </c>
      <c r="L4078">
        <v>5162.22</v>
      </c>
      <c r="M4078" s="2">
        <v>0.42</v>
      </c>
      <c r="N4078" t="s">
        <v>81</v>
      </c>
    </row>
    <row r="4079" spans="2:14" x14ac:dyDescent="0.3">
      <c r="B4079" t="s">
        <v>28</v>
      </c>
      <c r="C4079">
        <v>1128299</v>
      </c>
      <c r="D4079" s="1">
        <v>44221</v>
      </c>
      <c r="E4079" t="s">
        <v>29</v>
      </c>
      <c r="F4079" t="s">
        <v>30</v>
      </c>
      <c r="G4079" t="s">
        <v>31</v>
      </c>
      <c r="H4079" t="s">
        <v>17</v>
      </c>
      <c r="I4079">
        <v>56</v>
      </c>
      <c r="J4079">
        <v>2680</v>
      </c>
      <c r="K4079">
        <v>150080</v>
      </c>
      <c r="L4079">
        <v>4202.2400000000007</v>
      </c>
      <c r="M4079" s="2">
        <v>0.28000000000000003</v>
      </c>
      <c r="N4079" t="s">
        <v>81</v>
      </c>
    </row>
    <row r="4080" spans="2:14" x14ac:dyDescent="0.3">
      <c r="B4080" t="s">
        <v>28</v>
      </c>
      <c r="C4080">
        <v>1128299</v>
      </c>
      <c r="D4080" s="1">
        <v>44222</v>
      </c>
      <c r="E4080" t="s">
        <v>29</v>
      </c>
      <c r="F4080" t="s">
        <v>30</v>
      </c>
      <c r="G4080" t="s">
        <v>31</v>
      </c>
      <c r="H4080" t="s">
        <v>18</v>
      </c>
      <c r="I4080">
        <v>52</v>
      </c>
      <c r="J4080">
        <v>2250</v>
      </c>
      <c r="K4080">
        <v>117000</v>
      </c>
      <c r="L4080">
        <v>4680</v>
      </c>
      <c r="M4080" s="2">
        <v>0.4</v>
      </c>
      <c r="N4080" t="s">
        <v>81</v>
      </c>
    </row>
    <row r="4081" spans="2:14" x14ac:dyDescent="0.3">
      <c r="B4081" t="s">
        <v>28</v>
      </c>
      <c r="C4081">
        <v>1128299</v>
      </c>
      <c r="D4081" s="1">
        <v>44223</v>
      </c>
      <c r="E4081" t="s">
        <v>29</v>
      </c>
      <c r="F4081" t="s">
        <v>30</v>
      </c>
      <c r="G4081" t="s">
        <v>31</v>
      </c>
      <c r="H4081" t="s">
        <v>19</v>
      </c>
      <c r="I4081">
        <v>53</v>
      </c>
      <c r="J4081">
        <v>2030</v>
      </c>
      <c r="K4081">
        <v>107590</v>
      </c>
      <c r="L4081">
        <v>3765.65</v>
      </c>
      <c r="M4081" s="2">
        <v>0.35</v>
      </c>
      <c r="N4081" t="s">
        <v>81</v>
      </c>
    </row>
    <row r="4082" spans="2:14" x14ac:dyDescent="0.3">
      <c r="B4082" t="s">
        <v>28</v>
      </c>
      <c r="C4082">
        <v>1128299</v>
      </c>
      <c r="D4082" s="1">
        <v>44224</v>
      </c>
      <c r="E4082" t="s">
        <v>29</v>
      </c>
      <c r="F4082" t="s">
        <v>30</v>
      </c>
      <c r="G4082" t="s">
        <v>31</v>
      </c>
      <c r="H4082" t="s">
        <v>20</v>
      </c>
      <c r="I4082">
        <v>63</v>
      </c>
      <c r="J4082">
        <v>2180</v>
      </c>
      <c r="K4082">
        <v>137340</v>
      </c>
      <c r="L4082">
        <v>7965.7200000000012</v>
      </c>
      <c r="M4082" s="2">
        <v>0.58000000000000007</v>
      </c>
      <c r="N4082" t="s">
        <v>81</v>
      </c>
    </row>
    <row r="4083" spans="2:14" x14ac:dyDescent="0.3">
      <c r="B4083" t="s">
        <v>28</v>
      </c>
      <c r="C4083">
        <v>1128299</v>
      </c>
      <c r="D4083" s="1">
        <v>44225</v>
      </c>
      <c r="E4083" t="s">
        <v>29</v>
      </c>
      <c r="F4083" t="s">
        <v>30</v>
      </c>
      <c r="G4083" t="s">
        <v>31</v>
      </c>
      <c r="H4083" t="s">
        <v>21</v>
      </c>
      <c r="I4083">
        <v>65</v>
      </c>
      <c r="J4083">
        <v>2170</v>
      </c>
      <c r="K4083">
        <v>141050</v>
      </c>
      <c r="L4083">
        <v>3385.2000000000003</v>
      </c>
      <c r="M4083" s="2">
        <v>0.24</v>
      </c>
      <c r="N4083" t="s">
        <v>81</v>
      </c>
    </row>
    <row r="4084" spans="2:14" x14ac:dyDescent="0.3">
      <c r="B4084" t="s">
        <v>28</v>
      </c>
      <c r="C4084">
        <v>1128299</v>
      </c>
      <c r="D4084" s="1">
        <v>44226</v>
      </c>
      <c r="E4084" t="s">
        <v>29</v>
      </c>
      <c r="F4084" t="s">
        <v>30</v>
      </c>
      <c r="G4084" t="s">
        <v>31</v>
      </c>
      <c r="H4084" t="s">
        <v>15</v>
      </c>
      <c r="I4084">
        <v>51</v>
      </c>
      <c r="J4084">
        <v>2360</v>
      </c>
      <c r="K4084">
        <v>120360</v>
      </c>
      <c r="L4084">
        <v>5416.2000000000007</v>
      </c>
      <c r="M4084" s="2">
        <v>0.45000000000000007</v>
      </c>
      <c r="N4084" t="s">
        <v>81</v>
      </c>
    </row>
    <row r="4085" spans="2:14" x14ac:dyDescent="0.3">
      <c r="B4085" t="s">
        <v>28</v>
      </c>
      <c r="C4085">
        <v>1128299</v>
      </c>
      <c r="D4085" s="1">
        <v>44227</v>
      </c>
      <c r="E4085" t="s">
        <v>29</v>
      </c>
      <c r="F4085" t="s">
        <v>30</v>
      </c>
      <c r="G4085" t="s">
        <v>31</v>
      </c>
      <c r="H4085" t="s">
        <v>17</v>
      </c>
      <c r="I4085">
        <v>59</v>
      </c>
      <c r="J4085">
        <v>2190</v>
      </c>
      <c r="K4085">
        <v>129210</v>
      </c>
      <c r="L4085">
        <v>3747.0900000000006</v>
      </c>
      <c r="M4085" s="2">
        <v>0.29000000000000004</v>
      </c>
      <c r="N4085" t="s">
        <v>81</v>
      </c>
    </row>
    <row r="4086" spans="2:14" x14ac:dyDescent="0.3">
      <c r="B4086" t="s">
        <v>28</v>
      </c>
      <c r="C4086">
        <v>1128299</v>
      </c>
      <c r="D4086" s="1">
        <v>44228</v>
      </c>
      <c r="E4086" t="s">
        <v>29</v>
      </c>
      <c r="F4086" t="s">
        <v>30</v>
      </c>
      <c r="G4086" t="s">
        <v>31</v>
      </c>
      <c r="H4086" t="s">
        <v>18</v>
      </c>
      <c r="I4086">
        <v>50</v>
      </c>
      <c r="J4086">
        <v>1820</v>
      </c>
      <c r="K4086">
        <v>91000</v>
      </c>
      <c r="L4086">
        <v>3822.0000000000009</v>
      </c>
      <c r="M4086" s="2">
        <v>0.42</v>
      </c>
      <c r="N4086" t="s">
        <v>81</v>
      </c>
    </row>
    <row r="4087" spans="2:14" x14ac:dyDescent="0.3">
      <c r="B4087" t="s">
        <v>28</v>
      </c>
      <c r="C4087">
        <v>1128299</v>
      </c>
      <c r="D4087" s="1">
        <v>44229</v>
      </c>
      <c r="E4087" t="s">
        <v>29</v>
      </c>
      <c r="F4087" t="s">
        <v>30</v>
      </c>
      <c r="G4087" t="s">
        <v>31</v>
      </c>
      <c r="H4087" t="s">
        <v>19</v>
      </c>
      <c r="I4087">
        <v>51</v>
      </c>
      <c r="J4087">
        <v>2030</v>
      </c>
      <c r="K4087">
        <v>103530</v>
      </c>
      <c r="L4087">
        <v>3727.08</v>
      </c>
      <c r="M4087" s="2">
        <v>0.36</v>
      </c>
      <c r="N4087" t="s">
        <v>81</v>
      </c>
    </row>
    <row r="4088" spans="2:14" x14ac:dyDescent="0.3">
      <c r="B4088" t="s">
        <v>28</v>
      </c>
      <c r="C4088">
        <v>1128299</v>
      </c>
      <c r="D4088" s="1">
        <v>44230</v>
      </c>
      <c r="E4088" t="s">
        <v>29</v>
      </c>
      <c r="F4088" t="s">
        <v>30</v>
      </c>
      <c r="G4088" t="s">
        <v>31</v>
      </c>
      <c r="H4088" t="s">
        <v>20</v>
      </c>
      <c r="I4088">
        <v>59</v>
      </c>
      <c r="J4088">
        <v>1820</v>
      </c>
      <c r="K4088">
        <v>107380</v>
      </c>
      <c r="L4088">
        <v>6228.0400000000009</v>
      </c>
      <c r="M4088" s="2">
        <v>0.58000000000000007</v>
      </c>
      <c r="N4088" t="s">
        <v>81</v>
      </c>
    </row>
    <row r="4089" spans="2:14" x14ac:dyDescent="0.3">
      <c r="B4089" t="s">
        <v>28</v>
      </c>
      <c r="C4089">
        <v>1128299</v>
      </c>
      <c r="D4089" s="1">
        <v>44231</v>
      </c>
      <c r="E4089" t="s">
        <v>29</v>
      </c>
      <c r="F4089" t="s">
        <v>30</v>
      </c>
      <c r="G4089" t="s">
        <v>31</v>
      </c>
      <c r="H4089" t="s">
        <v>21</v>
      </c>
      <c r="I4089">
        <v>63</v>
      </c>
      <c r="J4089">
        <v>1960</v>
      </c>
      <c r="K4089">
        <v>123480</v>
      </c>
      <c r="L4089">
        <v>2840.04</v>
      </c>
      <c r="M4089" s="2">
        <v>0.23</v>
      </c>
      <c r="N4089" t="s">
        <v>81</v>
      </c>
    </row>
    <row r="4090" spans="2:14" x14ac:dyDescent="0.3">
      <c r="B4090" t="s">
        <v>28</v>
      </c>
      <c r="C4090">
        <v>1128299</v>
      </c>
      <c r="D4090" s="1">
        <v>44232</v>
      </c>
      <c r="E4090" t="s">
        <v>29</v>
      </c>
      <c r="F4090" t="s">
        <v>30</v>
      </c>
      <c r="G4090" t="s">
        <v>31</v>
      </c>
      <c r="H4090" t="s">
        <v>15</v>
      </c>
      <c r="I4090">
        <v>52</v>
      </c>
      <c r="J4090">
        <v>2630</v>
      </c>
      <c r="K4090">
        <v>136760</v>
      </c>
      <c r="L4090">
        <v>6017.4400000000005</v>
      </c>
      <c r="M4090" s="2">
        <v>0.44000000000000006</v>
      </c>
      <c r="N4090" t="s">
        <v>81</v>
      </c>
    </row>
    <row r="4091" spans="2:14" x14ac:dyDescent="0.3">
      <c r="B4091" t="s">
        <v>28</v>
      </c>
      <c r="C4091">
        <v>1128299</v>
      </c>
      <c r="D4091" s="1">
        <v>44233</v>
      </c>
      <c r="E4091" t="s">
        <v>29</v>
      </c>
      <c r="F4091" t="s">
        <v>30</v>
      </c>
      <c r="G4091" t="s">
        <v>31</v>
      </c>
      <c r="H4091" t="s">
        <v>17</v>
      </c>
      <c r="I4091">
        <v>58</v>
      </c>
      <c r="J4091">
        <v>2360</v>
      </c>
      <c r="K4091">
        <v>136880</v>
      </c>
      <c r="L4091">
        <v>3422</v>
      </c>
      <c r="M4091" s="2">
        <v>0.25</v>
      </c>
      <c r="N4091" t="s">
        <v>81</v>
      </c>
    </row>
    <row r="4092" spans="2:14" x14ac:dyDescent="0.3">
      <c r="B4092" t="s">
        <v>28</v>
      </c>
      <c r="C4092">
        <v>1128299</v>
      </c>
      <c r="D4092" s="1">
        <v>44234</v>
      </c>
      <c r="E4092" t="s">
        <v>29</v>
      </c>
      <c r="F4092" t="s">
        <v>30</v>
      </c>
      <c r="G4092" t="s">
        <v>31</v>
      </c>
      <c r="H4092" t="s">
        <v>18</v>
      </c>
      <c r="I4092">
        <v>50</v>
      </c>
      <c r="J4092">
        <v>2100</v>
      </c>
      <c r="K4092">
        <v>105000</v>
      </c>
      <c r="L4092">
        <v>4200</v>
      </c>
      <c r="M4092" s="2">
        <v>0.4</v>
      </c>
      <c r="N4092" t="s">
        <v>81</v>
      </c>
    </row>
    <row r="4093" spans="2:14" x14ac:dyDescent="0.3">
      <c r="B4093" t="s">
        <v>28</v>
      </c>
      <c r="C4093">
        <v>1128299</v>
      </c>
      <c r="D4093" s="1">
        <v>44235</v>
      </c>
      <c r="E4093" t="s">
        <v>29</v>
      </c>
      <c r="F4093" t="s">
        <v>30</v>
      </c>
      <c r="G4093" t="s">
        <v>31</v>
      </c>
      <c r="H4093" t="s">
        <v>19</v>
      </c>
      <c r="I4093">
        <v>53</v>
      </c>
      <c r="J4093">
        <v>2100</v>
      </c>
      <c r="K4093">
        <v>111300</v>
      </c>
      <c r="L4093">
        <v>4452</v>
      </c>
      <c r="M4093" s="2">
        <v>0.4</v>
      </c>
      <c r="N4093" t="s">
        <v>81</v>
      </c>
    </row>
    <row r="4094" spans="2:14" x14ac:dyDescent="0.3">
      <c r="B4094" t="s">
        <v>28</v>
      </c>
      <c r="C4094">
        <v>1128299</v>
      </c>
      <c r="D4094" s="1">
        <v>44236</v>
      </c>
      <c r="E4094" t="s">
        <v>29</v>
      </c>
      <c r="F4094" t="s">
        <v>30</v>
      </c>
      <c r="G4094" t="s">
        <v>31</v>
      </c>
      <c r="H4094" t="s">
        <v>20</v>
      </c>
      <c r="I4094">
        <v>63</v>
      </c>
      <c r="J4094">
        <v>1630</v>
      </c>
      <c r="K4094">
        <v>102690</v>
      </c>
      <c r="L4094">
        <v>5853.3300000000008</v>
      </c>
      <c r="M4094" s="2">
        <v>0.57000000000000006</v>
      </c>
      <c r="N4094" t="s">
        <v>81</v>
      </c>
    </row>
    <row r="4095" spans="2:14" x14ac:dyDescent="0.3">
      <c r="B4095" t="s">
        <v>28</v>
      </c>
      <c r="C4095">
        <v>1128299</v>
      </c>
      <c r="D4095" s="1">
        <v>44237</v>
      </c>
      <c r="E4095" t="s">
        <v>29</v>
      </c>
      <c r="F4095" t="s">
        <v>30</v>
      </c>
      <c r="G4095" t="s">
        <v>31</v>
      </c>
      <c r="H4095" t="s">
        <v>21</v>
      </c>
      <c r="I4095">
        <v>67</v>
      </c>
      <c r="J4095">
        <v>2020</v>
      </c>
      <c r="K4095">
        <v>135340</v>
      </c>
      <c r="L4095">
        <v>2842.1400000000003</v>
      </c>
      <c r="M4095" s="2">
        <v>0.21</v>
      </c>
      <c r="N4095" t="s">
        <v>81</v>
      </c>
    </row>
    <row r="4096" spans="2:14" x14ac:dyDescent="0.3">
      <c r="B4096" t="s">
        <v>28</v>
      </c>
      <c r="C4096">
        <v>1128299</v>
      </c>
      <c r="D4096" s="1">
        <v>44238</v>
      </c>
      <c r="E4096" t="s">
        <v>29</v>
      </c>
      <c r="F4096" t="s">
        <v>30</v>
      </c>
      <c r="G4096" t="s">
        <v>31</v>
      </c>
      <c r="H4096" t="s">
        <v>15</v>
      </c>
      <c r="I4096">
        <v>51</v>
      </c>
      <c r="J4096">
        <v>2930</v>
      </c>
      <c r="K4096">
        <v>149430</v>
      </c>
      <c r="L4096">
        <v>5977.2000000000007</v>
      </c>
      <c r="M4096" s="2">
        <v>0.4</v>
      </c>
      <c r="N4096" t="s">
        <v>81</v>
      </c>
    </row>
    <row r="4097" spans="2:14" x14ac:dyDescent="0.3">
      <c r="B4097" t="s">
        <v>28</v>
      </c>
      <c r="C4097">
        <v>1128299</v>
      </c>
      <c r="D4097" s="1">
        <v>44239</v>
      </c>
      <c r="E4097" t="s">
        <v>29</v>
      </c>
      <c r="F4097" t="s">
        <v>30</v>
      </c>
      <c r="G4097" t="s">
        <v>31</v>
      </c>
      <c r="H4097" t="s">
        <v>17</v>
      </c>
      <c r="I4097">
        <v>58</v>
      </c>
      <c r="J4097">
        <v>2730</v>
      </c>
      <c r="K4097">
        <v>158340</v>
      </c>
      <c r="L4097">
        <v>4275.18</v>
      </c>
      <c r="M4097" s="2">
        <v>0.27</v>
      </c>
      <c r="N4097" t="s">
        <v>81</v>
      </c>
    </row>
    <row r="4098" spans="2:14" x14ac:dyDescent="0.3">
      <c r="B4098" t="s">
        <v>28</v>
      </c>
      <c r="C4098">
        <v>1128299</v>
      </c>
      <c r="D4098" s="1">
        <v>44240</v>
      </c>
      <c r="E4098" t="s">
        <v>29</v>
      </c>
      <c r="F4098" t="s">
        <v>30</v>
      </c>
      <c r="G4098" t="s">
        <v>31</v>
      </c>
      <c r="H4098" t="s">
        <v>18</v>
      </c>
      <c r="I4098">
        <v>52</v>
      </c>
      <c r="J4098">
        <v>2330</v>
      </c>
      <c r="K4098">
        <v>121160</v>
      </c>
      <c r="L4098">
        <v>4846.4000000000005</v>
      </c>
      <c r="M4098" s="2">
        <v>0.4</v>
      </c>
      <c r="N4098" t="s">
        <v>81</v>
      </c>
    </row>
    <row r="4099" spans="2:14" x14ac:dyDescent="0.3">
      <c r="B4099" t="s">
        <v>28</v>
      </c>
      <c r="C4099">
        <v>1128299</v>
      </c>
      <c r="D4099" s="1">
        <v>44241</v>
      </c>
      <c r="E4099" t="s">
        <v>29</v>
      </c>
      <c r="F4099" t="s">
        <v>30</v>
      </c>
      <c r="G4099" t="s">
        <v>31</v>
      </c>
      <c r="H4099" t="s">
        <v>19</v>
      </c>
      <c r="I4099">
        <v>51</v>
      </c>
      <c r="J4099">
        <v>1940</v>
      </c>
      <c r="K4099">
        <v>98940</v>
      </c>
      <c r="L4099">
        <v>3957.599999999999</v>
      </c>
      <c r="M4099" s="2">
        <v>0.4</v>
      </c>
      <c r="N4099" t="s">
        <v>81</v>
      </c>
    </row>
    <row r="4100" spans="2:14" x14ac:dyDescent="0.3">
      <c r="B4100" t="s">
        <v>28</v>
      </c>
      <c r="C4100">
        <v>1128299</v>
      </c>
      <c r="D4100" s="1">
        <v>44242</v>
      </c>
      <c r="E4100" t="s">
        <v>29</v>
      </c>
      <c r="F4100" t="s">
        <v>30</v>
      </c>
      <c r="G4100" t="s">
        <v>31</v>
      </c>
      <c r="H4100" t="s">
        <v>20</v>
      </c>
      <c r="I4100">
        <v>59</v>
      </c>
      <c r="J4100">
        <v>1750</v>
      </c>
      <c r="K4100">
        <v>103250</v>
      </c>
      <c r="L4100">
        <v>6195.0000000000009</v>
      </c>
      <c r="M4100" s="2">
        <v>0.60000000000000009</v>
      </c>
      <c r="N4100" t="s">
        <v>81</v>
      </c>
    </row>
    <row r="4101" spans="2:14" x14ac:dyDescent="0.3">
      <c r="B4101" t="s">
        <v>28</v>
      </c>
      <c r="C4101">
        <v>1128299</v>
      </c>
      <c r="D4101" s="1">
        <v>44243</v>
      </c>
      <c r="E4101" t="s">
        <v>29</v>
      </c>
      <c r="F4101" t="s">
        <v>30</v>
      </c>
      <c r="G4101" t="s">
        <v>31</v>
      </c>
      <c r="H4101" t="s">
        <v>21</v>
      </c>
      <c r="I4101">
        <v>67</v>
      </c>
      <c r="J4101">
        <v>2080</v>
      </c>
      <c r="K4101">
        <v>139360</v>
      </c>
      <c r="L4101">
        <v>3205.28</v>
      </c>
      <c r="M4101" s="2">
        <v>0.23</v>
      </c>
      <c r="N4101" t="s">
        <v>81</v>
      </c>
    </row>
    <row r="4102" spans="2:14" x14ac:dyDescent="0.3">
      <c r="B4102" t="s">
        <v>32</v>
      </c>
      <c r="C4102">
        <v>1189833</v>
      </c>
      <c r="D4102" s="1">
        <v>44244</v>
      </c>
      <c r="E4102" t="s">
        <v>29</v>
      </c>
      <c r="F4102" t="s">
        <v>30</v>
      </c>
      <c r="G4102" t="s">
        <v>31</v>
      </c>
      <c r="H4102" t="s">
        <v>15</v>
      </c>
      <c r="I4102">
        <v>32</v>
      </c>
      <c r="J4102">
        <v>2030</v>
      </c>
      <c r="K4102">
        <v>64960</v>
      </c>
      <c r="L4102">
        <v>3312.96</v>
      </c>
      <c r="M4102" s="2">
        <v>0.51</v>
      </c>
      <c r="N4102" t="s">
        <v>81</v>
      </c>
    </row>
    <row r="4103" spans="2:14" x14ac:dyDescent="0.3">
      <c r="B4103" t="s">
        <v>32</v>
      </c>
      <c r="C4103">
        <v>1189833</v>
      </c>
      <c r="D4103" s="1">
        <v>44245</v>
      </c>
      <c r="E4103" t="s">
        <v>29</v>
      </c>
      <c r="F4103" t="s">
        <v>30</v>
      </c>
      <c r="G4103" t="s">
        <v>31</v>
      </c>
      <c r="H4103" t="s">
        <v>17</v>
      </c>
      <c r="I4103">
        <v>41</v>
      </c>
      <c r="J4103">
        <v>1960</v>
      </c>
      <c r="K4103">
        <v>80360</v>
      </c>
      <c r="L4103">
        <v>2892.96</v>
      </c>
      <c r="M4103" s="2">
        <v>0.36</v>
      </c>
      <c r="N4103" t="s">
        <v>81</v>
      </c>
    </row>
    <row r="4104" spans="2:14" x14ac:dyDescent="0.3">
      <c r="B4104" t="s">
        <v>32</v>
      </c>
      <c r="C4104">
        <v>1189833</v>
      </c>
      <c r="D4104" s="1">
        <v>44264</v>
      </c>
      <c r="E4104" t="s">
        <v>29</v>
      </c>
      <c r="F4104" t="s">
        <v>30</v>
      </c>
      <c r="G4104" t="s">
        <v>31</v>
      </c>
      <c r="H4104" t="s">
        <v>18</v>
      </c>
      <c r="I4104">
        <v>41</v>
      </c>
      <c r="J4104">
        <v>1890</v>
      </c>
      <c r="K4104">
        <v>77490</v>
      </c>
      <c r="L4104">
        <v>4029.48</v>
      </c>
      <c r="M4104" s="2">
        <v>0.52</v>
      </c>
      <c r="N4104" t="s">
        <v>81</v>
      </c>
    </row>
    <row r="4105" spans="2:14" x14ac:dyDescent="0.3">
      <c r="B4105" t="s">
        <v>32</v>
      </c>
      <c r="C4105">
        <v>1189833</v>
      </c>
      <c r="D4105" s="1">
        <v>44265</v>
      </c>
      <c r="E4105" t="s">
        <v>29</v>
      </c>
      <c r="F4105" t="s">
        <v>30</v>
      </c>
      <c r="G4105" t="s">
        <v>31</v>
      </c>
      <c r="H4105" t="s">
        <v>19</v>
      </c>
      <c r="I4105">
        <v>41</v>
      </c>
      <c r="J4105">
        <v>1600</v>
      </c>
      <c r="K4105">
        <v>65600</v>
      </c>
      <c r="L4105">
        <v>3214.4</v>
      </c>
      <c r="M4105" s="2">
        <v>0.49</v>
      </c>
      <c r="N4105" t="s">
        <v>81</v>
      </c>
    </row>
    <row r="4106" spans="2:14" x14ac:dyDescent="0.3">
      <c r="B4106" t="s">
        <v>32</v>
      </c>
      <c r="C4106">
        <v>1189833</v>
      </c>
      <c r="D4106" s="1">
        <v>44266</v>
      </c>
      <c r="E4106" t="s">
        <v>29</v>
      </c>
      <c r="F4106" t="s">
        <v>30</v>
      </c>
      <c r="G4106" t="s">
        <v>33</v>
      </c>
      <c r="H4106" t="s">
        <v>20</v>
      </c>
      <c r="I4106">
        <v>49</v>
      </c>
      <c r="J4106">
        <v>1450</v>
      </c>
      <c r="K4106">
        <v>71050</v>
      </c>
      <c r="L4106">
        <v>4689.3</v>
      </c>
      <c r="M4106" s="2">
        <v>0.66</v>
      </c>
      <c r="N4106" t="s">
        <v>81</v>
      </c>
    </row>
    <row r="4107" spans="2:14" x14ac:dyDescent="0.3">
      <c r="B4107" t="s">
        <v>32</v>
      </c>
      <c r="C4107">
        <v>1189833</v>
      </c>
      <c r="D4107" s="1">
        <v>44267</v>
      </c>
      <c r="E4107" t="s">
        <v>29</v>
      </c>
      <c r="F4107" t="s">
        <v>30</v>
      </c>
      <c r="G4107" t="s">
        <v>33</v>
      </c>
      <c r="H4107" t="s">
        <v>21</v>
      </c>
      <c r="I4107">
        <v>41</v>
      </c>
      <c r="J4107">
        <v>1820</v>
      </c>
      <c r="K4107">
        <v>74620</v>
      </c>
      <c r="L4107">
        <v>2313.2199999999998</v>
      </c>
      <c r="M4107" s="2">
        <v>0.31</v>
      </c>
      <c r="N4107" t="s">
        <v>81</v>
      </c>
    </row>
    <row r="4108" spans="2:14" x14ac:dyDescent="0.3">
      <c r="B4108" t="s">
        <v>32</v>
      </c>
      <c r="C4108">
        <v>1189833</v>
      </c>
      <c r="D4108" s="1">
        <v>44268</v>
      </c>
      <c r="E4108" t="s">
        <v>29</v>
      </c>
      <c r="F4108" t="s">
        <v>30</v>
      </c>
      <c r="G4108" t="s">
        <v>33</v>
      </c>
      <c r="H4108" t="s">
        <v>15</v>
      </c>
      <c r="I4108">
        <v>34</v>
      </c>
      <c r="J4108">
        <v>2250</v>
      </c>
      <c r="K4108">
        <v>76500</v>
      </c>
      <c r="L4108">
        <v>4054.5</v>
      </c>
      <c r="M4108" s="2">
        <v>0.53</v>
      </c>
      <c r="N4108" t="s">
        <v>81</v>
      </c>
    </row>
    <row r="4109" spans="2:14" x14ac:dyDescent="0.3">
      <c r="B4109" t="s">
        <v>32</v>
      </c>
      <c r="C4109">
        <v>1189833</v>
      </c>
      <c r="D4109" s="1">
        <v>44269</v>
      </c>
      <c r="E4109" t="s">
        <v>29</v>
      </c>
      <c r="F4109" t="s">
        <v>30</v>
      </c>
      <c r="G4109" t="s">
        <v>33</v>
      </c>
      <c r="H4109" t="s">
        <v>17</v>
      </c>
      <c r="I4109">
        <v>43</v>
      </c>
      <c r="J4109">
        <v>1950</v>
      </c>
      <c r="K4109">
        <v>83850</v>
      </c>
      <c r="L4109">
        <v>3354</v>
      </c>
      <c r="M4109" s="2">
        <v>0.4</v>
      </c>
      <c r="N4109" t="s">
        <v>81</v>
      </c>
    </row>
    <row r="4110" spans="2:14" x14ac:dyDescent="0.3">
      <c r="B4110" t="s">
        <v>32</v>
      </c>
      <c r="C4110">
        <v>1189833</v>
      </c>
      <c r="D4110" s="1">
        <v>44270</v>
      </c>
      <c r="E4110" t="s">
        <v>29</v>
      </c>
      <c r="F4110" t="s">
        <v>30</v>
      </c>
      <c r="G4110" t="s">
        <v>33</v>
      </c>
      <c r="H4110" t="s">
        <v>18</v>
      </c>
      <c r="I4110">
        <v>44</v>
      </c>
      <c r="J4110">
        <v>1690</v>
      </c>
      <c r="K4110">
        <v>74360</v>
      </c>
      <c r="L4110">
        <v>3718</v>
      </c>
      <c r="M4110" s="2">
        <v>0.5</v>
      </c>
      <c r="N4110" t="s">
        <v>81</v>
      </c>
    </row>
    <row r="4111" spans="2:14" x14ac:dyDescent="0.3">
      <c r="B4111" t="s">
        <v>32</v>
      </c>
      <c r="C4111">
        <v>1189833</v>
      </c>
      <c r="D4111" s="1">
        <v>44271</v>
      </c>
      <c r="E4111" t="s">
        <v>29</v>
      </c>
      <c r="F4111" t="s">
        <v>30</v>
      </c>
      <c r="G4111" t="s">
        <v>33</v>
      </c>
      <c r="H4111" t="s">
        <v>19</v>
      </c>
      <c r="I4111">
        <v>41</v>
      </c>
      <c r="J4111">
        <v>1520</v>
      </c>
      <c r="K4111">
        <v>62320</v>
      </c>
      <c r="L4111">
        <v>3053.68</v>
      </c>
      <c r="M4111" s="2">
        <v>0.49</v>
      </c>
      <c r="N4111" t="s">
        <v>81</v>
      </c>
    </row>
    <row r="4112" spans="2:14" x14ac:dyDescent="0.3">
      <c r="B4112" t="s">
        <v>32</v>
      </c>
      <c r="C4112">
        <v>1189833</v>
      </c>
      <c r="D4112" s="1">
        <v>44272</v>
      </c>
      <c r="E4112" t="s">
        <v>29</v>
      </c>
      <c r="F4112" t="s">
        <v>30</v>
      </c>
      <c r="G4112" t="s">
        <v>33</v>
      </c>
      <c r="H4112" t="s">
        <v>20</v>
      </c>
      <c r="I4112">
        <v>46</v>
      </c>
      <c r="J4112">
        <v>1130</v>
      </c>
      <c r="K4112">
        <v>51980</v>
      </c>
      <c r="L4112">
        <v>3534.6400000000003</v>
      </c>
      <c r="M4112" s="2">
        <v>0.68</v>
      </c>
      <c r="N4112" t="s">
        <v>81</v>
      </c>
    </row>
    <row r="4113" spans="2:14" x14ac:dyDescent="0.3">
      <c r="B4113" t="s">
        <v>32</v>
      </c>
      <c r="C4113">
        <v>1189833</v>
      </c>
      <c r="D4113" s="1">
        <v>44273</v>
      </c>
      <c r="E4113" t="s">
        <v>29</v>
      </c>
      <c r="F4113" t="s">
        <v>30</v>
      </c>
      <c r="G4113" t="s">
        <v>33</v>
      </c>
      <c r="H4113" t="s">
        <v>21</v>
      </c>
      <c r="I4113">
        <v>41</v>
      </c>
      <c r="J4113">
        <v>1760</v>
      </c>
      <c r="K4113">
        <v>72160</v>
      </c>
      <c r="L4113">
        <v>2164.8000000000002</v>
      </c>
      <c r="M4113" s="2">
        <v>0.30000000000000004</v>
      </c>
      <c r="N4113" t="s">
        <v>81</v>
      </c>
    </row>
    <row r="4114" spans="2:14" x14ac:dyDescent="0.3">
      <c r="B4114" t="s">
        <v>32</v>
      </c>
      <c r="C4114">
        <v>1189833</v>
      </c>
      <c r="D4114" s="1">
        <v>44274</v>
      </c>
      <c r="E4114" t="s">
        <v>29</v>
      </c>
      <c r="F4114" t="s">
        <v>30</v>
      </c>
      <c r="G4114" t="s">
        <v>33</v>
      </c>
      <c r="H4114" t="s">
        <v>15</v>
      </c>
      <c r="I4114">
        <v>32</v>
      </c>
      <c r="J4114">
        <v>2160</v>
      </c>
      <c r="K4114">
        <v>69120</v>
      </c>
      <c r="L4114">
        <v>3456</v>
      </c>
      <c r="M4114" s="2">
        <v>0.5</v>
      </c>
      <c r="N4114" t="s">
        <v>81</v>
      </c>
    </row>
    <row r="4115" spans="2:14" x14ac:dyDescent="0.3">
      <c r="B4115" t="s">
        <v>32</v>
      </c>
      <c r="C4115">
        <v>1189833</v>
      </c>
      <c r="D4115" s="1">
        <v>44275</v>
      </c>
      <c r="E4115" t="s">
        <v>29</v>
      </c>
      <c r="F4115" t="s">
        <v>30</v>
      </c>
      <c r="G4115" t="s">
        <v>33</v>
      </c>
      <c r="H4115" t="s">
        <v>17</v>
      </c>
      <c r="I4115">
        <v>41</v>
      </c>
      <c r="J4115">
        <v>1950</v>
      </c>
      <c r="K4115">
        <v>79950</v>
      </c>
      <c r="L4115">
        <v>2798.25</v>
      </c>
      <c r="M4115" s="2">
        <v>0.35</v>
      </c>
      <c r="N4115" t="s">
        <v>81</v>
      </c>
    </row>
    <row r="4116" spans="2:14" x14ac:dyDescent="0.3">
      <c r="B4116" t="s">
        <v>32</v>
      </c>
      <c r="C4116">
        <v>1189833</v>
      </c>
      <c r="D4116" s="1">
        <v>44276</v>
      </c>
      <c r="E4116" t="s">
        <v>29</v>
      </c>
      <c r="F4116" t="s">
        <v>30</v>
      </c>
      <c r="G4116" t="s">
        <v>33</v>
      </c>
      <c r="H4116" t="s">
        <v>18</v>
      </c>
      <c r="I4116">
        <v>42</v>
      </c>
      <c r="J4116">
        <v>1690</v>
      </c>
      <c r="K4116">
        <v>70980</v>
      </c>
      <c r="L4116">
        <v>3903.9</v>
      </c>
      <c r="M4116" s="2">
        <v>0.55000000000000004</v>
      </c>
      <c r="N4116" t="s">
        <v>81</v>
      </c>
    </row>
    <row r="4117" spans="2:14" x14ac:dyDescent="0.3">
      <c r="B4117" t="s">
        <v>32</v>
      </c>
      <c r="C4117">
        <v>1189833</v>
      </c>
      <c r="D4117" s="1">
        <v>44277</v>
      </c>
      <c r="E4117" t="s">
        <v>29</v>
      </c>
      <c r="F4117" t="s">
        <v>30</v>
      </c>
      <c r="G4117" t="s">
        <v>33</v>
      </c>
      <c r="H4117" t="s">
        <v>19</v>
      </c>
      <c r="I4117">
        <v>41</v>
      </c>
      <c r="J4117">
        <v>1540</v>
      </c>
      <c r="K4117">
        <v>63140</v>
      </c>
      <c r="L4117">
        <v>2841.2999999999997</v>
      </c>
      <c r="M4117" s="2">
        <v>0.45</v>
      </c>
      <c r="N4117" t="s">
        <v>81</v>
      </c>
    </row>
    <row r="4118" spans="2:14" x14ac:dyDescent="0.3">
      <c r="B4118" t="s">
        <v>32</v>
      </c>
      <c r="C4118">
        <v>1189833</v>
      </c>
      <c r="D4118" s="1">
        <v>44278</v>
      </c>
      <c r="E4118" t="s">
        <v>29</v>
      </c>
      <c r="F4118" t="s">
        <v>30</v>
      </c>
      <c r="G4118" t="s">
        <v>33</v>
      </c>
      <c r="H4118" t="s">
        <v>20</v>
      </c>
      <c r="I4118">
        <v>46</v>
      </c>
      <c r="J4118">
        <v>1060</v>
      </c>
      <c r="K4118">
        <v>48760</v>
      </c>
      <c r="L4118">
        <v>3315.6800000000003</v>
      </c>
      <c r="M4118" s="2">
        <v>0.68</v>
      </c>
      <c r="N4118" t="s">
        <v>81</v>
      </c>
    </row>
    <row r="4119" spans="2:14" x14ac:dyDescent="0.3">
      <c r="B4119" t="s">
        <v>32</v>
      </c>
      <c r="C4119">
        <v>1189833</v>
      </c>
      <c r="D4119" s="1">
        <v>44292</v>
      </c>
      <c r="E4119" t="s">
        <v>29</v>
      </c>
      <c r="F4119" t="s">
        <v>30</v>
      </c>
      <c r="G4119" t="s">
        <v>33</v>
      </c>
      <c r="H4119" t="s">
        <v>21</v>
      </c>
      <c r="I4119">
        <v>41</v>
      </c>
      <c r="J4119">
        <v>1880</v>
      </c>
      <c r="K4119">
        <v>77080</v>
      </c>
      <c r="L4119">
        <v>2697.7999999999997</v>
      </c>
      <c r="M4119" s="2">
        <v>0.35</v>
      </c>
      <c r="N4119" t="s">
        <v>81</v>
      </c>
    </row>
    <row r="4120" spans="2:14" x14ac:dyDescent="0.3">
      <c r="B4120" t="s">
        <v>32</v>
      </c>
      <c r="C4120">
        <v>1189833</v>
      </c>
      <c r="D4120" s="1">
        <v>44293</v>
      </c>
      <c r="E4120" t="s">
        <v>29</v>
      </c>
      <c r="F4120" t="s">
        <v>30</v>
      </c>
      <c r="G4120" t="s">
        <v>33</v>
      </c>
      <c r="H4120" t="s">
        <v>15</v>
      </c>
      <c r="I4120">
        <v>43</v>
      </c>
      <c r="J4120">
        <v>2400</v>
      </c>
      <c r="K4120">
        <v>103200</v>
      </c>
      <c r="L4120">
        <v>5160</v>
      </c>
      <c r="M4120" s="2">
        <v>0.5</v>
      </c>
      <c r="N4120" t="s">
        <v>81</v>
      </c>
    </row>
    <row r="4121" spans="2:14" x14ac:dyDescent="0.3">
      <c r="B4121" t="s">
        <v>32</v>
      </c>
      <c r="C4121">
        <v>1189833</v>
      </c>
      <c r="D4121" s="1">
        <v>44294</v>
      </c>
      <c r="E4121" t="s">
        <v>29</v>
      </c>
      <c r="F4121" t="s">
        <v>30</v>
      </c>
      <c r="G4121" t="s">
        <v>33</v>
      </c>
      <c r="H4121" t="s">
        <v>17</v>
      </c>
      <c r="I4121">
        <v>49</v>
      </c>
      <c r="J4121">
        <v>1560</v>
      </c>
      <c r="K4121">
        <v>76440</v>
      </c>
      <c r="L4121">
        <v>2751.8399999999997</v>
      </c>
      <c r="M4121" s="2">
        <v>0.36</v>
      </c>
      <c r="N4121" t="s">
        <v>81</v>
      </c>
    </row>
    <row r="4122" spans="2:14" x14ac:dyDescent="0.3">
      <c r="B4122" t="s">
        <v>32</v>
      </c>
      <c r="C4122">
        <v>1189833</v>
      </c>
      <c r="D4122" s="1">
        <v>44295</v>
      </c>
      <c r="E4122" t="s">
        <v>29</v>
      </c>
      <c r="F4122" t="s">
        <v>30</v>
      </c>
      <c r="G4122" t="s">
        <v>33</v>
      </c>
      <c r="H4122" t="s">
        <v>18</v>
      </c>
      <c r="I4122">
        <v>49</v>
      </c>
      <c r="J4122">
        <v>1750</v>
      </c>
      <c r="K4122">
        <v>85750</v>
      </c>
      <c r="L4122">
        <v>4716.25</v>
      </c>
      <c r="M4122" s="2">
        <v>0.55000000000000004</v>
      </c>
      <c r="N4122" t="s">
        <v>81</v>
      </c>
    </row>
    <row r="4123" spans="2:14" x14ac:dyDescent="0.3">
      <c r="B4123" t="s">
        <v>32</v>
      </c>
      <c r="C4123">
        <v>1189833</v>
      </c>
      <c r="D4123" s="1">
        <v>44296</v>
      </c>
      <c r="E4123" t="s">
        <v>29</v>
      </c>
      <c r="F4123" t="s">
        <v>30</v>
      </c>
      <c r="G4123" t="s">
        <v>33</v>
      </c>
      <c r="H4123" t="s">
        <v>19</v>
      </c>
      <c r="I4123">
        <v>43</v>
      </c>
      <c r="J4123">
        <v>1520</v>
      </c>
      <c r="K4123">
        <v>65360</v>
      </c>
      <c r="L4123">
        <v>3202.64</v>
      </c>
      <c r="M4123" s="2">
        <v>0.49</v>
      </c>
      <c r="N4123" t="s">
        <v>81</v>
      </c>
    </row>
    <row r="4124" spans="2:14" x14ac:dyDescent="0.3">
      <c r="B4124" t="s">
        <v>32</v>
      </c>
      <c r="C4124">
        <v>1189833</v>
      </c>
      <c r="D4124" s="1">
        <v>44297</v>
      </c>
      <c r="E4124" t="s">
        <v>29</v>
      </c>
      <c r="F4124" t="s">
        <v>30</v>
      </c>
      <c r="G4124" t="s">
        <v>33</v>
      </c>
      <c r="H4124" t="s">
        <v>20</v>
      </c>
      <c r="I4124">
        <v>49</v>
      </c>
      <c r="J4124">
        <v>1190</v>
      </c>
      <c r="K4124">
        <v>58310</v>
      </c>
      <c r="L4124">
        <v>3848.46</v>
      </c>
      <c r="M4124" s="2">
        <v>0.66</v>
      </c>
      <c r="N4124" t="s">
        <v>81</v>
      </c>
    </row>
    <row r="4125" spans="2:14" x14ac:dyDescent="0.3">
      <c r="B4125" t="s">
        <v>32</v>
      </c>
      <c r="C4125">
        <v>1189833</v>
      </c>
      <c r="D4125" s="1">
        <v>44298</v>
      </c>
      <c r="E4125" t="s">
        <v>29</v>
      </c>
      <c r="F4125" t="s">
        <v>30</v>
      </c>
      <c r="G4125" t="s">
        <v>33</v>
      </c>
      <c r="H4125" t="s">
        <v>21</v>
      </c>
      <c r="I4125">
        <v>62</v>
      </c>
      <c r="J4125">
        <v>1740</v>
      </c>
      <c r="K4125">
        <v>107880</v>
      </c>
      <c r="L4125">
        <v>3560.04</v>
      </c>
      <c r="M4125" s="2">
        <v>0.33</v>
      </c>
      <c r="N4125" t="s">
        <v>81</v>
      </c>
    </row>
    <row r="4126" spans="2:14" x14ac:dyDescent="0.3">
      <c r="B4126" t="s">
        <v>32</v>
      </c>
      <c r="C4126">
        <v>1189833</v>
      </c>
      <c r="D4126" s="1">
        <v>44299</v>
      </c>
      <c r="E4126" t="s">
        <v>29</v>
      </c>
      <c r="F4126" t="s">
        <v>30</v>
      </c>
      <c r="G4126" t="s">
        <v>33</v>
      </c>
      <c r="H4126" t="s">
        <v>15</v>
      </c>
      <c r="I4126">
        <v>41</v>
      </c>
      <c r="J4126">
        <v>2080</v>
      </c>
      <c r="K4126">
        <v>85280</v>
      </c>
      <c r="L4126">
        <v>4434.5600000000004</v>
      </c>
      <c r="M4126" s="2">
        <v>0.52</v>
      </c>
      <c r="N4126" t="s">
        <v>81</v>
      </c>
    </row>
    <row r="4127" spans="2:14" x14ac:dyDescent="0.3">
      <c r="B4127" t="s">
        <v>32</v>
      </c>
      <c r="C4127">
        <v>1189833</v>
      </c>
      <c r="D4127" s="1">
        <v>44300</v>
      </c>
      <c r="E4127" t="s">
        <v>29</v>
      </c>
      <c r="F4127" t="s">
        <v>30</v>
      </c>
      <c r="G4127" t="s">
        <v>33</v>
      </c>
      <c r="H4127" t="s">
        <v>17</v>
      </c>
      <c r="I4127">
        <v>47</v>
      </c>
      <c r="J4127">
        <v>1690</v>
      </c>
      <c r="K4127">
        <v>79430</v>
      </c>
      <c r="L4127">
        <v>2780.0499999999997</v>
      </c>
      <c r="M4127" s="2">
        <v>0.35</v>
      </c>
      <c r="N4127" t="s">
        <v>81</v>
      </c>
    </row>
    <row r="4128" spans="2:14" x14ac:dyDescent="0.3">
      <c r="B4128" t="s">
        <v>32</v>
      </c>
      <c r="C4128">
        <v>1189833</v>
      </c>
      <c r="D4128" s="1">
        <v>44301</v>
      </c>
      <c r="E4128" t="s">
        <v>29</v>
      </c>
      <c r="F4128" t="s">
        <v>30</v>
      </c>
      <c r="G4128" t="s">
        <v>33</v>
      </c>
      <c r="H4128" t="s">
        <v>18</v>
      </c>
      <c r="I4128">
        <v>45</v>
      </c>
      <c r="J4128">
        <v>1630</v>
      </c>
      <c r="K4128">
        <v>73350</v>
      </c>
      <c r="L4128">
        <v>3814.2</v>
      </c>
      <c r="M4128" s="2">
        <v>0.52</v>
      </c>
      <c r="N4128" t="s">
        <v>81</v>
      </c>
    </row>
    <row r="4129" spans="2:14" x14ac:dyDescent="0.3">
      <c r="B4129" t="s">
        <v>32</v>
      </c>
      <c r="C4129">
        <v>1189833</v>
      </c>
      <c r="D4129" s="1">
        <v>44302</v>
      </c>
      <c r="E4129" t="s">
        <v>29</v>
      </c>
      <c r="F4129" t="s">
        <v>30</v>
      </c>
      <c r="G4129" t="s">
        <v>33</v>
      </c>
      <c r="H4129" t="s">
        <v>19</v>
      </c>
      <c r="I4129">
        <v>41</v>
      </c>
      <c r="J4129">
        <v>1540</v>
      </c>
      <c r="K4129">
        <v>63140</v>
      </c>
      <c r="L4129">
        <v>3030.72</v>
      </c>
      <c r="M4129" s="2">
        <v>0.48</v>
      </c>
      <c r="N4129" t="s">
        <v>81</v>
      </c>
    </row>
    <row r="4130" spans="2:14" x14ac:dyDescent="0.3">
      <c r="B4130" t="s">
        <v>32</v>
      </c>
      <c r="C4130">
        <v>1189833</v>
      </c>
      <c r="D4130" s="1">
        <v>44303</v>
      </c>
      <c r="E4130" t="s">
        <v>29</v>
      </c>
      <c r="F4130" t="s">
        <v>30</v>
      </c>
      <c r="G4130" t="s">
        <v>33</v>
      </c>
      <c r="H4130" t="s">
        <v>20</v>
      </c>
      <c r="I4130">
        <v>45</v>
      </c>
      <c r="J4130">
        <v>1310</v>
      </c>
      <c r="K4130">
        <v>58950</v>
      </c>
      <c r="L4130">
        <v>3831.75</v>
      </c>
      <c r="M4130" s="2">
        <v>0.65</v>
      </c>
      <c r="N4130" t="s">
        <v>81</v>
      </c>
    </row>
    <row r="4131" spans="2:14" x14ac:dyDescent="0.3">
      <c r="B4131" t="s">
        <v>32</v>
      </c>
      <c r="C4131">
        <v>1189833</v>
      </c>
      <c r="D4131" s="1">
        <v>44304</v>
      </c>
      <c r="E4131" t="s">
        <v>29</v>
      </c>
      <c r="F4131" t="s">
        <v>30</v>
      </c>
      <c r="G4131" t="s">
        <v>33</v>
      </c>
      <c r="H4131" t="s">
        <v>21</v>
      </c>
      <c r="I4131">
        <v>64</v>
      </c>
      <c r="J4131">
        <v>1810</v>
      </c>
      <c r="K4131">
        <v>115840</v>
      </c>
      <c r="L4131">
        <v>3591.04</v>
      </c>
      <c r="M4131" s="2">
        <v>0.31</v>
      </c>
      <c r="N4131" t="s">
        <v>81</v>
      </c>
    </row>
    <row r="4132" spans="2:14" x14ac:dyDescent="0.3">
      <c r="B4132" t="s">
        <v>32</v>
      </c>
      <c r="C4132">
        <v>1189833</v>
      </c>
      <c r="D4132" s="1">
        <v>44305</v>
      </c>
      <c r="E4132" t="s">
        <v>29</v>
      </c>
      <c r="F4132" t="s">
        <v>30</v>
      </c>
      <c r="G4132" t="s">
        <v>33</v>
      </c>
      <c r="H4132" t="s">
        <v>15</v>
      </c>
      <c r="I4132">
        <v>44</v>
      </c>
      <c r="J4132">
        <v>2700</v>
      </c>
      <c r="K4132">
        <v>118800</v>
      </c>
      <c r="L4132">
        <v>6534.0000000000009</v>
      </c>
      <c r="M4132" s="2">
        <v>0.55000000000000004</v>
      </c>
      <c r="N4132" t="s">
        <v>81</v>
      </c>
    </row>
    <row r="4133" spans="2:14" x14ac:dyDescent="0.3">
      <c r="B4133" t="s">
        <v>32</v>
      </c>
      <c r="C4133">
        <v>1189833</v>
      </c>
      <c r="D4133" s="1">
        <v>44306</v>
      </c>
      <c r="E4133" t="s">
        <v>29</v>
      </c>
      <c r="F4133" t="s">
        <v>30</v>
      </c>
      <c r="G4133" t="s">
        <v>33</v>
      </c>
      <c r="H4133" t="s">
        <v>17</v>
      </c>
      <c r="I4133">
        <v>47</v>
      </c>
      <c r="J4133">
        <v>2250</v>
      </c>
      <c r="K4133">
        <v>105750</v>
      </c>
      <c r="L4133">
        <v>3701.2499999999991</v>
      </c>
      <c r="M4133" s="2">
        <v>0.35</v>
      </c>
      <c r="N4133" t="s">
        <v>81</v>
      </c>
    </row>
    <row r="4134" spans="2:14" x14ac:dyDescent="0.3">
      <c r="B4134" t="s">
        <v>32</v>
      </c>
      <c r="C4134">
        <v>1189833</v>
      </c>
      <c r="D4134" s="1">
        <v>44307</v>
      </c>
      <c r="E4134" t="s">
        <v>29</v>
      </c>
      <c r="F4134" t="s">
        <v>30</v>
      </c>
      <c r="G4134" t="s">
        <v>33</v>
      </c>
      <c r="H4134" t="s">
        <v>18</v>
      </c>
      <c r="I4134">
        <v>48</v>
      </c>
      <c r="J4134">
        <v>2030</v>
      </c>
      <c r="K4134">
        <v>97440</v>
      </c>
      <c r="L4134">
        <v>5359.2000000000007</v>
      </c>
      <c r="M4134" s="2">
        <v>0.55000000000000004</v>
      </c>
      <c r="N4134" t="s">
        <v>81</v>
      </c>
    </row>
    <row r="4135" spans="2:14" x14ac:dyDescent="0.3">
      <c r="B4135" t="s">
        <v>32</v>
      </c>
      <c r="C4135">
        <v>1189833</v>
      </c>
      <c r="D4135" s="1">
        <v>44308</v>
      </c>
      <c r="E4135" t="s">
        <v>29</v>
      </c>
      <c r="F4135" t="s">
        <v>30</v>
      </c>
      <c r="G4135" t="s">
        <v>33</v>
      </c>
      <c r="H4135" t="s">
        <v>19</v>
      </c>
      <c r="I4135">
        <v>44</v>
      </c>
      <c r="J4135">
        <v>1750</v>
      </c>
      <c r="K4135">
        <v>77000</v>
      </c>
      <c r="L4135">
        <v>3696</v>
      </c>
      <c r="M4135" s="2">
        <v>0.48</v>
      </c>
      <c r="N4135" t="s">
        <v>81</v>
      </c>
    </row>
    <row r="4136" spans="2:14" x14ac:dyDescent="0.3">
      <c r="B4136" t="s">
        <v>32</v>
      </c>
      <c r="C4136">
        <v>1189833</v>
      </c>
      <c r="D4136" s="1">
        <v>44309</v>
      </c>
      <c r="E4136" t="s">
        <v>29</v>
      </c>
      <c r="F4136" t="s">
        <v>30</v>
      </c>
      <c r="G4136" t="s">
        <v>33</v>
      </c>
      <c r="H4136" t="s">
        <v>20</v>
      </c>
      <c r="I4136">
        <v>45</v>
      </c>
      <c r="J4136">
        <v>1250</v>
      </c>
      <c r="K4136">
        <v>56250</v>
      </c>
      <c r="L4136">
        <v>3881.2500000000009</v>
      </c>
      <c r="M4136" s="2">
        <v>0.69000000000000006</v>
      </c>
      <c r="N4136" t="s">
        <v>81</v>
      </c>
    </row>
    <row r="4137" spans="2:14" x14ac:dyDescent="0.3">
      <c r="B4137" t="s">
        <v>32</v>
      </c>
      <c r="C4137">
        <v>1189833</v>
      </c>
      <c r="D4137" s="1">
        <v>44310</v>
      </c>
      <c r="E4137" t="s">
        <v>29</v>
      </c>
      <c r="F4137" t="s">
        <v>30</v>
      </c>
      <c r="G4137" t="s">
        <v>33</v>
      </c>
      <c r="H4137" t="s">
        <v>21</v>
      </c>
      <c r="I4137">
        <v>60</v>
      </c>
      <c r="J4137">
        <v>2000</v>
      </c>
      <c r="K4137">
        <v>120000</v>
      </c>
      <c r="L4137">
        <v>3720</v>
      </c>
      <c r="M4137" s="2">
        <v>0.31</v>
      </c>
      <c r="N4137" t="s">
        <v>81</v>
      </c>
    </row>
    <row r="4138" spans="2:14" x14ac:dyDescent="0.3">
      <c r="B4138" t="s">
        <v>32</v>
      </c>
      <c r="C4138">
        <v>1189833</v>
      </c>
      <c r="D4138" s="1">
        <v>44311</v>
      </c>
      <c r="E4138" t="s">
        <v>29</v>
      </c>
      <c r="F4138" t="s">
        <v>30</v>
      </c>
      <c r="G4138" t="s">
        <v>33</v>
      </c>
      <c r="H4138" t="s">
        <v>15</v>
      </c>
      <c r="I4138">
        <v>41</v>
      </c>
      <c r="J4138">
        <v>2380</v>
      </c>
      <c r="K4138">
        <v>97580</v>
      </c>
      <c r="L4138">
        <v>4976.58</v>
      </c>
      <c r="M4138" s="2">
        <v>0.51</v>
      </c>
      <c r="N4138" t="s">
        <v>81</v>
      </c>
    </row>
    <row r="4139" spans="2:14" x14ac:dyDescent="0.3">
      <c r="B4139" t="s">
        <v>32</v>
      </c>
      <c r="C4139">
        <v>1189833</v>
      </c>
      <c r="D4139" s="1">
        <v>44312</v>
      </c>
      <c r="E4139" t="s">
        <v>29</v>
      </c>
      <c r="F4139" t="s">
        <v>30</v>
      </c>
      <c r="G4139" t="s">
        <v>33</v>
      </c>
      <c r="H4139" t="s">
        <v>17</v>
      </c>
      <c r="I4139">
        <v>46</v>
      </c>
      <c r="J4139">
        <v>2160</v>
      </c>
      <c r="K4139">
        <v>99360</v>
      </c>
      <c r="L4139">
        <v>3775.68</v>
      </c>
      <c r="M4139" s="2">
        <v>0.38</v>
      </c>
      <c r="N4139" t="s">
        <v>81</v>
      </c>
    </row>
    <row r="4140" spans="2:14" x14ac:dyDescent="0.3">
      <c r="B4140" t="s">
        <v>32</v>
      </c>
      <c r="C4140">
        <v>1189833</v>
      </c>
      <c r="D4140" s="1">
        <v>44313</v>
      </c>
      <c r="E4140" t="s">
        <v>29</v>
      </c>
      <c r="F4140" t="s">
        <v>30</v>
      </c>
      <c r="G4140" t="s">
        <v>33</v>
      </c>
      <c r="H4140" t="s">
        <v>18</v>
      </c>
      <c r="I4140">
        <v>47</v>
      </c>
      <c r="J4140">
        <v>2180</v>
      </c>
      <c r="K4140">
        <v>102460</v>
      </c>
      <c r="L4140">
        <v>5327.92</v>
      </c>
      <c r="M4140" s="2">
        <v>0.52</v>
      </c>
      <c r="N4140" t="s">
        <v>81</v>
      </c>
    </row>
    <row r="4141" spans="2:14" x14ac:dyDescent="0.3">
      <c r="B4141" t="s">
        <v>32</v>
      </c>
      <c r="C4141">
        <v>1189833</v>
      </c>
      <c r="D4141" s="1">
        <v>44314</v>
      </c>
      <c r="E4141" t="s">
        <v>29</v>
      </c>
      <c r="F4141" t="s">
        <v>30</v>
      </c>
      <c r="G4141" t="s">
        <v>33</v>
      </c>
      <c r="H4141" t="s">
        <v>19</v>
      </c>
      <c r="I4141">
        <v>44</v>
      </c>
      <c r="J4141">
        <v>1890</v>
      </c>
      <c r="K4141">
        <v>83160</v>
      </c>
      <c r="L4141">
        <v>3991.68</v>
      </c>
      <c r="M4141" s="2">
        <v>0.48</v>
      </c>
      <c r="N4141" t="s">
        <v>81</v>
      </c>
    </row>
    <row r="4142" spans="2:14" x14ac:dyDescent="0.3">
      <c r="B4142" t="s">
        <v>32</v>
      </c>
      <c r="C4142">
        <v>1189833</v>
      </c>
      <c r="D4142" s="1">
        <v>44315</v>
      </c>
      <c r="E4142" t="s">
        <v>29</v>
      </c>
      <c r="F4142" t="s">
        <v>30</v>
      </c>
      <c r="G4142" t="s">
        <v>33</v>
      </c>
      <c r="H4142" t="s">
        <v>20</v>
      </c>
      <c r="I4142">
        <v>46</v>
      </c>
      <c r="J4142">
        <v>1890</v>
      </c>
      <c r="K4142">
        <v>86940</v>
      </c>
      <c r="L4142">
        <v>5738.04</v>
      </c>
      <c r="M4142" s="2">
        <v>0.66</v>
      </c>
      <c r="N4142" t="s">
        <v>81</v>
      </c>
    </row>
    <row r="4143" spans="2:14" x14ac:dyDescent="0.3">
      <c r="B4143" t="s">
        <v>32</v>
      </c>
      <c r="C4143">
        <v>1189833</v>
      </c>
      <c r="D4143" s="1">
        <v>44316</v>
      </c>
      <c r="E4143" t="s">
        <v>29</v>
      </c>
      <c r="F4143" t="s">
        <v>30</v>
      </c>
      <c r="G4143" t="s">
        <v>33</v>
      </c>
      <c r="H4143" t="s">
        <v>21</v>
      </c>
      <c r="I4143">
        <v>59</v>
      </c>
      <c r="J4143">
        <v>2030</v>
      </c>
      <c r="K4143">
        <v>119770</v>
      </c>
      <c r="L4143">
        <v>3593.1000000000004</v>
      </c>
      <c r="M4143" s="2">
        <v>0.30000000000000004</v>
      </c>
      <c r="N4143" t="s">
        <v>81</v>
      </c>
    </row>
    <row r="4144" spans="2:14" x14ac:dyDescent="0.3">
      <c r="B4144" t="s">
        <v>32</v>
      </c>
      <c r="C4144">
        <v>1189833</v>
      </c>
      <c r="D4144" s="1">
        <v>44317</v>
      </c>
      <c r="E4144" t="s">
        <v>29</v>
      </c>
      <c r="F4144" t="s">
        <v>30</v>
      </c>
      <c r="G4144" t="s">
        <v>33</v>
      </c>
      <c r="H4144" t="s">
        <v>15</v>
      </c>
      <c r="I4144">
        <v>47</v>
      </c>
      <c r="J4144">
        <v>2520</v>
      </c>
      <c r="K4144">
        <v>118440</v>
      </c>
      <c r="L4144">
        <v>6158.88</v>
      </c>
      <c r="M4144" s="2">
        <v>0.52</v>
      </c>
      <c r="N4144" t="s">
        <v>81</v>
      </c>
    </row>
    <row r="4145" spans="2:14" x14ac:dyDescent="0.3">
      <c r="B4145" t="s">
        <v>32</v>
      </c>
      <c r="C4145">
        <v>1189833</v>
      </c>
      <c r="D4145" s="1">
        <v>44318</v>
      </c>
      <c r="E4145" t="s">
        <v>29</v>
      </c>
      <c r="F4145" t="s">
        <v>30</v>
      </c>
      <c r="G4145" t="s">
        <v>33</v>
      </c>
      <c r="H4145" t="s">
        <v>17</v>
      </c>
      <c r="I4145">
        <v>51</v>
      </c>
      <c r="J4145">
        <v>2210</v>
      </c>
      <c r="K4145">
        <v>112710</v>
      </c>
      <c r="L4145">
        <v>4508.4000000000005</v>
      </c>
      <c r="M4145" s="2">
        <v>0.4</v>
      </c>
      <c r="N4145" t="s">
        <v>81</v>
      </c>
    </row>
    <row r="4146" spans="2:14" x14ac:dyDescent="0.3">
      <c r="B4146" t="s">
        <v>32</v>
      </c>
      <c r="C4146">
        <v>1189833</v>
      </c>
      <c r="D4146" s="1">
        <v>44319</v>
      </c>
      <c r="E4146" t="s">
        <v>29</v>
      </c>
      <c r="F4146" t="s">
        <v>30</v>
      </c>
      <c r="G4146" t="s">
        <v>33</v>
      </c>
      <c r="H4146" t="s">
        <v>18</v>
      </c>
      <c r="I4146">
        <v>48</v>
      </c>
      <c r="J4146">
        <v>2180</v>
      </c>
      <c r="K4146">
        <v>104640</v>
      </c>
      <c r="L4146">
        <v>5336.64</v>
      </c>
      <c r="M4146" s="2">
        <v>0.51</v>
      </c>
      <c r="N4146" t="s">
        <v>81</v>
      </c>
    </row>
    <row r="4147" spans="2:14" x14ac:dyDescent="0.3">
      <c r="B4147" t="s">
        <v>32</v>
      </c>
      <c r="C4147">
        <v>1189833</v>
      </c>
      <c r="D4147" s="1">
        <v>44320</v>
      </c>
      <c r="E4147" t="s">
        <v>29</v>
      </c>
      <c r="F4147" t="s">
        <v>30</v>
      </c>
      <c r="G4147" t="s">
        <v>33</v>
      </c>
      <c r="H4147" t="s">
        <v>19</v>
      </c>
      <c r="I4147">
        <v>47</v>
      </c>
      <c r="J4147">
        <v>1690</v>
      </c>
      <c r="K4147">
        <v>79430</v>
      </c>
      <c r="L4147">
        <v>3812.64</v>
      </c>
      <c r="M4147" s="2">
        <v>0.48</v>
      </c>
      <c r="N4147" t="s">
        <v>81</v>
      </c>
    </row>
    <row r="4148" spans="2:14" x14ac:dyDescent="0.3">
      <c r="B4148" t="s">
        <v>32</v>
      </c>
      <c r="C4148">
        <v>1189833</v>
      </c>
      <c r="D4148" s="1">
        <v>44321</v>
      </c>
      <c r="E4148" t="s">
        <v>29</v>
      </c>
      <c r="F4148" t="s">
        <v>30</v>
      </c>
      <c r="G4148" t="s">
        <v>33</v>
      </c>
      <c r="H4148" t="s">
        <v>20</v>
      </c>
      <c r="I4148">
        <v>58</v>
      </c>
      <c r="J4148">
        <v>1820</v>
      </c>
      <c r="K4148">
        <v>105560</v>
      </c>
      <c r="L4148">
        <v>7072.52</v>
      </c>
      <c r="M4148" s="2">
        <v>0.67</v>
      </c>
      <c r="N4148" t="s">
        <v>81</v>
      </c>
    </row>
    <row r="4149" spans="2:14" x14ac:dyDescent="0.3">
      <c r="B4149" t="s">
        <v>32</v>
      </c>
      <c r="C4149">
        <v>1189833</v>
      </c>
      <c r="D4149" s="1">
        <v>44322</v>
      </c>
      <c r="E4149" t="s">
        <v>29</v>
      </c>
      <c r="F4149" t="s">
        <v>30</v>
      </c>
      <c r="G4149" t="s">
        <v>33</v>
      </c>
      <c r="H4149" t="s">
        <v>21</v>
      </c>
      <c r="I4149">
        <v>61</v>
      </c>
      <c r="J4149">
        <v>1890</v>
      </c>
      <c r="K4149">
        <v>115290</v>
      </c>
      <c r="L4149">
        <v>4035.15</v>
      </c>
      <c r="M4149" s="2">
        <v>0.35</v>
      </c>
      <c r="N4149" t="s">
        <v>81</v>
      </c>
    </row>
    <row r="4150" spans="2:14" x14ac:dyDescent="0.3">
      <c r="B4150" t="s">
        <v>32</v>
      </c>
      <c r="C4150">
        <v>1189833</v>
      </c>
      <c r="D4150" s="1">
        <v>44323</v>
      </c>
      <c r="E4150" t="s">
        <v>29</v>
      </c>
      <c r="F4150" t="s">
        <v>30</v>
      </c>
      <c r="G4150" t="s">
        <v>33</v>
      </c>
      <c r="H4150" t="s">
        <v>15</v>
      </c>
      <c r="I4150">
        <v>47</v>
      </c>
      <c r="J4150">
        <v>2130</v>
      </c>
      <c r="K4150">
        <v>100110</v>
      </c>
      <c r="L4150">
        <v>5405.9400000000005</v>
      </c>
      <c r="M4150" s="2">
        <v>0.54</v>
      </c>
      <c r="N4150" t="s">
        <v>81</v>
      </c>
    </row>
    <row r="4151" spans="2:14" x14ac:dyDescent="0.3">
      <c r="B4151" t="s">
        <v>32</v>
      </c>
      <c r="C4151">
        <v>1189833</v>
      </c>
      <c r="D4151" s="1">
        <v>44324</v>
      </c>
      <c r="E4151" t="s">
        <v>29</v>
      </c>
      <c r="F4151" t="s">
        <v>30</v>
      </c>
      <c r="G4151" t="s">
        <v>33</v>
      </c>
      <c r="H4151" t="s">
        <v>17</v>
      </c>
      <c r="I4151">
        <v>50</v>
      </c>
      <c r="J4151">
        <v>2470</v>
      </c>
      <c r="K4151">
        <v>123500</v>
      </c>
      <c r="L4151">
        <v>4569.5</v>
      </c>
      <c r="M4151" s="2">
        <v>0.37</v>
      </c>
      <c r="N4151" t="s">
        <v>81</v>
      </c>
    </row>
    <row r="4152" spans="2:14" x14ac:dyDescent="0.3">
      <c r="B4152" t="s">
        <v>32</v>
      </c>
      <c r="C4152">
        <v>1189833</v>
      </c>
      <c r="D4152" s="1">
        <v>44325</v>
      </c>
      <c r="E4152" t="s">
        <v>29</v>
      </c>
      <c r="F4152" t="s">
        <v>30</v>
      </c>
      <c r="G4152" t="s">
        <v>33</v>
      </c>
      <c r="H4152" t="s">
        <v>18</v>
      </c>
      <c r="I4152">
        <v>46</v>
      </c>
      <c r="J4152">
        <v>1960</v>
      </c>
      <c r="K4152">
        <v>90160</v>
      </c>
      <c r="L4152">
        <v>4508</v>
      </c>
      <c r="M4152" s="2">
        <v>0.5</v>
      </c>
      <c r="N4152" t="s">
        <v>81</v>
      </c>
    </row>
    <row r="4153" spans="2:14" x14ac:dyDescent="0.3">
      <c r="B4153" t="s">
        <v>32</v>
      </c>
      <c r="C4153">
        <v>1189833</v>
      </c>
      <c r="D4153" s="1">
        <v>44326</v>
      </c>
      <c r="E4153" t="s">
        <v>29</v>
      </c>
      <c r="F4153" t="s">
        <v>30</v>
      </c>
      <c r="G4153" t="s">
        <v>33</v>
      </c>
      <c r="H4153" t="s">
        <v>19</v>
      </c>
      <c r="I4153">
        <v>46</v>
      </c>
      <c r="J4153">
        <v>1760</v>
      </c>
      <c r="K4153">
        <v>80960</v>
      </c>
      <c r="L4153">
        <v>4048</v>
      </c>
      <c r="M4153" s="2">
        <v>0.5</v>
      </c>
      <c r="N4153" t="s">
        <v>81</v>
      </c>
    </row>
    <row r="4154" spans="2:14" x14ac:dyDescent="0.3">
      <c r="B4154" t="s">
        <v>32</v>
      </c>
      <c r="C4154">
        <v>1189833</v>
      </c>
      <c r="D4154" s="1">
        <v>44327</v>
      </c>
      <c r="E4154" t="s">
        <v>29</v>
      </c>
      <c r="F4154" t="s">
        <v>30</v>
      </c>
      <c r="G4154" t="s">
        <v>33</v>
      </c>
      <c r="H4154" t="s">
        <v>20</v>
      </c>
      <c r="I4154">
        <v>58</v>
      </c>
      <c r="J4154">
        <v>1630</v>
      </c>
      <c r="K4154">
        <v>94540</v>
      </c>
      <c r="L4154">
        <v>6334.18</v>
      </c>
      <c r="M4154" s="2">
        <v>0.67</v>
      </c>
      <c r="N4154" t="s">
        <v>81</v>
      </c>
    </row>
    <row r="4155" spans="2:14" x14ac:dyDescent="0.3">
      <c r="B4155" t="s">
        <v>32</v>
      </c>
      <c r="C4155">
        <v>1189833</v>
      </c>
      <c r="D4155" s="1">
        <v>44328</v>
      </c>
      <c r="E4155" t="s">
        <v>29</v>
      </c>
      <c r="F4155" t="s">
        <v>30</v>
      </c>
      <c r="G4155" t="s">
        <v>33</v>
      </c>
      <c r="H4155" t="s">
        <v>21</v>
      </c>
      <c r="I4155">
        <v>59</v>
      </c>
      <c r="J4155">
        <v>1890</v>
      </c>
      <c r="K4155">
        <v>111510</v>
      </c>
      <c r="L4155">
        <v>3456.81</v>
      </c>
      <c r="M4155" s="2">
        <v>0.31</v>
      </c>
      <c r="N4155" t="s">
        <v>81</v>
      </c>
    </row>
    <row r="4156" spans="2:14" x14ac:dyDescent="0.3">
      <c r="B4156" t="s">
        <v>32</v>
      </c>
      <c r="C4156">
        <v>1189833</v>
      </c>
      <c r="D4156" s="1">
        <v>44329</v>
      </c>
      <c r="E4156" t="s">
        <v>29</v>
      </c>
      <c r="F4156" t="s">
        <v>30</v>
      </c>
      <c r="G4156" t="s">
        <v>33</v>
      </c>
      <c r="H4156" t="s">
        <v>15</v>
      </c>
      <c r="I4156">
        <v>49</v>
      </c>
      <c r="J4156">
        <v>2240</v>
      </c>
      <c r="K4156">
        <v>109760</v>
      </c>
      <c r="L4156">
        <v>5488</v>
      </c>
      <c r="M4156" s="2">
        <v>0.5</v>
      </c>
      <c r="N4156" t="s">
        <v>81</v>
      </c>
    </row>
    <row r="4157" spans="2:14" x14ac:dyDescent="0.3">
      <c r="B4157" t="s">
        <v>32</v>
      </c>
      <c r="C4157">
        <v>1189833</v>
      </c>
      <c r="D4157" s="1">
        <v>44330</v>
      </c>
      <c r="E4157" t="s">
        <v>29</v>
      </c>
      <c r="F4157" t="s">
        <v>30</v>
      </c>
      <c r="G4157" t="s">
        <v>33</v>
      </c>
      <c r="H4157" t="s">
        <v>17</v>
      </c>
      <c r="I4157">
        <v>51</v>
      </c>
      <c r="J4157">
        <v>2320</v>
      </c>
      <c r="K4157">
        <v>118320</v>
      </c>
      <c r="L4157">
        <v>4259.5199999999995</v>
      </c>
      <c r="M4157" s="2">
        <v>0.36</v>
      </c>
      <c r="N4157" t="s">
        <v>81</v>
      </c>
    </row>
    <row r="4158" spans="2:14" x14ac:dyDescent="0.3">
      <c r="B4158" t="s">
        <v>32</v>
      </c>
      <c r="C4158">
        <v>1189833</v>
      </c>
      <c r="D4158" s="1">
        <v>44331</v>
      </c>
      <c r="E4158" t="s">
        <v>29</v>
      </c>
      <c r="F4158" t="s">
        <v>30</v>
      </c>
      <c r="G4158" t="s">
        <v>33</v>
      </c>
      <c r="H4158" t="s">
        <v>18</v>
      </c>
      <c r="I4158">
        <v>49</v>
      </c>
      <c r="J4158">
        <v>1760</v>
      </c>
      <c r="K4158">
        <v>86240</v>
      </c>
      <c r="L4158">
        <v>4398.24</v>
      </c>
      <c r="M4158" s="2">
        <v>0.51</v>
      </c>
      <c r="N4158" t="s">
        <v>81</v>
      </c>
    </row>
    <row r="4159" spans="2:14" x14ac:dyDescent="0.3">
      <c r="B4159" t="s">
        <v>32</v>
      </c>
      <c r="C4159">
        <v>1189833</v>
      </c>
      <c r="D4159" s="1">
        <v>44332</v>
      </c>
      <c r="E4159" t="s">
        <v>29</v>
      </c>
      <c r="F4159" t="s">
        <v>30</v>
      </c>
      <c r="G4159" t="s">
        <v>33</v>
      </c>
      <c r="H4159" t="s">
        <v>19</v>
      </c>
      <c r="I4159">
        <v>48</v>
      </c>
      <c r="J4159">
        <v>1750</v>
      </c>
      <c r="K4159">
        <v>84000</v>
      </c>
      <c r="L4159">
        <v>3779.9999999999991</v>
      </c>
      <c r="M4159" s="2">
        <v>0.45</v>
      </c>
      <c r="N4159" t="s">
        <v>81</v>
      </c>
    </row>
    <row r="4160" spans="2:14" x14ac:dyDescent="0.3">
      <c r="B4160" t="s">
        <v>32</v>
      </c>
      <c r="C4160">
        <v>1189833</v>
      </c>
      <c r="D4160" s="1">
        <v>44333</v>
      </c>
      <c r="E4160" t="s">
        <v>29</v>
      </c>
      <c r="F4160" t="s">
        <v>30</v>
      </c>
      <c r="G4160" t="s">
        <v>33</v>
      </c>
      <c r="H4160" t="s">
        <v>20</v>
      </c>
      <c r="I4160">
        <v>56</v>
      </c>
      <c r="J4160">
        <v>1740</v>
      </c>
      <c r="K4160">
        <v>97440</v>
      </c>
      <c r="L4160">
        <v>6625.92</v>
      </c>
      <c r="M4160" s="2">
        <v>0.68</v>
      </c>
      <c r="N4160" t="s">
        <v>81</v>
      </c>
    </row>
    <row r="4161" spans="2:14" x14ac:dyDescent="0.3">
      <c r="B4161" t="s">
        <v>32</v>
      </c>
      <c r="C4161">
        <v>1189833</v>
      </c>
      <c r="D4161" s="1">
        <v>44334</v>
      </c>
      <c r="E4161" t="s">
        <v>29</v>
      </c>
      <c r="F4161" t="s">
        <v>30</v>
      </c>
      <c r="G4161" t="s">
        <v>33</v>
      </c>
      <c r="H4161" t="s">
        <v>21</v>
      </c>
      <c r="I4161">
        <v>62</v>
      </c>
      <c r="J4161">
        <v>1760</v>
      </c>
      <c r="K4161">
        <v>109120</v>
      </c>
      <c r="L4161">
        <v>3819.2</v>
      </c>
      <c r="M4161" s="2">
        <v>0.35</v>
      </c>
      <c r="N4161" t="s">
        <v>81</v>
      </c>
    </row>
    <row r="4162" spans="2:14" x14ac:dyDescent="0.3">
      <c r="B4162" t="s">
        <v>32</v>
      </c>
      <c r="C4162">
        <v>1189833</v>
      </c>
      <c r="D4162" s="1">
        <v>44335</v>
      </c>
      <c r="E4162" t="s">
        <v>29</v>
      </c>
      <c r="F4162" t="s">
        <v>30</v>
      </c>
      <c r="G4162" t="s">
        <v>33</v>
      </c>
      <c r="H4162" t="s">
        <v>15</v>
      </c>
      <c r="I4162">
        <v>49</v>
      </c>
      <c r="J4162">
        <v>2310</v>
      </c>
      <c r="K4162">
        <v>113190</v>
      </c>
      <c r="L4162">
        <v>5659.5</v>
      </c>
      <c r="M4162" s="2">
        <v>0.5</v>
      </c>
      <c r="N4162" t="s">
        <v>81</v>
      </c>
    </row>
    <row r="4163" spans="2:14" x14ac:dyDescent="0.3">
      <c r="B4163" t="s">
        <v>32</v>
      </c>
      <c r="C4163">
        <v>1189833</v>
      </c>
      <c r="D4163" s="1">
        <v>44336</v>
      </c>
      <c r="E4163" t="s">
        <v>29</v>
      </c>
      <c r="F4163" t="s">
        <v>30</v>
      </c>
      <c r="G4163" t="s">
        <v>33</v>
      </c>
      <c r="H4163" t="s">
        <v>17</v>
      </c>
      <c r="I4163">
        <v>54</v>
      </c>
      <c r="J4163">
        <v>2150</v>
      </c>
      <c r="K4163">
        <v>116100</v>
      </c>
      <c r="L4163">
        <v>4411.8</v>
      </c>
      <c r="M4163" s="2">
        <v>0.38</v>
      </c>
      <c r="N4163" t="s">
        <v>81</v>
      </c>
    </row>
    <row r="4164" spans="2:14" x14ac:dyDescent="0.3">
      <c r="B4164" t="s">
        <v>32</v>
      </c>
      <c r="C4164">
        <v>1189833</v>
      </c>
      <c r="D4164" s="1">
        <v>44337</v>
      </c>
      <c r="E4164" t="s">
        <v>29</v>
      </c>
      <c r="F4164" t="s">
        <v>30</v>
      </c>
      <c r="G4164" t="s">
        <v>33</v>
      </c>
      <c r="H4164" t="s">
        <v>18</v>
      </c>
      <c r="I4164">
        <v>47</v>
      </c>
      <c r="J4164">
        <v>1690</v>
      </c>
      <c r="K4164">
        <v>79430</v>
      </c>
      <c r="L4164">
        <v>3971.5</v>
      </c>
      <c r="M4164" s="2">
        <v>0.5</v>
      </c>
      <c r="N4164" t="s">
        <v>81</v>
      </c>
    </row>
    <row r="4165" spans="2:14" x14ac:dyDescent="0.3">
      <c r="B4165" t="s">
        <v>32</v>
      </c>
      <c r="C4165">
        <v>1189833</v>
      </c>
      <c r="D4165" s="1">
        <v>44338</v>
      </c>
      <c r="E4165" t="s">
        <v>29</v>
      </c>
      <c r="F4165" t="s">
        <v>30</v>
      </c>
      <c r="G4165" t="s">
        <v>33</v>
      </c>
      <c r="H4165" t="s">
        <v>19</v>
      </c>
      <c r="I4165">
        <v>47</v>
      </c>
      <c r="J4165">
        <v>1760</v>
      </c>
      <c r="K4165">
        <v>82720</v>
      </c>
      <c r="L4165">
        <v>3722.4</v>
      </c>
      <c r="M4165" s="2">
        <v>0.45</v>
      </c>
      <c r="N4165" t="s">
        <v>81</v>
      </c>
    </row>
    <row r="4166" spans="2:14" x14ac:dyDescent="0.3">
      <c r="B4166" t="s">
        <v>32</v>
      </c>
      <c r="C4166">
        <v>1189833</v>
      </c>
      <c r="D4166" s="1">
        <v>44339</v>
      </c>
      <c r="E4166" t="s">
        <v>29</v>
      </c>
      <c r="F4166" t="s">
        <v>30</v>
      </c>
      <c r="G4166" t="s">
        <v>33</v>
      </c>
      <c r="H4166" t="s">
        <v>20</v>
      </c>
      <c r="I4166">
        <v>55</v>
      </c>
      <c r="J4166">
        <v>1740</v>
      </c>
      <c r="K4166">
        <v>95700</v>
      </c>
      <c r="L4166">
        <v>6603.3</v>
      </c>
      <c r="M4166" s="2">
        <v>0.69000000000000006</v>
      </c>
      <c r="N4166" t="s">
        <v>81</v>
      </c>
    </row>
    <row r="4167" spans="2:14" x14ac:dyDescent="0.3">
      <c r="B4167" t="s">
        <v>32</v>
      </c>
      <c r="C4167">
        <v>1189833</v>
      </c>
      <c r="D4167" s="1">
        <v>44340</v>
      </c>
      <c r="E4167" t="s">
        <v>29</v>
      </c>
      <c r="F4167" t="s">
        <v>30</v>
      </c>
      <c r="G4167" t="s">
        <v>33</v>
      </c>
      <c r="H4167" t="s">
        <v>21</v>
      </c>
      <c r="I4167">
        <v>59</v>
      </c>
      <c r="J4167">
        <v>1890</v>
      </c>
      <c r="K4167">
        <v>111510</v>
      </c>
      <c r="L4167">
        <v>3791.34</v>
      </c>
      <c r="M4167" s="2">
        <v>0.34</v>
      </c>
      <c r="N4167" t="s">
        <v>81</v>
      </c>
    </row>
    <row r="4168" spans="2:14" x14ac:dyDescent="0.3">
      <c r="B4168" t="s">
        <v>32</v>
      </c>
      <c r="C4168">
        <v>1189833</v>
      </c>
      <c r="D4168" s="1">
        <v>44341</v>
      </c>
      <c r="E4168" t="s">
        <v>29</v>
      </c>
      <c r="F4168" t="s">
        <v>30</v>
      </c>
      <c r="G4168" t="s">
        <v>33</v>
      </c>
      <c r="H4168" t="s">
        <v>15</v>
      </c>
      <c r="I4168">
        <v>49</v>
      </c>
      <c r="J4168">
        <v>2250</v>
      </c>
      <c r="K4168">
        <v>110250</v>
      </c>
      <c r="L4168">
        <v>5622.75</v>
      </c>
      <c r="M4168" s="2">
        <v>0.51</v>
      </c>
      <c r="N4168" t="s">
        <v>81</v>
      </c>
    </row>
    <row r="4169" spans="2:14" x14ac:dyDescent="0.3">
      <c r="B4169" t="s">
        <v>32</v>
      </c>
      <c r="C4169">
        <v>1189833</v>
      </c>
      <c r="D4169" s="1">
        <v>44342</v>
      </c>
      <c r="E4169" t="s">
        <v>29</v>
      </c>
      <c r="F4169" t="s">
        <v>30</v>
      </c>
      <c r="G4169" t="s">
        <v>33</v>
      </c>
      <c r="H4169" t="s">
        <v>17</v>
      </c>
      <c r="I4169">
        <v>50</v>
      </c>
      <c r="J4169">
        <v>2430</v>
      </c>
      <c r="K4169">
        <v>121500</v>
      </c>
      <c r="L4169">
        <v>4617</v>
      </c>
      <c r="M4169" s="2">
        <v>0.38</v>
      </c>
      <c r="N4169" t="s">
        <v>81</v>
      </c>
    </row>
    <row r="4170" spans="2:14" x14ac:dyDescent="0.3">
      <c r="B4170" t="s">
        <v>32</v>
      </c>
      <c r="C4170">
        <v>1189833</v>
      </c>
      <c r="D4170" s="1">
        <v>44343</v>
      </c>
      <c r="E4170" t="s">
        <v>29</v>
      </c>
      <c r="F4170" t="s">
        <v>30</v>
      </c>
      <c r="G4170" t="s">
        <v>33</v>
      </c>
      <c r="H4170" t="s">
        <v>18</v>
      </c>
      <c r="I4170">
        <v>46</v>
      </c>
      <c r="J4170">
        <v>1820</v>
      </c>
      <c r="K4170">
        <v>83720</v>
      </c>
      <c r="L4170">
        <v>4520.88</v>
      </c>
      <c r="M4170" s="2">
        <v>0.54</v>
      </c>
      <c r="N4170" t="s">
        <v>81</v>
      </c>
    </row>
    <row r="4171" spans="2:14" x14ac:dyDescent="0.3">
      <c r="B4171" t="s">
        <v>32</v>
      </c>
      <c r="C4171">
        <v>1189833</v>
      </c>
      <c r="D4171" s="1">
        <v>44344</v>
      </c>
      <c r="E4171" t="s">
        <v>29</v>
      </c>
      <c r="F4171" t="s">
        <v>30</v>
      </c>
      <c r="G4171" t="s">
        <v>33</v>
      </c>
      <c r="H4171" t="s">
        <v>19</v>
      </c>
      <c r="I4171">
        <v>49</v>
      </c>
      <c r="J4171">
        <v>2100</v>
      </c>
      <c r="K4171">
        <v>102900</v>
      </c>
      <c r="L4171">
        <v>5145</v>
      </c>
      <c r="M4171" s="2">
        <v>0.5</v>
      </c>
      <c r="N4171" t="s">
        <v>81</v>
      </c>
    </row>
    <row r="4172" spans="2:14" x14ac:dyDescent="0.3">
      <c r="B4172" t="s">
        <v>32</v>
      </c>
      <c r="C4172">
        <v>1189833</v>
      </c>
      <c r="D4172" s="1">
        <v>44345</v>
      </c>
      <c r="E4172" t="s">
        <v>29</v>
      </c>
      <c r="F4172" t="s">
        <v>30</v>
      </c>
      <c r="G4172" t="s">
        <v>33</v>
      </c>
      <c r="H4172" t="s">
        <v>20</v>
      </c>
      <c r="I4172">
        <v>55</v>
      </c>
      <c r="J4172">
        <v>1560</v>
      </c>
      <c r="K4172">
        <v>85800</v>
      </c>
      <c r="L4172">
        <v>5577</v>
      </c>
      <c r="M4172" s="2">
        <v>0.65</v>
      </c>
      <c r="N4172" t="s">
        <v>81</v>
      </c>
    </row>
    <row r="4173" spans="2:14" x14ac:dyDescent="0.3">
      <c r="B4173" t="s">
        <v>32</v>
      </c>
      <c r="C4173">
        <v>1189833</v>
      </c>
      <c r="D4173" s="1">
        <v>44346</v>
      </c>
      <c r="E4173" t="s">
        <v>29</v>
      </c>
      <c r="F4173" t="s">
        <v>30</v>
      </c>
      <c r="G4173" t="s">
        <v>33</v>
      </c>
      <c r="H4173" t="s">
        <v>21</v>
      </c>
      <c r="I4173">
        <v>59</v>
      </c>
      <c r="J4173">
        <v>1960</v>
      </c>
      <c r="K4173">
        <v>115640</v>
      </c>
      <c r="L4173">
        <v>4047.4</v>
      </c>
      <c r="M4173" s="2">
        <v>0.35</v>
      </c>
      <c r="N4173" t="s">
        <v>81</v>
      </c>
    </row>
    <row r="4174" spans="2:14" x14ac:dyDescent="0.3">
      <c r="B4174" t="s">
        <v>12</v>
      </c>
      <c r="C4174">
        <v>1185732</v>
      </c>
      <c r="D4174" s="1">
        <v>44347</v>
      </c>
      <c r="E4174" t="s">
        <v>29</v>
      </c>
      <c r="F4174" t="s">
        <v>30</v>
      </c>
      <c r="G4174" t="s">
        <v>33</v>
      </c>
      <c r="H4174" t="s">
        <v>15</v>
      </c>
      <c r="I4174">
        <v>44</v>
      </c>
      <c r="J4174">
        <v>1240</v>
      </c>
      <c r="K4174">
        <v>54560</v>
      </c>
      <c r="L4174">
        <v>2837.12</v>
      </c>
      <c r="M4174" s="2">
        <v>0.52</v>
      </c>
      <c r="N4174" t="s">
        <v>81</v>
      </c>
    </row>
    <row r="4175" spans="2:14" x14ac:dyDescent="0.3">
      <c r="B4175" t="s">
        <v>12</v>
      </c>
      <c r="C4175">
        <v>1185732</v>
      </c>
      <c r="D4175" s="1">
        <v>44348</v>
      </c>
      <c r="E4175" t="s">
        <v>29</v>
      </c>
      <c r="F4175" t="s">
        <v>30</v>
      </c>
      <c r="G4175" t="s">
        <v>33</v>
      </c>
      <c r="H4175" t="s">
        <v>17</v>
      </c>
      <c r="I4175">
        <v>41</v>
      </c>
      <c r="J4175">
        <v>770</v>
      </c>
      <c r="K4175">
        <v>31570</v>
      </c>
      <c r="L4175">
        <v>1452.2199999999998</v>
      </c>
      <c r="M4175" s="2">
        <v>0.46</v>
      </c>
      <c r="N4175" t="s">
        <v>81</v>
      </c>
    </row>
    <row r="4176" spans="2:14" x14ac:dyDescent="0.3">
      <c r="B4176" t="s">
        <v>12</v>
      </c>
      <c r="C4176">
        <v>1185732</v>
      </c>
      <c r="D4176" s="1">
        <v>44349</v>
      </c>
      <c r="E4176" t="s">
        <v>29</v>
      </c>
      <c r="F4176" t="s">
        <v>30</v>
      </c>
      <c r="G4176" t="s">
        <v>33</v>
      </c>
      <c r="H4176" t="s">
        <v>18</v>
      </c>
      <c r="I4176">
        <v>32</v>
      </c>
      <c r="J4176">
        <v>830</v>
      </c>
      <c r="K4176">
        <v>26560</v>
      </c>
      <c r="L4176">
        <v>1248.32</v>
      </c>
      <c r="M4176" s="2">
        <v>0.47</v>
      </c>
      <c r="N4176" t="s">
        <v>81</v>
      </c>
    </row>
    <row r="4177" spans="2:14" x14ac:dyDescent="0.3">
      <c r="B4177" t="s">
        <v>12</v>
      </c>
      <c r="C4177">
        <v>1185732</v>
      </c>
      <c r="D4177" s="1">
        <v>44350</v>
      </c>
      <c r="E4177" t="s">
        <v>29</v>
      </c>
      <c r="F4177" t="s">
        <v>30</v>
      </c>
      <c r="G4177" t="s">
        <v>33</v>
      </c>
      <c r="H4177" t="s">
        <v>19</v>
      </c>
      <c r="I4177">
        <v>37</v>
      </c>
      <c r="J4177">
        <v>340</v>
      </c>
      <c r="K4177">
        <v>12580</v>
      </c>
      <c r="L4177">
        <v>654.16</v>
      </c>
      <c r="M4177" s="2">
        <v>0.52</v>
      </c>
      <c r="N4177" t="s">
        <v>81</v>
      </c>
    </row>
    <row r="4178" spans="2:14" x14ac:dyDescent="0.3">
      <c r="B4178" t="s">
        <v>12</v>
      </c>
      <c r="C4178">
        <v>1185732</v>
      </c>
      <c r="D4178" s="1">
        <v>44351</v>
      </c>
      <c r="E4178" t="s">
        <v>34</v>
      </c>
      <c r="F4178" t="s">
        <v>35</v>
      </c>
      <c r="G4178" t="s">
        <v>36</v>
      </c>
      <c r="H4178" t="s">
        <v>20</v>
      </c>
      <c r="I4178">
        <v>53</v>
      </c>
      <c r="J4178">
        <v>470</v>
      </c>
      <c r="K4178">
        <v>24910</v>
      </c>
      <c r="L4178">
        <v>1220.5899999999999</v>
      </c>
      <c r="M4178" s="2">
        <v>0.49</v>
      </c>
      <c r="N4178" t="s">
        <v>81</v>
      </c>
    </row>
    <row r="4179" spans="2:14" x14ac:dyDescent="0.3">
      <c r="B4179" t="s">
        <v>12</v>
      </c>
      <c r="C4179">
        <v>1185732</v>
      </c>
      <c r="D4179" s="1">
        <v>44352</v>
      </c>
      <c r="E4179" t="s">
        <v>34</v>
      </c>
      <c r="F4179" t="s">
        <v>35</v>
      </c>
      <c r="G4179" t="s">
        <v>36</v>
      </c>
      <c r="H4179" t="s">
        <v>21</v>
      </c>
      <c r="I4179">
        <v>41</v>
      </c>
      <c r="J4179">
        <v>690</v>
      </c>
      <c r="K4179">
        <v>28290</v>
      </c>
      <c r="L4179">
        <v>1697.4</v>
      </c>
      <c r="M4179" s="2">
        <v>0.6</v>
      </c>
      <c r="N4179" t="s">
        <v>81</v>
      </c>
    </row>
    <row r="4180" spans="2:14" x14ac:dyDescent="0.3">
      <c r="B4180" t="s">
        <v>12</v>
      </c>
      <c r="C4180">
        <v>1185732</v>
      </c>
      <c r="D4180" s="1">
        <v>44353</v>
      </c>
      <c r="E4180" t="s">
        <v>34</v>
      </c>
      <c r="F4180" t="s">
        <v>35</v>
      </c>
      <c r="G4180" t="s">
        <v>36</v>
      </c>
      <c r="H4180" t="s">
        <v>15</v>
      </c>
      <c r="I4180">
        <v>44</v>
      </c>
      <c r="J4180">
        <v>1580</v>
      </c>
      <c r="K4180">
        <v>69520</v>
      </c>
      <c r="L4180">
        <v>3545.52</v>
      </c>
      <c r="M4180" s="2">
        <v>0.51</v>
      </c>
      <c r="N4180" t="s">
        <v>81</v>
      </c>
    </row>
    <row r="4181" spans="2:14" x14ac:dyDescent="0.3">
      <c r="B4181" t="s">
        <v>12</v>
      </c>
      <c r="C4181">
        <v>1185732</v>
      </c>
      <c r="D4181" s="1">
        <v>44354</v>
      </c>
      <c r="E4181" t="s">
        <v>34</v>
      </c>
      <c r="F4181" t="s">
        <v>35</v>
      </c>
      <c r="G4181" t="s">
        <v>36</v>
      </c>
      <c r="H4181" t="s">
        <v>17</v>
      </c>
      <c r="I4181">
        <v>43</v>
      </c>
      <c r="J4181">
        <v>510</v>
      </c>
      <c r="K4181">
        <v>21930</v>
      </c>
      <c r="L4181">
        <v>1030.71</v>
      </c>
      <c r="M4181" s="2">
        <v>0.47</v>
      </c>
      <c r="N4181" t="s">
        <v>81</v>
      </c>
    </row>
    <row r="4182" spans="2:14" x14ac:dyDescent="0.3">
      <c r="B4182" t="s">
        <v>12</v>
      </c>
      <c r="C4182">
        <v>1185732</v>
      </c>
      <c r="D4182" s="1">
        <v>44355</v>
      </c>
      <c r="E4182" t="s">
        <v>34</v>
      </c>
      <c r="F4182" t="s">
        <v>35</v>
      </c>
      <c r="G4182" t="s">
        <v>36</v>
      </c>
      <c r="H4182" t="s">
        <v>18</v>
      </c>
      <c r="I4182">
        <v>32</v>
      </c>
      <c r="J4182">
        <v>610</v>
      </c>
      <c r="K4182">
        <v>19520</v>
      </c>
      <c r="L4182">
        <v>897.92</v>
      </c>
      <c r="M4182" s="2">
        <v>0.46</v>
      </c>
      <c r="N4182" t="s">
        <v>81</v>
      </c>
    </row>
    <row r="4183" spans="2:14" x14ac:dyDescent="0.3">
      <c r="B4183" t="s">
        <v>12</v>
      </c>
      <c r="C4183">
        <v>1185732</v>
      </c>
      <c r="D4183" s="1">
        <v>44356</v>
      </c>
      <c r="E4183" t="s">
        <v>34</v>
      </c>
      <c r="F4183" t="s">
        <v>35</v>
      </c>
      <c r="G4183" t="s">
        <v>36</v>
      </c>
      <c r="H4183" t="s">
        <v>19</v>
      </c>
      <c r="I4183">
        <v>39</v>
      </c>
      <c r="J4183">
        <v>280</v>
      </c>
      <c r="K4183">
        <v>10920</v>
      </c>
      <c r="L4183">
        <v>578.76</v>
      </c>
      <c r="M4183" s="2">
        <v>0.53</v>
      </c>
      <c r="N4183" t="s">
        <v>81</v>
      </c>
    </row>
    <row r="4184" spans="2:14" x14ac:dyDescent="0.3">
      <c r="B4184" t="s">
        <v>12</v>
      </c>
      <c r="C4184">
        <v>1185732</v>
      </c>
      <c r="D4184" s="1">
        <v>44357</v>
      </c>
      <c r="E4184" t="s">
        <v>34</v>
      </c>
      <c r="F4184" t="s">
        <v>35</v>
      </c>
      <c r="G4184" t="s">
        <v>36</v>
      </c>
      <c r="H4184" t="s">
        <v>20</v>
      </c>
      <c r="I4184">
        <v>50</v>
      </c>
      <c r="J4184">
        <v>440</v>
      </c>
      <c r="K4184">
        <v>22000</v>
      </c>
      <c r="L4184">
        <v>1034</v>
      </c>
      <c r="M4184" s="2">
        <v>0.47</v>
      </c>
      <c r="N4184" t="s">
        <v>81</v>
      </c>
    </row>
    <row r="4185" spans="2:14" x14ac:dyDescent="0.3">
      <c r="B4185" t="s">
        <v>12</v>
      </c>
      <c r="C4185">
        <v>1185732</v>
      </c>
      <c r="D4185" s="1">
        <v>44358</v>
      </c>
      <c r="E4185" t="s">
        <v>34</v>
      </c>
      <c r="F4185" t="s">
        <v>35</v>
      </c>
      <c r="G4185" t="s">
        <v>36</v>
      </c>
      <c r="H4185" t="s">
        <v>21</v>
      </c>
      <c r="I4185">
        <v>43</v>
      </c>
      <c r="J4185">
        <v>770</v>
      </c>
      <c r="K4185">
        <v>33110</v>
      </c>
      <c r="L4185">
        <v>2152.15</v>
      </c>
      <c r="M4185" s="2">
        <v>0.65</v>
      </c>
      <c r="N4185" t="s">
        <v>81</v>
      </c>
    </row>
    <row r="4186" spans="2:14" x14ac:dyDescent="0.3">
      <c r="B4186" t="s">
        <v>12</v>
      </c>
      <c r="C4186">
        <v>1185732</v>
      </c>
      <c r="D4186" s="1">
        <v>44359</v>
      </c>
      <c r="E4186" t="s">
        <v>34</v>
      </c>
      <c r="F4186" t="s">
        <v>35</v>
      </c>
      <c r="G4186" t="s">
        <v>36</v>
      </c>
      <c r="H4186" t="s">
        <v>15</v>
      </c>
      <c r="I4186">
        <v>47</v>
      </c>
      <c r="J4186">
        <v>1440</v>
      </c>
      <c r="K4186">
        <v>67680</v>
      </c>
      <c r="L4186">
        <v>3722.4</v>
      </c>
      <c r="M4186" s="2">
        <v>0.55000000000000004</v>
      </c>
      <c r="N4186" t="s">
        <v>81</v>
      </c>
    </row>
    <row r="4187" spans="2:14" x14ac:dyDescent="0.3">
      <c r="B4187" t="s">
        <v>12</v>
      </c>
      <c r="C4187">
        <v>1185732</v>
      </c>
      <c r="D4187" s="1">
        <v>44360</v>
      </c>
      <c r="E4187" t="s">
        <v>34</v>
      </c>
      <c r="F4187" t="s">
        <v>35</v>
      </c>
      <c r="G4187" t="s">
        <v>36</v>
      </c>
      <c r="H4187" t="s">
        <v>17</v>
      </c>
      <c r="I4187">
        <v>46</v>
      </c>
      <c r="J4187">
        <v>600</v>
      </c>
      <c r="K4187">
        <v>27600</v>
      </c>
      <c r="L4187">
        <v>1324.8</v>
      </c>
      <c r="M4187" s="2">
        <v>0.48</v>
      </c>
      <c r="N4187" t="s">
        <v>81</v>
      </c>
    </row>
    <row r="4188" spans="2:14" x14ac:dyDescent="0.3">
      <c r="B4188" t="s">
        <v>12</v>
      </c>
      <c r="C4188">
        <v>1185732</v>
      </c>
      <c r="D4188" s="1">
        <v>44361</v>
      </c>
      <c r="E4188" t="s">
        <v>34</v>
      </c>
      <c r="F4188" t="s">
        <v>35</v>
      </c>
      <c r="G4188" t="s">
        <v>36</v>
      </c>
      <c r="H4188" t="s">
        <v>18</v>
      </c>
      <c r="I4188">
        <v>37</v>
      </c>
      <c r="J4188">
        <v>680</v>
      </c>
      <c r="K4188">
        <v>25160</v>
      </c>
      <c r="L4188">
        <v>1132.1999999999998</v>
      </c>
      <c r="M4188" s="2">
        <v>0.45</v>
      </c>
      <c r="N4188" t="s">
        <v>81</v>
      </c>
    </row>
    <row r="4189" spans="2:14" x14ac:dyDescent="0.3">
      <c r="B4189" t="s">
        <v>12</v>
      </c>
      <c r="C4189">
        <v>1185732</v>
      </c>
      <c r="D4189" s="1">
        <v>44362</v>
      </c>
      <c r="E4189" t="s">
        <v>34</v>
      </c>
      <c r="F4189" t="s">
        <v>35</v>
      </c>
      <c r="G4189" t="s">
        <v>36</v>
      </c>
      <c r="H4189" t="s">
        <v>19</v>
      </c>
      <c r="I4189">
        <v>41</v>
      </c>
      <c r="J4189">
        <v>190</v>
      </c>
      <c r="K4189">
        <v>7790</v>
      </c>
      <c r="L4189">
        <v>412.87</v>
      </c>
      <c r="M4189" s="2">
        <v>0.53</v>
      </c>
      <c r="N4189" t="s">
        <v>81</v>
      </c>
    </row>
    <row r="4190" spans="2:14" x14ac:dyDescent="0.3">
      <c r="B4190" t="s">
        <v>12</v>
      </c>
      <c r="C4190">
        <v>1185732</v>
      </c>
      <c r="D4190" s="1">
        <v>44363</v>
      </c>
      <c r="E4190" t="s">
        <v>34</v>
      </c>
      <c r="F4190" t="s">
        <v>35</v>
      </c>
      <c r="G4190" t="s">
        <v>36</v>
      </c>
      <c r="H4190" t="s">
        <v>20</v>
      </c>
      <c r="I4190">
        <v>56</v>
      </c>
      <c r="J4190">
        <v>380</v>
      </c>
      <c r="K4190">
        <v>21280</v>
      </c>
      <c r="L4190">
        <v>1000.16</v>
      </c>
      <c r="M4190" s="2">
        <v>0.47</v>
      </c>
      <c r="N4190" t="s">
        <v>81</v>
      </c>
    </row>
    <row r="4191" spans="2:14" x14ac:dyDescent="0.3">
      <c r="B4191" t="s">
        <v>12</v>
      </c>
      <c r="C4191">
        <v>1185732</v>
      </c>
      <c r="D4191" s="1">
        <v>44364</v>
      </c>
      <c r="E4191" t="s">
        <v>34</v>
      </c>
      <c r="F4191" t="s">
        <v>35</v>
      </c>
      <c r="G4191" t="s">
        <v>36</v>
      </c>
      <c r="H4191" t="s">
        <v>21</v>
      </c>
      <c r="I4191">
        <v>45</v>
      </c>
      <c r="J4191">
        <v>630</v>
      </c>
      <c r="K4191">
        <v>28350</v>
      </c>
      <c r="L4191">
        <v>1786.05</v>
      </c>
      <c r="M4191" s="2">
        <v>0.63</v>
      </c>
      <c r="N4191" t="s">
        <v>81</v>
      </c>
    </row>
    <row r="4192" spans="2:14" x14ac:dyDescent="0.3">
      <c r="B4192" t="s">
        <v>12</v>
      </c>
      <c r="C4192">
        <v>1185732</v>
      </c>
      <c r="D4192" s="1">
        <v>44365</v>
      </c>
      <c r="E4192" t="s">
        <v>34</v>
      </c>
      <c r="F4192" t="s">
        <v>35</v>
      </c>
      <c r="G4192" t="s">
        <v>36</v>
      </c>
      <c r="H4192" t="s">
        <v>15</v>
      </c>
      <c r="I4192">
        <v>48</v>
      </c>
      <c r="J4192">
        <v>1220</v>
      </c>
      <c r="K4192">
        <v>58560</v>
      </c>
      <c r="L4192">
        <v>3045.12</v>
      </c>
      <c r="M4192" s="2">
        <v>0.52</v>
      </c>
      <c r="N4192" t="s">
        <v>81</v>
      </c>
    </row>
    <row r="4193" spans="2:14" x14ac:dyDescent="0.3">
      <c r="B4193" t="s">
        <v>12</v>
      </c>
      <c r="C4193">
        <v>1185732</v>
      </c>
      <c r="D4193" s="1">
        <v>44366</v>
      </c>
      <c r="E4193" t="s">
        <v>34</v>
      </c>
      <c r="F4193" t="s">
        <v>35</v>
      </c>
      <c r="G4193" t="s">
        <v>36</v>
      </c>
      <c r="H4193" t="s">
        <v>17</v>
      </c>
      <c r="I4193">
        <v>48</v>
      </c>
      <c r="J4193">
        <v>440</v>
      </c>
      <c r="K4193">
        <v>21120</v>
      </c>
      <c r="L4193">
        <v>971.52</v>
      </c>
      <c r="M4193" s="2">
        <v>0.46</v>
      </c>
      <c r="N4193" t="s">
        <v>81</v>
      </c>
    </row>
    <row r="4194" spans="2:14" x14ac:dyDescent="0.3">
      <c r="B4194" t="s">
        <v>12</v>
      </c>
      <c r="C4194">
        <v>1185732</v>
      </c>
      <c r="D4194" s="1">
        <v>44367</v>
      </c>
      <c r="E4194" t="s">
        <v>34</v>
      </c>
      <c r="F4194" t="s">
        <v>35</v>
      </c>
      <c r="G4194" t="s">
        <v>36</v>
      </c>
      <c r="H4194" t="s">
        <v>18</v>
      </c>
      <c r="I4194">
        <v>36</v>
      </c>
      <c r="J4194">
        <v>420</v>
      </c>
      <c r="K4194">
        <v>15120</v>
      </c>
      <c r="L4194">
        <v>725.76</v>
      </c>
      <c r="M4194" s="2">
        <v>0.48</v>
      </c>
      <c r="N4194" t="s">
        <v>81</v>
      </c>
    </row>
    <row r="4195" spans="2:14" x14ac:dyDescent="0.3">
      <c r="B4195" t="s">
        <v>12</v>
      </c>
      <c r="C4195">
        <v>1185732</v>
      </c>
      <c r="D4195" s="1">
        <v>44368</v>
      </c>
      <c r="E4195" t="s">
        <v>34</v>
      </c>
      <c r="F4195" t="s">
        <v>35</v>
      </c>
      <c r="G4195" t="s">
        <v>36</v>
      </c>
      <c r="H4195" t="s">
        <v>19</v>
      </c>
      <c r="I4195">
        <v>44</v>
      </c>
      <c r="J4195">
        <v>200</v>
      </c>
      <c r="K4195">
        <v>8800</v>
      </c>
      <c r="L4195">
        <v>440</v>
      </c>
      <c r="M4195" s="2">
        <v>0.5</v>
      </c>
      <c r="N4195" t="s">
        <v>81</v>
      </c>
    </row>
    <row r="4196" spans="2:14" x14ac:dyDescent="0.3">
      <c r="B4196" t="s">
        <v>12</v>
      </c>
      <c r="C4196">
        <v>1185732</v>
      </c>
      <c r="D4196" s="1">
        <v>44369</v>
      </c>
      <c r="E4196" t="s">
        <v>34</v>
      </c>
      <c r="F4196" t="s">
        <v>35</v>
      </c>
      <c r="G4196" t="s">
        <v>36</v>
      </c>
      <c r="H4196" t="s">
        <v>20</v>
      </c>
      <c r="I4196">
        <v>54</v>
      </c>
      <c r="J4196">
        <v>280</v>
      </c>
      <c r="K4196">
        <v>15120</v>
      </c>
      <c r="L4196">
        <v>710.64</v>
      </c>
      <c r="M4196" s="2">
        <v>0.47</v>
      </c>
      <c r="N4196" t="s">
        <v>81</v>
      </c>
    </row>
    <row r="4197" spans="2:14" x14ac:dyDescent="0.3">
      <c r="B4197" t="s">
        <v>12</v>
      </c>
      <c r="C4197">
        <v>1185732</v>
      </c>
      <c r="D4197" s="1">
        <v>44370</v>
      </c>
      <c r="E4197" t="s">
        <v>34</v>
      </c>
      <c r="F4197" t="s">
        <v>35</v>
      </c>
      <c r="G4197" t="s">
        <v>36</v>
      </c>
      <c r="H4197" t="s">
        <v>21</v>
      </c>
      <c r="I4197">
        <v>49</v>
      </c>
      <c r="J4197">
        <v>650</v>
      </c>
      <c r="K4197">
        <v>31850</v>
      </c>
      <c r="L4197">
        <v>1911</v>
      </c>
      <c r="M4197" s="2">
        <v>0.6</v>
      </c>
      <c r="N4197" t="s">
        <v>81</v>
      </c>
    </row>
    <row r="4198" spans="2:14" x14ac:dyDescent="0.3">
      <c r="B4198" t="s">
        <v>12</v>
      </c>
      <c r="C4198">
        <v>1185732</v>
      </c>
      <c r="D4198" s="1">
        <v>44371</v>
      </c>
      <c r="E4198" t="s">
        <v>34</v>
      </c>
      <c r="F4198" t="s">
        <v>35</v>
      </c>
      <c r="G4198" t="s">
        <v>36</v>
      </c>
      <c r="H4198" t="s">
        <v>15</v>
      </c>
      <c r="I4198">
        <v>58</v>
      </c>
      <c r="J4198">
        <v>1340</v>
      </c>
      <c r="K4198">
        <v>77720</v>
      </c>
      <c r="L4198">
        <v>4196.88</v>
      </c>
      <c r="M4198" s="2">
        <v>0.54</v>
      </c>
      <c r="N4198" t="s">
        <v>81</v>
      </c>
    </row>
    <row r="4199" spans="2:14" x14ac:dyDescent="0.3">
      <c r="B4199" t="s">
        <v>12</v>
      </c>
      <c r="C4199">
        <v>1185732</v>
      </c>
      <c r="D4199" s="1">
        <v>44372</v>
      </c>
      <c r="E4199" t="s">
        <v>34</v>
      </c>
      <c r="F4199" t="s">
        <v>35</v>
      </c>
      <c r="G4199" t="s">
        <v>36</v>
      </c>
      <c r="H4199" t="s">
        <v>17</v>
      </c>
      <c r="I4199">
        <v>53</v>
      </c>
      <c r="J4199">
        <v>540</v>
      </c>
      <c r="K4199">
        <v>28620</v>
      </c>
      <c r="L4199">
        <v>1287.9000000000001</v>
      </c>
      <c r="M4199" s="2">
        <v>0.45</v>
      </c>
      <c r="N4199" t="s">
        <v>81</v>
      </c>
    </row>
    <row r="4200" spans="2:14" x14ac:dyDescent="0.3">
      <c r="B4200" t="s">
        <v>12</v>
      </c>
      <c r="C4200">
        <v>1185732</v>
      </c>
      <c r="D4200" s="1">
        <v>44373</v>
      </c>
      <c r="E4200" t="s">
        <v>34</v>
      </c>
      <c r="F4200" t="s">
        <v>35</v>
      </c>
      <c r="G4200" t="s">
        <v>36</v>
      </c>
      <c r="H4200" t="s">
        <v>18</v>
      </c>
      <c r="I4200">
        <v>49</v>
      </c>
      <c r="J4200">
        <v>440</v>
      </c>
      <c r="K4200">
        <v>21560</v>
      </c>
      <c r="L4200">
        <v>991.76</v>
      </c>
      <c r="M4200" s="2">
        <v>0.46</v>
      </c>
      <c r="N4200" t="s">
        <v>81</v>
      </c>
    </row>
    <row r="4201" spans="2:14" x14ac:dyDescent="0.3">
      <c r="B4201" t="s">
        <v>12</v>
      </c>
      <c r="C4201">
        <v>1185732</v>
      </c>
      <c r="D4201" s="1">
        <v>44374</v>
      </c>
      <c r="E4201" t="s">
        <v>34</v>
      </c>
      <c r="F4201" t="s">
        <v>35</v>
      </c>
      <c r="G4201" t="s">
        <v>36</v>
      </c>
      <c r="H4201" t="s">
        <v>19</v>
      </c>
      <c r="I4201">
        <v>48</v>
      </c>
      <c r="J4201">
        <v>280</v>
      </c>
      <c r="K4201">
        <v>13440</v>
      </c>
      <c r="L4201">
        <v>712.32</v>
      </c>
      <c r="M4201" s="2">
        <v>0.53</v>
      </c>
      <c r="N4201" t="s">
        <v>81</v>
      </c>
    </row>
    <row r="4202" spans="2:14" x14ac:dyDescent="0.3">
      <c r="B4202" t="s">
        <v>12</v>
      </c>
      <c r="C4202">
        <v>1185732</v>
      </c>
      <c r="D4202" s="1">
        <v>44375</v>
      </c>
      <c r="E4202" t="s">
        <v>34</v>
      </c>
      <c r="F4202" t="s">
        <v>35</v>
      </c>
      <c r="G4202" t="s">
        <v>36</v>
      </c>
      <c r="H4202" t="s">
        <v>20</v>
      </c>
      <c r="I4202">
        <v>59</v>
      </c>
      <c r="J4202">
        <v>350</v>
      </c>
      <c r="K4202">
        <v>20650</v>
      </c>
      <c r="L4202">
        <v>949.9</v>
      </c>
      <c r="M4202" s="2">
        <v>0.46</v>
      </c>
      <c r="N4202" t="s">
        <v>81</v>
      </c>
    </row>
    <row r="4203" spans="2:14" x14ac:dyDescent="0.3">
      <c r="B4203" t="s">
        <v>12</v>
      </c>
      <c r="C4203">
        <v>1185732</v>
      </c>
      <c r="D4203" s="1">
        <v>44376</v>
      </c>
      <c r="E4203" t="s">
        <v>34</v>
      </c>
      <c r="F4203" t="s">
        <v>35</v>
      </c>
      <c r="G4203" t="s">
        <v>36</v>
      </c>
      <c r="H4203" t="s">
        <v>21</v>
      </c>
      <c r="I4203">
        <v>64</v>
      </c>
      <c r="J4203">
        <v>630</v>
      </c>
      <c r="K4203">
        <v>40320</v>
      </c>
      <c r="L4203">
        <v>2419.1999999999998</v>
      </c>
      <c r="M4203" s="2">
        <v>0.6</v>
      </c>
      <c r="N4203" t="s">
        <v>81</v>
      </c>
    </row>
    <row r="4204" spans="2:14" x14ac:dyDescent="0.3">
      <c r="B4204" t="s">
        <v>12</v>
      </c>
      <c r="C4204">
        <v>1185732</v>
      </c>
      <c r="D4204" s="1">
        <v>44377</v>
      </c>
      <c r="E4204" t="s">
        <v>34</v>
      </c>
      <c r="F4204" t="s">
        <v>35</v>
      </c>
      <c r="G4204" t="s">
        <v>36</v>
      </c>
      <c r="H4204" t="s">
        <v>15</v>
      </c>
      <c r="I4204">
        <v>46</v>
      </c>
      <c r="J4204">
        <v>1350</v>
      </c>
      <c r="K4204">
        <v>62100</v>
      </c>
      <c r="L4204">
        <v>3415.5000000000005</v>
      </c>
      <c r="M4204" s="2">
        <v>0.55000000000000004</v>
      </c>
      <c r="N4204" t="s">
        <v>81</v>
      </c>
    </row>
    <row r="4205" spans="2:14" x14ac:dyDescent="0.3">
      <c r="B4205" t="s">
        <v>12</v>
      </c>
      <c r="C4205">
        <v>1185732</v>
      </c>
      <c r="D4205" s="1">
        <v>44378</v>
      </c>
      <c r="E4205" t="s">
        <v>34</v>
      </c>
      <c r="F4205" t="s">
        <v>35</v>
      </c>
      <c r="G4205" t="s">
        <v>36</v>
      </c>
      <c r="H4205" t="s">
        <v>17</v>
      </c>
      <c r="I4205">
        <v>43</v>
      </c>
      <c r="J4205">
        <v>630</v>
      </c>
      <c r="K4205">
        <v>27090</v>
      </c>
      <c r="L4205">
        <v>1219.05</v>
      </c>
      <c r="M4205" s="2">
        <v>0.45</v>
      </c>
      <c r="N4205" t="s">
        <v>81</v>
      </c>
    </row>
    <row r="4206" spans="2:14" x14ac:dyDescent="0.3">
      <c r="B4206" t="s">
        <v>12</v>
      </c>
      <c r="C4206">
        <v>1185732</v>
      </c>
      <c r="D4206" s="1">
        <v>44379</v>
      </c>
      <c r="E4206" t="s">
        <v>34</v>
      </c>
      <c r="F4206" t="s">
        <v>35</v>
      </c>
      <c r="G4206" t="s">
        <v>36</v>
      </c>
      <c r="H4206" t="s">
        <v>18</v>
      </c>
      <c r="I4206">
        <v>39</v>
      </c>
      <c r="J4206">
        <v>540</v>
      </c>
      <c r="K4206">
        <v>21060</v>
      </c>
      <c r="L4206">
        <v>947.7</v>
      </c>
      <c r="M4206" s="2">
        <v>0.45</v>
      </c>
      <c r="N4206" t="s">
        <v>81</v>
      </c>
    </row>
    <row r="4207" spans="2:14" x14ac:dyDescent="0.3">
      <c r="B4207" t="s">
        <v>12</v>
      </c>
      <c r="C4207">
        <v>1185732</v>
      </c>
      <c r="D4207" s="1">
        <v>44380</v>
      </c>
      <c r="E4207" t="s">
        <v>34</v>
      </c>
      <c r="F4207" t="s">
        <v>35</v>
      </c>
      <c r="G4207" t="s">
        <v>36</v>
      </c>
      <c r="H4207" t="s">
        <v>19</v>
      </c>
      <c r="I4207">
        <v>38</v>
      </c>
      <c r="J4207">
        <v>470</v>
      </c>
      <c r="K4207">
        <v>17860</v>
      </c>
      <c r="L4207">
        <v>946.58</v>
      </c>
      <c r="M4207" s="2">
        <v>0.53</v>
      </c>
      <c r="N4207" t="s">
        <v>81</v>
      </c>
    </row>
    <row r="4208" spans="2:14" x14ac:dyDescent="0.3">
      <c r="B4208" t="s">
        <v>12</v>
      </c>
      <c r="C4208">
        <v>1185732</v>
      </c>
      <c r="D4208" s="1">
        <v>44381</v>
      </c>
      <c r="E4208" t="s">
        <v>34</v>
      </c>
      <c r="F4208" t="s">
        <v>35</v>
      </c>
      <c r="G4208" t="s">
        <v>36</v>
      </c>
      <c r="H4208" t="s">
        <v>20</v>
      </c>
      <c r="I4208">
        <v>46</v>
      </c>
      <c r="J4208">
        <v>510</v>
      </c>
      <c r="K4208">
        <v>23460</v>
      </c>
      <c r="L4208">
        <v>1173</v>
      </c>
      <c r="M4208" s="2">
        <v>0.5</v>
      </c>
      <c r="N4208" t="s">
        <v>81</v>
      </c>
    </row>
    <row r="4209" spans="2:14" x14ac:dyDescent="0.3">
      <c r="B4209" t="s">
        <v>12</v>
      </c>
      <c r="C4209">
        <v>1185732</v>
      </c>
      <c r="D4209" s="1">
        <v>44382</v>
      </c>
      <c r="E4209" t="s">
        <v>34</v>
      </c>
      <c r="F4209" t="s">
        <v>35</v>
      </c>
      <c r="G4209" t="s">
        <v>36</v>
      </c>
      <c r="H4209" t="s">
        <v>21</v>
      </c>
      <c r="I4209">
        <v>51</v>
      </c>
      <c r="J4209">
        <v>1050</v>
      </c>
      <c r="K4209">
        <v>53550</v>
      </c>
      <c r="L4209">
        <v>3373.65</v>
      </c>
      <c r="M4209" s="2">
        <v>0.63</v>
      </c>
      <c r="N4209" t="s">
        <v>81</v>
      </c>
    </row>
    <row r="4210" spans="2:14" x14ac:dyDescent="0.3">
      <c r="B4210" t="s">
        <v>12</v>
      </c>
      <c r="C4210">
        <v>1185732</v>
      </c>
      <c r="D4210" s="1">
        <v>44383</v>
      </c>
      <c r="E4210" t="s">
        <v>34</v>
      </c>
      <c r="F4210" t="s">
        <v>35</v>
      </c>
      <c r="G4210" t="s">
        <v>36</v>
      </c>
      <c r="H4210" t="s">
        <v>15</v>
      </c>
      <c r="I4210">
        <v>47</v>
      </c>
      <c r="J4210">
        <v>1610</v>
      </c>
      <c r="K4210">
        <v>75670</v>
      </c>
      <c r="L4210">
        <v>3934.84</v>
      </c>
      <c r="M4210" s="2">
        <v>0.52</v>
      </c>
      <c r="N4210" t="s">
        <v>81</v>
      </c>
    </row>
    <row r="4211" spans="2:14" x14ac:dyDescent="0.3">
      <c r="B4211" t="s">
        <v>12</v>
      </c>
      <c r="C4211">
        <v>1185732</v>
      </c>
      <c r="D4211" s="1">
        <v>44384</v>
      </c>
      <c r="E4211" t="s">
        <v>34</v>
      </c>
      <c r="F4211" t="s">
        <v>35</v>
      </c>
      <c r="G4211" t="s">
        <v>36</v>
      </c>
      <c r="H4211" t="s">
        <v>17</v>
      </c>
      <c r="I4211">
        <v>43</v>
      </c>
      <c r="J4211">
        <v>810</v>
      </c>
      <c r="K4211">
        <v>34830</v>
      </c>
      <c r="L4211">
        <v>1567.35</v>
      </c>
      <c r="M4211" s="2">
        <v>0.45</v>
      </c>
      <c r="N4211" t="s">
        <v>81</v>
      </c>
    </row>
    <row r="4212" spans="2:14" x14ac:dyDescent="0.3">
      <c r="B4212" t="s">
        <v>12</v>
      </c>
      <c r="C4212">
        <v>1185732</v>
      </c>
      <c r="D4212" s="1">
        <v>44385</v>
      </c>
      <c r="E4212" t="s">
        <v>34</v>
      </c>
      <c r="F4212" t="s">
        <v>35</v>
      </c>
      <c r="G4212" t="s">
        <v>36</v>
      </c>
      <c r="H4212" t="s">
        <v>18</v>
      </c>
      <c r="I4212">
        <v>36</v>
      </c>
      <c r="J4212">
        <v>650</v>
      </c>
      <c r="K4212">
        <v>23400</v>
      </c>
      <c r="L4212">
        <v>1053</v>
      </c>
      <c r="M4212" s="2">
        <v>0.45</v>
      </c>
      <c r="N4212" t="s">
        <v>81</v>
      </c>
    </row>
    <row r="4213" spans="2:14" x14ac:dyDescent="0.3">
      <c r="B4213" t="s">
        <v>12</v>
      </c>
      <c r="C4213">
        <v>1185732</v>
      </c>
      <c r="D4213" s="1">
        <v>44386</v>
      </c>
      <c r="E4213" t="s">
        <v>34</v>
      </c>
      <c r="F4213" t="s">
        <v>35</v>
      </c>
      <c r="G4213" t="s">
        <v>36</v>
      </c>
      <c r="H4213" t="s">
        <v>19</v>
      </c>
      <c r="I4213">
        <v>39</v>
      </c>
      <c r="J4213">
        <v>500</v>
      </c>
      <c r="K4213">
        <v>19500</v>
      </c>
      <c r="L4213">
        <v>1053</v>
      </c>
      <c r="M4213" s="2">
        <v>0.54</v>
      </c>
      <c r="N4213" t="s">
        <v>81</v>
      </c>
    </row>
    <row r="4214" spans="2:14" x14ac:dyDescent="0.3">
      <c r="B4214" t="s">
        <v>12</v>
      </c>
      <c r="C4214">
        <v>1185732</v>
      </c>
      <c r="D4214" s="1">
        <v>44387</v>
      </c>
      <c r="E4214" t="s">
        <v>34</v>
      </c>
      <c r="F4214" t="s">
        <v>35</v>
      </c>
      <c r="G4214" t="s">
        <v>36</v>
      </c>
      <c r="H4214" t="s">
        <v>20</v>
      </c>
      <c r="I4214">
        <v>47</v>
      </c>
      <c r="J4214">
        <v>560</v>
      </c>
      <c r="K4214">
        <v>26320</v>
      </c>
      <c r="L4214">
        <v>1210.7199999999998</v>
      </c>
      <c r="M4214" s="2">
        <v>0.46</v>
      </c>
      <c r="N4214" t="s">
        <v>81</v>
      </c>
    </row>
    <row r="4215" spans="2:14" x14ac:dyDescent="0.3">
      <c r="B4215" t="s">
        <v>12</v>
      </c>
      <c r="C4215">
        <v>1185732</v>
      </c>
      <c r="D4215" s="1">
        <v>44388</v>
      </c>
      <c r="E4215" t="s">
        <v>34</v>
      </c>
      <c r="F4215" t="s">
        <v>35</v>
      </c>
      <c r="G4215" t="s">
        <v>36</v>
      </c>
      <c r="H4215" t="s">
        <v>21</v>
      </c>
      <c r="I4215">
        <v>54</v>
      </c>
      <c r="J4215">
        <v>1200</v>
      </c>
      <c r="K4215">
        <v>64800</v>
      </c>
      <c r="L4215">
        <v>3952.8</v>
      </c>
      <c r="M4215" s="2">
        <v>0.61</v>
      </c>
      <c r="N4215" t="s">
        <v>81</v>
      </c>
    </row>
    <row r="4216" spans="2:14" x14ac:dyDescent="0.3">
      <c r="B4216" t="s">
        <v>12</v>
      </c>
      <c r="C4216">
        <v>1185732</v>
      </c>
      <c r="D4216" s="1">
        <v>44389</v>
      </c>
      <c r="E4216" t="s">
        <v>34</v>
      </c>
      <c r="F4216" t="s">
        <v>35</v>
      </c>
      <c r="G4216" t="s">
        <v>36</v>
      </c>
      <c r="H4216" t="s">
        <v>15</v>
      </c>
      <c r="I4216">
        <v>49</v>
      </c>
      <c r="J4216">
        <v>1490</v>
      </c>
      <c r="K4216">
        <v>73010</v>
      </c>
      <c r="L4216">
        <v>3723.51</v>
      </c>
      <c r="M4216" s="2">
        <v>0.51</v>
      </c>
      <c r="N4216" t="s">
        <v>81</v>
      </c>
    </row>
    <row r="4217" spans="2:14" x14ac:dyDescent="0.3">
      <c r="B4217" t="s">
        <v>12</v>
      </c>
      <c r="C4217">
        <v>1185732</v>
      </c>
      <c r="D4217" s="1">
        <v>44390</v>
      </c>
      <c r="E4217" t="s">
        <v>34</v>
      </c>
      <c r="F4217" t="s">
        <v>35</v>
      </c>
      <c r="G4217" t="s">
        <v>36</v>
      </c>
      <c r="H4217" t="s">
        <v>17</v>
      </c>
      <c r="I4217">
        <v>41</v>
      </c>
      <c r="J4217">
        <v>940</v>
      </c>
      <c r="K4217">
        <v>38540</v>
      </c>
      <c r="L4217">
        <v>1772.84</v>
      </c>
      <c r="M4217" s="2">
        <v>0.46</v>
      </c>
      <c r="N4217" t="s">
        <v>81</v>
      </c>
    </row>
    <row r="4218" spans="2:14" x14ac:dyDescent="0.3">
      <c r="B4218" t="s">
        <v>12</v>
      </c>
      <c r="C4218">
        <v>1185732</v>
      </c>
      <c r="D4218" s="1">
        <v>44391</v>
      </c>
      <c r="E4218" t="s">
        <v>34</v>
      </c>
      <c r="F4218" t="s">
        <v>35</v>
      </c>
      <c r="G4218" t="s">
        <v>36</v>
      </c>
      <c r="H4218" t="s">
        <v>18</v>
      </c>
      <c r="I4218">
        <v>38</v>
      </c>
      <c r="J4218">
        <v>750</v>
      </c>
      <c r="K4218">
        <v>28500</v>
      </c>
      <c r="L4218">
        <v>1396.5</v>
      </c>
      <c r="M4218" s="2">
        <v>0.49</v>
      </c>
      <c r="N4218" t="s">
        <v>81</v>
      </c>
    </row>
    <row r="4219" spans="2:14" x14ac:dyDescent="0.3">
      <c r="B4219" t="s">
        <v>12</v>
      </c>
      <c r="C4219">
        <v>1185732</v>
      </c>
      <c r="D4219" s="1">
        <v>44392</v>
      </c>
      <c r="E4219" t="s">
        <v>34</v>
      </c>
      <c r="F4219" t="s">
        <v>35</v>
      </c>
      <c r="G4219" t="s">
        <v>36</v>
      </c>
      <c r="H4219" t="s">
        <v>19</v>
      </c>
      <c r="I4219">
        <v>37</v>
      </c>
      <c r="J4219">
        <v>630</v>
      </c>
      <c r="K4219">
        <v>23310</v>
      </c>
      <c r="L4219">
        <v>1165.5</v>
      </c>
      <c r="M4219" s="2">
        <v>0.5</v>
      </c>
      <c r="N4219" t="s">
        <v>81</v>
      </c>
    </row>
    <row r="4220" spans="2:14" x14ac:dyDescent="0.3">
      <c r="B4220" t="s">
        <v>12</v>
      </c>
      <c r="C4220">
        <v>1185732</v>
      </c>
      <c r="D4220" s="1">
        <v>44393</v>
      </c>
      <c r="E4220" t="s">
        <v>34</v>
      </c>
      <c r="F4220" t="s">
        <v>35</v>
      </c>
      <c r="G4220" t="s">
        <v>36</v>
      </c>
      <c r="H4220" t="s">
        <v>20</v>
      </c>
      <c r="I4220">
        <v>49</v>
      </c>
      <c r="J4220">
        <v>500</v>
      </c>
      <c r="K4220">
        <v>24500</v>
      </c>
      <c r="L4220">
        <v>1225</v>
      </c>
      <c r="M4220" s="2">
        <v>0.5</v>
      </c>
      <c r="N4220" t="s">
        <v>81</v>
      </c>
    </row>
    <row r="4221" spans="2:14" x14ac:dyDescent="0.3">
      <c r="B4221" t="s">
        <v>12</v>
      </c>
      <c r="C4221">
        <v>1185732</v>
      </c>
      <c r="D4221" s="1">
        <v>44394</v>
      </c>
      <c r="E4221" t="s">
        <v>34</v>
      </c>
      <c r="F4221" t="s">
        <v>35</v>
      </c>
      <c r="G4221" t="s">
        <v>36</v>
      </c>
      <c r="H4221" t="s">
        <v>21</v>
      </c>
      <c r="I4221">
        <v>50</v>
      </c>
      <c r="J4221">
        <v>940</v>
      </c>
      <c r="K4221">
        <v>47000</v>
      </c>
      <c r="L4221">
        <v>3055</v>
      </c>
      <c r="M4221" s="2">
        <v>0.65</v>
      </c>
      <c r="N4221" t="s">
        <v>81</v>
      </c>
    </row>
    <row r="4222" spans="2:14" x14ac:dyDescent="0.3">
      <c r="B4222" t="s">
        <v>12</v>
      </c>
      <c r="C4222">
        <v>1185732</v>
      </c>
      <c r="D4222" s="1">
        <v>44395</v>
      </c>
      <c r="E4222" t="s">
        <v>34</v>
      </c>
      <c r="F4222" t="s">
        <v>35</v>
      </c>
      <c r="G4222" t="s">
        <v>36</v>
      </c>
      <c r="H4222" t="s">
        <v>15</v>
      </c>
      <c r="I4222">
        <v>47</v>
      </c>
      <c r="J4222">
        <v>1350</v>
      </c>
      <c r="K4222">
        <v>63450</v>
      </c>
      <c r="L4222">
        <v>3172.5</v>
      </c>
      <c r="M4222" s="2">
        <v>0.5</v>
      </c>
      <c r="N4222" t="s">
        <v>81</v>
      </c>
    </row>
    <row r="4223" spans="2:14" x14ac:dyDescent="0.3">
      <c r="B4223" t="s">
        <v>12</v>
      </c>
      <c r="C4223">
        <v>1185732</v>
      </c>
      <c r="D4223" s="1">
        <v>44396</v>
      </c>
      <c r="E4223" t="s">
        <v>34</v>
      </c>
      <c r="F4223" t="s">
        <v>35</v>
      </c>
      <c r="G4223" t="s">
        <v>36</v>
      </c>
      <c r="H4223" t="s">
        <v>17</v>
      </c>
      <c r="I4223">
        <v>41</v>
      </c>
      <c r="J4223">
        <v>840</v>
      </c>
      <c r="K4223">
        <v>34440</v>
      </c>
      <c r="L4223">
        <v>1687.56</v>
      </c>
      <c r="M4223" s="2">
        <v>0.49</v>
      </c>
      <c r="N4223" t="s">
        <v>81</v>
      </c>
    </row>
    <row r="4224" spans="2:14" x14ac:dyDescent="0.3">
      <c r="B4224" t="s">
        <v>12</v>
      </c>
      <c r="C4224">
        <v>1185732</v>
      </c>
      <c r="D4224" s="1">
        <v>44397</v>
      </c>
      <c r="E4224" t="s">
        <v>34</v>
      </c>
      <c r="F4224" t="s">
        <v>35</v>
      </c>
      <c r="G4224" t="s">
        <v>36</v>
      </c>
      <c r="H4224" t="s">
        <v>18</v>
      </c>
      <c r="I4224">
        <v>36</v>
      </c>
      <c r="J4224">
        <v>600</v>
      </c>
      <c r="K4224">
        <v>21600</v>
      </c>
      <c r="L4224">
        <v>1015.2</v>
      </c>
      <c r="M4224" s="2">
        <v>0.47</v>
      </c>
      <c r="N4224" t="s">
        <v>81</v>
      </c>
    </row>
    <row r="4225" spans="2:14" x14ac:dyDescent="0.3">
      <c r="B4225" t="s">
        <v>12</v>
      </c>
      <c r="C4225">
        <v>1185732</v>
      </c>
      <c r="D4225" s="1">
        <v>44398</v>
      </c>
      <c r="E4225" t="s">
        <v>34</v>
      </c>
      <c r="F4225" t="s">
        <v>35</v>
      </c>
      <c r="G4225" t="s">
        <v>36</v>
      </c>
      <c r="H4225" t="s">
        <v>19</v>
      </c>
      <c r="I4225">
        <v>36</v>
      </c>
      <c r="J4225">
        <v>440</v>
      </c>
      <c r="K4225">
        <v>15840</v>
      </c>
      <c r="L4225">
        <v>839.5200000000001</v>
      </c>
      <c r="M4225" s="2">
        <v>0.53</v>
      </c>
      <c r="N4225" t="s">
        <v>81</v>
      </c>
    </row>
    <row r="4226" spans="2:14" x14ac:dyDescent="0.3">
      <c r="B4226" t="s">
        <v>12</v>
      </c>
      <c r="C4226">
        <v>1185732</v>
      </c>
      <c r="D4226" s="1">
        <v>44399</v>
      </c>
      <c r="E4226" t="s">
        <v>34</v>
      </c>
      <c r="F4226" t="s">
        <v>35</v>
      </c>
      <c r="G4226" t="s">
        <v>36</v>
      </c>
      <c r="H4226" t="s">
        <v>20</v>
      </c>
      <c r="I4226">
        <v>49</v>
      </c>
      <c r="J4226">
        <v>490</v>
      </c>
      <c r="K4226">
        <v>24010</v>
      </c>
      <c r="L4226">
        <v>1104.4599999999998</v>
      </c>
      <c r="M4226" s="2">
        <v>0.46</v>
      </c>
      <c r="N4226" t="s">
        <v>81</v>
      </c>
    </row>
    <row r="4227" spans="2:14" x14ac:dyDescent="0.3">
      <c r="B4227" t="s">
        <v>12</v>
      </c>
      <c r="C4227">
        <v>1185732</v>
      </c>
      <c r="D4227" s="1">
        <v>44400</v>
      </c>
      <c r="E4227" t="s">
        <v>34</v>
      </c>
      <c r="F4227" t="s">
        <v>35</v>
      </c>
      <c r="G4227" t="s">
        <v>36</v>
      </c>
      <c r="H4227" t="s">
        <v>21</v>
      </c>
      <c r="I4227">
        <v>53</v>
      </c>
      <c r="J4227">
        <v>730</v>
      </c>
      <c r="K4227">
        <v>38690</v>
      </c>
      <c r="L4227">
        <v>2476.16</v>
      </c>
      <c r="M4227" s="2">
        <v>0.64</v>
      </c>
      <c r="N4227" t="s">
        <v>81</v>
      </c>
    </row>
    <row r="4228" spans="2:14" x14ac:dyDescent="0.3">
      <c r="B4228" t="s">
        <v>12</v>
      </c>
      <c r="C4228">
        <v>1185732</v>
      </c>
      <c r="D4228" s="1">
        <v>44401</v>
      </c>
      <c r="E4228" t="s">
        <v>34</v>
      </c>
      <c r="F4228" t="s">
        <v>35</v>
      </c>
      <c r="G4228" t="s">
        <v>36</v>
      </c>
      <c r="H4228" t="s">
        <v>15</v>
      </c>
      <c r="I4228">
        <v>56</v>
      </c>
      <c r="J4228">
        <v>1150</v>
      </c>
      <c r="K4228">
        <v>64400</v>
      </c>
      <c r="L4228">
        <v>3542.0000000000005</v>
      </c>
      <c r="M4228" s="2">
        <v>0.55000000000000004</v>
      </c>
      <c r="N4228" t="s">
        <v>81</v>
      </c>
    </row>
    <row r="4229" spans="2:14" x14ac:dyDescent="0.3">
      <c r="B4229" t="s">
        <v>12</v>
      </c>
      <c r="C4229">
        <v>1185732</v>
      </c>
      <c r="D4229" s="1">
        <v>44402</v>
      </c>
      <c r="E4229" t="s">
        <v>34</v>
      </c>
      <c r="F4229" t="s">
        <v>35</v>
      </c>
      <c r="G4229" t="s">
        <v>36</v>
      </c>
      <c r="H4229" t="s">
        <v>17</v>
      </c>
      <c r="I4229">
        <v>49</v>
      </c>
      <c r="J4229">
        <v>750</v>
      </c>
      <c r="K4229">
        <v>36750</v>
      </c>
      <c r="L4229">
        <v>1800.75</v>
      </c>
      <c r="M4229" s="2">
        <v>0.49</v>
      </c>
      <c r="N4229" t="s">
        <v>81</v>
      </c>
    </row>
    <row r="4230" spans="2:14" x14ac:dyDescent="0.3">
      <c r="B4230" t="s">
        <v>12</v>
      </c>
      <c r="C4230">
        <v>1185732</v>
      </c>
      <c r="D4230" s="1">
        <v>44403</v>
      </c>
      <c r="E4230" t="s">
        <v>34</v>
      </c>
      <c r="F4230" t="s">
        <v>35</v>
      </c>
      <c r="G4230" t="s">
        <v>36</v>
      </c>
      <c r="H4230" t="s">
        <v>18</v>
      </c>
      <c r="I4230">
        <v>48</v>
      </c>
      <c r="J4230">
        <v>390</v>
      </c>
      <c r="K4230">
        <v>18720</v>
      </c>
      <c r="L4230">
        <v>842.39999999999986</v>
      </c>
      <c r="M4230" s="2">
        <v>0.45</v>
      </c>
      <c r="N4230" t="s">
        <v>81</v>
      </c>
    </row>
    <row r="4231" spans="2:14" x14ac:dyDescent="0.3">
      <c r="B4231" t="s">
        <v>12</v>
      </c>
      <c r="C4231">
        <v>1185732</v>
      </c>
      <c r="D4231" s="1">
        <v>44404</v>
      </c>
      <c r="E4231" t="s">
        <v>34</v>
      </c>
      <c r="F4231" t="s">
        <v>35</v>
      </c>
      <c r="G4231" t="s">
        <v>36</v>
      </c>
      <c r="H4231" t="s">
        <v>19</v>
      </c>
      <c r="I4231">
        <v>47</v>
      </c>
      <c r="J4231">
        <v>330</v>
      </c>
      <c r="K4231">
        <v>15510</v>
      </c>
      <c r="L4231">
        <v>791.01</v>
      </c>
      <c r="M4231" s="2">
        <v>0.51</v>
      </c>
      <c r="N4231" t="s">
        <v>81</v>
      </c>
    </row>
    <row r="4232" spans="2:14" x14ac:dyDescent="0.3">
      <c r="B4232" t="s">
        <v>12</v>
      </c>
      <c r="C4232">
        <v>1185732</v>
      </c>
      <c r="D4232" s="1">
        <v>44405</v>
      </c>
      <c r="E4232" t="s">
        <v>34</v>
      </c>
      <c r="F4232" t="s">
        <v>35</v>
      </c>
      <c r="G4232" t="s">
        <v>36</v>
      </c>
      <c r="H4232" t="s">
        <v>20</v>
      </c>
      <c r="I4232">
        <v>56</v>
      </c>
      <c r="J4232">
        <v>330</v>
      </c>
      <c r="K4232">
        <v>18480</v>
      </c>
      <c r="L4232">
        <v>868.56</v>
      </c>
      <c r="M4232" s="2">
        <v>0.47</v>
      </c>
      <c r="N4232" t="s">
        <v>81</v>
      </c>
    </row>
    <row r="4233" spans="2:14" x14ac:dyDescent="0.3">
      <c r="B4233" t="s">
        <v>12</v>
      </c>
      <c r="C4233">
        <v>1185732</v>
      </c>
      <c r="D4233" s="1">
        <v>44406</v>
      </c>
      <c r="E4233" t="s">
        <v>34</v>
      </c>
      <c r="F4233" t="s">
        <v>35</v>
      </c>
      <c r="G4233" t="s">
        <v>36</v>
      </c>
      <c r="H4233" t="s">
        <v>21</v>
      </c>
      <c r="I4233">
        <v>60</v>
      </c>
      <c r="J4233">
        <v>650</v>
      </c>
      <c r="K4233">
        <v>39000</v>
      </c>
      <c r="L4233">
        <v>2340</v>
      </c>
      <c r="M4233" s="2">
        <v>0.6</v>
      </c>
      <c r="N4233" t="s">
        <v>81</v>
      </c>
    </row>
    <row r="4234" spans="2:14" x14ac:dyDescent="0.3">
      <c r="B4234" t="s">
        <v>12</v>
      </c>
      <c r="C4234">
        <v>1185732</v>
      </c>
      <c r="D4234" s="1">
        <v>44407</v>
      </c>
      <c r="E4234" t="s">
        <v>34</v>
      </c>
      <c r="F4234" t="s">
        <v>35</v>
      </c>
      <c r="G4234" t="s">
        <v>36</v>
      </c>
      <c r="H4234" t="s">
        <v>15</v>
      </c>
      <c r="I4234">
        <v>55</v>
      </c>
      <c r="J4234">
        <v>1120</v>
      </c>
      <c r="K4234">
        <v>61600</v>
      </c>
      <c r="L4234">
        <v>3326.4</v>
      </c>
      <c r="M4234" s="2">
        <v>0.54</v>
      </c>
      <c r="N4234" t="s">
        <v>81</v>
      </c>
    </row>
    <row r="4235" spans="2:14" x14ac:dyDescent="0.3">
      <c r="B4235" t="s">
        <v>12</v>
      </c>
      <c r="C4235">
        <v>1185732</v>
      </c>
      <c r="D4235" s="1">
        <v>44408</v>
      </c>
      <c r="E4235" t="s">
        <v>34</v>
      </c>
      <c r="F4235" t="s">
        <v>35</v>
      </c>
      <c r="G4235" t="s">
        <v>36</v>
      </c>
      <c r="H4235" t="s">
        <v>17</v>
      </c>
      <c r="I4235">
        <v>46</v>
      </c>
      <c r="J4235">
        <v>650</v>
      </c>
      <c r="K4235">
        <v>29900</v>
      </c>
      <c r="L4235">
        <v>1405.3</v>
      </c>
      <c r="M4235" s="2">
        <v>0.47</v>
      </c>
      <c r="N4235" t="s">
        <v>81</v>
      </c>
    </row>
    <row r="4236" spans="2:14" x14ac:dyDescent="0.3">
      <c r="B4236" t="s">
        <v>12</v>
      </c>
      <c r="C4236">
        <v>1185732</v>
      </c>
      <c r="D4236" s="1">
        <v>44409</v>
      </c>
      <c r="E4236" t="s">
        <v>34</v>
      </c>
      <c r="F4236" t="s">
        <v>35</v>
      </c>
      <c r="G4236" t="s">
        <v>36</v>
      </c>
      <c r="H4236" t="s">
        <v>18</v>
      </c>
      <c r="I4236">
        <v>48</v>
      </c>
      <c r="J4236">
        <v>490</v>
      </c>
      <c r="K4236">
        <v>23520</v>
      </c>
      <c r="L4236">
        <v>1105.4399999999998</v>
      </c>
      <c r="M4236" s="2">
        <v>0.47</v>
      </c>
      <c r="N4236" t="s">
        <v>81</v>
      </c>
    </row>
    <row r="4237" spans="2:14" x14ac:dyDescent="0.3">
      <c r="B4237" t="s">
        <v>12</v>
      </c>
      <c r="C4237">
        <v>1185732</v>
      </c>
      <c r="D4237" s="1">
        <v>44410</v>
      </c>
      <c r="E4237" t="s">
        <v>34</v>
      </c>
      <c r="F4237" t="s">
        <v>35</v>
      </c>
      <c r="G4237" t="s">
        <v>36</v>
      </c>
      <c r="H4237" t="s">
        <v>19</v>
      </c>
      <c r="I4237">
        <v>46</v>
      </c>
      <c r="J4237">
        <v>530</v>
      </c>
      <c r="K4237">
        <v>24380</v>
      </c>
      <c r="L4237">
        <v>1292.1400000000001</v>
      </c>
      <c r="M4237" s="2">
        <v>0.53</v>
      </c>
      <c r="N4237" t="s">
        <v>81</v>
      </c>
    </row>
    <row r="4238" spans="2:14" x14ac:dyDescent="0.3">
      <c r="B4238" t="s">
        <v>12</v>
      </c>
      <c r="C4238">
        <v>1185732</v>
      </c>
      <c r="D4238" s="1">
        <v>44411</v>
      </c>
      <c r="E4238" t="s">
        <v>34</v>
      </c>
      <c r="F4238" t="s">
        <v>35</v>
      </c>
      <c r="G4238" t="s">
        <v>36</v>
      </c>
      <c r="H4238" t="s">
        <v>20</v>
      </c>
      <c r="I4238">
        <v>56</v>
      </c>
      <c r="J4238">
        <v>410</v>
      </c>
      <c r="K4238">
        <v>22960</v>
      </c>
      <c r="L4238">
        <v>1148</v>
      </c>
      <c r="M4238" s="2">
        <v>0.5</v>
      </c>
      <c r="N4238" t="s">
        <v>81</v>
      </c>
    </row>
    <row r="4239" spans="2:14" x14ac:dyDescent="0.3">
      <c r="B4239" t="s">
        <v>12</v>
      </c>
      <c r="C4239">
        <v>1185732</v>
      </c>
      <c r="D4239" s="1">
        <v>44412</v>
      </c>
      <c r="E4239" t="s">
        <v>34</v>
      </c>
      <c r="F4239" t="s">
        <v>35</v>
      </c>
      <c r="G4239" t="s">
        <v>36</v>
      </c>
      <c r="H4239" t="s">
        <v>21</v>
      </c>
      <c r="I4239">
        <v>61</v>
      </c>
      <c r="J4239">
        <v>650</v>
      </c>
      <c r="K4239">
        <v>39650</v>
      </c>
      <c r="L4239">
        <v>2379</v>
      </c>
      <c r="M4239" s="2">
        <v>0.6</v>
      </c>
      <c r="N4239" t="s">
        <v>81</v>
      </c>
    </row>
    <row r="4240" spans="2:14" x14ac:dyDescent="0.3">
      <c r="B4240" t="s">
        <v>12</v>
      </c>
      <c r="C4240">
        <v>1185732</v>
      </c>
      <c r="D4240" s="1">
        <v>44413</v>
      </c>
      <c r="E4240" t="s">
        <v>34</v>
      </c>
      <c r="F4240" t="s">
        <v>35</v>
      </c>
      <c r="G4240" t="s">
        <v>36</v>
      </c>
      <c r="H4240" t="s">
        <v>15</v>
      </c>
      <c r="I4240">
        <v>57</v>
      </c>
      <c r="J4240">
        <v>1500</v>
      </c>
      <c r="K4240">
        <v>85500</v>
      </c>
      <c r="L4240">
        <v>4702.5</v>
      </c>
      <c r="M4240" s="2">
        <v>0.55000000000000004</v>
      </c>
      <c r="N4240" t="s">
        <v>81</v>
      </c>
    </row>
    <row r="4241" spans="2:14" x14ac:dyDescent="0.3">
      <c r="B4241" t="s">
        <v>12</v>
      </c>
      <c r="C4241">
        <v>1185732</v>
      </c>
      <c r="D4241" s="1">
        <v>44414</v>
      </c>
      <c r="E4241" t="s">
        <v>34</v>
      </c>
      <c r="F4241" t="s">
        <v>35</v>
      </c>
      <c r="G4241" t="s">
        <v>36</v>
      </c>
      <c r="H4241" t="s">
        <v>17</v>
      </c>
      <c r="I4241">
        <v>46</v>
      </c>
      <c r="J4241">
        <v>750</v>
      </c>
      <c r="K4241">
        <v>34500</v>
      </c>
      <c r="L4241">
        <v>1656</v>
      </c>
      <c r="M4241" s="2">
        <v>0.48</v>
      </c>
      <c r="N4241" t="s">
        <v>81</v>
      </c>
    </row>
    <row r="4242" spans="2:14" x14ac:dyDescent="0.3">
      <c r="B4242" t="s">
        <v>12</v>
      </c>
      <c r="C4242">
        <v>1185732</v>
      </c>
      <c r="D4242" s="1">
        <v>44415</v>
      </c>
      <c r="E4242" t="s">
        <v>34</v>
      </c>
      <c r="F4242" t="s">
        <v>35</v>
      </c>
      <c r="G4242" t="s">
        <v>36</v>
      </c>
      <c r="H4242" t="s">
        <v>18</v>
      </c>
      <c r="I4242">
        <v>46</v>
      </c>
      <c r="J4242">
        <v>750</v>
      </c>
      <c r="K4242">
        <v>34500</v>
      </c>
      <c r="L4242">
        <v>1690.5</v>
      </c>
      <c r="M4242" s="2">
        <v>0.49</v>
      </c>
      <c r="N4242" t="s">
        <v>81</v>
      </c>
    </row>
    <row r="4243" spans="2:14" x14ac:dyDescent="0.3">
      <c r="B4243" t="s">
        <v>12</v>
      </c>
      <c r="C4243">
        <v>1185732</v>
      </c>
      <c r="D4243" s="1">
        <v>44416</v>
      </c>
      <c r="E4243" t="s">
        <v>34</v>
      </c>
      <c r="F4243" t="s">
        <v>35</v>
      </c>
      <c r="G4243" t="s">
        <v>36</v>
      </c>
      <c r="H4243" t="s">
        <v>19</v>
      </c>
      <c r="I4243">
        <v>49</v>
      </c>
      <c r="J4243">
        <v>540</v>
      </c>
      <c r="K4243">
        <v>26460</v>
      </c>
      <c r="L4243">
        <v>1402.38</v>
      </c>
      <c r="M4243" s="2">
        <v>0.53</v>
      </c>
      <c r="N4243" t="s">
        <v>81</v>
      </c>
    </row>
    <row r="4244" spans="2:14" x14ac:dyDescent="0.3">
      <c r="B4244" t="s">
        <v>12</v>
      </c>
      <c r="C4244">
        <v>1185732</v>
      </c>
      <c r="D4244" s="1">
        <v>44417</v>
      </c>
      <c r="E4244" t="s">
        <v>34</v>
      </c>
      <c r="F4244" t="s">
        <v>35</v>
      </c>
      <c r="G4244" t="s">
        <v>36</v>
      </c>
      <c r="H4244" t="s">
        <v>20</v>
      </c>
      <c r="I4244">
        <v>59</v>
      </c>
      <c r="J4244">
        <v>580</v>
      </c>
      <c r="K4244">
        <v>34220</v>
      </c>
      <c r="L4244">
        <v>1539.9</v>
      </c>
      <c r="M4244" s="2">
        <v>0.45</v>
      </c>
      <c r="N4244" t="s">
        <v>81</v>
      </c>
    </row>
    <row r="4245" spans="2:14" x14ac:dyDescent="0.3">
      <c r="B4245" t="s">
        <v>12</v>
      </c>
      <c r="C4245">
        <v>1185732</v>
      </c>
      <c r="D4245" s="1">
        <v>44418</v>
      </c>
      <c r="E4245" t="s">
        <v>34</v>
      </c>
      <c r="F4245" t="s">
        <v>35</v>
      </c>
      <c r="G4245" t="s">
        <v>36</v>
      </c>
      <c r="H4245" t="s">
        <v>21</v>
      </c>
      <c r="I4245">
        <v>64</v>
      </c>
      <c r="J4245">
        <v>810</v>
      </c>
      <c r="K4245">
        <v>51840</v>
      </c>
      <c r="L4245">
        <v>3265.92</v>
      </c>
      <c r="M4245" s="2">
        <v>0.63</v>
      </c>
      <c r="N4245" t="s">
        <v>81</v>
      </c>
    </row>
    <row r="4246" spans="2:14" x14ac:dyDescent="0.3">
      <c r="B4246" t="s">
        <v>24</v>
      </c>
      <c r="C4246">
        <v>1197831</v>
      </c>
      <c r="D4246" s="1">
        <v>44419</v>
      </c>
      <c r="E4246" t="s">
        <v>34</v>
      </c>
      <c r="F4246" t="s">
        <v>35</v>
      </c>
      <c r="G4246" t="s">
        <v>36</v>
      </c>
      <c r="H4246" t="s">
        <v>15</v>
      </c>
      <c r="I4246">
        <v>20</v>
      </c>
      <c r="J4246">
        <v>1890</v>
      </c>
      <c r="K4246">
        <v>37800</v>
      </c>
      <c r="L4246">
        <v>1512</v>
      </c>
      <c r="M4246" s="2">
        <v>0.4</v>
      </c>
      <c r="N4246" t="s">
        <v>81</v>
      </c>
    </row>
    <row r="4247" spans="2:14" x14ac:dyDescent="0.3">
      <c r="B4247" t="s">
        <v>24</v>
      </c>
      <c r="C4247">
        <v>1197831</v>
      </c>
      <c r="D4247" s="1">
        <v>44420</v>
      </c>
      <c r="E4247" t="s">
        <v>34</v>
      </c>
      <c r="F4247" t="s">
        <v>35</v>
      </c>
      <c r="G4247" t="s">
        <v>36</v>
      </c>
      <c r="H4247" t="s">
        <v>17</v>
      </c>
      <c r="I4247">
        <v>28</v>
      </c>
      <c r="J4247">
        <v>1960</v>
      </c>
      <c r="K4247">
        <v>54880</v>
      </c>
      <c r="L4247">
        <v>2195.2000000000003</v>
      </c>
      <c r="M4247" s="2">
        <v>0.4</v>
      </c>
      <c r="N4247" t="s">
        <v>81</v>
      </c>
    </row>
    <row r="4248" spans="2:14" x14ac:dyDescent="0.3">
      <c r="B4248" t="s">
        <v>24</v>
      </c>
      <c r="C4248">
        <v>1197831</v>
      </c>
      <c r="D4248" s="1">
        <v>44421</v>
      </c>
      <c r="E4248" t="s">
        <v>34</v>
      </c>
      <c r="F4248" t="s">
        <v>35</v>
      </c>
      <c r="G4248" t="s">
        <v>36</v>
      </c>
      <c r="H4248" t="s">
        <v>18</v>
      </c>
      <c r="I4248">
        <v>27</v>
      </c>
      <c r="J4248">
        <v>1580</v>
      </c>
      <c r="K4248">
        <v>42660</v>
      </c>
      <c r="L4248">
        <v>1749.06</v>
      </c>
      <c r="M4248" s="2">
        <v>0.41</v>
      </c>
      <c r="N4248" t="s">
        <v>81</v>
      </c>
    </row>
    <row r="4249" spans="2:14" x14ac:dyDescent="0.3">
      <c r="B4249" t="s">
        <v>24</v>
      </c>
      <c r="C4249">
        <v>1197831</v>
      </c>
      <c r="D4249" s="1">
        <v>44422</v>
      </c>
      <c r="E4249" t="s">
        <v>34</v>
      </c>
      <c r="F4249" t="s">
        <v>35</v>
      </c>
      <c r="G4249" t="s">
        <v>36</v>
      </c>
      <c r="H4249" t="s">
        <v>19</v>
      </c>
      <c r="I4249">
        <v>34</v>
      </c>
      <c r="J4249">
        <v>1520</v>
      </c>
      <c r="K4249">
        <v>51680</v>
      </c>
      <c r="L4249">
        <v>2635.68</v>
      </c>
      <c r="M4249" s="2">
        <v>0.51</v>
      </c>
      <c r="N4249" t="s">
        <v>81</v>
      </c>
    </row>
    <row r="4250" spans="2:14" x14ac:dyDescent="0.3">
      <c r="B4250" t="s">
        <v>24</v>
      </c>
      <c r="C4250">
        <v>1197831</v>
      </c>
      <c r="D4250" s="1">
        <v>44423</v>
      </c>
      <c r="E4250" t="s">
        <v>25</v>
      </c>
      <c r="F4250" t="s">
        <v>26</v>
      </c>
      <c r="G4250" t="s">
        <v>37</v>
      </c>
      <c r="H4250" t="s">
        <v>20</v>
      </c>
      <c r="I4250">
        <v>37</v>
      </c>
      <c r="J4250">
        <v>940</v>
      </c>
      <c r="K4250">
        <v>34780</v>
      </c>
      <c r="L4250">
        <v>1217.3</v>
      </c>
      <c r="M4250" s="2">
        <v>0.35</v>
      </c>
      <c r="N4250" t="s">
        <v>81</v>
      </c>
    </row>
    <row r="4251" spans="2:14" x14ac:dyDescent="0.3">
      <c r="B4251" t="s">
        <v>24</v>
      </c>
      <c r="C4251">
        <v>1197831</v>
      </c>
      <c r="D4251" s="1">
        <v>44424</v>
      </c>
      <c r="E4251" t="s">
        <v>25</v>
      </c>
      <c r="F4251" t="s">
        <v>26</v>
      </c>
      <c r="G4251" t="s">
        <v>37</v>
      </c>
      <c r="H4251" t="s">
        <v>21</v>
      </c>
      <c r="I4251">
        <v>33</v>
      </c>
      <c r="J4251">
        <v>1470</v>
      </c>
      <c r="K4251">
        <v>48510</v>
      </c>
      <c r="L4251">
        <v>2668.05</v>
      </c>
      <c r="M4251" s="2">
        <v>0.55000000000000004</v>
      </c>
      <c r="N4251" t="s">
        <v>81</v>
      </c>
    </row>
    <row r="4252" spans="2:14" x14ac:dyDescent="0.3">
      <c r="B4252" t="s">
        <v>24</v>
      </c>
      <c r="C4252">
        <v>1197831</v>
      </c>
      <c r="D4252" s="1">
        <v>44425</v>
      </c>
      <c r="E4252" t="s">
        <v>25</v>
      </c>
      <c r="F4252" t="s">
        <v>26</v>
      </c>
      <c r="G4252" t="s">
        <v>37</v>
      </c>
      <c r="H4252" t="s">
        <v>15</v>
      </c>
      <c r="I4252">
        <v>23</v>
      </c>
      <c r="J4252">
        <v>1760</v>
      </c>
      <c r="K4252">
        <v>40480</v>
      </c>
      <c r="L4252">
        <v>1740.64</v>
      </c>
      <c r="M4252" s="2">
        <v>0.43</v>
      </c>
      <c r="N4252" t="s">
        <v>81</v>
      </c>
    </row>
    <row r="4253" spans="2:14" x14ac:dyDescent="0.3">
      <c r="B4253" t="s">
        <v>24</v>
      </c>
      <c r="C4253">
        <v>1197831</v>
      </c>
      <c r="D4253" s="1">
        <v>44426</v>
      </c>
      <c r="E4253" t="s">
        <v>25</v>
      </c>
      <c r="F4253" t="s">
        <v>26</v>
      </c>
      <c r="G4253" t="s">
        <v>37</v>
      </c>
      <c r="H4253" t="s">
        <v>17</v>
      </c>
      <c r="I4253">
        <v>32</v>
      </c>
      <c r="J4253">
        <v>1630</v>
      </c>
      <c r="K4253">
        <v>52160</v>
      </c>
      <c r="L4253">
        <v>2086.4</v>
      </c>
      <c r="M4253" s="2">
        <v>0.4</v>
      </c>
      <c r="N4253" t="s">
        <v>81</v>
      </c>
    </row>
    <row r="4254" spans="2:14" x14ac:dyDescent="0.3">
      <c r="B4254" t="s">
        <v>24</v>
      </c>
      <c r="C4254">
        <v>1197831</v>
      </c>
      <c r="D4254" s="1">
        <v>44427</v>
      </c>
      <c r="E4254" t="s">
        <v>25</v>
      </c>
      <c r="F4254" t="s">
        <v>26</v>
      </c>
      <c r="G4254" t="s">
        <v>37</v>
      </c>
      <c r="H4254" t="s">
        <v>18</v>
      </c>
      <c r="I4254">
        <v>34</v>
      </c>
      <c r="J4254">
        <v>1190</v>
      </c>
      <c r="K4254">
        <v>40460</v>
      </c>
      <c r="L4254">
        <v>1739.78</v>
      </c>
      <c r="M4254" s="2">
        <v>0.43</v>
      </c>
      <c r="N4254" t="s">
        <v>81</v>
      </c>
    </row>
    <row r="4255" spans="2:14" x14ac:dyDescent="0.3">
      <c r="B4255" t="s">
        <v>24</v>
      </c>
      <c r="C4255">
        <v>1197831</v>
      </c>
      <c r="D4255" s="1">
        <v>44428</v>
      </c>
      <c r="E4255" t="s">
        <v>25</v>
      </c>
      <c r="F4255" t="s">
        <v>26</v>
      </c>
      <c r="G4255" t="s">
        <v>37</v>
      </c>
      <c r="H4255" t="s">
        <v>19</v>
      </c>
      <c r="I4255">
        <v>32</v>
      </c>
      <c r="J4255">
        <v>1280</v>
      </c>
      <c r="K4255">
        <v>40960</v>
      </c>
      <c r="L4255">
        <v>2170.88</v>
      </c>
      <c r="M4255" s="2">
        <v>0.53</v>
      </c>
      <c r="N4255" t="s">
        <v>81</v>
      </c>
    </row>
    <row r="4256" spans="2:14" x14ac:dyDescent="0.3">
      <c r="B4256" t="s">
        <v>24</v>
      </c>
      <c r="C4256">
        <v>1197831</v>
      </c>
      <c r="D4256" s="1">
        <v>44429</v>
      </c>
      <c r="E4256" t="s">
        <v>25</v>
      </c>
      <c r="F4256" t="s">
        <v>26</v>
      </c>
      <c r="G4256" t="s">
        <v>37</v>
      </c>
      <c r="H4256" t="s">
        <v>20</v>
      </c>
      <c r="I4256">
        <v>38</v>
      </c>
      <c r="J4256">
        <v>750</v>
      </c>
      <c r="K4256">
        <v>28500</v>
      </c>
      <c r="L4256">
        <v>997.5</v>
      </c>
      <c r="M4256" s="2">
        <v>0.35</v>
      </c>
      <c r="N4256" t="s">
        <v>81</v>
      </c>
    </row>
    <row r="4257" spans="2:14" x14ac:dyDescent="0.3">
      <c r="B4257" t="s">
        <v>24</v>
      </c>
      <c r="C4257">
        <v>1197831</v>
      </c>
      <c r="D4257" s="1">
        <v>44430</v>
      </c>
      <c r="E4257" t="s">
        <v>25</v>
      </c>
      <c r="F4257" t="s">
        <v>26</v>
      </c>
      <c r="G4257" t="s">
        <v>37</v>
      </c>
      <c r="H4257" t="s">
        <v>21</v>
      </c>
      <c r="I4257">
        <v>32</v>
      </c>
      <c r="J4257">
        <v>1400</v>
      </c>
      <c r="K4257">
        <v>44800</v>
      </c>
      <c r="L4257">
        <v>2508.8000000000002</v>
      </c>
      <c r="M4257" s="2">
        <v>0.56000000000000005</v>
      </c>
      <c r="N4257" t="s">
        <v>81</v>
      </c>
    </row>
    <row r="4258" spans="2:14" x14ac:dyDescent="0.3">
      <c r="B4258" t="s">
        <v>24</v>
      </c>
      <c r="C4258">
        <v>1197831</v>
      </c>
      <c r="D4258" s="1">
        <v>44431</v>
      </c>
      <c r="E4258" t="s">
        <v>25</v>
      </c>
      <c r="F4258" t="s">
        <v>26</v>
      </c>
      <c r="G4258" t="s">
        <v>37</v>
      </c>
      <c r="H4258" t="s">
        <v>15</v>
      </c>
      <c r="I4258">
        <v>29</v>
      </c>
      <c r="J4258">
        <v>1820</v>
      </c>
      <c r="K4258">
        <v>52780</v>
      </c>
      <c r="L4258">
        <v>2639</v>
      </c>
      <c r="M4258" s="2">
        <v>0.5</v>
      </c>
      <c r="N4258" t="s">
        <v>81</v>
      </c>
    </row>
    <row r="4259" spans="2:14" x14ac:dyDescent="0.3">
      <c r="B4259" t="s">
        <v>24</v>
      </c>
      <c r="C4259">
        <v>1197831</v>
      </c>
      <c r="D4259" s="1">
        <v>44432</v>
      </c>
      <c r="E4259" t="s">
        <v>25</v>
      </c>
      <c r="F4259" t="s">
        <v>26</v>
      </c>
      <c r="G4259" t="s">
        <v>37</v>
      </c>
      <c r="H4259" t="s">
        <v>17</v>
      </c>
      <c r="I4259">
        <v>39</v>
      </c>
      <c r="J4259">
        <v>1690</v>
      </c>
      <c r="K4259">
        <v>65910</v>
      </c>
      <c r="L4259">
        <v>3295.5</v>
      </c>
      <c r="M4259" s="2">
        <v>0.5</v>
      </c>
      <c r="N4259" t="s">
        <v>81</v>
      </c>
    </row>
    <row r="4260" spans="2:14" x14ac:dyDescent="0.3">
      <c r="B4260" t="s">
        <v>24</v>
      </c>
      <c r="C4260">
        <v>1197831</v>
      </c>
      <c r="D4260" s="1">
        <v>44433</v>
      </c>
      <c r="E4260" t="s">
        <v>25</v>
      </c>
      <c r="F4260" t="s">
        <v>26</v>
      </c>
      <c r="G4260" t="s">
        <v>37</v>
      </c>
      <c r="H4260" t="s">
        <v>18</v>
      </c>
      <c r="I4260">
        <v>28</v>
      </c>
      <c r="J4260">
        <v>1450</v>
      </c>
      <c r="K4260">
        <v>40600</v>
      </c>
      <c r="L4260">
        <v>1908.2</v>
      </c>
      <c r="M4260" s="2">
        <v>0.47</v>
      </c>
      <c r="N4260" t="s">
        <v>81</v>
      </c>
    </row>
    <row r="4261" spans="2:14" x14ac:dyDescent="0.3">
      <c r="B4261" t="s">
        <v>24</v>
      </c>
      <c r="C4261">
        <v>1197831</v>
      </c>
      <c r="D4261" s="1">
        <v>44434</v>
      </c>
      <c r="E4261" t="s">
        <v>25</v>
      </c>
      <c r="F4261" t="s">
        <v>26</v>
      </c>
      <c r="G4261" t="s">
        <v>37</v>
      </c>
      <c r="H4261" t="s">
        <v>19</v>
      </c>
      <c r="I4261">
        <v>32</v>
      </c>
      <c r="J4261">
        <v>1160</v>
      </c>
      <c r="K4261">
        <v>37120</v>
      </c>
      <c r="L4261">
        <v>2115.84</v>
      </c>
      <c r="M4261" s="2">
        <v>0.57000000000000006</v>
      </c>
      <c r="N4261" t="s">
        <v>81</v>
      </c>
    </row>
    <row r="4262" spans="2:14" x14ac:dyDescent="0.3">
      <c r="B4262" t="s">
        <v>24</v>
      </c>
      <c r="C4262">
        <v>1197831</v>
      </c>
      <c r="D4262" s="1">
        <v>44435</v>
      </c>
      <c r="E4262" t="s">
        <v>25</v>
      </c>
      <c r="F4262" t="s">
        <v>26</v>
      </c>
      <c r="G4262" t="s">
        <v>37</v>
      </c>
      <c r="H4262" t="s">
        <v>20</v>
      </c>
      <c r="I4262">
        <v>38</v>
      </c>
      <c r="J4262">
        <v>810</v>
      </c>
      <c r="K4262">
        <v>30780</v>
      </c>
      <c r="L4262">
        <v>1385.1</v>
      </c>
      <c r="M4262" s="2">
        <v>0.45</v>
      </c>
      <c r="N4262" t="s">
        <v>81</v>
      </c>
    </row>
    <row r="4263" spans="2:14" x14ac:dyDescent="0.3">
      <c r="B4263" t="s">
        <v>24</v>
      </c>
      <c r="C4263">
        <v>1197831</v>
      </c>
      <c r="D4263" s="1">
        <v>44436</v>
      </c>
      <c r="E4263" t="s">
        <v>25</v>
      </c>
      <c r="F4263" t="s">
        <v>26</v>
      </c>
      <c r="G4263" t="s">
        <v>37</v>
      </c>
      <c r="H4263" t="s">
        <v>21</v>
      </c>
      <c r="I4263">
        <v>32</v>
      </c>
      <c r="J4263">
        <v>1350</v>
      </c>
      <c r="K4263">
        <v>43200</v>
      </c>
      <c r="L4263">
        <v>2721.6</v>
      </c>
      <c r="M4263" s="2">
        <v>0.63</v>
      </c>
      <c r="N4263" t="s">
        <v>81</v>
      </c>
    </row>
    <row r="4264" spans="2:14" x14ac:dyDescent="0.3">
      <c r="B4264" t="s">
        <v>24</v>
      </c>
      <c r="C4264">
        <v>1197831</v>
      </c>
      <c r="D4264" s="1">
        <v>44437</v>
      </c>
      <c r="E4264" t="s">
        <v>25</v>
      </c>
      <c r="F4264" t="s">
        <v>26</v>
      </c>
      <c r="G4264" t="s">
        <v>37</v>
      </c>
      <c r="H4264" t="s">
        <v>15</v>
      </c>
      <c r="I4264">
        <v>18</v>
      </c>
      <c r="J4264">
        <v>1820</v>
      </c>
      <c r="K4264">
        <v>32760</v>
      </c>
      <c r="L4264">
        <v>1474.1999999999998</v>
      </c>
      <c r="M4264" s="2">
        <v>0.45</v>
      </c>
      <c r="N4264" t="s">
        <v>81</v>
      </c>
    </row>
    <row r="4265" spans="2:14" x14ac:dyDescent="0.3">
      <c r="B4265" t="s">
        <v>24</v>
      </c>
      <c r="C4265">
        <v>1197831</v>
      </c>
      <c r="D4265" s="1">
        <v>44438</v>
      </c>
      <c r="E4265" t="s">
        <v>25</v>
      </c>
      <c r="F4265" t="s">
        <v>26</v>
      </c>
      <c r="G4265" t="s">
        <v>37</v>
      </c>
      <c r="H4265" t="s">
        <v>17</v>
      </c>
      <c r="I4265">
        <v>28</v>
      </c>
      <c r="J4265">
        <v>1750</v>
      </c>
      <c r="K4265">
        <v>49000</v>
      </c>
      <c r="L4265">
        <v>2352</v>
      </c>
      <c r="M4265" s="2">
        <v>0.48</v>
      </c>
      <c r="N4265" t="s">
        <v>81</v>
      </c>
    </row>
    <row r="4266" spans="2:14" x14ac:dyDescent="0.3">
      <c r="B4266" t="s">
        <v>24</v>
      </c>
      <c r="C4266">
        <v>1197831</v>
      </c>
      <c r="D4266" s="1">
        <v>44439</v>
      </c>
      <c r="E4266" t="s">
        <v>25</v>
      </c>
      <c r="F4266" t="s">
        <v>26</v>
      </c>
      <c r="G4266" t="s">
        <v>37</v>
      </c>
      <c r="H4266" t="s">
        <v>18</v>
      </c>
      <c r="I4266">
        <v>25</v>
      </c>
      <c r="J4266">
        <v>1520</v>
      </c>
      <c r="K4266">
        <v>38000</v>
      </c>
      <c r="L4266">
        <v>1862</v>
      </c>
      <c r="M4266" s="2">
        <v>0.49</v>
      </c>
      <c r="N4266" t="s">
        <v>81</v>
      </c>
    </row>
    <row r="4267" spans="2:14" x14ac:dyDescent="0.3">
      <c r="B4267" t="s">
        <v>24</v>
      </c>
      <c r="C4267">
        <v>1197831</v>
      </c>
      <c r="D4267" s="1">
        <v>44440</v>
      </c>
      <c r="E4267" t="s">
        <v>25</v>
      </c>
      <c r="F4267" t="s">
        <v>26</v>
      </c>
      <c r="G4267" t="s">
        <v>37</v>
      </c>
      <c r="H4267" t="s">
        <v>19</v>
      </c>
      <c r="I4267">
        <v>29</v>
      </c>
      <c r="J4267">
        <v>1280</v>
      </c>
      <c r="K4267">
        <v>37120</v>
      </c>
      <c r="L4267">
        <v>2190.0800000000004</v>
      </c>
      <c r="M4267" s="2">
        <v>0.59000000000000008</v>
      </c>
      <c r="N4267" t="s">
        <v>81</v>
      </c>
    </row>
    <row r="4268" spans="2:14" x14ac:dyDescent="0.3">
      <c r="B4268" t="s">
        <v>24</v>
      </c>
      <c r="C4268">
        <v>1197831</v>
      </c>
      <c r="D4268" s="1">
        <v>44441</v>
      </c>
      <c r="E4268" t="s">
        <v>25</v>
      </c>
      <c r="F4268" t="s">
        <v>26</v>
      </c>
      <c r="G4268" t="s">
        <v>37</v>
      </c>
      <c r="H4268" t="s">
        <v>20</v>
      </c>
      <c r="I4268">
        <v>34</v>
      </c>
      <c r="J4268">
        <v>850</v>
      </c>
      <c r="K4268">
        <v>28900</v>
      </c>
      <c r="L4268">
        <v>1156</v>
      </c>
      <c r="M4268" s="2">
        <v>0.4</v>
      </c>
      <c r="N4268" t="s">
        <v>81</v>
      </c>
    </row>
    <row r="4269" spans="2:14" x14ac:dyDescent="0.3">
      <c r="B4269" t="s">
        <v>24</v>
      </c>
      <c r="C4269">
        <v>1197831</v>
      </c>
      <c r="D4269" s="1">
        <v>44442</v>
      </c>
      <c r="E4269" t="s">
        <v>25</v>
      </c>
      <c r="F4269" t="s">
        <v>26</v>
      </c>
      <c r="G4269" t="s">
        <v>37</v>
      </c>
      <c r="H4269" t="s">
        <v>21</v>
      </c>
      <c r="I4269">
        <v>29</v>
      </c>
      <c r="J4269">
        <v>1560</v>
      </c>
      <c r="K4269">
        <v>45240</v>
      </c>
      <c r="L4269">
        <v>2804.88</v>
      </c>
      <c r="M4269" s="2">
        <v>0.62</v>
      </c>
      <c r="N4269" t="s">
        <v>81</v>
      </c>
    </row>
    <row r="4270" spans="2:14" x14ac:dyDescent="0.3">
      <c r="B4270" t="s">
        <v>24</v>
      </c>
      <c r="C4270">
        <v>1197831</v>
      </c>
      <c r="D4270" s="1">
        <v>44443</v>
      </c>
      <c r="E4270" t="s">
        <v>25</v>
      </c>
      <c r="F4270" t="s">
        <v>26</v>
      </c>
      <c r="G4270" t="s">
        <v>37</v>
      </c>
      <c r="H4270" t="s">
        <v>15</v>
      </c>
      <c r="I4270">
        <v>19</v>
      </c>
      <c r="J4270">
        <v>1950</v>
      </c>
      <c r="K4270">
        <v>37050</v>
      </c>
      <c r="L4270">
        <v>1852.5</v>
      </c>
      <c r="M4270" s="2">
        <v>0.5</v>
      </c>
      <c r="N4270" t="s">
        <v>81</v>
      </c>
    </row>
    <row r="4271" spans="2:14" x14ac:dyDescent="0.3">
      <c r="B4271" t="s">
        <v>24</v>
      </c>
      <c r="C4271">
        <v>1197831</v>
      </c>
      <c r="D4271" s="1">
        <v>44444</v>
      </c>
      <c r="E4271" t="s">
        <v>25</v>
      </c>
      <c r="F4271" t="s">
        <v>26</v>
      </c>
      <c r="G4271" t="s">
        <v>37</v>
      </c>
      <c r="H4271" t="s">
        <v>17</v>
      </c>
      <c r="I4271">
        <v>29</v>
      </c>
      <c r="J4271">
        <v>1940</v>
      </c>
      <c r="K4271">
        <v>56260</v>
      </c>
      <c r="L4271">
        <v>2756.74</v>
      </c>
      <c r="M4271" s="2">
        <v>0.49</v>
      </c>
      <c r="N4271" t="s">
        <v>81</v>
      </c>
    </row>
    <row r="4272" spans="2:14" x14ac:dyDescent="0.3">
      <c r="B4272" t="s">
        <v>24</v>
      </c>
      <c r="C4272">
        <v>1197831</v>
      </c>
      <c r="D4272" s="1">
        <v>44445</v>
      </c>
      <c r="E4272" t="s">
        <v>25</v>
      </c>
      <c r="F4272" t="s">
        <v>26</v>
      </c>
      <c r="G4272" t="s">
        <v>37</v>
      </c>
      <c r="H4272" t="s">
        <v>18</v>
      </c>
      <c r="I4272">
        <v>24</v>
      </c>
      <c r="J4272">
        <v>1750</v>
      </c>
      <c r="K4272">
        <v>42000</v>
      </c>
      <c r="L4272">
        <v>1974</v>
      </c>
      <c r="M4272" s="2">
        <v>0.47</v>
      </c>
      <c r="N4272" t="s">
        <v>81</v>
      </c>
    </row>
    <row r="4273" spans="2:14" x14ac:dyDescent="0.3">
      <c r="B4273" t="s">
        <v>24</v>
      </c>
      <c r="C4273">
        <v>1197831</v>
      </c>
      <c r="D4273" s="1">
        <v>44446</v>
      </c>
      <c r="E4273" t="s">
        <v>25</v>
      </c>
      <c r="F4273" t="s">
        <v>26</v>
      </c>
      <c r="G4273" t="s">
        <v>37</v>
      </c>
      <c r="H4273" t="s">
        <v>19</v>
      </c>
      <c r="I4273">
        <v>34</v>
      </c>
      <c r="J4273">
        <v>1540</v>
      </c>
      <c r="K4273">
        <v>52360</v>
      </c>
      <c r="L4273">
        <v>3141.6</v>
      </c>
      <c r="M4273" s="2">
        <v>0.6</v>
      </c>
      <c r="N4273" t="s">
        <v>81</v>
      </c>
    </row>
    <row r="4274" spans="2:14" x14ac:dyDescent="0.3">
      <c r="B4274" t="s">
        <v>24</v>
      </c>
      <c r="C4274">
        <v>1197831</v>
      </c>
      <c r="D4274" s="1">
        <v>44447</v>
      </c>
      <c r="E4274" t="s">
        <v>25</v>
      </c>
      <c r="F4274" t="s">
        <v>26</v>
      </c>
      <c r="G4274" t="s">
        <v>37</v>
      </c>
      <c r="H4274" t="s">
        <v>20</v>
      </c>
      <c r="I4274">
        <v>49</v>
      </c>
      <c r="J4274">
        <v>1310</v>
      </c>
      <c r="K4274">
        <v>64190</v>
      </c>
      <c r="L4274">
        <v>2888.5499999999997</v>
      </c>
      <c r="M4274" s="2">
        <v>0.45</v>
      </c>
      <c r="N4274" t="s">
        <v>81</v>
      </c>
    </row>
    <row r="4275" spans="2:14" x14ac:dyDescent="0.3">
      <c r="B4275" t="s">
        <v>24</v>
      </c>
      <c r="C4275">
        <v>1197831</v>
      </c>
      <c r="D4275" s="1">
        <v>44448</v>
      </c>
      <c r="E4275" t="s">
        <v>25</v>
      </c>
      <c r="F4275" t="s">
        <v>26</v>
      </c>
      <c r="G4275" t="s">
        <v>37</v>
      </c>
      <c r="H4275" t="s">
        <v>21</v>
      </c>
      <c r="I4275">
        <v>43</v>
      </c>
      <c r="J4275">
        <v>2240</v>
      </c>
      <c r="K4275">
        <v>96320</v>
      </c>
      <c r="L4275">
        <v>6260.8</v>
      </c>
      <c r="M4275" s="2">
        <v>0.65</v>
      </c>
      <c r="N4275" t="s">
        <v>81</v>
      </c>
    </row>
    <row r="4276" spans="2:14" x14ac:dyDescent="0.3">
      <c r="B4276" t="s">
        <v>24</v>
      </c>
      <c r="C4276">
        <v>1197831</v>
      </c>
      <c r="D4276" s="1">
        <v>44449</v>
      </c>
      <c r="E4276" t="s">
        <v>25</v>
      </c>
      <c r="F4276" t="s">
        <v>26</v>
      </c>
      <c r="G4276" t="s">
        <v>37</v>
      </c>
      <c r="H4276" t="s">
        <v>15</v>
      </c>
      <c r="I4276">
        <v>41</v>
      </c>
      <c r="J4276">
        <v>2240</v>
      </c>
      <c r="K4276">
        <v>91840</v>
      </c>
      <c r="L4276">
        <v>4132.7999999999993</v>
      </c>
      <c r="M4276" s="2">
        <v>0.45</v>
      </c>
      <c r="N4276" t="s">
        <v>81</v>
      </c>
    </row>
    <row r="4277" spans="2:14" x14ac:dyDescent="0.3">
      <c r="B4277" t="s">
        <v>24</v>
      </c>
      <c r="C4277">
        <v>1197831</v>
      </c>
      <c r="D4277" s="1">
        <v>44450</v>
      </c>
      <c r="E4277" t="s">
        <v>25</v>
      </c>
      <c r="F4277" t="s">
        <v>26</v>
      </c>
      <c r="G4277" t="s">
        <v>37</v>
      </c>
      <c r="H4277" t="s">
        <v>17</v>
      </c>
      <c r="I4277">
        <v>49</v>
      </c>
      <c r="J4277">
        <v>2000</v>
      </c>
      <c r="K4277">
        <v>98000</v>
      </c>
      <c r="L4277">
        <v>4704</v>
      </c>
      <c r="M4277" s="2">
        <v>0.48</v>
      </c>
      <c r="N4277" t="s">
        <v>81</v>
      </c>
    </row>
    <row r="4278" spans="2:14" x14ac:dyDescent="0.3">
      <c r="B4278" t="s">
        <v>24</v>
      </c>
      <c r="C4278">
        <v>1197831</v>
      </c>
      <c r="D4278" s="1">
        <v>44451</v>
      </c>
      <c r="E4278" t="s">
        <v>25</v>
      </c>
      <c r="F4278" t="s">
        <v>26</v>
      </c>
      <c r="G4278" t="s">
        <v>37</v>
      </c>
      <c r="H4278" t="s">
        <v>18</v>
      </c>
      <c r="I4278">
        <v>44</v>
      </c>
      <c r="J4278">
        <v>1760</v>
      </c>
      <c r="K4278">
        <v>77440</v>
      </c>
      <c r="L4278">
        <v>3639.68</v>
      </c>
      <c r="M4278" s="2">
        <v>0.47</v>
      </c>
      <c r="N4278" t="s">
        <v>81</v>
      </c>
    </row>
    <row r="4279" spans="2:14" x14ac:dyDescent="0.3">
      <c r="B4279" t="s">
        <v>24</v>
      </c>
      <c r="C4279">
        <v>1197831</v>
      </c>
      <c r="D4279" s="1">
        <v>44452</v>
      </c>
      <c r="E4279" t="s">
        <v>25</v>
      </c>
      <c r="F4279" t="s">
        <v>26</v>
      </c>
      <c r="G4279" t="s">
        <v>37</v>
      </c>
      <c r="H4279" t="s">
        <v>19</v>
      </c>
      <c r="I4279">
        <v>43</v>
      </c>
      <c r="J4279">
        <v>1740</v>
      </c>
      <c r="K4279">
        <v>74820</v>
      </c>
      <c r="L4279">
        <v>4115.1000000000004</v>
      </c>
      <c r="M4279" s="2">
        <v>0.55000000000000004</v>
      </c>
      <c r="N4279" t="s">
        <v>81</v>
      </c>
    </row>
    <row r="4280" spans="2:14" x14ac:dyDescent="0.3">
      <c r="B4280" t="s">
        <v>24</v>
      </c>
      <c r="C4280">
        <v>1197831</v>
      </c>
      <c r="D4280" s="1">
        <v>44453</v>
      </c>
      <c r="E4280" t="s">
        <v>25</v>
      </c>
      <c r="F4280" t="s">
        <v>26</v>
      </c>
      <c r="G4280" t="s">
        <v>37</v>
      </c>
      <c r="H4280" t="s">
        <v>20</v>
      </c>
      <c r="I4280">
        <v>45</v>
      </c>
      <c r="J4280">
        <v>1450</v>
      </c>
      <c r="K4280">
        <v>65250</v>
      </c>
      <c r="L4280">
        <v>2805.75</v>
      </c>
      <c r="M4280" s="2">
        <v>0.43</v>
      </c>
      <c r="N4280" t="s">
        <v>81</v>
      </c>
    </row>
    <row r="4281" spans="2:14" x14ac:dyDescent="0.3">
      <c r="B4281" t="s">
        <v>24</v>
      </c>
      <c r="C4281">
        <v>1197831</v>
      </c>
      <c r="D4281" s="1">
        <v>44454</v>
      </c>
      <c r="E4281" t="s">
        <v>25</v>
      </c>
      <c r="F4281" t="s">
        <v>26</v>
      </c>
      <c r="G4281" t="s">
        <v>37</v>
      </c>
      <c r="H4281" t="s">
        <v>21</v>
      </c>
      <c r="I4281">
        <v>53</v>
      </c>
      <c r="J4281">
        <v>2630</v>
      </c>
      <c r="K4281">
        <v>139390</v>
      </c>
      <c r="L4281">
        <v>8781.57</v>
      </c>
      <c r="M4281" s="2">
        <v>0.63</v>
      </c>
      <c r="N4281" t="s">
        <v>81</v>
      </c>
    </row>
    <row r="4282" spans="2:14" x14ac:dyDescent="0.3">
      <c r="B4282" t="s">
        <v>24</v>
      </c>
      <c r="C4282">
        <v>1197831</v>
      </c>
      <c r="D4282" s="1">
        <v>44455</v>
      </c>
      <c r="E4282" t="s">
        <v>25</v>
      </c>
      <c r="F4282" t="s">
        <v>26</v>
      </c>
      <c r="G4282" t="s">
        <v>37</v>
      </c>
      <c r="H4282" t="s">
        <v>15</v>
      </c>
      <c r="I4282">
        <v>41</v>
      </c>
      <c r="J4282">
        <v>2310</v>
      </c>
      <c r="K4282">
        <v>94710</v>
      </c>
      <c r="L4282">
        <v>4924.92</v>
      </c>
      <c r="M4282" s="2">
        <v>0.52</v>
      </c>
      <c r="N4282" t="s">
        <v>81</v>
      </c>
    </row>
    <row r="4283" spans="2:14" x14ac:dyDescent="0.3">
      <c r="B4283" t="s">
        <v>24</v>
      </c>
      <c r="C4283">
        <v>1197831</v>
      </c>
      <c r="D4283" s="1">
        <v>44456</v>
      </c>
      <c r="E4283" t="s">
        <v>25</v>
      </c>
      <c r="F4283" t="s">
        <v>26</v>
      </c>
      <c r="G4283" t="s">
        <v>37</v>
      </c>
      <c r="H4283" t="s">
        <v>17</v>
      </c>
      <c r="I4283">
        <v>48</v>
      </c>
      <c r="J4283">
        <v>2150</v>
      </c>
      <c r="K4283">
        <v>103200</v>
      </c>
      <c r="L4283">
        <v>5572.8</v>
      </c>
      <c r="M4283" s="2">
        <v>0.54</v>
      </c>
      <c r="N4283" t="s">
        <v>81</v>
      </c>
    </row>
    <row r="4284" spans="2:14" x14ac:dyDescent="0.3">
      <c r="B4284" t="s">
        <v>24</v>
      </c>
      <c r="C4284">
        <v>1197831</v>
      </c>
      <c r="D4284" s="1">
        <v>44457</v>
      </c>
      <c r="E4284" t="s">
        <v>25</v>
      </c>
      <c r="F4284" t="s">
        <v>26</v>
      </c>
      <c r="G4284" t="s">
        <v>37</v>
      </c>
      <c r="H4284" t="s">
        <v>18</v>
      </c>
      <c r="I4284">
        <v>44</v>
      </c>
      <c r="J4284">
        <v>2540</v>
      </c>
      <c r="K4284">
        <v>111760</v>
      </c>
      <c r="L4284">
        <v>6146.7999999999993</v>
      </c>
      <c r="M4284" s="2">
        <v>0.54999999999999993</v>
      </c>
      <c r="N4284" t="s">
        <v>81</v>
      </c>
    </row>
    <row r="4285" spans="2:14" x14ac:dyDescent="0.3">
      <c r="B4285" t="s">
        <v>24</v>
      </c>
      <c r="C4285">
        <v>1197831</v>
      </c>
      <c r="D4285" s="1">
        <v>44458</v>
      </c>
      <c r="E4285" t="s">
        <v>25</v>
      </c>
      <c r="F4285" t="s">
        <v>26</v>
      </c>
      <c r="G4285" t="s">
        <v>37</v>
      </c>
      <c r="H4285" t="s">
        <v>19</v>
      </c>
      <c r="I4285">
        <v>43</v>
      </c>
      <c r="J4285">
        <v>1500</v>
      </c>
      <c r="K4285">
        <v>64500</v>
      </c>
      <c r="L4285">
        <v>3934.5</v>
      </c>
      <c r="M4285" s="2">
        <v>0.61</v>
      </c>
      <c r="N4285" t="s">
        <v>81</v>
      </c>
    </row>
    <row r="4286" spans="2:14" x14ac:dyDescent="0.3">
      <c r="B4286" t="s">
        <v>24</v>
      </c>
      <c r="C4286">
        <v>1197831</v>
      </c>
      <c r="D4286" s="1">
        <v>44459</v>
      </c>
      <c r="E4286" t="s">
        <v>25</v>
      </c>
      <c r="F4286" t="s">
        <v>26</v>
      </c>
      <c r="G4286" t="s">
        <v>37</v>
      </c>
      <c r="H4286" t="s">
        <v>20</v>
      </c>
      <c r="I4286">
        <v>47</v>
      </c>
      <c r="J4286">
        <v>1670</v>
      </c>
      <c r="K4286">
        <v>78490</v>
      </c>
      <c r="L4286">
        <v>3610.5399999999991</v>
      </c>
      <c r="M4286" s="2">
        <v>0.46</v>
      </c>
      <c r="N4286" t="s">
        <v>81</v>
      </c>
    </row>
    <row r="4287" spans="2:14" x14ac:dyDescent="0.3">
      <c r="B4287" t="s">
        <v>24</v>
      </c>
      <c r="C4287">
        <v>1197831</v>
      </c>
      <c r="D4287" s="1">
        <v>44460</v>
      </c>
      <c r="E4287" t="s">
        <v>25</v>
      </c>
      <c r="F4287" t="s">
        <v>26</v>
      </c>
      <c r="G4287" t="s">
        <v>37</v>
      </c>
      <c r="H4287" t="s">
        <v>21</v>
      </c>
      <c r="I4287">
        <v>54</v>
      </c>
      <c r="J4287">
        <v>2550</v>
      </c>
      <c r="K4287">
        <v>137700</v>
      </c>
      <c r="L4287">
        <v>9225.9</v>
      </c>
      <c r="M4287" s="2">
        <v>0.67</v>
      </c>
      <c r="N4287" t="s">
        <v>81</v>
      </c>
    </row>
    <row r="4288" spans="2:14" x14ac:dyDescent="0.3">
      <c r="B4288" t="s">
        <v>24</v>
      </c>
      <c r="C4288">
        <v>1197831</v>
      </c>
      <c r="D4288" s="1">
        <v>44461</v>
      </c>
      <c r="E4288" t="s">
        <v>25</v>
      </c>
      <c r="F4288" t="s">
        <v>26</v>
      </c>
      <c r="G4288" t="s">
        <v>37</v>
      </c>
      <c r="H4288" t="s">
        <v>15</v>
      </c>
      <c r="I4288">
        <v>49</v>
      </c>
      <c r="J4288">
        <v>2080</v>
      </c>
      <c r="K4288">
        <v>101920</v>
      </c>
      <c r="L4288">
        <v>5197.92</v>
      </c>
      <c r="M4288" s="2">
        <v>0.51</v>
      </c>
      <c r="N4288" t="s">
        <v>81</v>
      </c>
    </row>
    <row r="4289" spans="2:14" x14ac:dyDescent="0.3">
      <c r="B4289" t="s">
        <v>24</v>
      </c>
      <c r="C4289">
        <v>1197831</v>
      </c>
      <c r="D4289" s="1">
        <v>44462</v>
      </c>
      <c r="E4289" t="s">
        <v>25</v>
      </c>
      <c r="F4289" t="s">
        <v>26</v>
      </c>
      <c r="G4289" t="s">
        <v>37</v>
      </c>
      <c r="H4289" t="s">
        <v>17</v>
      </c>
      <c r="I4289">
        <v>53</v>
      </c>
      <c r="J4289">
        <v>2080</v>
      </c>
      <c r="K4289">
        <v>110240</v>
      </c>
      <c r="L4289">
        <v>5512</v>
      </c>
      <c r="M4289" s="2">
        <v>0.5</v>
      </c>
      <c r="N4289" t="s">
        <v>81</v>
      </c>
    </row>
    <row r="4290" spans="2:14" x14ac:dyDescent="0.3">
      <c r="B4290" t="s">
        <v>24</v>
      </c>
      <c r="C4290">
        <v>1197831</v>
      </c>
      <c r="D4290" s="1">
        <v>44463</v>
      </c>
      <c r="E4290" t="s">
        <v>25</v>
      </c>
      <c r="F4290" t="s">
        <v>26</v>
      </c>
      <c r="G4290" t="s">
        <v>37</v>
      </c>
      <c r="H4290" t="s">
        <v>18</v>
      </c>
      <c r="I4290">
        <v>46</v>
      </c>
      <c r="J4290">
        <v>2730</v>
      </c>
      <c r="K4290">
        <v>125580</v>
      </c>
      <c r="L4290">
        <v>6906.8999999999987</v>
      </c>
      <c r="M4290" s="2">
        <v>0.54999999999999993</v>
      </c>
      <c r="N4290" t="s">
        <v>81</v>
      </c>
    </row>
    <row r="4291" spans="2:14" x14ac:dyDescent="0.3">
      <c r="B4291" t="s">
        <v>24</v>
      </c>
      <c r="C4291">
        <v>1197831</v>
      </c>
      <c r="D4291" s="1">
        <v>44464</v>
      </c>
      <c r="E4291" t="s">
        <v>25</v>
      </c>
      <c r="F4291" t="s">
        <v>26</v>
      </c>
      <c r="G4291" t="s">
        <v>37</v>
      </c>
      <c r="H4291" t="s">
        <v>19</v>
      </c>
      <c r="I4291">
        <v>47</v>
      </c>
      <c r="J4291">
        <v>1470</v>
      </c>
      <c r="K4291">
        <v>69090</v>
      </c>
      <c r="L4291">
        <v>4490.8500000000004</v>
      </c>
      <c r="M4291" s="2">
        <v>0.65</v>
      </c>
      <c r="N4291" t="s">
        <v>81</v>
      </c>
    </row>
    <row r="4292" spans="2:14" x14ac:dyDescent="0.3">
      <c r="B4292" t="s">
        <v>24</v>
      </c>
      <c r="C4292">
        <v>1197831</v>
      </c>
      <c r="D4292" s="1">
        <v>44465</v>
      </c>
      <c r="E4292" t="s">
        <v>25</v>
      </c>
      <c r="F4292" t="s">
        <v>26</v>
      </c>
      <c r="G4292" t="s">
        <v>37</v>
      </c>
      <c r="H4292" t="s">
        <v>20</v>
      </c>
      <c r="I4292">
        <v>53</v>
      </c>
      <c r="J4292">
        <v>1420</v>
      </c>
      <c r="K4292">
        <v>75260</v>
      </c>
      <c r="L4292">
        <v>3612.48</v>
      </c>
      <c r="M4292" s="2">
        <v>0.48</v>
      </c>
      <c r="N4292" t="s">
        <v>81</v>
      </c>
    </row>
    <row r="4293" spans="2:14" x14ac:dyDescent="0.3">
      <c r="B4293" t="s">
        <v>24</v>
      </c>
      <c r="C4293">
        <v>1197831</v>
      </c>
      <c r="D4293" s="1">
        <v>44466</v>
      </c>
      <c r="E4293" t="s">
        <v>25</v>
      </c>
      <c r="F4293" t="s">
        <v>26</v>
      </c>
      <c r="G4293" t="s">
        <v>37</v>
      </c>
      <c r="H4293" t="s">
        <v>21</v>
      </c>
      <c r="I4293">
        <v>56</v>
      </c>
      <c r="J4293">
        <v>2330</v>
      </c>
      <c r="K4293">
        <v>130480</v>
      </c>
      <c r="L4293">
        <v>9133.6</v>
      </c>
      <c r="M4293" s="2">
        <v>0.70000000000000007</v>
      </c>
      <c r="N4293" t="s">
        <v>81</v>
      </c>
    </row>
    <row r="4294" spans="2:14" x14ac:dyDescent="0.3">
      <c r="B4294" t="s">
        <v>24</v>
      </c>
      <c r="C4294">
        <v>1197831</v>
      </c>
      <c r="D4294" s="1">
        <v>44467</v>
      </c>
      <c r="E4294" t="s">
        <v>25</v>
      </c>
      <c r="F4294" t="s">
        <v>26</v>
      </c>
      <c r="G4294" t="s">
        <v>37</v>
      </c>
      <c r="H4294" t="s">
        <v>15</v>
      </c>
      <c r="I4294">
        <v>53</v>
      </c>
      <c r="J4294">
        <v>1810</v>
      </c>
      <c r="K4294">
        <v>95930</v>
      </c>
      <c r="L4294">
        <v>5276.15</v>
      </c>
      <c r="M4294" s="2">
        <v>0.54999999999999993</v>
      </c>
      <c r="N4294" t="s">
        <v>81</v>
      </c>
    </row>
    <row r="4295" spans="2:14" x14ac:dyDescent="0.3">
      <c r="B4295" t="s">
        <v>24</v>
      </c>
      <c r="C4295">
        <v>1197831</v>
      </c>
      <c r="D4295" s="1">
        <v>44468</v>
      </c>
      <c r="E4295" t="s">
        <v>25</v>
      </c>
      <c r="F4295" t="s">
        <v>26</v>
      </c>
      <c r="G4295" t="s">
        <v>37</v>
      </c>
      <c r="H4295" t="s">
        <v>17</v>
      </c>
      <c r="I4295">
        <v>54</v>
      </c>
      <c r="J4295">
        <v>1760</v>
      </c>
      <c r="K4295">
        <v>95040</v>
      </c>
      <c r="L4295">
        <v>4847.04</v>
      </c>
      <c r="M4295" s="2">
        <v>0.51</v>
      </c>
      <c r="N4295" t="s">
        <v>81</v>
      </c>
    </row>
    <row r="4296" spans="2:14" x14ac:dyDescent="0.3">
      <c r="B4296" t="s">
        <v>24</v>
      </c>
      <c r="C4296">
        <v>1197831</v>
      </c>
      <c r="D4296" s="1">
        <v>44469</v>
      </c>
      <c r="E4296" t="s">
        <v>25</v>
      </c>
      <c r="F4296" t="s">
        <v>26</v>
      </c>
      <c r="G4296" t="s">
        <v>37</v>
      </c>
      <c r="H4296" t="s">
        <v>18</v>
      </c>
      <c r="I4296">
        <v>59</v>
      </c>
      <c r="J4296">
        <v>2030</v>
      </c>
      <c r="K4296">
        <v>119770</v>
      </c>
      <c r="L4296">
        <v>6347.81</v>
      </c>
      <c r="M4296" s="2">
        <v>0.53</v>
      </c>
      <c r="N4296" t="s">
        <v>81</v>
      </c>
    </row>
    <row r="4297" spans="2:14" x14ac:dyDescent="0.3">
      <c r="B4297" t="s">
        <v>24</v>
      </c>
      <c r="C4297">
        <v>1197831</v>
      </c>
      <c r="D4297" s="1">
        <v>44470</v>
      </c>
      <c r="E4297" t="s">
        <v>25</v>
      </c>
      <c r="F4297" t="s">
        <v>26</v>
      </c>
      <c r="G4297" t="s">
        <v>37</v>
      </c>
      <c r="H4297" t="s">
        <v>19</v>
      </c>
      <c r="I4297">
        <v>56</v>
      </c>
      <c r="J4297">
        <v>1260</v>
      </c>
      <c r="K4297">
        <v>70560</v>
      </c>
      <c r="L4297">
        <v>4586.4000000000005</v>
      </c>
      <c r="M4297" s="2">
        <v>0.65</v>
      </c>
      <c r="N4297" t="s">
        <v>81</v>
      </c>
    </row>
    <row r="4298" spans="2:14" x14ac:dyDescent="0.3">
      <c r="B4298" t="s">
        <v>24</v>
      </c>
      <c r="C4298">
        <v>1197831</v>
      </c>
      <c r="D4298" s="1">
        <v>44471</v>
      </c>
      <c r="E4298" t="s">
        <v>25</v>
      </c>
      <c r="F4298" t="s">
        <v>26</v>
      </c>
      <c r="G4298" t="s">
        <v>37</v>
      </c>
      <c r="H4298" t="s">
        <v>20</v>
      </c>
      <c r="I4298">
        <v>53</v>
      </c>
      <c r="J4298">
        <v>1350</v>
      </c>
      <c r="K4298">
        <v>71550</v>
      </c>
      <c r="L4298">
        <v>3505.95</v>
      </c>
      <c r="M4298" s="2">
        <v>0.49</v>
      </c>
      <c r="N4298" t="s">
        <v>81</v>
      </c>
    </row>
    <row r="4299" spans="2:14" x14ac:dyDescent="0.3">
      <c r="B4299" t="s">
        <v>24</v>
      </c>
      <c r="C4299">
        <v>1197831</v>
      </c>
      <c r="D4299" s="1">
        <v>44472</v>
      </c>
      <c r="E4299" t="s">
        <v>25</v>
      </c>
      <c r="F4299" t="s">
        <v>26</v>
      </c>
      <c r="G4299" t="s">
        <v>37</v>
      </c>
      <c r="H4299" t="s">
        <v>21</v>
      </c>
      <c r="I4299">
        <v>48</v>
      </c>
      <c r="J4299">
        <v>2030</v>
      </c>
      <c r="K4299">
        <v>97440</v>
      </c>
      <c r="L4299">
        <v>6820.8000000000011</v>
      </c>
      <c r="M4299" s="2">
        <v>0.70000000000000007</v>
      </c>
      <c r="N4299" t="s">
        <v>81</v>
      </c>
    </row>
    <row r="4300" spans="2:14" x14ac:dyDescent="0.3">
      <c r="B4300" t="s">
        <v>24</v>
      </c>
      <c r="C4300">
        <v>1197831</v>
      </c>
      <c r="D4300" s="1">
        <v>44473</v>
      </c>
      <c r="E4300" t="s">
        <v>25</v>
      </c>
      <c r="F4300" t="s">
        <v>26</v>
      </c>
      <c r="G4300" t="s">
        <v>37</v>
      </c>
      <c r="H4300" t="s">
        <v>15</v>
      </c>
      <c r="I4300">
        <v>39</v>
      </c>
      <c r="J4300">
        <v>1560</v>
      </c>
      <c r="K4300">
        <v>60840</v>
      </c>
      <c r="L4300">
        <v>3042</v>
      </c>
      <c r="M4300" s="2">
        <v>0.5</v>
      </c>
      <c r="N4300" t="s">
        <v>81</v>
      </c>
    </row>
    <row r="4301" spans="2:14" x14ac:dyDescent="0.3">
      <c r="B4301" t="s">
        <v>24</v>
      </c>
      <c r="C4301">
        <v>1197831</v>
      </c>
      <c r="D4301" s="1">
        <v>44474</v>
      </c>
      <c r="E4301" t="s">
        <v>25</v>
      </c>
      <c r="F4301" t="s">
        <v>26</v>
      </c>
      <c r="G4301" t="s">
        <v>37</v>
      </c>
      <c r="H4301" t="s">
        <v>17</v>
      </c>
      <c r="I4301">
        <v>38</v>
      </c>
      <c r="J4301">
        <v>1690</v>
      </c>
      <c r="K4301">
        <v>64220</v>
      </c>
      <c r="L4301">
        <v>3275.2200000000003</v>
      </c>
      <c r="M4301" s="2">
        <v>0.51</v>
      </c>
      <c r="N4301" t="s">
        <v>81</v>
      </c>
    </row>
    <row r="4302" spans="2:14" x14ac:dyDescent="0.3">
      <c r="B4302" t="s">
        <v>24</v>
      </c>
      <c r="C4302">
        <v>1197831</v>
      </c>
      <c r="D4302" s="1">
        <v>44475</v>
      </c>
      <c r="E4302" t="s">
        <v>25</v>
      </c>
      <c r="F4302" t="s">
        <v>26</v>
      </c>
      <c r="G4302" t="s">
        <v>37</v>
      </c>
      <c r="H4302" t="s">
        <v>18</v>
      </c>
      <c r="I4302">
        <v>41</v>
      </c>
      <c r="J4302">
        <v>1440</v>
      </c>
      <c r="K4302">
        <v>59040</v>
      </c>
      <c r="L4302">
        <v>3070.08</v>
      </c>
      <c r="M4302" s="2">
        <v>0.52</v>
      </c>
      <c r="N4302" t="s">
        <v>81</v>
      </c>
    </row>
    <row r="4303" spans="2:14" x14ac:dyDescent="0.3">
      <c r="B4303" t="s">
        <v>24</v>
      </c>
      <c r="C4303">
        <v>1197831</v>
      </c>
      <c r="D4303" s="1">
        <v>44476</v>
      </c>
      <c r="E4303" t="s">
        <v>25</v>
      </c>
      <c r="F4303" t="s">
        <v>26</v>
      </c>
      <c r="G4303" t="s">
        <v>37</v>
      </c>
      <c r="H4303" t="s">
        <v>19</v>
      </c>
      <c r="I4303">
        <v>41</v>
      </c>
      <c r="J4303">
        <v>1110</v>
      </c>
      <c r="K4303">
        <v>45510</v>
      </c>
      <c r="L4303">
        <v>2730.6</v>
      </c>
      <c r="M4303" s="2">
        <v>0.6</v>
      </c>
      <c r="N4303" t="s">
        <v>81</v>
      </c>
    </row>
    <row r="4304" spans="2:14" x14ac:dyDescent="0.3">
      <c r="B4304" t="s">
        <v>24</v>
      </c>
      <c r="C4304">
        <v>1197831</v>
      </c>
      <c r="D4304" s="1">
        <v>44477</v>
      </c>
      <c r="E4304" t="s">
        <v>25</v>
      </c>
      <c r="F4304" t="s">
        <v>26</v>
      </c>
      <c r="G4304" t="s">
        <v>37</v>
      </c>
      <c r="H4304" t="s">
        <v>20</v>
      </c>
      <c r="I4304">
        <v>36</v>
      </c>
      <c r="J4304">
        <v>1000</v>
      </c>
      <c r="K4304">
        <v>36000</v>
      </c>
      <c r="L4304">
        <v>1619.9999999999998</v>
      </c>
      <c r="M4304" s="2">
        <v>0.45</v>
      </c>
      <c r="N4304" t="s">
        <v>81</v>
      </c>
    </row>
    <row r="4305" spans="2:14" x14ac:dyDescent="0.3">
      <c r="B4305" t="s">
        <v>24</v>
      </c>
      <c r="C4305">
        <v>1197831</v>
      </c>
      <c r="D4305" s="1">
        <v>44478</v>
      </c>
      <c r="E4305" t="s">
        <v>25</v>
      </c>
      <c r="F4305" t="s">
        <v>26</v>
      </c>
      <c r="G4305" t="s">
        <v>37</v>
      </c>
      <c r="H4305" t="s">
        <v>21</v>
      </c>
      <c r="I4305">
        <v>45</v>
      </c>
      <c r="J4305">
        <v>1610</v>
      </c>
      <c r="K4305">
        <v>72450</v>
      </c>
      <c r="L4305">
        <v>5071.5000000000009</v>
      </c>
      <c r="M4305" s="2">
        <v>0.70000000000000007</v>
      </c>
      <c r="N4305" t="s">
        <v>81</v>
      </c>
    </row>
    <row r="4306" spans="2:14" x14ac:dyDescent="0.3">
      <c r="B4306" t="s">
        <v>24</v>
      </c>
      <c r="C4306">
        <v>1197831</v>
      </c>
      <c r="D4306" s="1">
        <v>44479</v>
      </c>
      <c r="E4306" t="s">
        <v>25</v>
      </c>
      <c r="F4306" t="s">
        <v>26</v>
      </c>
      <c r="G4306" t="s">
        <v>37</v>
      </c>
      <c r="H4306" t="s">
        <v>15</v>
      </c>
      <c r="I4306">
        <v>38</v>
      </c>
      <c r="J4306">
        <v>1810</v>
      </c>
      <c r="K4306">
        <v>68780</v>
      </c>
      <c r="L4306">
        <v>3782.9</v>
      </c>
      <c r="M4306" s="2">
        <v>0.54999999999999993</v>
      </c>
      <c r="N4306" t="s">
        <v>81</v>
      </c>
    </row>
    <row r="4307" spans="2:14" x14ac:dyDescent="0.3">
      <c r="B4307" t="s">
        <v>24</v>
      </c>
      <c r="C4307">
        <v>1197831</v>
      </c>
      <c r="D4307" s="1">
        <v>44480</v>
      </c>
      <c r="E4307" t="s">
        <v>25</v>
      </c>
      <c r="F4307" t="s">
        <v>26</v>
      </c>
      <c r="G4307" t="s">
        <v>37</v>
      </c>
      <c r="H4307" t="s">
        <v>17</v>
      </c>
      <c r="I4307">
        <v>37</v>
      </c>
      <c r="J4307">
        <v>2180</v>
      </c>
      <c r="K4307">
        <v>80660</v>
      </c>
      <c r="L4307">
        <v>4033</v>
      </c>
      <c r="M4307" s="2">
        <v>0.5</v>
      </c>
      <c r="N4307" t="s">
        <v>81</v>
      </c>
    </row>
    <row r="4308" spans="2:14" x14ac:dyDescent="0.3">
      <c r="B4308" t="s">
        <v>24</v>
      </c>
      <c r="C4308">
        <v>1197831</v>
      </c>
      <c r="D4308" s="1">
        <v>44481</v>
      </c>
      <c r="E4308" t="s">
        <v>25</v>
      </c>
      <c r="F4308" t="s">
        <v>26</v>
      </c>
      <c r="G4308" t="s">
        <v>37</v>
      </c>
      <c r="H4308" t="s">
        <v>18</v>
      </c>
      <c r="I4308">
        <v>63</v>
      </c>
      <c r="J4308">
        <v>1760</v>
      </c>
      <c r="K4308">
        <v>110880</v>
      </c>
      <c r="L4308">
        <v>6098.4</v>
      </c>
      <c r="M4308" s="2">
        <v>0.54999999999999993</v>
      </c>
      <c r="N4308" t="s">
        <v>81</v>
      </c>
    </row>
    <row r="4309" spans="2:14" x14ac:dyDescent="0.3">
      <c r="B4309" t="s">
        <v>24</v>
      </c>
      <c r="C4309">
        <v>1197831</v>
      </c>
      <c r="D4309" s="1">
        <v>44482</v>
      </c>
      <c r="E4309" t="s">
        <v>25</v>
      </c>
      <c r="F4309" t="s">
        <v>26</v>
      </c>
      <c r="G4309" t="s">
        <v>37</v>
      </c>
      <c r="H4309" t="s">
        <v>19</v>
      </c>
      <c r="I4309">
        <v>59</v>
      </c>
      <c r="J4309">
        <v>1450</v>
      </c>
      <c r="K4309">
        <v>85550</v>
      </c>
      <c r="L4309">
        <v>5304.1</v>
      </c>
      <c r="M4309" s="2">
        <v>0.62</v>
      </c>
      <c r="N4309" t="s">
        <v>81</v>
      </c>
    </row>
    <row r="4310" spans="2:14" x14ac:dyDescent="0.3">
      <c r="B4310" t="s">
        <v>24</v>
      </c>
      <c r="C4310">
        <v>1197831</v>
      </c>
      <c r="D4310" s="1">
        <v>44483</v>
      </c>
      <c r="E4310" t="s">
        <v>25</v>
      </c>
      <c r="F4310" t="s">
        <v>26</v>
      </c>
      <c r="G4310" t="s">
        <v>37</v>
      </c>
      <c r="H4310" t="s">
        <v>20</v>
      </c>
      <c r="I4310">
        <v>56</v>
      </c>
      <c r="J4310">
        <v>1380</v>
      </c>
      <c r="K4310">
        <v>77280</v>
      </c>
      <c r="L4310">
        <v>3709.44</v>
      </c>
      <c r="M4310" s="2">
        <v>0.48</v>
      </c>
      <c r="N4310" t="s">
        <v>81</v>
      </c>
    </row>
    <row r="4311" spans="2:14" x14ac:dyDescent="0.3">
      <c r="B4311" t="s">
        <v>24</v>
      </c>
      <c r="C4311">
        <v>1197831</v>
      </c>
      <c r="D4311" s="1">
        <v>44484</v>
      </c>
      <c r="E4311" t="s">
        <v>25</v>
      </c>
      <c r="F4311" t="s">
        <v>26</v>
      </c>
      <c r="G4311" t="s">
        <v>37</v>
      </c>
      <c r="H4311" t="s">
        <v>21</v>
      </c>
      <c r="I4311">
        <v>67</v>
      </c>
      <c r="J4311">
        <v>1760</v>
      </c>
      <c r="K4311">
        <v>117920</v>
      </c>
      <c r="L4311">
        <v>7664.8</v>
      </c>
      <c r="M4311" s="2">
        <v>0.65</v>
      </c>
      <c r="N4311" t="s">
        <v>81</v>
      </c>
    </row>
    <row r="4312" spans="2:14" x14ac:dyDescent="0.3">
      <c r="B4312" t="s">
        <v>24</v>
      </c>
      <c r="C4312">
        <v>1197831</v>
      </c>
      <c r="D4312" s="1">
        <v>44485</v>
      </c>
      <c r="E4312" t="s">
        <v>25</v>
      </c>
      <c r="F4312" t="s">
        <v>26</v>
      </c>
      <c r="G4312" t="s">
        <v>37</v>
      </c>
      <c r="H4312" t="s">
        <v>15</v>
      </c>
      <c r="I4312">
        <v>59</v>
      </c>
      <c r="J4312">
        <v>2230</v>
      </c>
      <c r="K4312">
        <v>131570</v>
      </c>
      <c r="L4312">
        <v>7104.7800000000007</v>
      </c>
      <c r="M4312" s="2">
        <v>0.54</v>
      </c>
      <c r="N4312" t="s">
        <v>81</v>
      </c>
    </row>
    <row r="4313" spans="2:14" x14ac:dyDescent="0.3">
      <c r="B4313" t="s">
        <v>24</v>
      </c>
      <c r="C4313">
        <v>1197831</v>
      </c>
      <c r="D4313" s="1">
        <v>44486</v>
      </c>
      <c r="E4313" t="s">
        <v>25</v>
      </c>
      <c r="F4313" t="s">
        <v>26</v>
      </c>
      <c r="G4313" t="s">
        <v>37</v>
      </c>
      <c r="H4313" t="s">
        <v>17</v>
      </c>
      <c r="I4313">
        <v>56</v>
      </c>
      <c r="J4313">
        <v>2310</v>
      </c>
      <c r="K4313">
        <v>129360</v>
      </c>
      <c r="L4313">
        <v>6726.72</v>
      </c>
      <c r="M4313" s="2">
        <v>0.52</v>
      </c>
      <c r="N4313" t="s">
        <v>81</v>
      </c>
    </row>
    <row r="4314" spans="2:14" x14ac:dyDescent="0.3">
      <c r="B4314" t="s">
        <v>24</v>
      </c>
      <c r="C4314">
        <v>1197831</v>
      </c>
      <c r="D4314" s="1">
        <v>44487</v>
      </c>
      <c r="E4314" t="s">
        <v>25</v>
      </c>
      <c r="F4314" t="s">
        <v>26</v>
      </c>
      <c r="G4314" t="s">
        <v>37</v>
      </c>
      <c r="H4314" t="s">
        <v>18</v>
      </c>
      <c r="I4314">
        <v>62</v>
      </c>
      <c r="J4314">
        <v>1890</v>
      </c>
      <c r="K4314">
        <v>117180</v>
      </c>
      <c r="L4314">
        <v>6327.72</v>
      </c>
      <c r="M4314" s="2">
        <v>0.54</v>
      </c>
      <c r="N4314" t="s">
        <v>81</v>
      </c>
    </row>
    <row r="4315" spans="2:14" x14ac:dyDescent="0.3">
      <c r="B4315" t="s">
        <v>24</v>
      </c>
      <c r="C4315">
        <v>1197831</v>
      </c>
      <c r="D4315" s="1">
        <v>44488</v>
      </c>
      <c r="E4315" t="s">
        <v>25</v>
      </c>
      <c r="F4315" t="s">
        <v>26</v>
      </c>
      <c r="G4315" t="s">
        <v>37</v>
      </c>
      <c r="H4315" t="s">
        <v>19</v>
      </c>
      <c r="I4315">
        <v>59</v>
      </c>
      <c r="J4315">
        <v>1730</v>
      </c>
      <c r="K4315">
        <v>102070</v>
      </c>
      <c r="L4315">
        <v>6328.34</v>
      </c>
      <c r="M4315" s="2">
        <v>0.62</v>
      </c>
      <c r="N4315" t="s">
        <v>81</v>
      </c>
    </row>
    <row r="4316" spans="2:14" x14ac:dyDescent="0.3">
      <c r="B4316" t="s">
        <v>24</v>
      </c>
      <c r="C4316">
        <v>1197831</v>
      </c>
      <c r="D4316" s="1">
        <v>44489</v>
      </c>
      <c r="E4316" t="s">
        <v>25</v>
      </c>
      <c r="F4316" t="s">
        <v>26</v>
      </c>
      <c r="G4316" t="s">
        <v>37</v>
      </c>
      <c r="H4316" t="s">
        <v>20</v>
      </c>
      <c r="I4316">
        <v>58</v>
      </c>
      <c r="J4316">
        <v>1580</v>
      </c>
      <c r="K4316">
        <v>91640</v>
      </c>
      <c r="L4316">
        <v>4582</v>
      </c>
      <c r="M4316" s="2">
        <v>0.5</v>
      </c>
      <c r="N4316" t="s">
        <v>81</v>
      </c>
    </row>
    <row r="4317" spans="2:14" x14ac:dyDescent="0.3">
      <c r="B4317" t="s">
        <v>24</v>
      </c>
      <c r="C4317">
        <v>1197831</v>
      </c>
      <c r="D4317" s="1">
        <v>44490</v>
      </c>
      <c r="E4317" t="s">
        <v>25</v>
      </c>
      <c r="F4317" t="s">
        <v>26</v>
      </c>
      <c r="G4317" t="s">
        <v>37</v>
      </c>
      <c r="H4317" t="s">
        <v>21</v>
      </c>
      <c r="I4317">
        <v>65</v>
      </c>
      <c r="J4317">
        <v>2330</v>
      </c>
      <c r="K4317">
        <v>151450</v>
      </c>
      <c r="L4317">
        <v>9995.7000000000007</v>
      </c>
      <c r="M4317" s="2">
        <v>0.66</v>
      </c>
      <c r="N4317" t="s">
        <v>81</v>
      </c>
    </row>
    <row r="4318" spans="2:14" x14ac:dyDescent="0.3">
      <c r="B4318" t="s">
        <v>12</v>
      </c>
      <c r="C4318">
        <v>1185732</v>
      </c>
      <c r="D4318" s="1">
        <v>44491</v>
      </c>
      <c r="E4318" t="s">
        <v>25</v>
      </c>
      <c r="F4318" t="s">
        <v>26</v>
      </c>
      <c r="G4318" t="s">
        <v>37</v>
      </c>
      <c r="H4318" t="s">
        <v>15</v>
      </c>
      <c r="I4318">
        <v>44</v>
      </c>
      <c r="J4318">
        <v>1110</v>
      </c>
      <c r="K4318">
        <v>48840</v>
      </c>
      <c r="L4318">
        <v>3418.8</v>
      </c>
      <c r="M4318" s="2">
        <v>0.70000000000000007</v>
      </c>
      <c r="N4318" t="s">
        <v>81</v>
      </c>
    </row>
    <row r="4319" spans="2:14" x14ac:dyDescent="0.3">
      <c r="B4319" t="s">
        <v>12</v>
      </c>
      <c r="C4319">
        <v>1185732</v>
      </c>
      <c r="D4319" s="1">
        <v>44492</v>
      </c>
      <c r="E4319" t="s">
        <v>25</v>
      </c>
      <c r="F4319" t="s">
        <v>26</v>
      </c>
      <c r="G4319" t="s">
        <v>37</v>
      </c>
      <c r="H4319" t="s">
        <v>17</v>
      </c>
      <c r="I4319">
        <v>41</v>
      </c>
      <c r="J4319">
        <v>680</v>
      </c>
      <c r="K4319">
        <v>27880</v>
      </c>
      <c r="L4319">
        <v>1310.3599999999999</v>
      </c>
      <c r="M4319" s="2">
        <v>0.47</v>
      </c>
      <c r="N4319" t="s">
        <v>81</v>
      </c>
    </row>
    <row r="4320" spans="2:14" x14ac:dyDescent="0.3">
      <c r="B4320" t="s">
        <v>12</v>
      </c>
      <c r="C4320">
        <v>1185732</v>
      </c>
      <c r="D4320" s="1">
        <v>44493</v>
      </c>
      <c r="E4320" t="s">
        <v>25</v>
      </c>
      <c r="F4320" t="s">
        <v>26</v>
      </c>
      <c r="G4320" t="s">
        <v>37</v>
      </c>
      <c r="H4320" t="s">
        <v>18</v>
      </c>
      <c r="I4320">
        <v>33</v>
      </c>
      <c r="J4320">
        <v>560</v>
      </c>
      <c r="K4320">
        <v>18480</v>
      </c>
      <c r="L4320">
        <v>942.48</v>
      </c>
      <c r="M4320" s="2">
        <v>0.51</v>
      </c>
      <c r="N4320" t="s">
        <v>81</v>
      </c>
    </row>
    <row r="4321" spans="2:14" x14ac:dyDescent="0.3">
      <c r="B4321" t="s">
        <v>12</v>
      </c>
      <c r="C4321">
        <v>1185732</v>
      </c>
      <c r="D4321" s="1">
        <v>44494</v>
      </c>
      <c r="E4321" t="s">
        <v>25</v>
      </c>
      <c r="F4321" t="s">
        <v>26</v>
      </c>
      <c r="G4321" t="s">
        <v>37</v>
      </c>
      <c r="H4321" t="s">
        <v>19</v>
      </c>
      <c r="I4321">
        <v>38</v>
      </c>
      <c r="J4321">
        <v>190</v>
      </c>
      <c r="K4321">
        <v>7220</v>
      </c>
      <c r="L4321">
        <v>368.22</v>
      </c>
      <c r="M4321" s="2">
        <v>0.51</v>
      </c>
      <c r="N4321" t="s">
        <v>81</v>
      </c>
    </row>
    <row r="4322" spans="2:14" x14ac:dyDescent="0.3">
      <c r="B4322" t="s">
        <v>12</v>
      </c>
      <c r="C4322">
        <v>1185732</v>
      </c>
      <c r="D4322" s="1">
        <v>44495</v>
      </c>
      <c r="E4322" t="s">
        <v>13</v>
      </c>
      <c r="F4322" t="s">
        <v>38</v>
      </c>
      <c r="G4322" t="s">
        <v>39</v>
      </c>
      <c r="H4322" t="s">
        <v>20</v>
      </c>
      <c r="I4322">
        <v>54</v>
      </c>
      <c r="J4322">
        <v>360</v>
      </c>
      <c r="K4322">
        <v>19440</v>
      </c>
      <c r="L4322">
        <v>874.8</v>
      </c>
      <c r="M4322" s="2">
        <v>0.45</v>
      </c>
      <c r="N4322" t="s">
        <v>81</v>
      </c>
    </row>
    <row r="4323" spans="2:14" x14ac:dyDescent="0.3">
      <c r="B4323" t="s">
        <v>12</v>
      </c>
      <c r="C4323">
        <v>1185732</v>
      </c>
      <c r="D4323" s="1">
        <v>44496</v>
      </c>
      <c r="E4323" t="s">
        <v>13</v>
      </c>
      <c r="F4323" t="s">
        <v>38</v>
      </c>
      <c r="G4323" t="s">
        <v>39</v>
      </c>
      <c r="H4323" t="s">
        <v>21</v>
      </c>
      <c r="I4323">
        <v>43</v>
      </c>
      <c r="J4323">
        <v>610</v>
      </c>
      <c r="K4323">
        <v>26230</v>
      </c>
      <c r="L4323">
        <v>1154.1199999999999</v>
      </c>
      <c r="M4323" s="2">
        <v>0.44</v>
      </c>
      <c r="N4323" t="s">
        <v>81</v>
      </c>
    </row>
    <row r="4324" spans="2:14" x14ac:dyDescent="0.3">
      <c r="B4324" t="s">
        <v>12</v>
      </c>
      <c r="C4324">
        <v>1185732</v>
      </c>
      <c r="D4324" s="1">
        <v>44497</v>
      </c>
      <c r="E4324" t="s">
        <v>13</v>
      </c>
      <c r="F4324" t="s">
        <v>38</v>
      </c>
      <c r="G4324" t="s">
        <v>39</v>
      </c>
      <c r="H4324" t="s">
        <v>15</v>
      </c>
      <c r="I4324">
        <v>42</v>
      </c>
      <c r="J4324">
        <v>1190</v>
      </c>
      <c r="K4324">
        <v>49980</v>
      </c>
      <c r="L4324">
        <v>3348.6600000000003</v>
      </c>
      <c r="M4324" s="2">
        <v>0.67</v>
      </c>
      <c r="N4324" t="s">
        <v>81</v>
      </c>
    </row>
    <row r="4325" spans="2:14" x14ac:dyDescent="0.3">
      <c r="B4325" t="s">
        <v>12</v>
      </c>
      <c r="C4325">
        <v>1185732</v>
      </c>
      <c r="D4325" s="1">
        <v>44498</v>
      </c>
      <c r="E4325" t="s">
        <v>13</v>
      </c>
      <c r="F4325" t="s">
        <v>38</v>
      </c>
      <c r="G4325" t="s">
        <v>39</v>
      </c>
      <c r="H4325" t="s">
        <v>17</v>
      </c>
      <c r="I4325">
        <v>44</v>
      </c>
      <c r="J4325">
        <v>350</v>
      </c>
      <c r="K4325">
        <v>15400</v>
      </c>
      <c r="L4325">
        <v>739.19999999999993</v>
      </c>
      <c r="M4325" s="2">
        <v>0.48</v>
      </c>
      <c r="N4325" t="s">
        <v>81</v>
      </c>
    </row>
    <row r="4326" spans="2:14" x14ac:dyDescent="0.3">
      <c r="B4326" t="s">
        <v>12</v>
      </c>
      <c r="C4326">
        <v>1185732</v>
      </c>
      <c r="D4326" s="1">
        <v>44499</v>
      </c>
      <c r="E4326" t="s">
        <v>13</v>
      </c>
      <c r="F4326" t="s">
        <v>38</v>
      </c>
      <c r="G4326" t="s">
        <v>39</v>
      </c>
      <c r="H4326" t="s">
        <v>18</v>
      </c>
      <c r="I4326">
        <v>34</v>
      </c>
      <c r="J4326">
        <v>460</v>
      </c>
      <c r="K4326">
        <v>15640</v>
      </c>
      <c r="L4326">
        <v>813.28</v>
      </c>
      <c r="M4326" s="2">
        <v>0.52</v>
      </c>
      <c r="N4326" t="s">
        <v>81</v>
      </c>
    </row>
    <row r="4327" spans="2:14" x14ac:dyDescent="0.3">
      <c r="B4327" t="s">
        <v>12</v>
      </c>
      <c r="C4327">
        <v>1185732</v>
      </c>
      <c r="D4327" s="1">
        <v>44500</v>
      </c>
      <c r="E4327" t="s">
        <v>13</v>
      </c>
      <c r="F4327" t="s">
        <v>38</v>
      </c>
      <c r="G4327" t="s">
        <v>39</v>
      </c>
      <c r="H4327" t="s">
        <v>19</v>
      </c>
      <c r="I4327">
        <v>39</v>
      </c>
      <c r="J4327">
        <v>130</v>
      </c>
      <c r="K4327">
        <v>5070</v>
      </c>
      <c r="L4327">
        <v>263.64</v>
      </c>
      <c r="M4327" s="2">
        <v>0.52</v>
      </c>
      <c r="N4327" t="s">
        <v>81</v>
      </c>
    </row>
    <row r="4328" spans="2:14" x14ac:dyDescent="0.3">
      <c r="B4328" t="s">
        <v>12</v>
      </c>
      <c r="C4328">
        <v>1185732</v>
      </c>
      <c r="D4328" s="1">
        <v>44501</v>
      </c>
      <c r="E4328" t="s">
        <v>13</v>
      </c>
      <c r="F4328" t="s">
        <v>38</v>
      </c>
      <c r="G4328" t="s">
        <v>39</v>
      </c>
      <c r="H4328" t="s">
        <v>20</v>
      </c>
      <c r="I4328">
        <v>51</v>
      </c>
      <c r="J4328">
        <v>360</v>
      </c>
      <c r="K4328">
        <v>18360</v>
      </c>
      <c r="L4328">
        <v>844.56</v>
      </c>
      <c r="M4328" s="2">
        <v>0.46</v>
      </c>
      <c r="N4328" t="s">
        <v>81</v>
      </c>
    </row>
    <row r="4329" spans="2:14" x14ac:dyDescent="0.3">
      <c r="B4329" t="s">
        <v>12</v>
      </c>
      <c r="C4329">
        <v>1185732</v>
      </c>
      <c r="D4329" s="1">
        <v>44502</v>
      </c>
      <c r="E4329" t="s">
        <v>13</v>
      </c>
      <c r="F4329" t="s">
        <v>38</v>
      </c>
      <c r="G4329" t="s">
        <v>39</v>
      </c>
      <c r="H4329" t="s">
        <v>21</v>
      </c>
      <c r="I4329">
        <v>44</v>
      </c>
      <c r="J4329">
        <v>680</v>
      </c>
      <c r="K4329">
        <v>29920</v>
      </c>
      <c r="L4329">
        <v>1346.4</v>
      </c>
      <c r="M4329" s="2">
        <v>0.45</v>
      </c>
      <c r="N4329" t="s">
        <v>81</v>
      </c>
    </row>
    <row r="4330" spans="2:14" x14ac:dyDescent="0.3">
      <c r="B4330" t="s">
        <v>12</v>
      </c>
      <c r="C4330">
        <v>1185732</v>
      </c>
      <c r="D4330" s="1">
        <v>44503</v>
      </c>
      <c r="E4330" t="s">
        <v>13</v>
      </c>
      <c r="F4330" t="s">
        <v>38</v>
      </c>
      <c r="G4330" t="s">
        <v>39</v>
      </c>
      <c r="H4330" t="s">
        <v>15</v>
      </c>
      <c r="I4330">
        <v>49</v>
      </c>
      <c r="J4330">
        <v>1200</v>
      </c>
      <c r="K4330">
        <v>58800</v>
      </c>
      <c r="L4330">
        <v>4116</v>
      </c>
      <c r="M4330" s="2">
        <v>0.70000000000000007</v>
      </c>
      <c r="N4330" t="s">
        <v>81</v>
      </c>
    </row>
    <row r="4331" spans="2:14" x14ac:dyDescent="0.3">
      <c r="B4331" t="s">
        <v>12</v>
      </c>
      <c r="C4331">
        <v>1185732</v>
      </c>
      <c r="D4331" s="1">
        <v>44504</v>
      </c>
      <c r="E4331" t="s">
        <v>13</v>
      </c>
      <c r="F4331" t="s">
        <v>38</v>
      </c>
      <c r="G4331" t="s">
        <v>39</v>
      </c>
      <c r="H4331" t="s">
        <v>17</v>
      </c>
      <c r="I4331">
        <v>47</v>
      </c>
      <c r="J4331">
        <v>380</v>
      </c>
      <c r="K4331">
        <v>17860</v>
      </c>
      <c r="L4331">
        <v>875.14</v>
      </c>
      <c r="M4331" s="2">
        <v>0.49</v>
      </c>
      <c r="N4331" t="s">
        <v>81</v>
      </c>
    </row>
    <row r="4332" spans="2:14" x14ac:dyDescent="0.3">
      <c r="B4332" t="s">
        <v>12</v>
      </c>
      <c r="C4332">
        <v>1185732</v>
      </c>
      <c r="D4332" s="1">
        <v>44505</v>
      </c>
      <c r="E4332" t="s">
        <v>13</v>
      </c>
      <c r="F4332" t="s">
        <v>38</v>
      </c>
      <c r="G4332" t="s">
        <v>39</v>
      </c>
      <c r="H4332" t="s">
        <v>18</v>
      </c>
      <c r="I4332">
        <v>36</v>
      </c>
      <c r="J4332">
        <v>510</v>
      </c>
      <c r="K4332">
        <v>18360</v>
      </c>
      <c r="L4332">
        <v>991.44</v>
      </c>
      <c r="M4332" s="2">
        <v>0.54</v>
      </c>
      <c r="N4332" t="s">
        <v>81</v>
      </c>
    </row>
    <row r="4333" spans="2:14" x14ac:dyDescent="0.3">
      <c r="B4333" t="s">
        <v>12</v>
      </c>
      <c r="C4333">
        <v>1185732</v>
      </c>
      <c r="D4333" s="1">
        <v>44506</v>
      </c>
      <c r="E4333" t="s">
        <v>13</v>
      </c>
      <c r="F4333" t="s">
        <v>38</v>
      </c>
      <c r="G4333" t="s">
        <v>39</v>
      </c>
      <c r="H4333" t="s">
        <v>19</v>
      </c>
      <c r="I4333">
        <v>43</v>
      </c>
      <c r="J4333">
        <v>80</v>
      </c>
      <c r="K4333">
        <v>3440</v>
      </c>
      <c r="L4333">
        <v>175.44</v>
      </c>
      <c r="M4333" s="2">
        <v>0.51</v>
      </c>
      <c r="N4333" t="s">
        <v>81</v>
      </c>
    </row>
    <row r="4334" spans="2:14" x14ac:dyDescent="0.3">
      <c r="B4334" t="s">
        <v>12</v>
      </c>
      <c r="C4334">
        <v>1185732</v>
      </c>
      <c r="D4334" s="1">
        <v>44507</v>
      </c>
      <c r="E4334" t="s">
        <v>13</v>
      </c>
      <c r="F4334" t="s">
        <v>38</v>
      </c>
      <c r="G4334" t="s">
        <v>39</v>
      </c>
      <c r="H4334" t="s">
        <v>20</v>
      </c>
      <c r="I4334">
        <v>58</v>
      </c>
      <c r="J4334">
        <v>200</v>
      </c>
      <c r="K4334">
        <v>11600</v>
      </c>
      <c r="L4334">
        <v>464</v>
      </c>
      <c r="M4334" s="2">
        <v>0.4</v>
      </c>
      <c r="N4334" t="s">
        <v>81</v>
      </c>
    </row>
    <row r="4335" spans="2:14" x14ac:dyDescent="0.3">
      <c r="B4335" t="s">
        <v>12</v>
      </c>
      <c r="C4335">
        <v>1185732</v>
      </c>
      <c r="D4335" s="1">
        <v>44508</v>
      </c>
      <c r="E4335" t="s">
        <v>13</v>
      </c>
      <c r="F4335" t="s">
        <v>38</v>
      </c>
      <c r="G4335" t="s">
        <v>39</v>
      </c>
      <c r="H4335" t="s">
        <v>21</v>
      </c>
      <c r="I4335">
        <v>47</v>
      </c>
      <c r="J4335">
        <v>440</v>
      </c>
      <c r="K4335">
        <v>20680</v>
      </c>
      <c r="L4335">
        <v>723.8</v>
      </c>
      <c r="M4335" s="2">
        <v>0.35</v>
      </c>
      <c r="N4335" t="s">
        <v>81</v>
      </c>
    </row>
    <row r="4336" spans="2:14" x14ac:dyDescent="0.3">
      <c r="B4336" t="s">
        <v>12</v>
      </c>
      <c r="C4336">
        <v>1185732</v>
      </c>
      <c r="D4336" s="1">
        <v>44509</v>
      </c>
      <c r="E4336" t="s">
        <v>13</v>
      </c>
      <c r="F4336" t="s">
        <v>38</v>
      </c>
      <c r="G4336" t="s">
        <v>39</v>
      </c>
      <c r="H4336" t="s">
        <v>15</v>
      </c>
      <c r="I4336">
        <v>46</v>
      </c>
      <c r="J4336">
        <v>1220</v>
      </c>
      <c r="K4336">
        <v>56120</v>
      </c>
      <c r="L4336">
        <v>3535.56</v>
      </c>
      <c r="M4336" s="2">
        <v>0.63</v>
      </c>
      <c r="N4336" t="s">
        <v>81</v>
      </c>
    </row>
    <row r="4337" spans="2:14" x14ac:dyDescent="0.3">
      <c r="B4337" t="s">
        <v>12</v>
      </c>
      <c r="C4337">
        <v>1185732</v>
      </c>
      <c r="D4337" s="1">
        <v>44510</v>
      </c>
      <c r="E4337" t="s">
        <v>13</v>
      </c>
      <c r="F4337" t="s">
        <v>38</v>
      </c>
      <c r="G4337" t="s">
        <v>39</v>
      </c>
      <c r="H4337" t="s">
        <v>17</v>
      </c>
      <c r="I4337">
        <v>45</v>
      </c>
      <c r="J4337">
        <v>450</v>
      </c>
      <c r="K4337">
        <v>20250</v>
      </c>
      <c r="L4337">
        <v>850.5</v>
      </c>
      <c r="M4337" s="2">
        <v>0.42</v>
      </c>
      <c r="N4337" t="s">
        <v>81</v>
      </c>
    </row>
    <row r="4338" spans="2:14" x14ac:dyDescent="0.3">
      <c r="B4338" t="s">
        <v>12</v>
      </c>
      <c r="C4338">
        <v>1185732</v>
      </c>
      <c r="D4338" s="1">
        <v>44511</v>
      </c>
      <c r="E4338" t="s">
        <v>13</v>
      </c>
      <c r="F4338" t="s">
        <v>38</v>
      </c>
      <c r="G4338" t="s">
        <v>39</v>
      </c>
      <c r="H4338" t="s">
        <v>18</v>
      </c>
      <c r="I4338">
        <v>38</v>
      </c>
      <c r="J4338">
        <v>380</v>
      </c>
      <c r="K4338">
        <v>14440</v>
      </c>
      <c r="L4338">
        <v>664.2399999999999</v>
      </c>
      <c r="M4338" s="2">
        <v>0.46</v>
      </c>
      <c r="N4338" t="s">
        <v>81</v>
      </c>
    </row>
    <row r="4339" spans="2:14" x14ac:dyDescent="0.3">
      <c r="B4339" t="s">
        <v>12</v>
      </c>
      <c r="C4339">
        <v>1185732</v>
      </c>
      <c r="D4339" s="1">
        <v>44512</v>
      </c>
      <c r="E4339" t="s">
        <v>13</v>
      </c>
      <c r="F4339" t="s">
        <v>38</v>
      </c>
      <c r="G4339" t="s">
        <v>39</v>
      </c>
      <c r="H4339" t="s">
        <v>19</v>
      </c>
      <c r="I4339">
        <v>42</v>
      </c>
      <c r="J4339">
        <v>200</v>
      </c>
      <c r="K4339">
        <v>8400</v>
      </c>
      <c r="L4339">
        <v>386.4</v>
      </c>
      <c r="M4339" s="2">
        <v>0.46</v>
      </c>
      <c r="N4339" t="s">
        <v>81</v>
      </c>
    </row>
    <row r="4340" spans="2:14" x14ac:dyDescent="0.3">
      <c r="B4340" t="s">
        <v>12</v>
      </c>
      <c r="C4340">
        <v>1185732</v>
      </c>
      <c r="D4340" s="1">
        <v>44513</v>
      </c>
      <c r="E4340" t="s">
        <v>13</v>
      </c>
      <c r="F4340" t="s">
        <v>38</v>
      </c>
      <c r="G4340" t="s">
        <v>39</v>
      </c>
      <c r="H4340" t="s">
        <v>20</v>
      </c>
      <c r="I4340">
        <v>55</v>
      </c>
      <c r="J4340">
        <v>220</v>
      </c>
      <c r="K4340">
        <v>12100</v>
      </c>
      <c r="L4340">
        <v>508.2</v>
      </c>
      <c r="M4340" s="2">
        <v>0.42</v>
      </c>
      <c r="N4340" t="s">
        <v>81</v>
      </c>
    </row>
    <row r="4341" spans="2:14" x14ac:dyDescent="0.3">
      <c r="B4341" t="s">
        <v>12</v>
      </c>
      <c r="C4341">
        <v>1185732</v>
      </c>
      <c r="D4341" s="1">
        <v>44514</v>
      </c>
      <c r="E4341" t="s">
        <v>13</v>
      </c>
      <c r="F4341" t="s">
        <v>38</v>
      </c>
      <c r="G4341" t="s">
        <v>39</v>
      </c>
      <c r="H4341" t="s">
        <v>21</v>
      </c>
      <c r="I4341">
        <v>48</v>
      </c>
      <c r="J4341">
        <v>540</v>
      </c>
      <c r="K4341">
        <v>25920</v>
      </c>
      <c r="L4341">
        <v>933.12</v>
      </c>
      <c r="M4341" s="2">
        <v>0.36</v>
      </c>
      <c r="N4341" t="s">
        <v>81</v>
      </c>
    </row>
    <row r="4342" spans="2:14" x14ac:dyDescent="0.3">
      <c r="B4342" t="s">
        <v>12</v>
      </c>
      <c r="C4342">
        <v>1185732</v>
      </c>
      <c r="D4342" s="1">
        <v>44515</v>
      </c>
      <c r="E4342" t="s">
        <v>13</v>
      </c>
      <c r="F4342" t="s">
        <v>38</v>
      </c>
      <c r="G4342" t="s">
        <v>39</v>
      </c>
      <c r="H4342" t="s">
        <v>15</v>
      </c>
      <c r="I4342">
        <v>58</v>
      </c>
      <c r="J4342">
        <v>1360</v>
      </c>
      <c r="K4342">
        <v>78880</v>
      </c>
      <c r="L4342">
        <v>4969.4399999999996</v>
      </c>
      <c r="M4342" s="2">
        <v>0.63</v>
      </c>
      <c r="N4342" t="s">
        <v>81</v>
      </c>
    </row>
    <row r="4343" spans="2:14" x14ac:dyDescent="0.3">
      <c r="B4343" t="s">
        <v>12</v>
      </c>
      <c r="C4343">
        <v>1185732</v>
      </c>
      <c r="D4343" s="1">
        <v>44516</v>
      </c>
      <c r="E4343" t="s">
        <v>13</v>
      </c>
      <c r="F4343" t="s">
        <v>38</v>
      </c>
      <c r="G4343" t="s">
        <v>39</v>
      </c>
      <c r="H4343" t="s">
        <v>17</v>
      </c>
      <c r="I4343">
        <v>54</v>
      </c>
      <c r="J4343">
        <v>530</v>
      </c>
      <c r="K4343">
        <v>28620</v>
      </c>
      <c r="L4343">
        <v>1144.8</v>
      </c>
      <c r="M4343" s="2">
        <v>0.4</v>
      </c>
      <c r="N4343" t="s">
        <v>81</v>
      </c>
    </row>
    <row r="4344" spans="2:14" x14ac:dyDescent="0.3">
      <c r="B4344" t="s">
        <v>12</v>
      </c>
      <c r="C4344">
        <v>1185732</v>
      </c>
      <c r="D4344" s="1">
        <v>44517</v>
      </c>
      <c r="E4344" t="s">
        <v>13</v>
      </c>
      <c r="F4344" t="s">
        <v>38</v>
      </c>
      <c r="G4344" t="s">
        <v>39</v>
      </c>
      <c r="H4344" t="s">
        <v>18</v>
      </c>
      <c r="I4344">
        <v>52</v>
      </c>
      <c r="J4344">
        <v>420</v>
      </c>
      <c r="K4344">
        <v>21840</v>
      </c>
      <c r="L4344">
        <v>1004.64</v>
      </c>
      <c r="M4344" s="2">
        <v>0.46</v>
      </c>
      <c r="N4344" t="s">
        <v>81</v>
      </c>
    </row>
    <row r="4345" spans="2:14" x14ac:dyDescent="0.3">
      <c r="B4345" t="s">
        <v>12</v>
      </c>
      <c r="C4345">
        <v>1185732</v>
      </c>
      <c r="D4345" s="1">
        <v>44518</v>
      </c>
      <c r="E4345" t="s">
        <v>13</v>
      </c>
      <c r="F4345" t="s">
        <v>38</v>
      </c>
      <c r="G4345" t="s">
        <v>39</v>
      </c>
      <c r="H4345" t="s">
        <v>19</v>
      </c>
      <c r="I4345">
        <v>51</v>
      </c>
      <c r="J4345">
        <v>290</v>
      </c>
      <c r="K4345">
        <v>14790</v>
      </c>
      <c r="L4345">
        <v>695.13</v>
      </c>
      <c r="M4345" s="2">
        <v>0.47</v>
      </c>
      <c r="N4345" t="s">
        <v>81</v>
      </c>
    </row>
    <row r="4346" spans="2:14" x14ac:dyDescent="0.3">
      <c r="B4346" t="s">
        <v>12</v>
      </c>
      <c r="C4346">
        <v>1185732</v>
      </c>
      <c r="D4346" s="1">
        <v>44519</v>
      </c>
      <c r="E4346" t="s">
        <v>13</v>
      </c>
      <c r="F4346" t="s">
        <v>38</v>
      </c>
      <c r="G4346" t="s">
        <v>39</v>
      </c>
      <c r="H4346" t="s">
        <v>20</v>
      </c>
      <c r="I4346">
        <v>59</v>
      </c>
      <c r="J4346">
        <v>310</v>
      </c>
      <c r="K4346">
        <v>18290</v>
      </c>
      <c r="L4346">
        <v>768.18</v>
      </c>
      <c r="M4346" s="2">
        <v>0.42</v>
      </c>
      <c r="N4346" t="s">
        <v>81</v>
      </c>
    </row>
    <row r="4347" spans="2:14" x14ac:dyDescent="0.3">
      <c r="B4347" t="s">
        <v>12</v>
      </c>
      <c r="C4347">
        <v>1185732</v>
      </c>
      <c r="D4347" s="1">
        <v>44520</v>
      </c>
      <c r="E4347" t="s">
        <v>13</v>
      </c>
      <c r="F4347" t="s">
        <v>38</v>
      </c>
      <c r="G4347" t="s">
        <v>39</v>
      </c>
      <c r="H4347" t="s">
        <v>21</v>
      </c>
      <c r="I4347">
        <v>64</v>
      </c>
      <c r="J4347">
        <v>630</v>
      </c>
      <c r="K4347">
        <v>40320</v>
      </c>
      <c r="L4347">
        <v>1814.4</v>
      </c>
      <c r="M4347" s="2">
        <v>0.45</v>
      </c>
      <c r="N4347" t="s">
        <v>81</v>
      </c>
    </row>
    <row r="4348" spans="2:14" x14ac:dyDescent="0.3">
      <c r="B4348" t="s">
        <v>12</v>
      </c>
      <c r="C4348">
        <v>1185732</v>
      </c>
      <c r="D4348" s="1">
        <v>44521</v>
      </c>
      <c r="E4348" t="s">
        <v>13</v>
      </c>
      <c r="F4348" t="s">
        <v>38</v>
      </c>
      <c r="G4348" t="s">
        <v>39</v>
      </c>
      <c r="H4348" t="s">
        <v>15</v>
      </c>
      <c r="I4348">
        <v>64</v>
      </c>
      <c r="J4348">
        <v>1350</v>
      </c>
      <c r="K4348">
        <v>86400</v>
      </c>
      <c r="L4348">
        <v>5616</v>
      </c>
      <c r="M4348" s="2">
        <v>0.65</v>
      </c>
      <c r="N4348" t="s">
        <v>81</v>
      </c>
    </row>
    <row r="4349" spans="2:14" x14ac:dyDescent="0.3">
      <c r="B4349" t="s">
        <v>12</v>
      </c>
      <c r="C4349">
        <v>1185732</v>
      </c>
      <c r="D4349" s="1">
        <v>44522</v>
      </c>
      <c r="E4349" t="s">
        <v>13</v>
      </c>
      <c r="F4349" t="s">
        <v>38</v>
      </c>
      <c r="G4349" t="s">
        <v>39</v>
      </c>
      <c r="H4349" t="s">
        <v>17</v>
      </c>
      <c r="I4349">
        <v>59</v>
      </c>
      <c r="J4349">
        <v>700</v>
      </c>
      <c r="K4349">
        <v>41300</v>
      </c>
      <c r="L4349">
        <v>1899.8</v>
      </c>
      <c r="M4349" s="2">
        <v>0.46</v>
      </c>
      <c r="N4349" t="s">
        <v>81</v>
      </c>
    </row>
    <row r="4350" spans="2:14" x14ac:dyDescent="0.3">
      <c r="B4350" t="s">
        <v>12</v>
      </c>
      <c r="C4350">
        <v>1185732</v>
      </c>
      <c r="D4350" s="1">
        <v>44523</v>
      </c>
      <c r="E4350" t="s">
        <v>13</v>
      </c>
      <c r="F4350" t="s">
        <v>38</v>
      </c>
      <c r="G4350" t="s">
        <v>39</v>
      </c>
      <c r="H4350" t="s">
        <v>18</v>
      </c>
      <c r="I4350">
        <v>52</v>
      </c>
      <c r="J4350">
        <v>440</v>
      </c>
      <c r="K4350">
        <v>22880</v>
      </c>
      <c r="L4350">
        <v>1144</v>
      </c>
      <c r="M4350" s="2">
        <v>0.5</v>
      </c>
      <c r="N4350" t="s">
        <v>81</v>
      </c>
    </row>
    <row r="4351" spans="2:14" x14ac:dyDescent="0.3">
      <c r="B4351" t="s">
        <v>12</v>
      </c>
      <c r="C4351">
        <v>1185732</v>
      </c>
      <c r="D4351" s="1">
        <v>44524</v>
      </c>
      <c r="E4351" t="s">
        <v>13</v>
      </c>
      <c r="F4351" t="s">
        <v>38</v>
      </c>
      <c r="G4351" t="s">
        <v>39</v>
      </c>
      <c r="H4351" t="s">
        <v>19</v>
      </c>
      <c r="I4351">
        <v>52</v>
      </c>
      <c r="J4351">
        <v>390</v>
      </c>
      <c r="K4351">
        <v>20280</v>
      </c>
      <c r="L4351">
        <v>1074.8399999999999</v>
      </c>
      <c r="M4351" s="2">
        <v>0.53</v>
      </c>
      <c r="N4351" t="s">
        <v>81</v>
      </c>
    </row>
    <row r="4352" spans="2:14" x14ac:dyDescent="0.3">
      <c r="B4352" t="s">
        <v>12</v>
      </c>
      <c r="C4352">
        <v>1185732</v>
      </c>
      <c r="D4352" s="1">
        <v>44525</v>
      </c>
      <c r="E4352" t="s">
        <v>13</v>
      </c>
      <c r="F4352" t="s">
        <v>38</v>
      </c>
      <c r="G4352" t="s">
        <v>39</v>
      </c>
      <c r="H4352" t="s">
        <v>20</v>
      </c>
      <c r="I4352">
        <v>60</v>
      </c>
      <c r="J4352">
        <v>450</v>
      </c>
      <c r="K4352">
        <v>27000</v>
      </c>
      <c r="L4352">
        <v>1242</v>
      </c>
      <c r="M4352" s="2">
        <v>0.46</v>
      </c>
      <c r="N4352" t="s">
        <v>81</v>
      </c>
    </row>
    <row r="4353" spans="2:14" x14ac:dyDescent="0.3">
      <c r="B4353" t="s">
        <v>12</v>
      </c>
      <c r="C4353">
        <v>1185732</v>
      </c>
      <c r="D4353" s="1">
        <v>44526</v>
      </c>
      <c r="E4353" t="s">
        <v>13</v>
      </c>
      <c r="F4353" t="s">
        <v>38</v>
      </c>
      <c r="G4353" t="s">
        <v>39</v>
      </c>
      <c r="H4353" t="s">
        <v>21</v>
      </c>
      <c r="I4353">
        <v>65</v>
      </c>
      <c r="J4353">
        <v>810</v>
      </c>
      <c r="K4353">
        <v>52650</v>
      </c>
      <c r="L4353">
        <v>2211.2999999999997</v>
      </c>
      <c r="M4353" s="2">
        <v>0.42</v>
      </c>
      <c r="N4353" t="s">
        <v>81</v>
      </c>
    </row>
    <row r="4354" spans="2:14" x14ac:dyDescent="0.3">
      <c r="B4354" t="s">
        <v>12</v>
      </c>
      <c r="C4354">
        <v>1185732</v>
      </c>
      <c r="D4354" s="1">
        <v>44527</v>
      </c>
      <c r="E4354" t="s">
        <v>13</v>
      </c>
      <c r="F4354" t="s">
        <v>38</v>
      </c>
      <c r="G4354" t="s">
        <v>39</v>
      </c>
      <c r="H4354" t="s">
        <v>15</v>
      </c>
      <c r="I4354">
        <v>60</v>
      </c>
      <c r="J4354">
        <v>1450</v>
      </c>
      <c r="K4354">
        <v>87000</v>
      </c>
      <c r="L4354">
        <v>5829</v>
      </c>
      <c r="M4354" s="2">
        <v>0.67</v>
      </c>
      <c r="N4354" t="s">
        <v>81</v>
      </c>
    </row>
    <row r="4355" spans="2:14" x14ac:dyDescent="0.3">
      <c r="B4355" t="s">
        <v>12</v>
      </c>
      <c r="C4355">
        <v>1185732</v>
      </c>
      <c r="D4355" s="1">
        <v>44528</v>
      </c>
      <c r="E4355" t="s">
        <v>13</v>
      </c>
      <c r="F4355" t="s">
        <v>38</v>
      </c>
      <c r="G4355" t="s">
        <v>39</v>
      </c>
      <c r="H4355" t="s">
        <v>17</v>
      </c>
      <c r="I4355">
        <v>55</v>
      </c>
      <c r="J4355">
        <v>900</v>
      </c>
      <c r="K4355">
        <v>49500</v>
      </c>
      <c r="L4355">
        <v>2475</v>
      </c>
      <c r="M4355" s="2">
        <v>0.5</v>
      </c>
      <c r="N4355" t="s">
        <v>81</v>
      </c>
    </row>
    <row r="4356" spans="2:14" x14ac:dyDescent="0.3">
      <c r="B4356" t="s">
        <v>12</v>
      </c>
      <c r="C4356">
        <v>1185732</v>
      </c>
      <c r="D4356" s="1">
        <v>44529</v>
      </c>
      <c r="E4356" t="s">
        <v>13</v>
      </c>
      <c r="F4356" t="s">
        <v>38</v>
      </c>
      <c r="G4356" t="s">
        <v>39</v>
      </c>
      <c r="H4356" t="s">
        <v>18</v>
      </c>
      <c r="I4356">
        <v>51</v>
      </c>
      <c r="J4356">
        <v>590</v>
      </c>
      <c r="K4356">
        <v>30090</v>
      </c>
      <c r="L4356">
        <v>1504.5</v>
      </c>
      <c r="M4356" s="2">
        <v>0.5</v>
      </c>
      <c r="N4356" t="s">
        <v>81</v>
      </c>
    </row>
    <row r="4357" spans="2:14" x14ac:dyDescent="0.3">
      <c r="B4357" t="s">
        <v>12</v>
      </c>
      <c r="C4357">
        <v>1185732</v>
      </c>
      <c r="D4357" s="1">
        <v>44530</v>
      </c>
      <c r="E4357" t="s">
        <v>13</v>
      </c>
      <c r="F4357" t="s">
        <v>38</v>
      </c>
      <c r="G4357" t="s">
        <v>39</v>
      </c>
      <c r="H4357" t="s">
        <v>19</v>
      </c>
      <c r="I4357">
        <v>51</v>
      </c>
      <c r="J4357">
        <v>440</v>
      </c>
      <c r="K4357">
        <v>22440</v>
      </c>
      <c r="L4357">
        <v>1189.3200000000002</v>
      </c>
      <c r="M4357" s="2">
        <v>0.53</v>
      </c>
      <c r="N4357" t="s">
        <v>81</v>
      </c>
    </row>
    <row r="4358" spans="2:14" x14ac:dyDescent="0.3">
      <c r="B4358" t="s">
        <v>12</v>
      </c>
      <c r="C4358">
        <v>1185732</v>
      </c>
      <c r="D4358" s="1">
        <v>44531</v>
      </c>
      <c r="E4358" t="s">
        <v>13</v>
      </c>
      <c r="F4358" t="s">
        <v>38</v>
      </c>
      <c r="G4358" t="s">
        <v>39</v>
      </c>
      <c r="H4358" t="s">
        <v>20</v>
      </c>
      <c r="I4358">
        <v>64</v>
      </c>
      <c r="J4358">
        <v>600</v>
      </c>
      <c r="K4358">
        <v>38400</v>
      </c>
      <c r="L4358">
        <v>1843.2</v>
      </c>
      <c r="M4358" s="2">
        <v>0.48</v>
      </c>
      <c r="N4358" t="s">
        <v>81</v>
      </c>
    </row>
    <row r="4359" spans="2:14" x14ac:dyDescent="0.3">
      <c r="B4359" t="s">
        <v>12</v>
      </c>
      <c r="C4359">
        <v>1185732</v>
      </c>
      <c r="D4359" s="1">
        <v>44532</v>
      </c>
      <c r="E4359" t="s">
        <v>13</v>
      </c>
      <c r="F4359" t="s">
        <v>38</v>
      </c>
      <c r="G4359" t="s">
        <v>39</v>
      </c>
      <c r="H4359" t="s">
        <v>21</v>
      </c>
      <c r="I4359">
        <v>64</v>
      </c>
      <c r="J4359">
        <v>980</v>
      </c>
      <c r="K4359">
        <v>62720</v>
      </c>
      <c r="L4359">
        <v>2634.24</v>
      </c>
      <c r="M4359" s="2">
        <v>0.42</v>
      </c>
      <c r="N4359" t="s">
        <v>81</v>
      </c>
    </row>
    <row r="4360" spans="2:14" x14ac:dyDescent="0.3">
      <c r="B4360" t="s">
        <v>12</v>
      </c>
      <c r="C4360">
        <v>1185732</v>
      </c>
      <c r="D4360" s="1">
        <v>44533</v>
      </c>
      <c r="E4360" t="s">
        <v>13</v>
      </c>
      <c r="F4360" t="s">
        <v>38</v>
      </c>
      <c r="G4360" t="s">
        <v>39</v>
      </c>
      <c r="H4360" t="s">
        <v>15</v>
      </c>
      <c r="I4360">
        <v>60</v>
      </c>
      <c r="J4360">
        <v>1580</v>
      </c>
      <c r="K4360">
        <v>94800</v>
      </c>
      <c r="L4360">
        <v>6256.8</v>
      </c>
      <c r="M4360" s="2">
        <v>0.66</v>
      </c>
      <c r="N4360" t="s">
        <v>81</v>
      </c>
    </row>
    <row r="4361" spans="2:14" x14ac:dyDescent="0.3">
      <c r="B4361" t="s">
        <v>12</v>
      </c>
      <c r="C4361">
        <v>1185732</v>
      </c>
      <c r="D4361" s="1">
        <v>44534</v>
      </c>
      <c r="E4361" t="s">
        <v>13</v>
      </c>
      <c r="F4361" t="s">
        <v>38</v>
      </c>
      <c r="G4361" t="s">
        <v>39</v>
      </c>
      <c r="H4361" t="s">
        <v>17</v>
      </c>
      <c r="I4361">
        <v>54</v>
      </c>
      <c r="J4361">
        <v>750</v>
      </c>
      <c r="K4361">
        <v>40500</v>
      </c>
      <c r="L4361">
        <v>1903.5</v>
      </c>
      <c r="M4361" s="2">
        <v>0.47</v>
      </c>
      <c r="N4361" t="s">
        <v>81</v>
      </c>
    </row>
    <row r="4362" spans="2:14" x14ac:dyDescent="0.3">
      <c r="B4362" t="s">
        <v>12</v>
      </c>
      <c r="C4362">
        <v>1185732</v>
      </c>
      <c r="D4362" s="1">
        <v>44535</v>
      </c>
      <c r="E4362" t="s">
        <v>13</v>
      </c>
      <c r="F4362" t="s">
        <v>38</v>
      </c>
      <c r="G4362" t="s">
        <v>39</v>
      </c>
      <c r="H4362" t="s">
        <v>18</v>
      </c>
      <c r="I4362">
        <v>54</v>
      </c>
      <c r="J4362">
        <v>610</v>
      </c>
      <c r="K4362">
        <v>32940</v>
      </c>
      <c r="L4362">
        <v>1811.7</v>
      </c>
      <c r="M4362" s="2">
        <v>0.54999999999999993</v>
      </c>
      <c r="N4362" t="s">
        <v>81</v>
      </c>
    </row>
    <row r="4363" spans="2:14" x14ac:dyDescent="0.3">
      <c r="B4363" t="s">
        <v>12</v>
      </c>
      <c r="C4363">
        <v>1185732</v>
      </c>
      <c r="D4363" s="1">
        <v>44536</v>
      </c>
      <c r="E4363" t="s">
        <v>13</v>
      </c>
      <c r="F4363" t="s">
        <v>38</v>
      </c>
      <c r="G4363" t="s">
        <v>39</v>
      </c>
      <c r="H4363" t="s">
        <v>19</v>
      </c>
      <c r="I4363">
        <v>53</v>
      </c>
      <c r="J4363">
        <v>580</v>
      </c>
      <c r="K4363">
        <v>30740</v>
      </c>
      <c r="L4363">
        <v>1659.96</v>
      </c>
      <c r="M4363" s="2">
        <v>0.54</v>
      </c>
      <c r="N4363" t="s">
        <v>81</v>
      </c>
    </row>
    <row r="4364" spans="2:14" x14ac:dyDescent="0.3">
      <c r="B4364" t="s">
        <v>12</v>
      </c>
      <c r="C4364">
        <v>1185732</v>
      </c>
      <c r="D4364" s="1">
        <v>44537</v>
      </c>
      <c r="E4364" t="s">
        <v>13</v>
      </c>
      <c r="F4364" t="s">
        <v>38</v>
      </c>
      <c r="G4364" t="s">
        <v>39</v>
      </c>
      <c r="H4364" t="s">
        <v>20</v>
      </c>
      <c r="I4364">
        <v>61</v>
      </c>
      <c r="J4364">
        <v>460</v>
      </c>
      <c r="K4364">
        <v>28060</v>
      </c>
      <c r="L4364">
        <v>1290.76</v>
      </c>
      <c r="M4364" s="2">
        <v>0.46</v>
      </c>
      <c r="N4364" t="s">
        <v>81</v>
      </c>
    </row>
    <row r="4365" spans="2:14" x14ac:dyDescent="0.3">
      <c r="B4365" t="s">
        <v>12</v>
      </c>
      <c r="C4365">
        <v>1185732</v>
      </c>
      <c r="D4365" s="1">
        <v>44538</v>
      </c>
      <c r="E4365" t="s">
        <v>13</v>
      </c>
      <c r="F4365" t="s">
        <v>38</v>
      </c>
      <c r="G4365" t="s">
        <v>39</v>
      </c>
      <c r="H4365" t="s">
        <v>21</v>
      </c>
      <c r="I4365">
        <v>64</v>
      </c>
      <c r="J4365">
        <v>950</v>
      </c>
      <c r="K4365">
        <v>60800</v>
      </c>
      <c r="L4365">
        <v>2614.4</v>
      </c>
      <c r="M4365" s="2">
        <v>0.43</v>
      </c>
      <c r="N4365" t="s">
        <v>81</v>
      </c>
    </row>
    <row r="4366" spans="2:14" x14ac:dyDescent="0.3">
      <c r="B4366" t="s">
        <v>12</v>
      </c>
      <c r="C4366">
        <v>1185732</v>
      </c>
      <c r="D4366" s="1">
        <v>44539</v>
      </c>
      <c r="E4366" t="s">
        <v>13</v>
      </c>
      <c r="F4366" t="s">
        <v>38</v>
      </c>
      <c r="G4366" t="s">
        <v>39</v>
      </c>
      <c r="H4366" t="s">
        <v>15</v>
      </c>
      <c r="I4366">
        <v>62</v>
      </c>
      <c r="J4366">
        <v>1430</v>
      </c>
      <c r="K4366">
        <v>88660</v>
      </c>
      <c r="L4366">
        <v>5319.5999999999995</v>
      </c>
      <c r="M4366" s="2">
        <v>0.6</v>
      </c>
      <c r="N4366" t="s">
        <v>81</v>
      </c>
    </row>
    <row r="4367" spans="2:14" x14ac:dyDescent="0.3">
      <c r="B4367" t="s">
        <v>12</v>
      </c>
      <c r="C4367">
        <v>1185732</v>
      </c>
      <c r="D4367" s="1">
        <v>44540</v>
      </c>
      <c r="E4367" t="s">
        <v>13</v>
      </c>
      <c r="F4367" t="s">
        <v>38</v>
      </c>
      <c r="G4367" t="s">
        <v>39</v>
      </c>
      <c r="H4367" t="s">
        <v>17</v>
      </c>
      <c r="I4367">
        <v>48</v>
      </c>
      <c r="J4367">
        <v>800</v>
      </c>
      <c r="K4367">
        <v>38400</v>
      </c>
      <c r="L4367">
        <v>1536</v>
      </c>
      <c r="M4367" s="2">
        <v>0.4</v>
      </c>
      <c r="N4367" t="s">
        <v>81</v>
      </c>
    </row>
    <row r="4368" spans="2:14" x14ac:dyDescent="0.3">
      <c r="B4368" t="s">
        <v>12</v>
      </c>
      <c r="C4368">
        <v>1185732</v>
      </c>
      <c r="D4368" s="1">
        <v>44541</v>
      </c>
      <c r="E4368" t="s">
        <v>13</v>
      </c>
      <c r="F4368" t="s">
        <v>38</v>
      </c>
      <c r="G4368" t="s">
        <v>39</v>
      </c>
      <c r="H4368" t="s">
        <v>18</v>
      </c>
      <c r="I4368">
        <v>41</v>
      </c>
      <c r="J4368">
        <v>500</v>
      </c>
      <c r="K4368">
        <v>20500</v>
      </c>
      <c r="L4368">
        <v>922.5</v>
      </c>
      <c r="M4368" s="2">
        <v>0.45</v>
      </c>
      <c r="N4368" t="s">
        <v>81</v>
      </c>
    </row>
    <row r="4369" spans="2:14" x14ac:dyDescent="0.3">
      <c r="B4369" t="s">
        <v>12</v>
      </c>
      <c r="C4369">
        <v>1185732</v>
      </c>
      <c r="D4369" s="1">
        <v>44542</v>
      </c>
      <c r="E4369" t="s">
        <v>13</v>
      </c>
      <c r="F4369" t="s">
        <v>38</v>
      </c>
      <c r="G4369" t="s">
        <v>39</v>
      </c>
      <c r="H4369" t="s">
        <v>19</v>
      </c>
      <c r="I4369">
        <v>41</v>
      </c>
      <c r="J4369">
        <v>530</v>
      </c>
      <c r="K4369">
        <v>21730</v>
      </c>
      <c r="L4369">
        <v>1021.31</v>
      </c>
      <c r="M4369" s="2">
        <v>0.47</v>
      </c>
      <c r="N4369" t="s">
        <v>81</v>
      </c>
    </row>
    <row r="4370" spans="2:14" x14ac:dyDescent="0.3">
      <c r="B4370" t="s">
        <v>12</v>
      </c>
      <c r="C4370">
        <v>1185732</v>
      </c>
      <c r="D4370" s="1">
        <v>44543</v>
      </c>
      <c r="E4370" t="s">
        <v>13</v>
      </c>
      <c r="F4370" t="s">
        <v>38</v>
      </c>
      <c r="G4370" t="s">
        <v>39</v>
      </c>
      <c r="H4370" t="s">
        <v>20</v>
      </c>
      <c r="I4370">
        <v>50</v>
      </c>
      <c r="J4370">
        <v>360</v>
      </c>
      <c r="K4370">
        <v>18000</v>
      </c>
      <c r="L4370">
        <v>809.99999999999989</v>
      </c>
      <c r="M4370" s="2">
        <v>0.45</v>
      </c>
      <c r="N4370" t="s">
        <v>81</v>
      </c>
    </row>
    <row r="4371" spans="2:14" x14ac:dyDescent="0.3">
      <c r="B4371" t="s">
        <v>12</v>
      </c>
      <c r="C4371">
        <v>1185732</v>
      </c>
      <c r="D4371" s="1">
        <v>44544</v>
      </c>
      <c r="E4371" t="s">
        <v>13</v>
      </c>
      <c r="F4371" t="s">
        <v>38</v>
      </c>
      <c r="G4371" t="s">
        <v>39</v>
      </c>
      <c r="H4371" t="s">
        <v>21</v>
      </c>
      <c r="I4371">
        <v>55</v>
      </c>
      <c r="J4371">
        <v>610</v>
      </c>
      <c r="K4371">
        <v>33550</v>
      </c>
      <c r="L4371">
        <v>1342</v>
      </c>
      <c r="M4371" s="2">
        <v>0.4</v>
      </c>
      <c r="N4371" t="s">
        <v>81</v>
      </c>
    </row>
    <row r="4372" spans="2:14" x14ac:dyDescent="0.3">
      <c r="B4372" t="s">
        <v>12</v>
      </c>
      <c r="C4372">
        <v>1185732</v>
      </c>
      <c r="D4372" s="1">
        <v>44545</v>
      </c>
      <c r="E4372" t="s">
        <v>13</v>
      </c>
      <c r="F4372" t="s">
        <v>38</v>
      </c>
      <c r="G4372" t="s">
        <v>39</v>
      </c>
      <c r="H4372" t="s">
        <v>15</v>
      </c>
      <c r="I4372">
        <v>55</v>
      </c>
      <c r="J4372">
        <v>1040</v>
      </c>
      <c r="K4372">
        <v>57200</v>
      </c>
      <c r="L4372">
        <v>3546.4</v>
      </c>
      <c r="M4372" s="2">
        <v>0.62</v>
      </c>
      <c r="N4372" t="s">
        <v>81</v>
      </c>
    </row>
    <row r="4373" spans="2:14" x14ac:dyDescent="0.3">
      <c r="B4373" t="s">
        <v>12</v>
      </c>
      <c r="C4373">
        <v>1185732</v>
      </c>
      <c r="D4373" s="1">
        <v>44546</v>
      </c>
      <c r="E4373" t="s">
        <v>13</v>
      </c>
      <c r="F4373" t="s">
        <v>38</v>
      </c>
      <c r="G4373" t="s">
        <v>39</v>
      </c>
      <c r="H4373" t="s">
        <v>17</v>
      </c>
      <c r="I4373">
        <v>47</v>
      </c>
      <c r="J4373">
        <v>630</v>
      </c>
      <c r="K4373">
        <v>29610</v>
      </c>
      <c r="L4373">
        <v>1243.6199999999999</v>
      </c>
      <c r="M4373" s="2">
        <v>0.42</v>
      </c>
      <c r="N4373" t="s">
        <v>81</v>
      </c>
    </row>
    <row r="4374" spans="2:14" x14ac:dyDescent="0.3">
      <c r="B4374" t="s">
        <v>12</v>
      </c>
      <c r="C4374">
        <v>1185732</v>
      </c>
      <c r="D4374" s="1">
        <v>44547</v>
      </c>
      <c r="E4374" t="s">
        <v>13</v>
      </c>
      <c r="F4374" t="s">
        <v>38</v>
      </c>
      <c r="G4374" t="s">
        <v>39</v>
      </c>
      <c r="H4374" t="s">
        <v>18</v>
      </c>
      <c r="I4374">
        <v>48</v>
      </c>
      <c r="J4374">
        <v>340</v>
      </c>
      <c r="K4374">
        <v>16320</v>
      </c>
      <c r="L4374">
        <v>734.4</v>
      </c>
      <c r="M4374" s="2">
        <v>0.45</v>
      </c>
      <c r="N4374" t="s">
        <v>81</v>
      </c>
    </row>
    <row r="4375" spans="2:14" x14ac:dyDescent="0.3">
      <c r="B4375" t="s">
        <v>12</v>
      </c>
      <c r="C4375">
        <v>1185732</v>
      </c>
      <c r="D4375" s="1">
        <v>44548</v>
      </c>
      <c r="E4375" t="s">
        <v>13</v>
      </c>
      <c r="F4375" t="s">
        <v>38</v>
      </c>
      <c r="G4375" t="s">
        <v>39</v>
      </c>
      <c r="H4375" t="s">
        <v>19</v>
      </c>
      <c r="I4375">
        <v>48</v>
      </c>
      <c r="J4375">
        <v>290</v>
      </c>
      <c r="K4375">
        <v>13920</v>
      </c>
      <c r="L4375">
        <v>626.4</v>
      </c>
      <c r="M4375" s="2">
        <v>0.45</v>
      </c>
      <c r="N4375" t="s">
        <v>81</v>
      </c>
    </row>
    <row r="4376" spans="2:14" x14ac:dyDescent="0.3">
      <c r="B4376" t="s">
        <v>12</v>
      </c>
      <c r="C4376">
        <v>1185732</v>
      </c>
      <c r="D4376" s="1">
        <v>44549</v>
      </c>
      <c r="E4376" t="s">
        <v>13</v>
      </c>
      <c r="F4376" t="s">
        <v>38</v>
      </c>
      <c r="G4376" t="s">
        <v>39</v>
      </c>
      <c r="H4376" t="s">
        <v>20</v>
      </c>
      <c r="I4376">
        <v>56</v>
      </c>
      <c r="J4376">
        <v>270</v>
      </c>
      <c r="K4376">
        <v>15120</v>
      </c>
      <c r="L4376">
        <v>650.16</v>
      </c>
      <c r="M4376" s="2">
        <v>0.43</v>
      </c>
      <c r="N4376" t="s">
        <v>81</v>
      </c>
    </row>
    <row r="4377" spans="2:14" x14ac:dyDescent="0.3">
      <c r="B4377" t="s">
        <v>12</v>
      </c>
      <c r="C4377">
        <v>1185732</v>
      </c>
      <c r="D4377" s="1">
        <v>44550</v>
      </c>
      <c r="E4377" t="s">
        <v>13</v>
      </c>
      <c r="F4377" t="s">
        <v>38</v>
      </c>
      <c r="G4377" t="s">
        <v>39</v>
      </c>
      <c r="H4377" t="s">
        <v>21</v>
      </c>
      <c r="I4377">
        <v>60</v>
      </c>
      <c r="J4377">
        <v>630</v>
      </c>
      <c r="K4377">
        <v>37800</v>
      </c>
      <c r="L4377">
        <v>1474.2</v>
      </c>
      <c r="M4377" s="2">
        <v>0.39</v>
      </c>
      <c r="N4377" t="s">
        <v>81</v>
      </c>
    </row>
    <row r="4378" spans="2:14" x14ac:dyDescent="0.3">
      <c r="B4378" t="s">
        <v>12</v>
      </c>
      <c r="C4378">
        <v>1185732</v>
      </c>
      <c r="D4378" s="1">
        <v>44551</v>
      </c>
      <c r="E4378" t="s">
        <v>13</v>
      </c>
      <c r="F4378" t="s">
        <v>38</v>
      </c>
      <c r="G4378" t="s">
        <v>39</v>
      </c>
      <c r="H4378" t="s">
        <v>15</v>
      </c>
      <c r="I4378">
        <v>66</v>
      </c>
      <c r="J4378">
        <v>1130</v>
      </c>
      <c r="K4378">
        <v>74580</v>
      </c>
      <c r="L4378">
        <v>4847.7</v>
      </c>
      <c r="M4378" s="2">
        <v>0.65</v>
      </c>
      <c r="N4378" t="s">
        <v>81</v>
      </c>
    </row>
    <row r="4379" spans="2:14" x14ac:dyDescent="0.3">
      <c r="B4379" t="s">
        <v>12</v>
      </c>
      <c r="C4379">
        <v>1185732</v>
      </c>
      <c r="D4379" s="1">
        <v>44552</v>
      </c>
      <c r="E4379" t="s">
        <v>13</v>
      </c>
      <c r="F4379" t="s">
        <v>38</v>
      </c>
      <c r="G4379" t="s">
        <v>39</v>
      </c>
      <c r="H4379" t="s">
        <v>17</v>
      </c>
      <c r="I4379">
        <v>55</v>
      </c>
      <c r="J4379">
        <v>600</v>
      </c>
      <c r="K4379">
        <v>33000</v>
      </c>
      <c r="L4379">
        <v>1551</v>
      </c>
      <c r="M4379" s="2">
        <v>0.47</v>
      </c>
      <c r="N4379" t="s">
        <v>81</v>
      </c>
    </row>
    <row r="4380" spans="2:14" x14ac:dyDescent="0.3">
      <c r="B4380" t="s">
        <v>12</v>
      </c>
      <c r="C4380">
        <v>1185732</v>
      </c>
      <c r="D4380" s="1">
        <v>44553</v>
      </c>
      <c r="E4380" t="s">
        <v>13</v>
      </c>
      <c r="F4380" t="s">
        <v>38</v>
      </c>
      <c r="G4380" t="s">
        <v>39</v>
      </c>
      <c r="H4380" t="s">
        <v>18</v>
      </c>
      <c r="I4380">
        <v>55</v>
      </c>
      <c r="J4380">
        <v>550</v>
      </c>
      <c r="K4380">
        <v>30250</v>
      </c>
      <c r="L4380">
        <v>1603.25</v>
      </c>
      <c r="M4380" s="2">
        <v>0.53</v>
      </c>
      <c r="N4380" t="s">
        <v>81</v>
      </c>
    </row>
    <row r="4381" spans="2:14" x14ac:dyDescent="0.3">
      <c r="B4381" t="s">
        <v>12</v>
      </c>
      <c r="C4381">
        <v>1185732</v>
      </c>
      <c r="D4381" s="1">
        <v>44554</v>
      </c>
      <c r="E4381" t="s">
        <v>13</v>
      </c>
      <c r="F4381" t="s">
        <v>38</v>
      </c>
      <c r="G4381" t="s">
        <v>39</v>
      </c>
      <c r="H4381" t="s">
        <v>19</v>
      </c>
      <c r="I4381">
        <v>56</v>
      </c>
      <c r="J4381">
        <v>440</v>
      </c>
      <c r="K4381">
        <v>24640</v>
      </c>
      <c r="L4381">
        <v>1256.6400000000001</v>
      </c>
      <c r="M4381" s="2">
        <v>0.51</v>
      </c>
      <c r="N4381" t="s">
        <v>81</v>
      </c>
    </row>
    <row r="4382" spans="2:14" x14ac:dyDescent="0.3">
      <c r="B4382" t="s">
        <v>12</v>
      </c>
      <c r="C4382">
        <v>1185732</v>
      </c>
      <c r="D4382" s="1">
        <v>44555</v>
      </c>
      <c r="E4382" t="s">
        <v>13</v>
      </c>
      <c r="F4382" t="s">
        <v>38</v>
      </c>
      <c r="G4382" t="s">
        <v>39</v>
      </c>
      <c r="H4382" t="s">
        <v>20</v>
      </c>
      <c r="I4382">
        <v>64</v>
      </c>
      <c r="J4382">
        <v>420</v>
      </c>
      <c r="K4382">
        <v>26880</v>
      </c>
      <c r="L4382">
        <v>1290.24</v>
      </c>
      <c r="M4382" s="2">
        <v>0.48</v>
      </c>
      <c r="N4382" t="s">
        <v>81</v>
      </c>
    </row>
    <row r="4383" spans="2:14" x14ac:dyDescent="0.3">
      <c r="B4383" t="s">
        <v>12</v>
      </c>
      <c r="C4383">
        <v>1185732</v>
      </c>
      <c r="D4383" s="1">
        <v>44556</v>
      </c>
      <c r="E4383" t="s">
        <v>13</v>
      </c>
      <c r="F4383" t="s">
        <v>38</v>
      </c>
      <c r="G4383" t="s">
        <v>39</v>
      </c>
      <c r="H4383" t="s">
        <v>21</v>
      </c>
      <c r="I4383">
        <v>71</v>
      </c>
      <c r="J4383">
        <v>650</v>
      </c>
      <c r="K4383">
        <v>46150</v>
      </c>
      <c r="L4383">
        <v>2030.6</v>
      </c>
      <c r="M4383" s="2">
        <v>0.44</v>
      </c>
      <c r="N4383" t="s">
        <v>81</v>
      </c>
    </row>
    <row r="4384" spans="2:14" x14ac:dyDescent="0.3">
      <c r="B4384" t="s">
        <v>12</v>
      </c>
      <c r="C4384">
        <v>1185732</v>
      </c>
      <c r="D4384" s="1">
        <v>44557</v>
      </c>
      <c r="E4384" t="s">
        <v>13</v>
      </c>
      <c r="F4384" t="s">
        <v>38</v>
      </c>
      <c r="G4384" t="s">
        <v>39</v>
      </c>
      <c r="H4384" t="s">
        <v>15</v>
      </c>
      <c r="I4384">
        <v>67</v>
      </c>
      <c r="J4384">
        <v>1240</v>
      </c>
      <c r="K4384">
        <v>83080</v>
      </c>
      <c r="L4384">
        <v>5732.52</v>
      </c>
      <c r="M4384" s="2">
        <v>0.69000000000000006</v>
      </c>
      <c r="N4384" t="s">
        <v>81</v>
      </c>
    </row>
    <row r="4385" spans="2:14" x14ac:dyDescent="0.3">
      <c r="B4385" t="s">
        <v>12</v>
      </c>
      <c r="C4385">
        <v>1185732</v>
      </c>
      <c r="D4385" s="1">
        <v>44558</v>
      </c>
      <c r="E4385" t="s">
        <v>13</v>
      </c>
      <c r="F4385" t="s">
        <v>38</v>
      </c>
      <c r="G4385" t="s">
        <v>39</v>
      </c>
      <c r="H4385" t="s">
        <v>17</v>
      </c>
      <c r="I4385">
        <v>55</v>
      </c>
      <c r="J4385">
        <v>690</v>
      </c>
      <c r="K4385">
        <v>37950</v>
      </c>
      <c r="L4385">
        <v>1707.7499999999998</v>
      </c>
      <c r="M4385" s="2">
        <v>0.45</v>
      </c>
      <c r="N4385" t="s">
        <v>81</v>
      </c>
    </row>
    <row r="4386" spans="2:14" x14ac:dyDescent="0.3">
      <c r="B4386" t="s">
        <v>12</v>
      </c>
      <c r="C4386">
        <v>1185732</v>
      </c>
      <c r="D4386" s="1">
        <v>44559</v>
      </c>
      <c r="E4386" t="s">
        <v>13</v>
      </c>
      <c r="F4386" t="s">
        <v>38</v>
      </c>
      <c r="G4386" t="s">
        <v>39</v>
      </c>
      <c r="H4386" t="s">
        <v>18</v>
      </c>
      <c r="I4386">
        <v>55</v>
      </c>
      <c r="J4386">
        <v>650</v>
      </c>
      <c r="K4386">
        <v>35750</v>
      </c>
      <c r="L4386">
        <v>1894.75</v>
      </c>
      <c r="M4386" s="2">
        <v>0.53</v>
      </c>
      <c r="N4386" t="s">
        <v>81</v>
      </c>
    </row>
    <row r="4387" spans="2:14" x14ac:dyDescent="0.3">
      <c r="B4387" t="s">
        <v>12</v>
      </c>
      <c r="C4387">
        <v>1185732</v>
      </c>
      <c r="D4387" s="1">
        <v>44560</v>
      </c>
      <c r="E4387" t="s">
        <v>13</v>
      </c>
      <c r="F4387" t="s">
        <v>38</v>
      </c>
      <c r="G4387" t="s">
        <v>39</v>
      </c>
      <c r="H4387" t="s">
        <v>19</v>
      </c>
      <c r="I4387">
        <v>57</v>
      </c>
      <c r="J4387">
        <v>530</v>
      </c>
      <c r="K4387">
        <v>30210</v>
      </c>
      <c r="L4387">
        <v>1601.13</v>
      </c>
      <c r="M4387" s="2">
        <v>0.53</v>
      </c>
      <c r="N4387" t="s">
        <v>81</v>
      </c>
    </row>
    <row r="4388" spans="2:14" x14ac:dyDescent="0.3">
      <c r="B4388" t="s">
        <v>12</v>
      </c>
      <c r="C4388">
        <v>1185732</v>
      </c>
      <c r="D4388" s="1">
        <v>44561</v>
      </c>
      <c r="E4388" t="s">
        <v>13</v>
      </c>
      <c r="F4388" t="s">
        <v>38</v>
      </c>
      <c r="G4388" t="s">
        <v>39</v>
      </c>
      <c r="H4388" t="s">
        <v>20</v>
      </c>
      <c r="I4388">
        <v>63</v>
      </c>
      <c r="J4388">
        <v>470</v>
      </c>
      <c r="K4388">
        <v>29610</v>
      </c>
      <c r="L4388">
        <v>1362.06</v>
      </c>
      <c r="M4388" s="2">
        <v>0.46</v>
      </c>
      <c r="N4388" t="s">
        <v>81</v>
      </c>
    </row>
    <row r="4389" spans="2:14" x14ac:dyDescent="0.3">
      <c r="B4389" t="s">
        <v>12</v>
      </c>
      <c r="C4389">
        <v>1185732</v>
      </c>
      <c r="D4389" s="1">
        <v>43831</v>
      </c>
      <c r="E4389" t="s">
        <v>13</v>
      </c>
      <c r="F4389" t="s">
        <v>38</v>
      </c>
      <c r="G4389" t="s">
        <v>39</v>
      </c>
      <c r="H4389" t="s">
        <v>21</v>
      </c>
      <c r="I4389">
        <v>68</v>
      </c>
      <c r="J4389">
        <v>830</v>
      </c>
      <c r="K4389">
        <v>56440</v>
      </c>
      <c r="L4389">
        <v>2426.92</v>
      </c>
      <c r="M4389" s="2">
        <v>0.43</v>
      </c>
      <c r="N4389" t="s">
        <v>81</v>
      </c>
    </row>
    <row r="4390" spans="2:14" x14ac:dyDescent="0.3">
      <c r="B4390" t="s">
        <v>28</v>
      </c>
      <c r="C4390">
        <v>1128299</v>
      </c>
      <c r="D4390" s="1">
        <v>43832</v>
      </c>
      <c r="E4390" t="s">
        <v>13</v>
      </c>
      <c r="F4390" t="s">
        <v>38</v>
      </c>
      <c r="G4390" t="s">
        <v>39</v>
      </c>
      <c r="H4390" t="s">
        <v>15</v>
      </c>
      <c r="I4390">
        <v>32</v>
      </c>
      <c r="J4390">
        <v>1220</v>
      </c>
      <c r="K4390">
        <v>39040</v>
      </c>
      <c r="L4390">
        <v>1991.04</v>
      </c>
      <c r="M4390" s="2">
        <v>0.51</v>
      </c>
      <c r="N4390" t="s">
        <v>81</v>
      </c>
    </row>
    <row r="4391" spans="2:14" x14ac:dyDescent="0.3">
      <c r="B4391" t="s">
        <v>28</v>
      </c>
      <c r="C4391">
        <v>1128299</v>
      </c>
      <c r="D4391" s="1">
        <v>43833</v>
      </c>
      <c r="E4391" t="s">
        <v>13</v>
      </c>
      <c r="F4391" t="s">
        <v>38</v>
      </c>
      <c r="G4391" t="s">
        <v>39</v>
      </c>
      <c r="H4391" t="s">
        <v>17</v>
      </c>
      <c r="I4391">
        <v>44</v>
      </c>
      <c r="J4391">
        <v>1170</v>
      </c>
      <c r="K4391">
        <v>51480</v>
      </c>
      <c r="L4391">
        <v>1904.76</v>
      </c>
      <c r="M4391" s="2">
        <v>0.37</v>
      </c>
      <c r="N4391" t="s">
        <v>81</v>
      </c>
    </row>
    <row r="4392" spans="2:14" x14ac:dyDescent="0.3">
      <c r="B4392" t="s">
        <v>28</v>
      </c>
      <c r="C4392">
        <v>1128299</v>
      </c>
      <c r="D4392" s="1">
        <v>43834</v>
      </c>
      <c r="E4392" t="s">
        <v>13</v>
      </c>
      <c r="F4392" t="s">
        <v>38</v>
      </c>
      <c r="G4392" t="s">
        <v>39</v>
      </c>
      <c r="H4392" t="s">
        <v>18</v>
      </c>
      <c r="I4392">
        <v>41</v>
      </c>
      <c r="J4392">
        <v>1170</v>
      </c>
      <c r="K4392">
        <v>47970</v>
      </c>
      <c r="L4392">
        <v>2590.38</v>
      </c>
      <c r="M4392" s="2">
        <v>0.54</v>
      </c>
      <c r="N4392" t="s">
        <v>81</v>
      </c>
    </row>
    <row r="4393" spans="2:14" x14ac:dyDescent="0.3">
      <c r="B4393" t="s">
        <v>28</v>
      </c>
      <c r="C4393">
        <v>1128299</v>
      </c>
      <c r="D4393" s="1">
        <v>43835</v>
      </c>
      <c r="E4393" t="s">
        <v>13</v>
      </c>
      <c r="F4393" t="s">
        <v>38</v>
      </c>
      <c r="G4393" t="s">
        <v>39</v>
      </c>
      <c r="H4393" t="s">
        <v>19</v>
      </c>
      <c r="I4393">
        <v>43</v>
      </c>
      <c r="J4393">
        <v>870</v>
      </c>
      <c r="K4393">
        <v>37410</v>
      </c>
      <c r="L4393">
        <v>1870.5</v>
      </c>
      <c r="M4393" s="2">
        <v>0.5</v>
      </c>
      <c r="N4393" t="s">
        <v>81</v>
      </c>
    </row>
    <row r="4394" spans="2:14" x14ac:dyDescent="0.3">
      <c r="B4394" t="s">
        <v>28</v>
      </c>
      <c r="C4394">
        <v>1128299</v>
      </c>
      <c r="D4394" s="1">
        <v>43836</v>
      </c>
      <c r="E4394" t="s">
        <v>29</v>
      </c>
      <c r="F4394" t="s">
        <v>40</v>
      </c>
      <c r="G4394" t="s">
        <v>41</v>
      </c>
      <c r="H4394" t="s">
        <v>20</v>
      </c>
      <c r="I4394">
        <v>47</v>
      </c>
      <c r="J4394">
        <v>700</v>
      </c>
      <c r="K4394">
        <v>32900</v>
      </c>
      <c r="L4394">
        <v>2138.5</v>
      </c>
      <c r="M4394" s="2">
        <v>0.65</v>
      </c>
      <c r="N4394" t="s">
        <v>81</v>
      </c>
    </row>
    <row r="4395" spans="2:14" x14ac:dyDescent="0.3">
      <c r="B4395" t="s">
        <v>28</v>
      </c>
      <c r="C4395">
        <v>1128299</v>
      </c>
      <c r="D4395" s="1">
        <v>43837</v>
      </c>
      <c r="E4395" t="s">
        <v>29</v>
      </c>
      <c r="F4395" t="s">
        <v>40</v>
      </c>
      <c r="G4395" t="s">
        <v>41</v>
      </c>
      <c r="H4395" t="s">
        <v>21</v>
      </c>
      <c r="I4395">
        <v>41</v>
      </c>
      <c r="J4395">
        <v>1280</v>
      </c>
      <c r="K4395">
        <v>52480</v>
      </c>
      <c r="L4395">
        <v>1574.4000000000003</v>
      </c>
      <c r="M4395" s="2">
        <v>0.30000000000000004</v>
      </c>
      <c r="N4395" t="s">
        <v>81</v>
      </c>
    </row>
    <row r="4396" spans="2:14" x14ac:dyDescent="0.3">
      <c r="B4396" t="s">
        <v>28</v>
      </c>
      <c r="C4396">
        <v>1128299</v>
      </c>
      <c r="D4396" s="1">
        <v>43838</v>
      </c>
      <c r="E4396" t="s">
        <v>29</v>
      </c>
      <c r="F4396" t="s">
        <v>40</v>
      </c>
      <c r="G4396" t="s">
        <v>41</v>
      </c>
      <c r="H4396" t="s">
        <v>15</v>
      </c>
      <c r="I4396">
        <v>34</v>
      </c>
      <c r="J4396">
        <v>1580</v>
      </c>
      <c r="K4396">
        <v>53720</v>
      </c>
      <c r="L4396">
        <v>2686</v>
      </c>
      <c r="M4396" s="2">
        <v>0.5</v>
      </c>
      <c r="N4396" t="s">
        <v>81</v>
      </c>
    </row>
    <row r="4397" spans="2:14" x14ac:dyDescent="0.3">
      <c r="B4397" t="s">
        <v>28</v>
      </c>
      <c r="C4397">
        <v>1128299</v>
      </c>
      <c r="D4397" s="1">
        <v>43839</v>
      </c>
      <c r="E4397" t="s">
        <v>29</v>
      </c>
      <c r="F4397" t="s">
        <v>40</v>
      </c>
      <c r="G4397" t="s">
        <v>41</v>
      </c>
      <c r="H4397" t="s">
        <v>17</v>
      </c>
      <c r="I4397">
        <v>43</v>
      </c>
      <c r="J4397">
        <v>1280</v>
      </c>
      <c r="K4397">
        <v>55040</v>
      </c>
      <c r="L4397">
        <v>2201.6</v>
      </c>
      <c r="M4397" s="2">
        <v>0.4</v>
      </c>
      <c r="N4397" t="s">
        <v>81</v>
      </c>
    </row>
    <row r="4398" spans="2:14" x14ac:dyDescent="0.3">
      <c r="B4398" t="s">
        <v>28</v>
      </c>
      <c r="C4398">
        <v>1128299</v>
      </c>
      <c r="D4398" s="1">
        <v>43840</v>
      </c>
      <c r="E4398" t="s">
        <v>29</v>
      </c>
      <c r="F4398" t="s">
        <v>40</v>
      </c>
      <c r="G4398" t="s">
        <v>41</v>
      </c>
      <c r="H4398" t="s">
        <v>18</v>
      </c>
      <c r="I4398">
        <v>41</v>
      </c>
      <c r="J4398">
        <v>1190</v>
      </c>
      <c r="K4398">
        <v>48790</v>
      </c>
      <c r="L4398">
        <v>2585.8700000000003</v>
      </c>
      <c r="M4398" s="2">
        <v>0.53</v>
      </c>
      <c r="N4398" t="s">
        <v>81</v>
      </c>
    </row>
    <row r="4399" spans="2:14" x14ac:dyDescent="0.3">
      <c r="B4399" t="s">
        <v>28</v>
      </c>
      <c r="C4399">
        <v>1128299</v>
      </c>
      <c r="D4399" s="1">
        <v>43841</v>
      </c>
      <c r="E4399" t="s">
        <v>29</v>
      </c>
      <c r="F4399" t="s">
        <v>40</v>
      </c>
      <c r="G4399" t="s">
        <v>41</v>
      </c>
      <c r="H4399" t="s">
        <v>19</v>
      </c>
      <c r="I4399">
        <v>44</v>
      </c>
      <c r="J4399">
        <v>740</v>
      </c>
      <c r="K4399">
        <v>32560</v>
      </c>
      <c r="L4399">
        <v>1497.76</v>
      </c>
      <c r="M4399" s="2">
        <v>0.46</v>
      </c>
      <c r="N4399" t="s">
        <v>81</v>
      </c>
    </row>
    <row r="4400" spans="2:14" x14ac:dyDescent="0.3">
      <c r="B4400" t="s">
        <v>28</v>
      </c>
      <c r="C4400">
        <v>1128299</v>
      </c>
      <c r="D4400" s="1">
        <v>43842</v>
      </c>
      <c r="E4400" t="s">
        <v>29</v>
      </c>
      <c r="F4400" t="s">
        <v>40</v>
      </c>
      <c r="G4400" t="s">
        <v>41</v>
      </c>
      <c r="H4400" t="s">
        <v>20</v>
      </c>
      <c r="I4400">
        <v>46</v>
      </c>
      <c r="J4400">
        <v>520</v>
      </c>
      <c r="K4400">
        <v>23920</v>
      </c>
      <c r="L4400">
        <v>1674.4</v>
      </c>
      <c r="M4400" s="2">
        <v>0.70000000000000007</v>
      </c>
      <c r="N4400" t="s">
        <v>81</v>
      </c>
    </row>
    <row r="4401" spans="2:14" x14ac:dyDescent="0.3">
      <c r="B4401" t="s">
        <v>28</v>
      </c>
      <c r="C4401">
        <v>1128299</v>
      </c>
      <c r="D4401" s="1">
        <v>43843</v>
      </c>
      <c r="E4401" t="s">
        <v>29</v>
      </c>
      <c r="F4401" t="s">
        <v>40</v>
      </c>
      <c r="G4401" t="s">
        <v>41</v>
      </c>
      <c r="H4401" t="s">
        <v>21</v>
      </c>
      <c r="I4401">
        <v>41</v>
      </c>
      <c r="J4401">
        <v>1160</v>
      </c>
      <c r="K4401">
        <v>47560</v>
      </c>
      <c r="L4401">
        <v>1617.0400000000002</v>
      </c>
      <c r="M4401" s="2">
        <v>0.34</v>
      </c>
      <c r="N4401" t="s">
        <v>81</v>
      </c>
    </row>
    <row r="4402" spans="2:14" x14ac:dyDescent="0.3">
      <c r="B4402" t="s">
        <v>28</v>
      </c>
      <c r="C4402">
        <v>1128299</v>
      </c>
      <c r="D4402" s="1">
        <v>43844</v>
      </c>
      <c r="E4402" t="s">
        <v>29</v>
      </c>
      <c r="F4402" t="s">
        <v>40</v>
      </c>
      <c r="G4402" t="s">
        <v>41</v>
      </c>
      <c r="H4402" t="s">
        <v>15</v>
      </c>
      <c r="I4402">
        <v>43</v>
      </c>
      <c r="J4402">
        <v>1600</v>
      </c>
      <c r="K4402">
        <v>68800</v>
      </c>
      <c r="L4402">
        <v>3784.0000000000009</v>
      </c>
      <c r="M4402" s="2">
        <v>0.55000000000000004</v>
      </c>
      <c r="N4402" t="s">
        <v>81</v>
      </c>
    </row>
    <row r="4403" spans="2:14" x14ac:dyDescent="0.3">
      <c r="B4403" t="s">
        <v>28</v>
      </c>
      <c r="C4403">
        <v>1128299</v>
      </c>
      <c r="D4403" s="1">
        <v>43845</v>
      </c>
      <c r="E4403" t="s">
        <v>29</v>
      </c>
      <c r="F4403" t="s">
        <v>40</v>
      </c>
      <c r="G4403" t="s">
        <v>41</v>
      </c>
      <c r="H4403" t="s">
        <v>17</v>
      </c>
      <c r="I4403">
        <v>50</v>
      </c>
      <c r="J4403">
        <v>1200</v>
      </c>
      <c r="K4403">
        <v>60000</v>
      </c>
      <c r="L4403">
        <v>2400</v>
      </c>
      <c r="M4403" s="2">
        <v>0.4</v>
      </c>
      <c r="N4403" t="s">
        <v>81</v>
      </c>
    </row>
    <row r="4404" spans="2:14" x14ac:dyDescent="0.3">
      <c r="B4404" t="s">
        <v>28</v>
      </c>
      <c r="C4404">
        <v>1128299</v>
      </c>
      <c r="D4404" s="1">
        <v>43846</v>
      </c>
      <c r="E4404" t="s">
        <v>29</v>
      </c>
      <c r="F4404" t="s">
        <v>40</v>
      </c>
      <c r="G4404" t="s">
        <v>41</v>
      </c>
      <c r="H4404" t="s">
        <v>18</v>
      </c>
      <c r="I4404">
        <v>52</v>
      </c>
      <c r="J4404">
        <v>1040</v>
      </c>
      <c r="K4404">
        <v>54080</v>
      </c>
      <c r="L4404">
        <v>2866.24</v>
      </c>
      <c r="M4404" s="2">
        <v>0.53</v>
      </c>
      <c r="N4404" t="s">
        <v>81</v>
      </c>
    </row>
    <row r="4405" spans="2:14" x14ac:dyDescent="0.3">
      <c r="B4405" t="s">
        <v>28</v>
      </c>
      <c r="C4405">
        <v>1128299</v>
      </c>
      <c r="D4405" s="1">
        <v>43847</v>
      </c>
      <c r="E4405" t="s">
        <v>29</v>
      </c>
      <c r="F4405" t="s">
        <v>40</v>
      </c>
      <c r="G4405" t="s">
        <v>41</v>
      </c>
      <c r="H4405" t="s">
        <v>19</v>
      </c>
      <c r="I4405">
        <v>50</v>
      </c>
      <c r="J4405">
        <v>840</v>
      </c>
      <c r="K4405">
        <v>42000</v>
      </c>
      <c r="L4405">
        <v>1974</v>
      </c>
      <c r="M4405" s="2">
        <v>0.47</v>
      </c>
      <c r="N4405" t="s">
        <v>81</v>
      </c>
    </row>
    <row r="4406" spans="2:14" x14ac:dyDescent="0.3">
      <c r="B4406" t="s">
        <v>28</v>
      </c>
      <c r="C4406">
        <v>1128299</v>
      </c>
      <c r="D4406" s="1">
        <v>43848</v>
      </c>
      <c r="E4406" t="s">
        <v>29</v>
      </c>
      <c r="F4406" t="s">
        <v>40</v>
      </c>
      <c r="G4406" t="s">
        <v>41</v>
      </c>
      <c r="H4406" t="s">
        <v>20</v>
      </c>
      <c r="I4406">
        <v>55</v>
      </c>
      <c r="J4406">
        <v>470</v>
      </c>
      <c r="K4406">
        <v>25850</v>
      </c>
      <c r="L4406">
        <v>1809.5</v>
      </c>
      <c r="M4406" s="2">
        <v>0.70000000000000007</v>
      </c>
      <c r="N4406" t="s">
        <v>81</v>
      </c>
    </row>
    <row r="4407" spans="2:14" x14ac:dyDescent="0.3">
      <c r="B4407" t="s">
        <v>28</v>
      </c>
      <c r="C4407">
        <v>1128299</v>
      </c>
      <c r="D4407" s="1">
        <v>43849</v>
      </c>
      <c r="E4407" t="s">
        <v>29</v>
      </c>
      <c r="F4407" t="s">
        <v>40</v>
      </c>
      <c r="G4407" t="s">
        <v>41</v>
      </c>
      <c r="H4407" t="s">
        <v>21</v>
      </c>
      <c r="I4407">
        <v>54</v>
      </c>
      <c r="J4407">
        <v>940</v>
      </c>
      <c r="K4407">
        <v>50760</v>
      </c>
      <c r="L4407">
        <v>1725.84</v>
      </c>
      <c r="M4407" s="2">
        <v>0.34</v>
      </c>
      <c r="N4407" t="s">
        <v>81</v>
      </c>
    </row>
    <row r="4408" spans="2:14" x14ac:dyDescent="0.3">
      <c r="B4408" t="s">
        <v>28</v>
      </c>
      <c r="C4408">
        <v>1128299</v>
      </c>
      <c r="D4408" s="1">
        <v>43850</v>
      </c>
      <c r="E4408" t="s">
        <v>29</v>
      </c>
      <c r="F4408" t="s">
        <v>40</v>
      </c>
      <c r="G4408" t="s">
        <v>41</v>
      </c>
      <c r="H4408" t="s">
        <v>15</v>
      </c>
      <c r="I4408">
        <v>58</v>
      </c>
      <c r="J4408">
        <v>1430</v>
      </c>
      <c r="K4408">
        <v>82940</v>
      </c>
      <c r="L4408">
        <v>4229.9400000000005</v>
      </c>
      <c r="M4408" s="2">
        <v>0.51</v>
      </c>
      <c r="N4408" t="s">
        <v>81</v>
      </c>
    </row>
    <row r="4409" spans="2:14" x14ac:dyDescent="0.3">
      <c r="B4409" t="s">
        <v>28</v>
      </c>
      <c r="C4409">
        <v>1128299</v>
      </c>
      <c r="D4409" s="1">
        <v>43851</v>
      </c>
      <c r="E4409" t="s">
        <v>29</v>
      </c>
      <c r="F4409" t="s">
        <v>40</v>
      </c>
      <c r="G4409" t="s">
        <v>41</v>
      </c>
      <c r="H4409" t="s">
        <v>17</v>
      </c>
      <c r="I4409">
        <v>62</v>
      </c>
      <c r="J4409">
        <v>1020</v>
      </c>
      <c r="K4409">
        <v>63240</v>
      </c>
      <c r="L4409">
        <v>2403.12</v>
      </c>
      <c r="M4409" s="2">
        <v>0.38</v>
      </c>
      <c r="N4409" t="s">
        <v>81</v>
      </c>
    </row>
    <row r="4410" spans="2:14" x14ac:dyDescent="0.3">
      <c r="B4410" t="s">
        <v>28</v>
      </c>
      <c r="C4410">
        <v>1128299</v>
      </c>
      <c r="D4410" s="1">
        <v>43852</v>
      </c>
      <c r="E4410" t="s">
        <v>29</v>
      </c>
      <c r="F4410" t="s">
        <v>40</v>
      </c>
      <c r="G4410" t="s">
        <v>41</v>
      </c>
      <c r="H4410" t="s">
        <v>18</v>
      </c>
      <c r="I4410">
        <v>61</v>
      </c>
      <c r="J4410">
        <v>1200</v>
      </c>
      <c r="K4410">
        <v>73200</v>
      </c>
      <c r="L4410">
        <v>3879.6</v>
      </c>
      <c r="M4410" s="2">
        <v>0.53</v>
      </c>
      <c r="N4410" t="s">
        <v>81</v>
      </c>
    </row>
    <row r="4411" spans="2:14" x14ac:dyDescent="0.3">
      <c r="B4411" t="s">
        <v>28</v>
      </c>
      <c r="C4411">
        <v>1128299</v>
      </c>
      <c r="D4411" s="1">
        <v>43853</v>
      </c>
      <c r="E4411" t="s">
        <v>29</v>
      </c>
      <c r="F4411" t="s">
        <v>40</v>
      </c>
      <c r="G4411" t="s">
        <v>41</v>
      </c>
      <c r="H4411" t="s">
        <v>19</v>
      </c>
      <c r="I4411">
        <v>59</v>
      </c>
      <c r="J4411">
        <v>750</v>
      </c>
      <c r="K4411">
        <v>44250</v>
      </c>
      <c r="L4411">
        <v>2035.5</v>
      </c>
      <c r="M4411" s="2">
        <v>0.46</v>
      </c>
      <c r="N4411" t="s">
        <v>81</v>
      </c>
    </row>
    <row r="4412" spans="2:14" x14ac:dyDescent="0.3">
      <c r="B4412" t="s">
        <v>28</v>
      </c>
      <c r="C4412">
        <v>1128299</v>
      </c>
      <c r="D4412" s="1">
        <v>43854</v>
      </c>
      <c r="E4412" t="s">
        <v>29</v>
      </c>
      <c r="F4412" t="s">
        <v>40</v>
      </c>
      <c r="G4412" t="s">
        <v>41</v>
      </c>
      <c r="H4412" t="s">
        <v>20</v>
      </c>
      <c r="I4412">
        <v>63</v>
      </c>
      <c r="J4412">
        <v>520</v>
      </c>
      <c r="K4412">
        <v>32760</v>
      </c>
      <c r="L4412">
        <v>2162.1600000000003</v>
      </c>
      <c r="M4412" s="2">
        <v>0.66</v>
      </c>
      <c r="N4412" t="s">
        <v>81</v>
      </c>
    </row>
    <row r="4413" spans="2:14" x14ac:dyDescent="0.3">
      <c r="B4413" t="s">
        <v>28</v>
      </c>
      <c r="C4413">
        <v>1128299</v>
      </c>
      <c r="D4413" s="1">
        <v>43855</v>
      </c>
      <c r="E4413" t="s">
        <v>29</v>
      </c>
      <c r="F4413" t="s">
        <v>40</v>
      </c>
      <c r="G4413" t="s">
        <v>41</v>
      </c>
      <c r="H4413" t="s">
        <v>21</v>
      </c>
      <c r="I4413">
        <v>78</v>
      </c>
      <c r="J4413">
        <v>950</v>
      </c>
      <c r="K4413">
        <v>74100</v>
      </c>
      <c r="L4413">
        <v>2519.4</v>
      </c>
      <c r="M4413" s="2">
        <v>0.34</v>
      </c>
      <c r="N4413" t="s">
        <v>81</v>
      </c>
    </row>
    <row r="4414" spans="2:14" x14ac:dyDescent="0.3">
      <c r="B4414" t="s">
        <v>28</v>
      </c>
      <c r="C4414">
        <v>1128299</v>
      </c>
      <c r="D4414" s="1">
        <v>43856</v>
      </c>
      <c r="E4414" t="s">
        <v>29</v>
      </c>
      <c r="F4414" t="s">
        <v>40</v>
      </c>
      <c r="G4414" t="s">
        <v>41</v>
      </c>
      <c r="H4414" t="s">
        <v>15</v>
      </c>
      <c r="I4414">
        <v>58</v>
      </c>
      <c r="J4414">
        <v>1490</v>
      </c>
      <c r="K4414">
        <v>86420</v>
      </c>
      <c r="L4414">
        <v>5012.3600000000006</v>
      </c>
      <c r="M4414" s="2">
        <v>0.58000000000000007</v>
      </c>
      <c r="N4414" t="s">
        <v>81</v>
      </c>
    </row>
    <row r="4415" spans="2:14" x14ac:dyDescent="0.3">
      <c r="B4415" t="s">
        <v>28</v>
      </c>
      <c r="C4415">
        <v>1128299</v>
      </c>
      <c r="D4415" s="1">
        <v>43857</v>
      </c>
      <c r="E4415" t="s">
        <v>29</v>
      </c>
      <c r="F4415" t="s">
        <v>40</v>
      </c>
      <c r="G4415" t="s">
        <v>41</v>
      </c>
      <c r="H4415" t="s">
        <v>17</v>
      </c>
      <c r="I4415">
        <v>60</v>
      </c>
      <c r="J4415">
        <v>1040</v>
      </c>
      <c r="K4415">
        <v>62400</v>
      </c>
      <c r="L4415">
        <v>2683.2</v>
      </c>
      <c r="M4415" s="2">
        <v>0.43</v>
      </c>
      <c r="N4415" t="s">
        <v>81</v>
      </c>
    </row>
    <row r="4416" spans="2:14" x14ac:dyDescent="0.3">
      <c r="B4416" t="s">
        <v>28</v>
      </c>
      <c r="C4416">
        <v>1128299</v>
      </c>
      <c r="D4416" s="1">
        <v>43858</v>
      </c>
      <c r="E4416" t="s">
        <v>29</v>
      </c>
      <c r="F4416" t="s">
        <v>40</v>
      </c>
      <c r="G4416" t="s">
        <v>41</v>
      </c>
      <c r="H4416" t="s">
        <v>18</v>
      </c>
      <c r="I4416">
        <v>63</v>
      </c>
      <c r="J4416">
        <v>1160</v>
      </c>
      <c r="K4416">
        <v>73080</v>
      </c>
      <c r="L4416">
        <v>4165.5600000000004</v>
      </c>
      <c r="M4416" s="2">
        <v>0.57000000000000006</v>
      </c>
      <c r="N4416" t="s">
        <v>81</v>
      </c>
    </row>
    <row r="4417" spans="2:14" x14ac:dyDescent="0.3">
      <c r="B4417" t="s">
        <v>28</v>
      </c>
      <c r="C4417">
        <v>1128299</v>
      </c>
      <c r="D4417" s="1">
        <v>43859</v>
      </c>
      <c r="E4417" t="s">
        <v>29</v>
      </c>
      <c r="F4417" t="s">
        <v>40</v>
      </c>
      <c r="G4417" t="s">
        <v>41</v>
      </c>
      <c r="H4417" t="s">
        <v>19</v>
      </c>
      <c r="I4417">
        <v>57</v>
      </c>
      <c r="J4417">
        <v>900</v>
      </c>
      <c r="K4417">
        <v>51300</v>
      </c>
      <c r="L4417">
        <v>2565</v>
      </c>
      <c r="M4417" s="2">
        <v>0.5</v>
      </c>
      <c r="N4417" t="s">
        <v>81</v>
      </c>
    </row>
    <row r="4418" spans="2:14" x14ac:dyDescent="0.3">
      <c r="B4418" t="s">
        <v>28</v>
      </c>
      <c r="C4418">
        <v>1128299</v>
      </c>
      <c r="D4418" s="1">
        <v>43860</v>
      </c>
      <c r="E4418" t="s">
        <v>29</v>
      </c>
      <c r="F4418" t="s">
        <v>40</v>
      </c>
      <c r="G4418" t="s">
        <v>41</v>
      </c>
      <c r="H4418" t="s">
        <v>20</v>
      </c>
      <c r="I4418">
        <v>60</v>
      </c>
      <c r="J4418">
        <v>600</v>
      </c>
      <c r="K4418">
        <v>36000</v>
      </c>
      <c r="L4418">
        <v>2520.0000000000005</v>
      </c>
      <c r="M4418" s="2">
        <v>0.70000000000000007</v>
      </c>
      <c r="N4418" t="s">
        <v>81</v>
      </c>
    </row>
    <row r="4419" spans="2:14" x14ac:dyDescent="0.3">
      <c r="B4419" t="s">
        <v>28</v>
      </c>
      <c r="C4419">
        <v>1128299</v>
      </c>
      <c r="D4419" s="1">
        <v>43861</v>
      </c>
      <c r="E4419" t="s">
        <v>29</v>
      </c>
      <c r="F4419" t="s">
        <v>40</v>
      </c>
      <c r="G4419" t="s">
        <v>41</v>
      </c>
      <c r="H4419" t="s">
        <v>21</v>
      </c>
      <c r="I4419">
        <v>78</v>
      </c>
      <c r="J4419">
        <v>1310</v>
      </c>
      <c r="K4419">
        <v>102180</v>
      </c>
      <c r="L4419">
        <v>3576.2999999999997</v>
      </c>
      <c r="M4419" s="2">
        <v>0.35</v>
      </c>
      <c r="N4419" t="s">
        <v>81</v>
      </c>
    </row>
    <row r="4420" spans="2:14" x14ac:dyDescent="0.3">
      <c r="B4420" t="s">
        <v>28</v>
      </c>
      <c r="C4420">
        <v>1128299</v>
      </c>
      <c r="D4420" s="1">
        <v>43862</v>
      </c>
      <c r="E4420" t="s">
        <v>29</v>
      </c>
      <c r="F4420" t="s">
        <v>40</v>
      </c>
      <c r="G4420" t="s">
        <v>41</v>
      </c>
      <c r="H4420" t="s">
        <v>15</v>
      </c>
      <c r="I4420">
        <v>56</v>
      </c>
      <c r="J4420">
        <v>1890</v>
      </c>
      <c r="K4420">
        <v>105840</v>
      </c>
      <c r="L4420">
        <v>6032.880000000001</v>
      </c>
      <c r="M4420" s="2">
        <v>0.57000000000000006</v>
      </c>
      <c r="N4420" t="s">
        <v>81</v>
      </c>
    </row>
    <row r="4421" spans="2:14" x14ac:dyDescent="0.3">
      <c r="B4421" t="s">
        <v>28</v>
      </c>
      <c r="C4421">
        <v>1128299</v>
      </c>
      <c r="D4421" s="1">
        <v>43863</v>
      </c>
      <c r="E4421" t="s">
        <v>29</v>
      </c>
      <c r="F4421" t="s">
        <v>40</v>
      </c>
      <c r="G4421" t="s">
        <v>41</v>
      </c>
      <c r="H4421" t="s">
        <v>17</v>
      </c>
      <c r="I4421">
        <v>62</v>
      </c>
      <c r="J4421">
        <v>1650</v>
      </c>
      <c r="K4421">
        <v>102300</v>
      </c>
      <c r="L4421">
        <v>4194.3</v>
      </c>
      <c r="M4421" s="2">
        <v>0.41</v>
      </c>
      <c r="N4421" t="s">
        <v>81</v>
      </c>
    </row>
    <row r="4422" spans="2:14" x14ac:dyDescent="0.3">
      <c r="B4422" t="s">
        <v>28</v>
      </c>
      <c r="C4422">
        <v>1128299</v>
      </c>
      <c r="D4422" s="1">
        <v>43864</v>
      </c>
      <c r="E4422" t="s">
        <v>29</v>
      </c>
      <c r="F4422" t="s">
        <v>40</v>
      </c>
      <c r="G4422" t="s">
        <v>41</v>
      </c>
      <c r="H4422" t="s">
        <v>18</v>
      </c>
      <c r="I4422">
        <v>62</v>
      </c>
      <c r="J4422">
        <v>1650</v>
      </c>
      <c r="K4422">
        <v>102300</v>
      </c>
      <c r="L4422">
        <v>6035.7000000000007</v>
      </c>
      <c r="M4422" s="2">
        <v>0.59000000000000008</v>
      </c>
      <c r="N4422" t="s">
        <v>81</v>
      </c>
    </row>
    <row r="4423" spans="2:14" x14ac:dyDescent="0.3">
      <c r="B4423" t="s">
        <v>28</v>
      </c>
      <c r="C4423">
        <v>1128299</v>
      </c>
      <c r="D4423" s="1">
        <v>43865</v>
      </c>
      <c r="E4423" t="s">
        <v>29</v>
      </c>
      <c r="F4423" t="s">
        <v>40</v>
      </c>
      <c r="G4423" t="s">
        <v>41</v>
      </c>
      <c r="H4423" t="s">
        <v>19</v>
      </c>
      <c r="I4423">
        <v>58</v>
      </c>
      <c r="J4423">
        <v>1110</v>
      </c>
      <c r="K4423">
        <v>64380</v>
      </c>
      <c r="L4423">
        <v>3283.38</v>
      </c>
      <c r="M4423" s="2">
        <v>0.51</v>
      </c>
      <c r="N4423" t="s">
        <v>81</v>
      </c>
    </row>
    <row r="4424" spans="2:14" x14ac:dyDescent="0.3">
      <c r="B4424" t="s">
        <v>28</v>
      </c>
      <c r="C4424">
        <v>1128299</v>
      </c>
      <c r="D4424" s="1">
        <v>43866</v>
      </c>
      <c r="E4424" t="s">
        <v>29</v>
      </c>
      <c r="F4424" t="s">
        <v>40</v>
      </c>
      <c r="G4424" t="s">
        <v>41</v>
      </c>
      <c r="H4424" t="s">
        <v>20</v>
      </c>
      <c r="I4424">
        <v>59</v>
      </c>
      <c r="J4424">
        <v>810</v>
      </c>
      <c r="K4424">
        <v>47790</v>
      </c>
      <c r="L4424">
        <v>3536.4600000000005</v>
      </c>
      <c r="M4424" s="2">
        <v>0.7400000000000001</v>
      </c>
      <c r="N4424" t="s">
        <v>81</v>
      </c>
    </row>
    <row r="4425" spans="2:14" x14ac:dyDescent="0.3">
      <c r="B4425" t="s">
        <v>28</v>
      </c>
      <c r="C4425">
        <v>1128299</v>
      </c>
      <c r="D4425" s="1">
        <v>43867</v>
      </c>
      <c r="E4425" t="s">
        <v>29</v>
      </c>
      <c r="F4425" t="s">
        <v>40</v>
      </c>
      <c r="G4425" t="s">
        <v>41</v>
      </c>
      <c r="H4425" t="s">
        <v>21</v>
      </c>
      <c r="I4425">
        <v>73</v>
      </c>
      <c r="J4425">
        <v>1740</v>
      </c>
      <c r="K4425">
        <v>127020</v>
      </c>
      <c r="L4425">
        <v>5080.8</v>
      </c>
      <c r="M4425" s="2">
        <v>0.4</v>
      </c>
      <c r="N4425" t="s">
        <v>81</v>
      </c>
    </row>
    <row r="4426" spans="2:14" x14ac:dyDescent="0.3">
      <c r="B4426" t="s">
        <v>28</v>
      </c>
      <c r="C4426">
        <v>1128299</v>
      </c>
      <c r="D4426" s="1">
        <v>43868</v>
      </c>
      <c r="E4426" t="s">
        <v>29</v>
      </c>
      <c r="F4426" t="s">
        <v>40</v>
      </c>
      <c r="G4426" t="s">
        <v>41</v>
      </c>
      <c r="H4426" t="s">
        <v>15</v>
      </c>
      <c r="I4426">
        <v>58</v>
      </c>
      <c r="J4426">
        <v>2180</v>
      </c>
      <c r="K4426">
        <v>126440</v>
      </c>
      <c r="L4426">
        <v>6701.3200000000006</v>
      </c>
      <c r="M4426" s="2">
        <v>0.53</v>
      </c>
      <c r="N4426" t="s">
        <v>81</v>
      </c>
    </row>
    <row r="4427" spans="2:14" x14ac:dyDescent="0.3">
      <c r="B4427" t="s">
        <v>28</v>
      </c>
      <c r="C4427">
        <v>1128299</v>
      </c>
      <c r="D4427" s="1">
        <v>43869</v>
      </c>
      <c r="E4427" t="s">
        <v>29</v>
      </c>
      <c r="F4427" t="s">
        <v>40</v>
      </c>
      <c r="G4427" t="s">
        <v>41</v>
      </c>
      <c r="H4427" t="s">
        <v>17</v>
      </c>
      <c r="I4427">
        <v>61</v>
      </c>
      <c r="J4427">
        <v>1740</v>
      </c>
      <c r="K4427">
        <v>106140</v>
      </c>
      <c r="L4427">
        <v>3821.04</v>
      </c>
      <c r="M4427" s="2">
        <v>0.36</v>
      </c>
      <c r="N4427" t="s">
        <v>81</v>
      </c>
    </row>
    <row r="4428" spans="2:14" x14ac:dyDescent="0.3">
      <c r="B4428" t="s">
        <v>28</v>
      </c>
      <c r="C4428">
        <v>1128299</v>
      </c>
      <c r="D4428" s="1">
        <v>43870</v>
      </c>
      <c r="E4428" t="s">
        <v>29</v>
      </c>
      <c r="F4428" t="s">
        <v>40</v>
      </c>
      <c r="G4428" t="s">
        <v>41</v>
      </c>
      <c r="H4428" t="s">
        <v>18</v>
      </c>
      <c r="I4428">
        <v>61</v>
      </c>
      <c r="J4428">
        <v>1430</v>
      </c>
      <c r="K4428">
        <v>87230</v>
      </c>
      <c r="L4428">
        <v>4623.1900000000005</v>
      </c>
      <c r="M4428" s="2">
        <v>0.53</v>
      </c>
      <c r="N4428" t="s">
        <v>81</v>
      </c>
    </row>
    <row r="4429" spans="2:14" x14ac:dyDescent="0.3">
      <c r="B4429" t="s">
        <v>28</v>
      </c>
      <c r="C4429">
        <v>1128299</v>
      </c>
      <c r="D4429" s="1">
        <v>43871</v>
      </c>
      <c r="E4429" t="s">
        <v>29</v>
      </c>
      <c r="F4429" t="s">
        <v>40</v>
      </c>
      <c r="G4429" t="s">
        <v>41</v>
      </c>
      <c r="H4429" t="s">
        <v>19</v>
      </c>
      <c r="I4429">
        <v>55</v>
      </c>
      <c r="J4429">
        <v>1170</v>
      </c>
      <c r="K4429">
        <v>64350</v>
      </c>
      <c r="L4429">
        <v>3153.15</v>
      </c>
      <c r="M4429" s="2">
        <v>0.49</v>
      </c>
      <c r="N4429" t="s">
        <v>81</v>
      </c>
    </row>
    <row r="4430" spans="2:14" x14ac:dyDescent="0.3">
      <c r="B4430" t="s">
        <v>28</v>
      </c>
      <c r="C4430">
        <v>1128299</v>
      </c>
      <c r="D4430" s="1">
        <v>43872</v>
      </c>
      <c r="E4430" t="s">
        <v>29</v>
      </c>
      <c r="F4430" t="s">
        <v>40</v>
      </c>
      <c r="G4430" t="s">
        <v>41</v>
      </c>
      <c r="H4430" t="s">
        <v>20</v>
      </c>
      <c r="I4430">
        <v>60</v>
      </c>
      <c r="J4430">
        <v>1300</v>
      </c>
      <c r="K4430">
        <v>78000</v>
      </c>
      <c r="L4430">
        <v>5460.0000000000009</v>
      </c>
      <c r="M4430" s="2">
        <v>0.70000000000000007</v>
      </c>
      <c r="N4430" t="s">
        <v>81</v>
      </c>
    </row>
    <row r="4431" spans="2:14" x14ac:dyDescent="0.3">
      <c r="B4431" t="s">
        <v>28</v>
      </c>
      <c r="C4431">
        <v>1128299</v>
      </c>
      <c r="D4431" s="1">
        <v>43873</v>
      </c>
      <c r="E4431" t="s">
        <v>29</v>
      </c>
      <c r="F4431" t="s">
        <v>40</v>
      </c>
      <c r="G4431" t="s">
        <v>41</v>
      </c>
      <c r="H4431" t="s">
        <v>21</v>
      </c>
      <c r="I4431">
        <v>78</v>
      </c>
      <c r="J4431">
        <v>1450</v>
      </c>
      <c r="K4431">
        <v>113100</v>
      </c>
      <c r="L4431">
        <v>3393.0000000000005</v>
      </c>
      <c r="M4431" s="2">
        <v>0.30000000000000004</v>
      </c>
      <c r="N4431" t="s">
        <v>81</v>
      </c>
    </row>
    <row r="4432" spans="2:14" x14ac:dyDescent="0.3">
      <c r="B4432" t="s">
        <v>28</v>
      </c>
      <c r="C4432">
        <v>1128299</v>
      </c>
      <c r="D4432" s="1">
        <v>43874</v>
      </c>
      <c r="E4432" t="s">
        <v>29</v>
      </c>
      <c r="F4432" t="s">
        <v>40</v>
      </c>
      <c r="G4432" t="s">
        <v>41</v>
      </c>
      <c r="H4432" t="s">
        <v>15</v>
      </c>
      <c r="I4432">
        <v>62</v>
      </c>
      <c r="J4432">
        <v>2100</v>
      </c>
      <c r="K4432">
        <v>130200</v>
      </c>
      <c r="L4432">
        <v>6900.6</v>
      </c>
      <c r="M4432" s="2">
        <v>0.53</v>
      </c>
      <c r="N4432" t="s">
        <v>81</v>
      </c>
    </row>
    <row r="4433" spans="2:14" x14ac:dyDescent="0.3">
      <c r="B4433" t="s">
        <v>28</v>
      </c>
      <c r="C4433">
        <v>1128299</v>
      </c>
      <c r="D4433" s="1">
        <v>43875</v>
      </c>
      <c r="E4433" t="s">
        <v>29</v>
      </c>
      <c r="F4433" t="s">
        <v>40</v>
      </c>
      <c r="G4433" t="s">
        <v>41</v>
      </c>
      <c r="H4433" t="s">
        <v>17</v>
      </c>
      <c r="I4433">
        <v>64</v>
      </c>
      <c r="J4433">
        <v>1820</v>
      </c>
      <c r="K4433">
        <v>116480</v>
      </c>
      <c r="L4433">
        <v>4542.72</v>
      </c>
      <c r="M4433" s="2">
        <v>0.39</v>
      </c>
      <c r="N4433" t="s">
        <v>81</v>
      </c>
    </row>
    <row r="4434" spans="2:14" x14ac:dyDescent="0.3">
      <c r="B4434" t="s">
        <v>28</v>
      </c>
      <c r="C4434">
        <v>1128299</v>
      </c>
      <c r="D4434" s="1">
        <v>43876</v>
      </c>
      <c r="E4434" t="s">
        <v>29</v>
      </c>
      <c r="F4434" t="s">
        <v>40</v>
      </c>
      <c r="G4434" t="s">
        <v>41</v>
      </c>
      <c r="H4434" t="s">
        <v>18</v>
      </c>
      <c r="I4434">
        <v>60</v>
      </c>
      <c r="J4434">
        <v>1520</v>
      </c>
      <c r="K4434">
        <v>91200</v>
      </c>
      <c r="L4434">
        <v>4742.4000000000005</v>
      </c>
      <c r="M4434" s="2">
        <v>0.52</v>
      </c>
      <c r="N4434" t="s">
        <v>81</v>
      </c>
    </row>
    <row r="4435" spans="2:14" x14ac:dyDescent="0.3">
      <c r="B4435" t="s">
        <v>28</v>
      </c>
      <c r="C4435">
        <v>1128299</v>
      </c>
      <c r="D4435" s="1">
        <v>43877</v>
      </c>
      <c r="E4435" t="s">
        <v>29</v>
      </c>
      <c r="F4435" t="s">
        <v>40</v>
      </c>
      <c r="G4435" t="s">
        <v>41</v>
      </c>
      <c r="H4435" t="s">
        <v>19</v>
      </c>
      <c r="I4435">
        <v>64</v>
      </c>
      <c r="J4435">
        <v>1240</v>
      </c>
      <c r="K4435">
        <v>79360</v>
      </c>
      <c r="L4435">
        <v>3729.92</v>
      </c>
      <c r="M4435" s="2">
        <v>0.47</v>
      </c>
      <c r="N4435" t="s">
        <v>81</v>
      </c>
    </row>
    <row r="4436" spans="2:14" x14ac:dyDescent="0.3">
      <c r="B4436" t="s">
        <v>28</v>
      </c>
      <c r="C4436">
        <v>1128299</v>
      </c>
      <c r="D4436" s="1">
        <v>43878</v>
      </c>
      <c r="E4436" t="s">
        <v>29</v>
      </c>
      <c r="F4436" t="s">
        <v>40</v>
      </c>
      <c r="G4436" t="s">
        <v>41</v>
      </c>
      <c r="H4436" t="s">
        <v>20</v>
      </c>
      <c r="I4436">
        <v>68</v>
      </c>
      <c r="J4436">
        <v>1380</v>
      </c>
      <c r="K4436">
        <v>93840</v>
      </c>
      <c r="L4436">
        <v>6381.1200000000008</v>
      </c>
      <c r="M4436" s="2">
        <v>0.68</v>
      </c>
      <c r="N4436" t="s">
        <v>81</v>
      </c>
    </row>
    <row r="4437" spans="2:14" x14ac:dyDescent="0.3">
      <c r="B4437" t="s">
        <v>28</v>
      </c>
      <c r="C4437">
        <v>1128299</v>
      </c>
      <c r="D4437" s="1">
        <v>43879</v>
      </c>
      <c r="E4437" t="s">
        <v>29</v>
      </c>
      <c r="F4437" t="s">
        <v>40</v>
      </c>
      <c r="G4437" t="s">
        <v>41</v>
      </c>
      <c r="H4437" t="s">
        <v>21</v>
      </c>
      <c r="I4437">
        <v>78</v>
      </c>
      <c r="J4437">
        <v>1080</v>
      </c>
      <c r="K4437">
        <v>84240</v>
      </c>
      <c r="L4437">
        <v>2864.1600000000003</v>
      </c>
      <c r="M4437" s="2">
        <v>0.34</v>
      </c>
      <c r="N4437" t="s">
        <v>81</v>
      </c>
    </row>
    <row r="4438" spans="2:14" x14ac:dyDescent="0.3">
      <c r="B4438" t="s">
        <v>28</v>
      </c>
      <c r="C4438">
        <v>1128299</v>
      </c>
      <c r="D4438" s="1">
        <v>43880</v>
      </c>
      <c r="E4438" t="s">
        <v>29</v>
      </c>
      <c r="F4438" t="s">
        <v>40</v>
      </c>
      <c r="G4438" t="s">
        <v>41</v>
      </c>
      <c r="H4438" t="s">
        <v>15</v>
      </c>
      <c r="I4438">
        <v>56</v>
      </c>
      <c r="J4438">
        <v>1740</v>
      </c>
      <c r="K4438">
        <v>97440</v>
      </c>
      <c r="L4438">
        <v>4677.1200000000008</v>
      </c>
      <c r="M4438" s="2">
        <v>0.48</v>
      </c>
      <c r="N4438" t="s">
        <v>81</v>
      </c>
    </row>
    <row r="4439" spans="2:14" x14ac:dyDescent="0.3">
      <c r="B4439" t="s">
        <v>28</v>
      </c>
      <c r="C4439">
        <v>1128299</v>
      </c>
      <c r="D4439" s="1">
        <v>43881</v>
      </c>
      <c r="E4439" t="s">
        <v>29</v>
      </c>
      <c r="F4439" t="s">
        <v>40</v>
      </c>
      <c r="G4439" t="s">
        <v>41</v>
      </c>
      <c r="H4439" t="s">
        <v>17</v>
      </c>
      <c r="I4439">
        <v>61</v>
      </c>
      <c r="J4439">
        <v>1620</v>
      </c>
      <c r="K4439">
        <v>98820</v>
      </c>
      <c r="L4439">
        <v>3359.88</v>
      </c>
      <c r="M4439" s="2">
        <v>0.34</v>
      </c>
      <c r="N4439" t="s">
        <v>81</v>
      </c>
    </row>
    <row r="4440" spans="2:14" x14ac:dyDescent="0.3">
      <c r="B4440" t="s">
        <v>28</v>
      </c>
      <c r="C4440">
        <v>1128299</v>
      </c>
      <c r="D4440" s="1">
        <v>43882</v>
      </c>
      <c r="E4440" t="s">
        <v>29</v>
      </c>
      <c r="F4440" t="s">
        <v>40</v>
      </c>
      <c r="G4440" t="s">
        <v>41</v>
      </c>
      <c r="H4440" t="s">
        <v>18</v>
      </c>
      <c r="I4440">
        <v>57</v>
      </c>
      <c r="J4440">
        <v>1170</v>
      </c>
      <c r="K4440">
        <v>66690</v>
      </c>
      <c r="L4440">
        <v>3334.5</v>
      </c>
      <c r="M4440" s="2">
        <v>0.5</v>
      </c>
      <c r="N4440" t="s">
        <v>81</v>
      </c>
    </row>
    <row r="4441" spans="2:14" x14ac:dyDescent="0.3">
      <c r="B4441" t="s">
        <v>28</v>
      </c>
      <c r="C4441">
        <v>1128299</v>
      </c>
      <c r="D4441" s="1">
        <v>43883</v>
      </c>
      <c r="E4441" t="s">
        <v>29</v>
      </c>
      <c r="F4441" t="s">
        <v>40</v>
      </c>
      <c r="G4441" t="s">
        <v>41</v>
      </c>
      <c r="H4441" t="s">
        <v>19</v>
      </c>
      <c r="I4441">
        <v>58</v>
      </c>
      <c r="J4441">
        <v>1120</v>
      </c>
      <c r="K4441">
        <v>64960</v>
      </c>
      <c r="L4441">
        <v>2858.24</v>
      </c>
      <c r="M4441" s="2">
        <v>0.44</v>
      </c>
      <c r="N4441" t="s">
        <v>81</v>
      </c>
    </row>
    <row r="4442" spans="2:14" x14ac:dyDescent="0.3">
      <c r="B4442" t="s">
        <v>28</v>
      </c>
      <c r="C4442">
        <v>1128299</v>
      </c>
      <c r="D4442" s="1">
        <v>43884</v>
      </c>
      <c r="E4442" t="s">
        <v>29</v>
      </c>
      <c r="F4442" t="s">
        <v>40</v>
      </c>
      <c r="G4442" t="s">
        <v>41</v>
      </c>
      <c r="H4442" t="s">
        <v>20</v>
      </c>
      <c r="I4442">
        <v>67</v>
      </c>
      <c r="J4442">
        <v>1200</v>
      </c>
      <c r="K4442">
        <v>80400</v>
      </c>
      <c r="L4442">
        <v>4904.4000000000005</v>
      </c>
      <c r="M4442" s="2">
        <v>0.6100000000000001</v>
      </c>
      <c r="N4442" t="s">
        <v>81</v>
      </c>
    </row>
    <row r="4443" spans="2:14" x14ac:dyDescent="0.3">
      <c r="B4443" t="s">
        <v>28</v>
      </c>
      <c r="C4443">
        <v>1128299</v>
      </c>
      <c r="D4443" s="1">
        <v>43885</v>
      </c>
      <c r="E4443" t="s">
        <v>29</v>
      </c>
      <c r="F4443" t="s">
        <v>40</v>
      </c>
      <c r="G4443" t="s">
        <v>41</v>
      </c>
      <c r="H4443" t="s">
        <v>21</v>
      </c>
      <c r="I4443">
        <v>74</v>
      </c>
      <c r="J4443">
        <v>1130</v>
      </c>
      <c r="K4443">
        <v>83620</v>
      </c>
      <c r="L4443">
        <v>2508.6000000000004</v>
      </c>
      <c r="M4443" s="2">
        <v>0.30000000000000004</v>
      </c>
      <c r="N4443" t="s">
        <v>81</v>
      </c>
    </row>
    <row r="4444" spans="2:14" x14ac:dyDescent="0.3">
      <c r="B4444" t="s">
        <v>28</v>
      </c>
      <c r="C4444">
        <v>1128299</v>
      </c>
      <c r="D4444" s="1">
        <v>43886</v>
      </c>
      <c r="E4444" t="s">
        <v>29</v>
      </c>
      <c r="F4444" t="s">
        <v>40</v>
      </c>
      <c r="G4444" t="s">
        <v>41</v>
      </c>
      <c r="H4444" t="s">
        <v>15</v>
      </c>
      <c r="I4444">
        <v>56</v>
      </c>
      <c r="J4444">
        <v>1380</v>
      </c>
      <c r="K4444">
        <v>77280</v>
      </c>
      <c r="L4444">
        <v>3786.72</v>
      </c>
      <c r="M4444" s="2">
        <v>0.4900000000000001</v>
      </c>
      <c r="N4444" t="s">
        <v>81</v>
      </c>
    </row>
    <row r="4445" spans="2:14" x14ac:dyDescent="0.3">
      <c r="B4445" t="s">
        <v>28</v>
      </c>
      <c r="C4445">
        <v>1128299</v>
      </c>
      <c r="D4445" s="1">
        <v>43887</v>
      </c>
      <c r="E4445" t="s">
        <v>29</v>
      </c>
      <c r="F4445" t="s">
        <v>40</v>
      </c>
      <c r="G4445" t="s">
        <v>41</v>
      </c>
      <c r="H4445" t="s">
        <v>17</v>
      </c>
      <c r="I4445">
        <v>59</v>
      </c>
      <c r="J4445">
        <v>1650</v>
      </c>
      <c r="K4445">
        <v>97350</v>
      </c>
      <c r="L4445">
        <v>3407.25</v>
      </c>
      <c r="M4445" s="2">
        <v>0.35</v>
      </c>
      <c r="N4445" t="s">
        <v>81</v>
      </c>
    </row>
    <row r="4446" spans="2:14" x14ac:dyDescent="0.3">
      <c r="B4446" t="s">
        <v>28</v>
      </c>
      <c r="C4446">
        <v>1128299</v>
      </c>
      <c r="D4446" s="1">
        <v>43888</v>
      </c>
      <c r="E4446" t="s">
        <v>29</v>
      </c>
      <c r="F4446" t="s">
        <v>40</v>
      </c>
      <c r="G4446" t="s">
        <v>41</v>
      </c>
      <c r="H4446" t="s">
        <v>18</v>
      </c>
      <c r="I4446">
        <v>54</v>
      </c>
      <c r="J4446">
        <v>1090</v>
      </c>
      <c r="K4446">
        <v>58860</v>
      </c>
      <c r="L4446">
        <v>2648.7000000000003</v>
      </c>
      <c r="M4446" s="2">
        <v>0.45000000000000007</v>
      </c>
      <c r="N4446" t="s">
        <v>81</v>
      </c>
    </row>
    <row r="4447" spans="2:14" x14ac:dyDescent="0.3">
      <c r="B4447" t="s">
        <v>28</v>
      </c>
      <c r="C4447">
        <v>1128299</v>
      </c>
      <c r="D4447" s="1">
        <v>43889</v>
      </c>
      <c r="E4447" t="s">
        <v>29</v>
      </c>
      <c r="F4447" t="s">
        <v>40</v>
      </c>
      <c r="G4447" t="s">
        <v>41</v>
      </c>
      <c r="H4447" t="s">
        <v>19</v>
      </c>
      <c r="I4447">
        <v>54</v>
      </c>
      <c r="J4447">
        <v>1050</v>
      </c>
      <c r="K4447">
        <v>56700</v>
      </c>
      <c r="L4447">
        <v>2381.4</v>
      </c>
      <c r="M4447" s="2">
        <v>0.42</v>
      </c>
      <c r="N4447" t="s">
        <v>81</v>
      </c>
    </row>
    <row r="4448" spans="2:14" x14ac:dyDescent="0.3">
      <c r="B4448" t="s">
        <v>28</v>
      </c>
      <c r="C4448">
        <v>1128299</v>
      </c>
      <c r="D4448" s="1">
        <v>43891</v>
      </c>
      <c r="E4448" t="s">
        <v>29</v>
      </c>
      <c r="F4448" t="s">
        <v>40</v>
      </c>
      <c r="G4448" t="s">
        <v>41</v>
      </c>
      <c r="H4448" t="s">
        <v>20</v>
      </c>
      <c r="I4448">
        <v>63</v>
      </c>
      <c r="J4448">
        <v>810</v>
      </c>
      <c r="K4448">
        <v>51030</v>
      </c>
      <c r="L4448">
        <v>3112.8300000000004</v>
      </c>
      <c r="M4448" s="2">
        <v>0.6100000000000001</v>
      </c>
      <c r="N4448" t="s">
        <v>81</v>
      </c>
    </row>
    <row r="4449" spans="2:14" x14ac:dyDescent="0.3">
      <c r="B4449" t="s">
        <v>28</v>
      </c>
      <c r="C4449">
        <v>1128299</v>
      </c>
      <c r="D4449" s="1">
        <v>43892</v>
      </c>
      <c r="E4449" t="s">
        <v>29</v>
      </c>
      <c r="F4449" t="s">
        <v>40</v>
      </c>
      <c r="G4449" t="s">
        <v>41</v>
      </c>
      <c r="H4449" t="s">
        <v>21</v>
      </c>
      <c r="I4449">
        <v>68</v>
      </c>
      <c r="J4449">
        <v>940</v>
      </c>
      <c r="K4449">
        <v>63920</v>
      </c>
      <c r="L4449">
        <v>1598</v>
      </c>
      <c r="M4449" s="2">
        <v>0.25</v>
      </c>
      <c r="N4449" t="s">
        <v>81</v>
      </c>
    </row>
    <row r="4450" spans="2:14" x14ac:dyDescent="0.3">
      <c r="B4450" t="s">
        <v>28</v>
      </c>
      <c r="C4450">
        <v>1128299</v>
      </c>
      <c r="D4450" s="1">
        <v>43893</v>
      </c>
      <c r="E4450" t="s">
        <v>29</v>
      </c>
      <c r="F4450" t="s">
        <v>40</v>
      </c>
      <c r="G4450" t="s">
        <v>41</v>
      </c>
      <c r="H4450" t="s">
        <v>15</v>
      </c>
      <c r="I4450">
        <v>57</v>
      </c>
      <c r="J4450">
        <v>1550</v>
      </c>
      <c r="K4450">
        <v>88350</v>
      </c>
      <c r="L4450">
        <v>4240.8</v>
      </c>
      <c r="M4450" s="2">
        <v>0.48</v>
      </c>
      <c r="N4450" t="s">
        <v>81</v>
      </c>
    </row>
    <row r="4451" spans="2:14" x14ac:dyDescent="0.3">
      <c r="B4451" t="s">
        <v>28</v>
      </c>
      <c r="C4451">
        <v>1128299</v>
      </c>
      <c r="D4451" s="1">
        <v>43894</v>
      </c>
      <c r="E4451" t="s">
        <v>29</v>
      </c>
      <c r="F4451" t="s">
        <v>40</v>
      </c>
      <c r="G4451" t="s">
        <v>41</v>
      </c>
      <c r="H4451" t="s">
        <v>17</v>
      </c>
      <c r="I4451">
        <v>64</v>
      </c>
      <c r="J4451">
        <v>1500</v>
      </c>
      <c r="K4451">
        <v>96000</v>
      </c>
      <c r="L4451">
        <v>3264.0000000000005</v>
      </c>
      <c r="M4451" s="2">
        <v>0.34</v>
      </c>
      <c r="N4451" t="s">
        <v>81</v>
      </c>
    </row>
    <row r="4452" spans="2:14" x14ac:dyDescent="0.3">
      <c r="B4452" t="s">
        <v>28</v>
      </c>
      <c r="C4452">
        <v>1128299</v>
      </c>
      <c r="D4452" s="1">
        <v>43895</v>
      </c>
      <c r="E4452" t="s">
        <v>29</v>
      </c>
      <c r="F4452" t="s">
        <v>40</v>
      </c>
      <c r="G4452" t="s">
        <v>41</v>
      </c>
      <c r="H4452" t="s">
        <v>18</v>
      </c>
      <c r="I4452">
        <v>55</v>
      </c>
      <c r="J4452">
        <v>1060</v>
      </c>
      <c r="K4452">
        <v>58300</v>
      </c>
      <c r="L4452">
        <v>2681.8</v>
      </c>
      <c r="M4452" s="2">
        <v>0.46</v>
      </c>
      <c r="N4452" t="s">
        <v>81</v>
      </c>
    </row>
    <row r="4453" spans="2:14" x14ac:dyDescent="0.3">
      <c r="B4453" t="s">
        <v>28</v>
      </c>
      <c r="C4453">
        <v>1128299</v>
      </c>
      <c r="D4453" s="1">
        <v>43896</v>
      </c>
      <c r="E4453" t="s">
        <v>29</v>
      </c>
      <c r="F4453" t="s">
        <v>40</v>
      </c>
      <c r="G4453" t="s">
        <v>41</v>
      </c>
      <c r="H4453" t="s">
        <v>19</v>
      </c>
      <c r="I4453">
        <v>56</v>
      </c>
      <c r="J4453">
        <v>1080</v>
      </c>
      <c r="K4453">
        <v>60480</v>
      </c>
      <c r="L4453">
        <v>2479.6799999999998</v>
      </c>
      <c r="M4453" s="2">
        <v>0.41</v>
      </c>
      <c r="N4453" t="s">
        <v>81</v>
      </c>
    </row>
    <row r="4454" spans="2:14" x14ac:dyDescent="0.3">
      <c r="B4454" t="s">
        <v>28</v>
      </c>
      <c r="C4454">
        <v>1128299</v>
      </c>
      <c r="D4454" s="1">
        <v>43897</v>
      </c>
      <c r="E4454" t="s">
        <v>29</v>
      </c>
      <c r="F4454" t="s">
        <v>40</v>
      </c>
      <c r="G4454" t="s">
        <v>41</v>
      </c>
      <c r="H4454" t="s">
        <v>20</v>
      </c>
      <c r="I4454">
        <v>64</v>
      </c>
      <c r="J4454">
        <v>880</v>
      </c>
      <c r="K4454">
        <v>56320</v>
      </c>
      <c r="L4454">
        <v>3604.4800000000009</v>
      </c>
      <c r="M4454" s="2">
        <v>0.64000000000000012</v>
      </c>
      <c r="N4454" t="s">
        <v>81</v>
      </c>
    </row>
    <row r="4455" spans="2:14" x14ac:dyDescent="0.3">
      <c r="B4455" t="s">
        <v>28</v>
      </c>
      <c r="C4455">
        <v>1128299</v>
      </c>
      <c r="D4455" s="1">
        <v>43898</v>
      </c>
      <c r="E4455" t="s">
        <v>29</v>
      </c>
      <c r="F4455" t="s">
        <v>40</v>
      </c>
      <c r="G4455" t="s">
        <v>41</v>
      </c>
      <c r="H4455" t="s">
        <v>21</v>
      </c>
      <c r="I4455">
        <v>68</v>
      </c>
      <c r="J4455">
        <v>1330</v>
      </c>
      <c r="K4455">
        <v>90440</v>
      </c>
      <c r="L4455">
        <v>2351.44</v>
      </c>
      <c r="M4455" s="2">
        <v>0.26</v>
      </c>
      <c r="N4455" t="s">
        <v>81</v>
      </c>
    </row>
    <row r="4456" spans="2:14" x14ac:dyDescent="0.3">
      <c r="B4456" t="s">
        <v>28</v>
      </c>
      <c r="C4456">
        <v>1128299</v>
      </c>
      <c r="D4456" s="1">
        <v>43899</v>
      </c>
      <c r="E4456" t="s">
        <v>29</v>
      </c>
      <c r="F4456" t="s">
        <v>40</v>
      </c>
      <c r="G4456" t="s">
        <v>41</v>
      </c>
      <c r="H4456" t="s">
        <v>15</v>
      </c>
      <c r="I4456">
        <v>58</v>
      </c>
      <c r="J4456">
        <v>1960</v>
      </c>
      <c r="K4456">
        <v>113680</v>
      </c>
      <c r="L4456">
        <v>5342.96</v>
      </c>
      <c r="M4456" s="2">
        <v>0.47</v>
      </c>
      <c r="N4456" t="s">
        <v>81</v>
      </c>
    </row>
    <row r="4457" spans="2:14" x14ac:dyDescent="0.3">
      <c r="B4457" t="s">
        <v>28</v>
      </c>
      <c r="C4457">
        <v>1128299</v>
      </c>
      <c r="D4457" s="1">
        <v>43900</v>
      </c>
      <c r="E4457" t="s">
        <v>29</v>
      </c>
      <c r="F4457" t="s">
        <v>40</v>
      </c>
      <c r="G4457" t="s">
        <v>41</v>
      </c>
      <c r="H4457" t="s">
        <v>17</v>
      </c>
      <c r="I4457">
        <v>62</v>
      </c>
      <c r="J4457">
        <v>1890</v>
      </c>
      <c r="K4457">
        <v>117180</v>
      </c>
      <c r="L4457">
        <v>3984.12</v>
      </c>
      <c r="M4457" s="2">
        <v>0.34</v>
      </c>
      <c r="N4457" t="s">
        <v>81</v>
      </c>
    </row>
    <row r="4458" spans="2:14" x14ac:dyDescent="0.3">
      <c r="B4458" t="s">
        <v>28</v>
      </c>
      <c r="C4458">
        <v>1128299</v>
      </c>
      <c r="D4458" s="1">
        <v>43901</v>
      </c>
      <c r="E4458" t="s">
        <v>29</v>
      </c>
      <c r="F4458" t="s">
        <v>40</v>
      </c>
      <c r="G4458" t="s">
        <v>41</v>
      </c>
      <c r="H4458" t="s">
        <v>18</v>
      </c>
      <c r="I4458">
        <v>59</v>
      </c>
      <c r="J4458">
        <v>1190</v>
      </c>
      <c r="K4458">
        <v>70210</v>
      </c>
      <c r="L4458">
        <v>3299.8700000000003</v>
      </c>
      <c r="M4458" s="2">
        <v>0.47</v>
      </c>
      <c r="N4458" t="s">
        <v>81</v>
      </c>
    </row>
    <row r="4459" spans="2:14" x14ac:dyDescent="0.3">
      <c r="B4459" t="s">
        <v>28</v>
      </c>
      <c r="C4459">
        <v>1128299</v>
      </c>
      <c r="D4459" s="1">
        <v>43902</v>
      </c>
      <c r="E4459" t="s">
        <v>29</v>
      </c>
      <c r="F4459" t="s">
        <v>40</v>
      </c>
      <c r="G4459" t="s">
        <v>41</v>
      </c>
      <c r="H4459" t="s">
        <v>19</v>
      </c>
      <c r="I4459">
        <v>57</v>
      </c>
      <c r="J4459">
        <v>1330</v>
      </c>
      <c r="K4459">
        <v>75810</v>
      </c>
      <c r="L4459">
        <v>3335.64</v>
      </c>
      <c r="M4459" s="2">
        <v>0.44</v>
      </c>
      <c r="N4459" t="s">
        <v>81</v>
      </c>
    </row>
    <row r="4460" spans="2:14" x14ac:dyDescent="0.3">
      <c r="B4460" t="s">
        <v>28</v>
      </c>
      <c r="C4460">
        <v>1128299</v>
      </c>
      <c r="D4460" s="1">
        <v>43903</v>
      </c>
      <c r="E4460" t="s">
        <v>29</v>
      </c>
      <c r="F4460" t="s">
        <v>40</v>
      </c>
      <c r="G4460" t="s">
        <v>41</v>
      </c>
      <c r="H4460" t="s">
        <v>20</v>
      </c>
      <c r="I4460">
        <v>69</v>
      </c>
      <c r="J4460">
        <v>1120</v>
      </c>
      <c r="K4460">
        <v>77280</v>
      </c>
      <c r="L4460">
        <v>4636.8000000000011</v>
      </c>
      <c r="M4460" s="2">
        <v>0.60000000000000009</v>
      </c>
      <c r="N4460" t="s">
        <v>81</v>
      </c>
    </row>
    <row r="4461" spans="2:14" x14ac:dyDescent="0.3">
      <c r="B4461" t="s">
        <v>28</v>
      </c>
      <c r="C4461">
        <v>1128299</v>
      </c>
      <c r="D4461" s="1">
        <v>43904</v>
      </c>
      <c r="E4461" t="s">
        <v>29</v>
      </c>
      <c r="F4461" t="s">
        <v>40</v>
      </c>
      <c r="G4461" t="s">
        <v>41</v>
      </c>
      <c r="H4461" t="s">
        <v>21</v>
      </c>
      <c r="I4461">
        <v>74</v>
      </c>
      <c r="J4461">
        <v>1500</v>
      </c>
      <c r="K4461">
        <v>111000</v>
      </c>
      <c r="L4461">
        <v>2997</v>
      </c>
      <c r="M4461" s="2">
        <v>0.27</v>
      </c>
      <c r="N4461" t="s">
        <v>81</v>
      </c>
    </row>
    <row r="4462" spans="2:14" x14ac:dyDescent="0.3">
      <c r="B4462" t="s">
        <v>28</v>
      </c>
      <c r="C4462">
        <v>1128299</v>
      </c>
      <c r="D4462" s="1">
        <v>43905</v>
      </c>
      <c r="E4462" t="s">
        <v>29</v>
      </c>
      <c r="F4462" t="s">
        <v>40</v>
      </c>
      <c r="G4462" t="s">
        <v>41</v>
      </c>
      <c r="H4462" t="s">
        <v>15</v>
      </c>
      <c r="I4462">
        <v>28</v>
      </c>
      <c r="J4462">
        <v>1230</v>
      </c>
      <c r="K4462">
        <v>34440</v>
      </c>
      <c r="L4462">
        <v>1722</v>
      </c>
      <c r="M4462" s="2">
        <v>0.5</v>
      </c>
      <c r="N4462" t="s">
        <v>81</v>
      </c>
    </row>
    <row r="4463" spans="2:14" x14ac:dyDescent="0.3">
      <c r="B4463" t="s">
        <v>28</v>
      </c>
      <c r="C4463">
        <v>1128299</v>
      </c>
      <c r="D4463" s="1">
        <v>43906</v>
      </c>
      <c r="E4463" t="s">
        <v>29</v>
      </c>
      <c r="F4463" t="s">
        <v>40</v>
      </c>
      <c r="G4463" t="s">
        <v>41</v>
      </c>
      <c r="H4463" t="s">
        <v>17</v>
      </c>
      <c r="I4463">
        <v>38</v>
      </c>
      <c r="J4463">
        <v>1230</v>
      </c>
      <c r="K4463">
        <v>46740</v>
      </c>
      <c r="L4463">
        <v>1542.42</v>
      </c>
      <c r="M4463" s="2">
        <v>0.33</v>
      </c>
      <c r="N4463" t="s">
        <v>81</v>
      </c>
    </row>
    <row r="4464" spans="2:14" x14ac:dyDescent="0.3">
      <c r="B4464" t="s">
        <v>28</v>
      </c>
      <c r="C4464">
        <v>1128299</v>
      </c>
      <c r="D4464" s="1">
        <v>43907</v>
      </c>
      <c r="E4464" t="s">
        <v>29</v>
      </c>
      <c r="F4464" t="s">
        <v>40</v>
      </c>
      <c r="G4464" t="s">
        <v>41</v>
      </c>
      <c r="H4464" t="s">
        <v>18</v>
      </c>
      <c r="I4464">
        <v>39</v>
      </c>
      <c r="J4464">
        <v>1150</v>
      </c>
      <c r="K4464">
        <v>44850</v>
      </c>
      <c r="L4464">
        <v>2063.1</v>
      </c>
      <c r="M4464" s="2">
        <v>0.46</v>
      </c>
      <c r="N4464" t="s">
        <v>81</v>
      </c>
    </row>
    <row r="4465" spans="2:14" x14ac:dyDescent="0.3">
      <c r="B4465" t="s">
        <v>28</v>
      </c>
      <c r="C4465">
        <v>1128299</v>
      </c>
      <c r="D4465" s="1">
        <v>43908</v>
      </c>
      <c r="E4465" t="s">
        <v>29</v>
      </c>
      <c r="F4465" t="s">
        <v>40</v>
      </c>
      <c r="G4465" t="s">
        <v>41</v>
      </c>
      <c r="H4465" t="s">
        <v>19</v>
      </c>
      <c r="I4465">
        <v>38</v>
      </c>
      <c r="J4465">
        <v>720</v>
      </c>
      <c r="K4465">
        <v>27360</v>
      </c>
      <c r="L4465">
        <v>1231.1999999999998</v>
      </c>
      <c r="M4465" s="2">
        <v>0.45</v>
      </c>
      <c r="N4465" t="s">
        <v>81</v>
      </c>
    </row>
    <row r="4466" spans="2:14" x14ac:dyDescent="0.3">
      <c r="B4466" t="s">
        <v>28</v>
      </c>
      <c r="C4466">
        <v>1128299</v>
      </c>
      <c r="D4466" s="1">
        <v>43909</v>
      </c>
      <c r="E4466" t="s">
        <v>29</v>
      </c>
      <c r="F4466" t="s">
        <v>42</v>
      </c>
      <c r="G4466" t="s">
        <v>43</v>
      </c>
      <c r="H4466" t="s">
        <v>20</v>
      </c>
      <c r="I4466">
        <v>41</v>
      </c>
      <c r="J4466">
        <v>560</v>
      </c>
      <c r="K4466">
        <v>22960</v>
      </c>
      <c r="L4466">
        <v>1469.44</v>
      </c>
      <c r="M4466" s="2">
        <v>0.64</v>
      </c>
      <c r="N4466" t="s">
        <v>81</v>
      </c>
    </row>
    <row r="4467" spans="2:14" x14ac:dyDescent="0.3">
      <c r="B4467" t="s">
        <v>28</v>
      </c>
      <c r="C4467">
        <v>1128299</v>
      </c>
      <c r="D4467" s="1">
        <v>43910</v>
      </c>
      <c r="E4467" t="s">
        <v>29</v>
      </c>
      <c r="F4467" t="s">
        <v>42</v>
      </c>
      <c r="G4467" t="s">
        <v>43</v>
      </c>
      <c r="H4467" t="s">
        <v>21</v>
      </c>
      <c r="I4467">
        <v>37</v>
      </c>
      <c r="J4467">
        <v>1280</v>
      </c>
      <c r="K4467">
        <v>47360</v>
      </c>
      <c r="L4467">
        <v>1231.3599999999999</v>
      </c>
      <c r="M4467" s="2">
        <v>0.26</v>
      </c>
      <c r="N4467" t="s">
        <v>81</v>
      </c>
    </row>
    <row r="4468" spans="2:14" x14ac:dyDescent="0.3">
      <c r="B4468" t="s">
        <v>28</v>
      </c>
      <c r="C4468">
        <v>1128299</v>
      </c>
      <c r="D4468" s="1">
        <v>43911</v>
      </c>
      <c r="E4468" t="s">
        <v>29</v>
      </c>
      <c r="F4468" t="s">
        <v>42</v>
      </c>
      <c r="G4468" t="s">
        <v>43</v>
      </c>
      <c r="H4468" t="s">
        <v>15</v>
      </c>
      <c r="I4468">
        <v>27</v>
      </c>
      <c r="J4468">
        <v>1310</v>
      </c>
      <c r="K4468">
        <v>35370</v>
      </c>
      <c r="L4468">
        <v>1697.7600000000002</v>
      </c>
      <c r="M4468" s="2">
        <v>0.48</v>
      </c>
      <c r="N4468" t="s">
        <v>81</v>
      </c>
    </row>
    <row r="4469" spans="2:14" x14ac:dyDescent="0.3">
      <c r="B4469" t="s">
        <v>28</v>
      </c>
      <c r="C4469">
        <v>1128299</v>
      </c>
      <c r="D4469" s="1">
        <v>43912</v>
      </c>
      <c r="E4469" t="s">
        <v>29</v>
      </c>
      <c r="F4469" t="s">
        <v>42</v>
      </c>
      <c r="G4469" t="s">
        <v>43</v>
      </c>
      <c r="H4469" t="s">
        <v>17</v>
      </c>
      <c r="I4469">
        <v>38</v>
      </c>
      <c r="J4469">
        <v>1110</v>
      </c>
      <c r="K4469">
        <v>42180</v>
      </c>
      <c r="L4469">
        <v>1265.4000000000001</v>
      </c>
      <c r="M4469" s="2">
        <v>0.30000000000000004</v>
      </c>
      <c r="N4469" t="s">
        <v>81</v>
      </c>
    </row>
    <row r="4470" spans="2:14" x14ac:dyDescent="0.3">
      <c r="B4470" t="s">
        <v>28</v>
      </c>
      <c r="C4470">
        <v>1128299</v>
      </c>
      <c r="D4470" s="1">
        <v>43913</v>
      </c>
      <c r="E4470" t="s">
        <v>29</v>
      </c>
      <c r="F4470" t="s">
        <v>42</v>
      </c>
      <c r="G4470" t="s">
        <v>43</v>
      </c>
      <c r="H4470" t="s">
        <v>18</v>
      </c>
      <c r="I4470">
        <v>38</v>
      </c>
      <c r="J4470">
        <v>1230</v>
      </c>
      <c r="K4470">
        <v>46740</v>
      </c>
      <c r="L4470">
        <v>2337</v>
      </c>
      <c r="M4470" s="2">
        <v>0.5</v>
      </c>
      <c r="N4470" t="s">
        <v>81</v>
      </c>
    </row>
    <row r="4471" spans="2:14" x14ac:dyDescent="0.3">
      <c r="B4471" t="s">
        <v>28</v>
      </c>
      <c r="C4471">
        <v>1128299</v>
      </c>
      <c r="D4471" s="1">
        <v>43914</v>
      </c>
      <c r="E4471" t="s">
        <v>29</v>
      </c>
      <c r="F4471" t="s">
        <v>42</v>
      </c>
      <c r="G4471" t="s">
        <v>43</v>
      </c>
      <c r="H4471" t="s">
        <v>19</v>
      </c>
      <c r="I4471">
        <v>36</v>
      </c>
      <c r="J4471">
        <v>720</v>
      </c>
      <c r="K4471">
        <v>25920</v>
      </c>
      <c r="L4471">
        <v>1166.4000000000001</v>
      </c>
      <c r="M4471" s="2">
        <v>0.45</v>
      </c>
      <c r="N4471" t="s">
        <v>81</v>
      </c>
    </row>
    <row r="4472" spans="2:14" x14ac:dyDescent="0.3">
      <c r="B4472" t="s">
        <v>28</v>
      </c>
      <c r="C4472">
        <v>1128299</v>
      </c>
      <c r="D4472" s="1">
        <v>43915</v>
      </c>
      <c r="E4472" t="s">
        <v>29</v>
      </c>
      <c r="F4472" t="s">
        <v>42</v>
      </c>
      <c r="G4472" t="s">
        <v>43</v>
      </c>
      <c r="H4472" t="s">
        <v>20</v>
      </c>
      <c r="I4472">
        <v>43</v>
      </c>
      <c r="J4472">
        <v>580</v>
      </c>
      <c r="K4472">
        <v>24940</v>
      </c>
      <c r="L4472">
        <v>1546.28</v>
      </c>
      <c r="M4472" s="2">
        <v>0.62</v>
      </c>
      <c r="N4472" t="s">
        <v>81</v>
      </c>
    </row>
    <row r="4473" spans="2:14" x14ac:dyDescent="0.3">
      <c r="B4473" t="s">
        <v>28</v>
      </c>
      <c r="C4473">
        <v>1128299</v>
      </c>
      <c r="D4473" s="1">
        <v>43916</v>
      </c>
      <c r="E4473" t="s">
        <v>29</v>
      </c>
      <c r="F4473" t="s">
        <v>42</v>
      </c>
      <c r="G4473" t="s">
        <v>43</v>
      </c>
      <c r="H4473" t="s">
        <v>21</v>
      </c>
      <c r="I4473">
        <v>37</v>
      </c>
      <c r="J4473">
        <v>1160</v>
      </c>
      <c r="K4473">
        <v>42920</v>
      </c>
      <c r="L4473">
        <v>1158.8399999999999</v>
      </c>
      <c r="M4473" s="2">
        <v>0.27</v>
      </c>
      <c r="N4473" t="s">
        <v>81</v>
      </c>
    </row>
    <row r="4474" spans="2:14" x14ac:dyDescent="0.3">
      <c r="B4474" t="s">
        <v>28</v>
      </c>
      <c r="C4474">
        <v>1128299</v>
      </c>
      <c r="D4474" s="1">
        <v>43917</v>
      </c>
      <c r="E4474" t="s">
        <v>29</v>
      </c>
      <c r="F4474" t="s">
        <v>42</v>
      </c>
      <c r="G4474" t="s">
        <v>43</v>
      </c>
      <c r="H4474" t="s">
        <v>15</v>
      </c>
      <c r="I4474">
        <v>37</v>
      </c>
      <c r="J4474">
        <v>1650</v>
      </c>
      <c r="K4474">
        <v>61050</v>
      </c>
      <c r="L4474">
        <v>2930.4</v>
      </c>
      <c r="M4474" s="2">
        <v>0.48</v>
      </c>
      <c r="N4474" t="s">
        <v>81</v>
      </c>
    </row>
    <row r="4475" spans="2:14" x14ac:dyDescent="0.3">
      <c r="B4475" t="s">
        <v>28</v>
      </c>
      <c r="C4475">
        <v>1128299</v>
      </c>
      <c r="D4475" s="1">
        <v>43918</v>
      </c>
      <c r="E4475" t="s">
        <v>29</v>
      </c>
      <c r="F4475" t="s">
        <v>42</v>
      </c>
      <c r="G4475" t="s">
        <v>43</v>
      </c>
      <c r="H4475" t="s">
        <v>17</v>
      </c>
      <c r="I4475">
        <v>48</v>
      </c>
      <c r="J4475">
        <v>1120</v>
      </c>
      <c r="K4475">
        <v>53760</v>
      </c>
      <c r="L4475">
        <v>1827.84</v>
      </c>
      <c r="M4475" s="2">
        <v>0.34</v>
      </c>
      <c r="N4475" t="s">
        <v>81</v>
      </c>
    </row>
    <row r="4476" spans="2:14" x14ac:dyDescent="0.3">
      <c r="B4476" t="s">
        <v>28</v>
      </c>
      <c r="C4476">
        <v>1128299</v>
      </c>
      <c r="D4476" s="1">
        <v>43919</v>
      </c>
      <c r="E4476" t="s">
        <v>29</v>
      </c>
      <c r="F4476" t="s">
        <v>42</v>
      </c>
      <c r="G4476" t="s">
        <v>43</v>
      </c>
      <c r="H4476" t="s">
        <v>18</v>
      </c>
      <c r="I4476">
        <v>51</v>
      </c>
      <c r="J4476">
        <v>1160</v>
      </c>
      <c r="K4476">
        <v>59160</v>
      </c>
      <c r="L4476">
        <v>2898.84</v>
      </c>
      <c r="M4476" s="2">
        <v>0.4900000000000001</v>
      </c>
      <c r="N4476" t="s">
        <v>81</v>
      </c>
    </row>
    <row r="4477" spans="2:14" x14ac:dyDescent="0.3">
      <c r="B4477" t="s">
        <v>28</v>
      </c>
      <c r="C4477">
        <v>1128299</v>
      </c>
      <c r="D4477" s="1">
        <v>43920</v>
      </c>
      <c r="E4477" t="s">
        <v>29</v>
      </c>
      <c r="F4477" t="s">
        <v>42</v>
      </c>
      <c r="G4477" t="s">
        <v>43</v>
      </c>
      <c r="H4477" t="s">
        <v>19</v>
      </c>
      <c r="I4477">
        <v>51</v>
      </c>
      <c r="J4477">
        <v>900</v>
      </c>
      <c r="K4477">
        <v>45900</v>
      </c>
      <c r="L4477">
        <v>1973.7</v>
      </c>
      <c r="M4477" s="2">
        <v>0.43</v>
      </c>
      <c r="N4477" t="s">
        <v>81</v>
      </c>
    </row>
    <row r="4478" spans="2:14" x14ac:dyDescent="0.3">
      <c r="B4478" t="s">
        <v>28</v>
      </c>
      <c r="C4478">
        <v>1128299</v>
      </c>
      <c r="D4478" s="1">
        <v>43921</v>
      </c>
      <c r="E4478" t="s">
        <v>29</v>
      </c>
      <c r="F4478" t="s">
        <v>42</v>
      </c>
      <c r="G4478" t="s">
        <v>43</v>
      </c>
      <c r="H4478" t="s">
        <v>20</v>
      </c>
      <c r="I4478">
        <v>56</v>
      </c>
      <c r="J4478">
        <v>390</v>
      </c>
      <c r="K4478">
        <v>21840</v>
      </c>
      <c r="L4478">
        <v>1310.4000000000001</v>
      </c>
      <c r="M4478" s="2">
        <v>0.6</v>
      </c>
      <c r="N4478" t="s">
        <v>81</v>
      </c>
    </row>
    <row r="4479" spans="2:14" x14ac:dyDescent="0.3">
      <c r="B4479" t="s">
        <v>28</v>
      </c>
      <c r="C4479">
        <v>1128299</v>
      </c>
      <c r="D4479" s="1">
        <v>43922</v>
      </c>
      <c r="E4479" t="s">
        <v>29</v>
      </c>
      <c r="F4479" t="s">
        <v>42</v>
      </c>
      <c r="G4479" t="s">
        <v>43</v>
      </c>
      <c r="H4479" t="s">
        <v>21</v>
      </c>
      <c r="I4479">
        <v>52</v>
      </c>
      <c r="J4479">
        <v>950</v>
      </c>
      <c r="K4479">
        <v>49400</v>
      </c>
      <c r="L4479">
        <v>1432.6</v>
      </c>
      <c r="M4479" s="2">
        <v>0.29000000000000004</v>
      </c>
      <c r="N4479" t="s">
        <v>81</v>
      </c>
    </row>
    <row r="4480" spans="2:14" x14ac:dyDescent="0.3">
      <c r="B4480" t="s">
        <v>28</v>
      </c>
      <c r="C4480">
        <v>1128299</v>
      </c>
      <c r="D4480" s="1">
        <v>43923</v>
      </c>
      <c r="E4480" t="s">
        <v>29</v>
      </c>
      <c r="F4480" t="s">
        <v>42</v>
      </c>
      <c r="G4480" t="s">
        <v>43</v>
      </c>
      <c r="H4480" t="s">
        <v>15</v>
      </c>
      <c r="I4480">
        <v>55</v>
      </c>
      <c r="J4480">
        <v>1310</v>
      </c>
      <c r="K4480">
        <v>72050</v>
      </c>
      <c r="L4480">
        <v>3386.3500000000004</v>
      </c>
      <c r="M4480" s="2">
        <v>0.47</v>
      </c>
      <c r="N4480" t="s">
        <v>81</v>
      </c>
    </row>
    <row r="4481" spans="2:14" x14ac:dyDescent="0.3">
      <c r="B4481" t="s">
        <v>28</v>
      </c>
      <c r="C4481">
        <v>1128299</v>
      </c>
      <c r="D4481" s="1">
        <v>43924</v>
      </c>
      <c r="E4481" t="s">
        <v>29</v>
      </c>
      <c r="F4481" t="s">
        <v>42</v>
      </c>
      <c r="G4481" t="s">
        <v>43</v>
      </c>
      <c r="H4481" t="s">
        <v>17</v>
      </c>
      <c r="I4481">
        <v>59</v>
      </c>
      <c r="J4481">
        <v>940</v>
      </c>
      <c r="K4481">
        <v>55460</v>
      </c>
      <c r="L4481">
        <v>1941.1</v>
      </c>
      <c r="M4481" s="2">
        <v>0.35</v>
      </c>
      <c r="N4481" t="s">
        <v>81</v>
      </c>
    </row>
    <row r="4482" spans="2:14" x14ac:dyDescent="0.3">
      <c r="B4482" t="s">
        <v>28</v>
      </c>
      <c r="C4482">
        <v>1128299</v>
      </c>
      <c r="D4482" s="1">
        <v>43925</v>
      </c>
      <c r="E4482" t="s">
        <v>29</v>
      </c>
      <c r="F4482" t="s">
        <v>42</v>
      </c>
      <c r="G4482" t="s">
        <v>43</v>
      </c>
      <c r="H4482" t="s">
        <v>18</v>
      </c>
      <c r="I4482">
        <v>61</v>
      </c>
      <c r="J4482">
        <v>1130</v>
      </c>
      <c r="K4482">
        <v>68930</v>
      </c>
      <c r="L4482">
        <v>3446.5</v>
      </c>
      <c r="M4482" s="2">
        <v>0.5</v>
      </c>
      <c r="N4482" t="s">
        <v>81</v>
      </c>
    </row>
    <row r="4483" spans="2:14" x14ac:dyDescent="0.3">
      <c r="B4483" t="s">
        <v>28</v>
      </c>
      <c r="C4483">
        <v>1128299</v>
      </c>
      <c r="D4483" s="1">
        <v>43926</v>
      </c>
      <c r="E4483" t="s">
        <v>29</v>
      </c>
      <c r="F4483" t="s">
        <v>42</v>
      </c>
      <c r="G4483" t="s">
        <v>43</v>
      </c>
      <c r="H4483" t="s">
        <v>19</v>
      </c>
      <c r="I4483">
        <v>56</v>
      </c>
      <c r="J4483">
        <v>740</v>
      </c>
      <c r="K4483">
        <v>41440</v>
      </c>
      <c r="L4483">
        <v>1781.92</v>
      </c>
      <c r="M4483" s="2">
        <v>0.43</v>
      </c>
      <c r="N4483" t="s">
        <v>81</v>
      </c>
    </row>
    <row r="4484" spans="2:14" x14ac:dyDescent="0.3">
      <c r="B4484" t="s">
        <v>28</v>
      </c>
      <c r="C4484">
        <v>1128299</v>
      </c>
      <c r="D4484" s="1">
        <v>43927</v>
      </c>
      <c r="E4484" t="s">
        <v>29</v>
      </c>
      <c r="F4484" t="s">
        <v>42</v>
      </c>
      <c r="G4484" t="s">
        <v>43</v>
      </c>
      <c r="H4484" t="s">
        <v>20</v>
      </c>
      <c r="I4484">
        <v>62</v>
      </c>
      <c r="J4484">
        <v>440</v>
      </c>
      <c r="K4484">
        <v>27280</v>
      </c>
      <c r="L4484">
        <v>1664.08</v>
      </c>
      <c r="M4484" s="2">
        <v>0.61</v>
      </c>
      <c r="N4484" t="s">
        <v>81</v>
      </c>
    </row>
    <row r="4485" spans="2:14" x14ac:dyDescent="0.3">
      <c r="B4485" t="s">
        <v>28</v>
      </c>
      <c r="C4485">
        <v>1128299</v>
      </c>
      <c r="D4485" s="1">
        <v>43928</v>
      </c>
      <c r="E4485" t="s">
        <v>29</v>
      </c>
      <c r="F4485" t="s">
        <v>42</v>
      </c>
      <c r="G4485" t="s">
        <v>43</v>
      </c>
      <c r="H4485" t="s">
        <v>21</v>
      </c>
      <c r="I4485">
        <v>72</v>
      </c>
      <c r="J4485">
        <v>980</v>
      </c>
      <c r="K4485">
        <v>70560</v>
      </c>
      <c r="L4485">
        <v>1764</v>
      </c>
      <c r="M4485" s="2">
        <v>0.25</v>
      </c>
      <c r="N4485" t="s">
        <v>81</v>
      </c>
    </row>
    <row r="4486" spans="2:14" x14ac:dyDescent="0.3">
      <c r="B4486" t="s">
        <v>28</v>
      </c>
      <c r="C4486">
        <v>1128299</v>
      </c>
      <c r="D4486" s="1">
        <v>43929</v>
      </c>
      <c r="E4486" t="s">
        <v>29</v>
      </c>
      <c r="F4486" t="s">
        <v>42</v>
      </c>
      <c r="G4486" t="s">
        <v>43</v>
      </c>
      <c r="H4486" t="s">
        <v>15</v>
      </c>
      <c r="I4486">
        <v>55</v>
      </c>
      <c r="J4486">
        <v>1310</v>
      </c>
      <c r="K4486">
        <v>72050</v>
      </c>
      <c r="L4486">
        <v>4395.05</v>
      </c>
      <c r="M4486" s="2">
        <v>0.61</v>
      </c>
      <c r="N4486" t="s">
        <v>81</v>
      </c>
    </row>
    <row r="4487" spans="2:14" x14ac:dyDescent="0.3">
      <c r="B4487" t="s">
        <v>28</v>
      </c>
      <c r="C4487">
        <v>1128299</v>
      </c>
      <c r="D4487" s="1">
        <v>43930</v>
      </c>
      <c r="E4487" t="s">
        <v>29</v>
      </c>
      <c r="F4487" t="s">
        <v>42</v>
      </c>
      <c r="G4487" t="s">
        <v>43</v>
      </c>
      <c r="H4487" t="s">
        <v>17</v>
      </c>
      <c r="I4487">
        <v>60</v>
      </c>
      <c r="J4487">
        <v>1050</v>
      </c>
      <c r="K4487">
        <v>63000</v>
      </c>
      <c r="L4487">
        <v>2898</v>
      </c>
      <c r="M4487" s="2">
        <v>0.46</v>
      </c>
      <c r="N4487" t="s">
        <v>81</v>
      </c>
    </row>
    <row r="4488" spans="2:14" x14ac:dyDescent="0.3">
      <c r="B4488" t="s">
        <v>28</v>
      </c>
      <c r="C4488">
        <v>1128299</v>
      </c>
      <c r="D4488" s="1">
        <v>43931</v>
      </c>
      <c r="E4488" t="s">
        <v>29</v>
      </c>
      <c r="F4488" t="s">
        <v>42</v>
      </c>
      <c r="G4488" t="s">
        <v>43</v>
      </c>
      <c r="H4488" t="s">
        <v>18</v>
      </c>
      <c r="I4488">
        <v>59</v>
      </c>
      <c r="J4488">
        <v>980</v>
      </c>
      <c r="K4488">
        <v>57820</v>
      </c>
      <c r="L4488">
        <v>3469.2</v>
      </c>
      <c r="M4488" s="2">
        <v>0.6</v>
      </c>
      <c r="N4488" t="s">
        <v>81</v>
      </c>
    </row>
    <row r="4489" spans="2:14" x14ac:dyDescent="0.3">
      <c r="B4489" t="s">
        <v>28</v>
      </c>
      <c r="C4489">
        <v>1128299</v>
      </c>
      <c r="D4489" s="1">
        <v>43932</v>
      </c>
      <c r="E4489" t="s">
        <v>29</v>
      </c>
      <c r="F4489" t="s">
        <v>42</v>
      </c>
      <c r="G4489" t="s">
        <v>43</v>
      </c>
      <c r="H4489" t="s">
        <v>19</v>
      </c>
      <c r="I4489">
        <v>58</v>
      </c>
      <c r="J4489">
        <v>690</v>
      </c>
      <c r="K4489">
        <v>40020</v>
      </c>
      <c r="L4489">
        <v>2361.1799999999998</v>
      </c>
      <c r="M4489" s="2">
        <v>0.59</v>
      </c>
      <c r="N4489" t="s">
        <v>81</v>
      </c>
    </row>
    <row r="4490" spans="2:14" x14ac:dyDescent="0.3">
      <c r="B4490" t="s">
        <v>28</v>
      </c>
      <c r="C4490">
        <v>1128299</v>
      </c>
      <c r="D4490" s="1">
        <v>43933</v>
      </c>
      <c r="E4490" t="s">
        <v>29</v>
      </c>
      <c r="F4490" t="s">
        <v>42</v>
      </c>
      <c r="G4490" t="s">
        <v>43</v>
      </c>
      <c r="H4490" t="s">
        <v>20</v>
      </c>
      <c r="I4490">
        <v>63</v>
      </c>
      <c r="J4490">
        <v>440</v>
      </c>
      <c r="K4490">
        <v>27720</v>
      </c>
      <c r="L4490">
        <v>2106.7200000000003</v>
      </c>
      <c r="M4490" s="2">
        <v>0.76000000000000012</v>
      </c>
      <c r="N4490" t="s">
        <v>81</v>
      </c>
    </row>
    <row r="4491" spans="2:14" x14ac:dyDescent="0.3">
      <c r="B4491" t="s">
        <v>28</v>
      </c>
      <c r="C4491">
        <v>1128299</v>
      </c>
      <c r="D4491" s="1">
        <v>43934</v>
      </c>
      <c r="E4491" t="s">
        <v>29</v>
      </c>
      <c r="F4491" t="s">
        <v>42</v>
      </c>
      <c r="G4491" t="s">
        <v>43</v>
      </c>
      <c r="H4491" t="s">
        <v>21</v>
      </c>
      <c r="I4491">
        <v>74</v>
      </c>
      <c r="J4491">
        <v>1330</v>
      </c>
      <c r="K4491">
        <v>98420</v>
      </c>
      <c r="L4491">
        <v>4232.0599999999995</v>
      </c>
      <c r="M4491" s="2">
        <v>0.43</v>
      </c>
      <c r="N4491" t="s">
        <v>81</v>
      </c>
    </row>
    <row r="4492" spans="2:14" x14ac:dyDescent="0.3">
      <c r="B4492" t="s">
        <v>28</v>
      </c>
      <c r="C4492">
        <v>1128299</v>
      </c>
      <c r="D4492" s="1">
        <v>43935</v>
      </c>
      <c r="E4492" t="s">
        <v>29</v>
      </c>
      <c r="F4492" t="s">
        <v>42</v>
      </c>
      <c r="G4492" t="s">
        <v>43</v>
      </c>
      <c r="H4492" t="s">
        <v>15</v>
      </c>
      <c r="I4492">
        <v>54</v>
      </c>
      <c r="J4492">
        <v>1890</v>
      </c>
      <c r="K4492">
        <v>102060</v>
      </c>
      <c r="L4492">
        <v>6531.84</v>
      </c>
      <c r="M4492" s="2">
        <v>0.64</v>
      </c>
      <c r="N4492" t="s">
        <v>81</v>
      </c>
    </row>
    <row r="4493" spans="2:14" x14ac:dyDescent="0.3">
      <c r="B4493" t="s">
        <v>28</v>
      </c>
      <c r="C4493">
        <v>1128299</v>
      </c>
      <c r="D4493" s="1">
        <v>43936</v>
      </c>
      <c r="E4493" t="s">
        <v>29</v>
      </c>
      <c r="F4493" t="s">
        <v>42</v>
      </c>
      <c r="G4493" t="s">
        <v>43</v>
      </c>
      <c r="H4493" t="s">
        <v>17</v>
      </c>
      <c r="I4493">
        <v>59</v>
      </c>
      <c r="J4493">
        <v>1440</v>
      </c>
      <c r="K4493">
        <v>84960</v>
      </c>
      <c r="L4493">
        <v>4248</v>
      </c>
      <c r="M4493" s="2">
        <v>0.5</v>
      </c>
      <c r="N4493" t="s">
        <v>81</v>
      </c>
    </row>
    <row r="4494" spans="2:14" x14ac:dyDescent="0.3">
      <c r="B4494" t="s">
        <v>28</v>
      </c>
      <c r="C4494">
        <v>1128299</v>
      </c>
      <c r="D4494" s="1">
        <v>43937</v>
      </c>
      <c r="E4494" t="s">
        <v>29</v>
      </c>
      <c r="F4494" t="s">
        <v>42</v>
      </c>
      <c r="G4494" t="s">
        <v>43</v>
      </c>
      <c r="H4494" t="s">
        <v>18</v>
      </c>
      <c r="I4494">
        <v>64</v>
      </c>
      <c r="J4494">
        <v>1500</v>
      </c>
      <c r="K4494">
        <v>96000</v>
      </c>
      <c r="L4494">
        <v>6144</v>
      </c>
      <c r="M4494" s="2">
        <v>0.64</v>
      </c>
      <c r="N4494" t="s">
        <v>81</v>
      </c>
    </row>
    <row r="4495" spans="2:14" x14ac:dyDescent="0.3">
      <c r="B4495" t="s">
        <v>28</v>
      </c>
      <c r="C4495">
        <v>1128299</v>
      </c>
      <c r="D4495" s="1">
        <v>43938</v>
      </c>
      <c r="E4495" t="s">
        <v>29</v>
      </c>
      <c r="F4495" t="s">
        <v>42</v>
      </c>
      <c r="G4495" t="s">
        <v>43</v>
      </c>
      <c r="H4495" t="s">
        <v>19</v>
      </c>
      <c r="I4495">
        <v>62</v>
      </c>
      <c r="J4495">
        <v>1350</v>
      </c>
      <c r="K4495">
        <v>83700</v>
      </c>
      <c r="L4495">
        <v>5022</v>
      </c>
      <c r="M4495" s="2">
        <v>0.6</v>
      </c>
      <c r="N4495" t="s">
        <v>81</v>
      </c>
    </row>
    <row r="4496" spans="2:14" x14ac:dyDescent="0.3">
      <c r="B4496" t="s">
        <v>28</v>
      </c>
      <c r="C4496">
        <v>1128299</v>
      </c>
      <c r="D4496" s="1">
        <v>43939</v>
      </c>
      <c r="E4496" t="s">
        <v>29</v>
      </c>
      <c r="F4496" t="s">
        <v>42</v>
      </c>
      <c r="G4496" t="s">
        <v>43</v>
      </c>
      <c r="H4496" t="s">
        <v>20</v>
      </c>
      <c r="I4496">
        <v>66</v>
      </c>
      <c r="J4496">
        <v>910</v>
      </c>
      <c r="K4496">
        <v>60060</v>
      </c>
      <c r="L4496">
        <v>4624.6200000000008</v>
      </c>
      <c r="M4496" s="2">
        <v>0.77000000000000013</v>
      </c>
      <c r="N4496" t="s">
        <v>81</v>
      </c>
    </row>
    <row r="4497" spans="2:14" x14ac:dyDescent="0.3">
      <c r="B4497" t="s">
        <v>28</v>
      </c>
      <c r="C4497">
        <v>1128299</v>
      </c>
      <c r="D4497" s="1">
        <v>43940</v>
      </c>
      <c r="E4497" t="s">
        <v>29</v>
      </c>
      <c r="F4497" t="s">
        <v>42</v>
      </c>
      <c r="G4497" t="s">
        <v>43</v>
      </c>
      <c r="H4497" t="s">
        <v>21</v>
      </c>
      <c r="I4497">
        <v>83</v>
      </c>
      <c r="J4497">
        <v>1810</v>
      </c>
      <c r="K4497">
        <v>150230</v>
      </c>
      <c r="L4497">
        <v>6459.89</v>
      </c>
      <c r="M4497" s="2">
        <v>0.43</v>
      </c>
      <c r="N4497" t="s">
        <v>81</v>
      </c>
    </row>
    <row r="4498" spans="2:14" x14ac:dyDescent="0.3">
      <c r="B4498" t="s">
        <v>28</v>
      </c>
      <c r="C4498">
        <v>1128299</v>
      </c>
      <c r="D4498" s="1">
        <v>43941</v>
      </c>
      <c r="E4498" t="s">
        <v>29</v>
      </c>
      <c r="F4498" t="s">
        <v>42</v>
      </c>
      <c r="G4498" t="s">
        <v>43</v>
      </c>
      <c r="H4498" t="s">
        <v>15</v>
      </c>
      <c r="I4498">
        <v>64</v>
      </c>
      <c r="J4498">
        <v>2020</v>
      </c>
      <c r="K4498">
        <v>129280</v>
      </c>
      <c r="L4498">
        <v>7756.7999999999993</v>
      </c>
      <c r="M4498" s="2">
        <v>0.6</v>
      </c>
      <c r="N4498" t="s">
        <v>81</v>
      </c>
    </row>
    <row r="4499" spans="2:14" x14ac:dyDescent="0.3">
      <c r="B4499" t="s">
        <v>28</v>
      </c>
      <c r="C4499">
        <v>1128299</v>
      </c>
      <c r="D4499" s="1">
        <v>43942</v>
      </c>
      <c r="E4499" t="s">
        <v>29</v>
      </c>
      <c r="F4499" t="s">
        <v>42</v>
      </c>
      <c r="G4499" t="s">
        <v>43</v>
      </c>
      <c r="H4499" t="s">
        <v>17</v>
      </c>
      <c r="I4499">
        <v>67</v>
      </c>
      <c r="J4499">
        <v>1880</v>
      </c>
      <c r="K4499">
        <v>125960</v>
      </c>
      <c r="L4499">
        <v>5038.4000000000005</v>
      </c>
      <c r="M4499" s="2">
        <v>0.4</v>
      </c>
      <c r="N4499" t="s">
        <v>81</v>
      </c>
    </row>
    <row r="4500" spans="2:14" x14ac:dyDescent="0.3">
      <c r="B4500" t="s">
        <v>28</v>
      </c>
      <c r="C4500">
        <v>1128299</v>
      </c>
      <c r="D4500" s="1">
        <v>43943</v>
      </c>
      <c r="E4500" t="s">
        <v>29</v>
      </c>
      <c r="F4500" t="s">
        <v>42</v>
      </c>
      <c r="G4500" t="s">
        <v>43</v>
      </c>
      <c r="H4500" t="s">
        <v>18</v>
      </c>
      <c r="I4500">
        <v>67</v>
      </c>
      <c r="J4500">
        <v>1610</v>
      </c>
      <c r="K4500">
        <v>107870</v>
      </c>
      <c r="L4500">
        <v>5932.85</v>
      </c>
      <c r="M4500" s="2">
        <v>0.55000000000000004</v>
      </c>
      <c r="N4500" t="s">
        <v>81</v>
      </c>
    </row>
    <row r="4501" spans="2:14" x14ac:dyDescent="0.3">
      <c r="B4501" t="s">
        <v>28</v>
      </c>
      <c r="C4501">
        <v>1128299</v>
      </c>
      <c r="D4501" s="1">
        <v>43944</v>
      </c>
      <c r="E4501" t="s">
        <v>29</v>
      </c>
      <c r="F4501" t="s">
        <v>42</v>
      </c>
      <c r="G4501" t="s">
        <v>43</v>
      </c>
      <c r="H4501" t="s">
        <v>19</v>
      </c>
      <c r="I4501">
        <v>61</v>
      </c>
      <c r="J4501">
        <v>1430</v>
      </c>
      <c r="K4501">
        <v>87230</v>
      </c>
      <c r="L4501">
        <v>4535.96</v>
      </c>
      <c r="M4501" s="2">
        <v>0.52</v>
      </c>
      <c r="N4501" t="s">
        <v>81</v>
      </c>
    </row>
    <row r="4502" spans="2:14" x14ac:dyDescent="0.3">
      <c r="B4502" t="s">
        <v>28</v>
      </c>
      <c r="C4502">
        <v>1128299</v>
      </c>
      <c r="D4502" s="1">
        <v>43945</v>
      </c>
      <c r="E4502" t="s">
        <v>29</v>
      </c>
      <c r="F4502" t="s">
        <v>42</v>
      </c>
      <c r="G4502" t="s">
        <v>43</v>
      </c>
      <c r="H4502" t="s">
        <v>20</v>
      </c>
      <c r="I4502">
        <v>67</v>
      </c>
      <c r="J4502">
        <v>1310</v>
      </c>
      <c r="K4502">
        <v>87770</v>
      </c>
      <c r="L4502">
        <v>6143.9000000000005</v>
      </c>
      <c r="M4502" s="2">
        <v>0.70000000000000007</v>
      </c>
      <c r="N4502" t="s">
        <v>81</v>
      </c>
    </row>
    <row r="4503" spans="2:14" x14ac:dyDescent="0.3">
      <c r="B4503" t="s">
        <v>28</v>
      </c>
      <c r="C4503">
        <v>1128299</v>
      </c>
      <c r="D4503" s="1">
        <v>43946</v>
      </c>
      <c r="E4503" t="s">
        <v>29</v>
      </c>
      <c r="F4503" t="s">
        <v>42</v>
      </c>
      <c r="G4503" t="s">
        <v>43</v>
      </c>
      <c r="H4503" t="s">
        <v>21</v>
      </c>
      <c r="I4503">
        <v>78</v>
      </c>
      <c r="J4503">
        <v>1370</v>
      </c>
      <c r="K4503">
        <v>106860</v>
      </c>
      <c r="L4503">
        <v>4274.4000000000005</v>
      </c>
      <c r="M4503" s="2">
        <v>0.4</v>
      </c>
      <c r="N4503" t="s">
        <v>81</v>
      </c>
    </row>
    <row r="4504" spans="2:14" x14ac:dyDescent="0.3">
      <c r="B4504" t="s">
        <v>28</v>
      </c>
      <c r="C4504">
        <v>1128299</v>
      </c>
      <c r="D4504" s="1">
        <v>43947</v>
      </c>
      <c r="E4504" t="s">
        <v>29</v>
      </c>
      <c r="F4504" t="s">
        <v>42</v>
      </c>
      <c r="G4504" t="s">
        <v>43</v>
      </c>
      <c r="H4504" t="s">
        <v>15</v>
      </c>
      <c r="I4504">
        <v>63</v>
      </c>
      <c r="J4504">
        <v>1960</v>
      </c>
      <c r="K4504">
        <v>123480</v>
      </c>
      <c r="L4504">
        <v>7285.3200000000006</v>
      </c>
      <c r="M4504" s="2">
        <v>0.59000000000000008</v>
      </c>
      <c r="N4504" t="s">
        <v>81</v>
      </c>
    </row>
    <row r="4505" spans="2:14" x14ac:dyDescent="0.3">
      <c r="B4505" t="s">
        <v>28</v>
      </c>
      <c r="C4505">
        <v>1128299</v>
      </c>
      <c r="D4505" s="1">
        <v>43948</v>
      </c>
      <c r="E4505" t="s">
        <v>29</v>
      </c>
      <c r="F4505" t="s">
        <v>42</v>
      </c>
      <c r="G4505" t="s">
        <v>43</v>
      </c>
      <c r="H4505" t="s">
        <v>17</v>
      </c>
      <c r="I4505">
        <v>73</v>
      </c>
      <c r="J4505">
        <v>1890</v>
      </c>
      <c r="K4505">
        <v>137970</v>
      </c>
      <c r="L4505">
        <v>5794.74</v>
      </c>
      <c r="M4505" s="2">
        <v>0.42</v>
      </c>
      <c r="N4505" t="s">
        <v>81</v>
      </c>
    </row>
    <row r="4506" spans="2:14" x14ac:dyDescent="0.3">
      <c r="B4506" t="s">
        <v>28</v>
      </c>
      <c r="C4506">
        <v>1128299</v>
      </c>
      <c r="D4506" s="1">
        <v>43949</v>
      </c>
      <c r="E4506" t="s">
        <v>29</v>
      </c>
      <c r="F4506" t="s">
        <v>42</v>
      </c>
      <c r="G4506" t="s">
        <v>43</v>
      </c>
      <c r="H4506" t="s">
        <v>18</v>
      </c>
      <c r="I4506">
        <v>67</v>
      </c>
      <c r="J4506">
        <v>1430</v>
      </c>
      <c r="K4506">
        <v>95810</v>
      </c>
      <c r="L4506">
        <v>5461.170000000001</v>
      </c>
      <c r="M4506" s="2">
        <v>0.57000000000000006</v>
      </c>
      <c r="N4506" t="s">
        <v>81</v>
      </c>
    </row>
    <row r="4507" spans="2:14" x14ac:dyDescent="0.3">
      <c r="B4507" t="s">
        <v>28</v>
      </c>
      <c r="C4507">
        <v>1128299</v>
      </c>
      <c r="D4507" s="1">
        <v>43950</v>
      </c>
      <c r="E4507" t="s">
        <v>29</v>
      </c>
      <c r="F4507" t="s">
        <v>42</v>
      </c>
      <c r="G4507" t="s">
        <v>43</v>
      </c>
      <c r="H4507" t="s">
        <v>19</v>
      </c>
      <c r="I4507">
        <v>63</v>
      </c>
      <c r="J4507">
        <v>1350</v>
      </c>
      <c r="K4507">
        <v>85050</v>
      </c>
      <c r="L4507">
        <v>4592.7000000000007</v>
      </c>
      <c r="M4507" s="2">
        <v>0.54</v>
      </c>
      <c r="N4507" t="s">
        <v>81</v>
      </c>
    </row>
    <row r="4508" spans="2:14" x14ac:dyDescent="0.3">
      <c r="B4508" t="s">
        <v>28</v>
      </c>
      <c r="C4508">
        <v>1128299</v>
      </c>
      <c r="D4508" s="1">
        <v>43951</v>
      </c>
      <c r="E4508" t="s">
        <v>29</v>
      </c>
      <c r="F4508" t="s">
        <v>42</v>
      </c>
      <c r="G4508" t="s">
        <v>43</v>
      </c>
      <c r="H4508" t="s">
        <v>20</v>
      </c>
      <c r="I4508">
        <v>74</v>
      </c>
      <c r="J4508">
        <v>1400</v>
      </c>
      <c r="K4508">
        <v>103600</v>
      </c>
      <c r="L4508">
        <v>7562.8000000000011</v>
      </c>
      <c r="M4508" s="2">
        <v>0.7300000000000002</v>
      </c>
      <c r="N4508" t="s">
        <v>81</v>
      </c>
    </row>
    <row r="4509" spans="2:14" x14ac:dyDescent="0.3">
      <c r="B4509" t="s">
        <v>28</v>
      </c>
      <c r="C4509">
        <v>1128299</v>
      </c>
      <c r="D4509" s="1">
        <v>43952</v>
      </c>
      <c r="E4509" t="s">
        <v>29</v>
      </c>
      <c r="F4509" t="s">
        <v>42</v>
      </c>
      <c r="G4509" t="s">
        <v>43</v>
      </c>
      <c r="H4509" t="s">
        <v>21</v>
      </c>
      <c r="I4509">
        <v>74</v>
      </c>
      <c r="J4509">
        <v>1000</v>
      </c>
      <c r="K4509">
        <v>74000</v>
      </c>
      <c r="L4509">
        <v>2590</v>
      </c>
      <c r="M4509" s="2">
        <v>0.35</v>
      </c>
      <c r="N4509" t="s">
        <v>81</v>
      </c>
    </row>
    <row r="4510" spans="2:14" x14ac:dyDescent="0.3">
      <c r="B4510" t="s">
        <v>28</v>
      </c>
      <c r="C4510">
        <v>1128299</v>
      </c>
      <c r="D4510" s="1">
        <v>43953</v>
      </c>
      <c r="E4510" t="s">
        <v>29</v>
      </c>
      <c r="F4510" t="s">
        <v>42</v>
      </c>
      <c r="G4510" t="s">
        <v>43</v>
      </c>
      <c r="H4510" t="s">
        <v>15</v>
      </c>
      <c r="I4510">
        <v>59</v>
      </c>
      <c r="J4510">
        <v>1620</v>
      </c>
      <c r="K4510">
        <v>95580</v>
      </c>
      <c r="L4510">
        <v>5065.7400000000007</v>
      </c>
      <c r="M4510" s="2">
        <v>0.53</v>
      </c>
      <c r="N4510" t="s">
        <v>81</v>
      </c>
    </row>
    <row r="4511" spans="2:14" x14ac:dyDescent="0.3">
      <c r="B4511" t="s">
        <v>28</v>
      </c>
      <c r="C4511">
        <v>1128299</v>
      </c>
      <c r="D4511" s="1">
        <v>43954</v>
      </c>
      <c r="E4511" t="s">
        <v>29</v>
      </c>
      <c r="F4511" t="s">
        <v>42</v>
      </c>
      <c r="G4511" t="s">
        <v>43</v>
      </c>
      <c r="H4511" t="s">
        <v>17</v>
      </c>
      <c r="I4511">
        <v>69</v>
      </c>
      <c r="J4511">
        <v>1680</v>
      </c>
      <c r="K4511">
        <v>115920</v>
      </c>
      <c r="L4511">
        <v>4173.12</v>
      </c>
      <c r="M4511" s="2">
        <v>0.36</v>
      </c>
      <c r="N4511" t="s">
        <v>81</v>
      </c>
    </row>
    <row r="4512" spans="2:14" x14ac:dyDescent="0.3">
      <c r="B4512" t="s">
        <v>28</v>
      </c>
      <c r="C4512">
        <v>1128299</v>
      </c>
      <c r="D4512" s="1">
        <v>43955</v>
      </c>
      <c r="E4512" t="s">
        <v>29</v>
      </c>
      <c r="F4512" t="s">
        <v>42</v>
      </c>
      <c r="G4512" t="s">
        <v>43</v>
      </c>
      <c r="H4512" t="s">
        <v>18</v>
      </c>
      <c r="I4512">
        <v>60</v>
      </c>
      <c r="J4512">
        <v>1130</v>
      </c>
      <c r="K4512">
        <v>67800</v>
      </c>
      <c r="L4512">
        <v>3390</v>
      </c>
      <c r="M4512" s="2">
        <v>0.5</v>
      </c>
      <c r="N4512" t="s">
        <v>81</v>
      </c>
    </row>
    <row r="4513" spans="2:14" x14ac:dyDescent="0.3">
      <c r="B4513" t="s">
        <v>28</v>
      </c>
      <c r="C4513">
        <v>1128299</v>
      </c>
      <c r="D4513" s="1">
        <v>43956</v>
      </c>
      <c r="E4513" t="s">
        <v>29</v>
      </c>
      <c r="F4513" t="s">
        <v>42</v>
      </c>
      <c r="G4513" t="s">
        <v>43</v>
      </c>
      <c r="H4513" t="s">
        <v>19</v>
      </c>
      <c r="I4513">
        <v>59</v>
      </c>
      <c r="J4513">
        <v>1000</v>
      </c>
      <c r="K4513">
        <v>59000</v>
      </c>
      <c r="L4513">
        <v>2832</v>
      </c>
      <c r="M4513" s="2">
        <v>0.48</v>
      </c>
      <c r="N4513" t="s">
        <v>81</v>
      </c>
    </row>
    <row r="4514" spans="2:14" x14ac:dyDescent="0.3">
      <c r="B4514" t="s">
        <v>28</v>
      </c>
      <c r="C4514">
        <v>1128299</v>
      </c>
      <c r="D4514" s="1">
        <v>43957</v>
      </c>
      <c r="E4514" t="s">
        <v>29</v>
      </c>
      <c r="F4514" t="s">
        <v>42</v>
      </c>
      <c r="G4514" t="s">
        <v>43</v>
      </c>
      <c r="H4514" t="s">
        <v>20</v>
      </c>
      <c r="I4514">
        <v>74</v>
      </c>
      <c r="J4514">
        <v>1200</v>
      </c>
      <c r="K4514">
        <v>88800</v>
      </c>
      <c r="L4514">
        <v>6127.2000000000016</v>
      </c>
      <c r="M4514" s="2">
        <v>0.69000000000000017</v>
      </c>
      <c r="N4514" t="s">
        <v>81</v>
      </c>
    </row>
    <row r="4515" spans="2:14" x14ac:dyDescent="0.3">
      <c r="B4515" t="s">
        <v>28</v>
      </c>
      <c r="C4515">
        <v>1128299</v>
      </c>
      <c r="D4515" s="1">
        <v>43958</v>
      </c>
      <c r="E4515" t="s">
        <v>29</v>
      </c>
      <c r="F4515" t="s">
        <v>42</v>
      </c>
      <c r="G4515" t="s">
        <v>43</v>
      </c>
      <c r="H4515" t="s">
        <v>21</v>
      </c>
      <c r="I4515">
        <v>65</v>
      </c>
      <c r="J4515">
        <v>1060</v>
      </c>
      <c r="K4515">
        <v>68900</v>
      </c>
      <c r="L4515">
        <v>2135.9</v>
      </c>
      <c r="M4515" s="2">
        <v>0.31</v>
      </c>
      <c r="N4515" t="s">
        <v>81</v>
      </c>
    </row>
    <row r="4516" spans="2:14" x14ac:dyDescent="0.3">
      <c r="B4516" t="s">
        <v>28</v>
      </c>
      <c r="C4516">
        <v>1128299</v>
      </c>
      <c r="D4516" s="1">
        <v>43959</v>
      </c>
      <c r="E4516" t="s">
        <v>29</v>
      </c>
      <c r="F4516" t="s">
        <v>42</v>
      </c>
      <c r="G4516" t="s">
        <v>43</v>
      </c>
      <c r="H4516" t="s">
        <v>15</v>
      </c>
      <c r="I4516">
        <v>51</v>
      </c>
      <c r="J4516">
        <v>1370</v>
      </c>
      <c r="K4516">
        <v>69870</v>
      </c>
      <c r="L4516">
        <v>3493.5</v>
      </c>
      <c r="M4516" s="2">
        <v>0.5</v>
      </c>
      <c r="N4516" t="s">
        <v>81</v>
      </c>
    </row>
    <row r="4517" spans="2:14" x14ac:dyDescent="0.3">
      <c r="B4517" t="s">
        <v>28</v>
      </c>
      <c r="C4517">
        <v>1128299</v>
      </c>
      <c r="D4517" s="1">
        <v>43960</v>
      </c>
      <c r="E4517" t="s">
        <v>29</v>
      </c>
      <c r="F4517" t="s">
        <v>42</v>
      </c>
      <c r="G4517" t="s">
        <v>43</v>
      </c>
      <c r="H4517" t="s">
        <v>17</v>
      </c>
      <c r="I4517">
        <v>54</v>
      </c>
      <c r="J4517">
        <v>1520</v>
      </c>
      <c r="K4517">
        <v>82080</v>
      </c>
      <c r="L4517">
        <v>2872.7999999999997</v>
      </c>
      <c r="M4517" s="2">
        <v>0.35</v>
      </c>
      <c r="N4517" t="s">
        <v>81</v>
      </c>
    </row>
    <row r="4518" spans="2:14" x14ac:dyDescent="0.3">
      <c r="B4518" t="s">
        <v>28</v>
      </c>
      <c r="C4518">
        <v>1128299</v>
      </c>
      <c r="D4518" s="1">
        <v>43961</v>
      </c>
      <c r="E4518" t="s">
        <v>29</v>
      </c>
      <c r="F4518" t="s">
        <v>42</v>
      </c>
      <c r="G4518" t="s">
        <v>43</v>
      </c>
      <c r="H4518" t="s">
        <v>18</v>
      </c>
      <c r="I4518">
        <v>51</v>
      </c>
      <c r="J4518">
        <v>1020</v>
      </c>
      <c r="K4518">
        <v>52020</v>
      </c>
      <c r="L4518">
        <v>2601</v>
      </c>
      <c r="M4518" s="2">
        <v>0.5</v>
      </c>
      <c r="N4518" t="s">
        <v>81</v>
      </c>
    </row>
    <row r="4519" spans="2:14" x14ac:dyDescent="0.3">
      <c r="B4519" t="s">
        <v>28</v>
      </c>
      <c r="C4519">
        <v>1128299</v>
      </c>
      <c r="D4519" s="1">
        <v>43962</v>
      </c>
      <c r="E4519" t="s">
        <v>29</v>
      </c>
      <c r="F4519" t="s">
        <v>42</v>
      </c>
      <c r="G4519" t="s">
        <v>43</v>
      </c>
      <c r="H4519" t="s">
        <v>19</v>
      </c>
      <c r="I4519">
        <v>53</v>
      </c>
      <c r="J4519">
        <v>850</v>
      </c>
      <c r="K4519">
        <v>45050</v>
      </c>
      <c r="L4519">
        <v>2072.2999999999997</v>
      </c>
      <c r="M4519" s="2">
        <v>0.46</v>
      </c>
      <c r="N4519" t="s">
        <v>81</v>
      </c>
    </row>
    <row r="4520" spans="2:14" x14ac:dyDescent="0.3">
      <c r="B4520" t="s">
        <v>28</v>
      </c>
      <c r="C4520">
        <v>1128299</v>
      </c>
      <c r="D4520" s="1">
        <v>43963</v>
      </c>
      <c r="E4520" t="s">
        <v>29</v>
      </c>
      <c r="F4520" t="s">
        <v>42</v>
      </c>
      <c r="G4520" t="s">
        <v>43</v>
      </c>
      <c r="H4520" t="s">
        <v>20</v>
      </c>
      <c r="I4520">
        <v>64</v>
      </c>
      <c r="J4520">
        <v>750</v>
      </c>
      <c r="K4520">
        <v>48000</v>
      </c>
      <c r="L4520">
        <v>3168.0000000000009</v>
      </c>
      <c r="M4520" s="2">
        <v>0.66000000000000014</v>
      </c>
      <c r="N4520" t="s">
        <v>81</v>
      </c>
    </row>
    <row r="4521" spans="2:14" x14ac:dyDescent="0.3">
      <c r="B4521" t="s">
        <v>28</v>
      </c>
      <c r="C4521">
        <v>1128299</v>
      </c>
      <c r="D4521" s="1">
        <v>43964</v>
      </c>
      <c r="E4521" t="s">
        <v>29</v>
      </c>
      <c r="F4521" t="s">
        <v>42</v>
      </c>
      <c r="G4521" t="s">
        <v>43</v>
      </c>
      <c r="H4521" t="s">
        <v>21</v>
      </c>
      <c r="I4521">
        <v>65</v>
      </c>
      <c r="J4521">
        <v>1050</v>
      </c>
      <c r="K4521">
        <v>68250</v>
      </c>
      <c r="L4521">
        <v>2047.5</v>
      </c>
      <c r="M4521" s="2">
        <v>0.30000000000000004</v>
      </c>
      <c r="N4521" t="s">
        <v>81</v>
      </c>
    </row>
    <row r="4522" spans="2:14" x14ac:dyDescent="0.3">
      <c r="B4522" t="s">
        <v>28</v>
      </c>
      <c r="C4522">
        <v>1128299</v>
      </c>
      <c r="D4522" s="1">
        <v>43965</v>
      </c>
      <c r="E4522" t="s">
        <v>29</v>
      </c>
      <c r="F4522" t="s">
        <v>42</v>
      </c>
      <c r="G4522" t="s">
        <v>43</v>
      </c>
      <c r="H4522" t="s">
        <v>15</v>
      </c>
      <c r="I4522">
        <v>52</v>
      </c>
      <c r="J4522">
        <v>1500</v>
      </c>
      <c r="K4522">
        <v>78000</v>
      </c>
      <c r="L4522">
        <v>4290</v>
      </c>
      <c r="M4522" s="2">
        <v>0.55000000000000004</v>
      </c>
      <c r="N4522" t="s">
        <v>81</v>
      </c>
    </row>
    <row r="4523" spans="2:14" x14ac:dyDescent="0.3">
      <c r="B4523" t="s">
        <v>28</v>
      </c>
      <c r="C4523">
        <v>1128299</v>
      </c>
      <c r="D4523" s="1">
        <v>43966</v>
      </c>
      <c r="E4523" t="s">
        <v>29</v>
      </c>
      <c r="F4523" t="s">
        <v>42</v>
      </c>
      <c r="G4523" t="s">
        <v>43</v>
      </c>
      <c r="H4523" t="s">
        <v>17</v>
      </c>
      <c r="I4523">
        <v>55</v>
      </c>
      <c r="J4523">
        <v>1500</v>
      </c>
      <c r="K4523">
        <v>82500</v>
      </c>
      <c r="L4523">
        <v>3052.5</v>
      </c>
      <c r="M4523" s="2">
        <v>0.37</v>
      </c>
      <c r="N4523" t="s">
        <v>81</v>
      </c>
    </row>
    <row r="4524" spans="2:14" x14ac:dyDescent="0.3">
      <c r="B4524" t="s">
        <v>28</v>
      </c>
      <c r="C4524">
        <v>1128299</v>
      </c>
      <c r="D4524" s="1">
        <v>43967</v>
      </c>
      <c r="E4524" t="s">
        <v>29</v>
      </c>
      <c r="F4524" t="s">
        <v>42</v>
      </c>
      <c r="G4524" t="s">
        <v>43</v>
      </c>
      <c r="H4524" t="s">
        <v>18</v>
      </c>
      <c r="I4524">
        <v>51</v>
      </c>
      <c r="J4524">
        <v>1280</v>
      </c>
      <c r="K4524">
        <v>65280</v>
      </c>
      <c r="L4524">
        <v>3459.84</v>
      </c>
      <c r="M4524" s="2">
        <v>0.53</v>
      </c>
      <c r="N4524" t="s">
        <v>81</v>
      </c>
    </row>
    <row r="4525" spans="2:14" x14ac:dyDescent="0.3">
      <c r="B4525" t="s">
        <v>28</v>
      </c>
      <c r="C4525">
        <v>1128299</v>
      </c>
      <c r="D4525" s="1">
        <v>43968</v>
      </c>
      <c r="E4525" t="s">
        <v>29</v>
      </c>
      <c r="F4525" t="s">
        <v>42</v>
      </c>
      <c r="G4525" t="s">
        <v>43</v>
      </c>
      <c r="H4525" t="s">
        <v>19</v>
      </c>
      <c r="I4525">
        <v>60</v>
      </c>
      <c r="J4525">
        <v>1160</v>
      </c>
      <c r="K4525">
        <v>69600</v>
      </c>
      <c r="L4525">
        <v>3340.7999999999997</v>
      </c>
      <c r="M4525" s="2">
        <v>0.48</v>
      </c>
      <c r="N4525" t="s">
        <v>81</v>
      </c>
    </row>
    <row r="4526" spans="2:14" x14ac:dyDescent="0.3">
      <c r="B4526" t="s">
        <v>28</v>
      </c>
      <c r="C4526">
        <v>1128299</v>
      </c>
      <c r="D4526" s="1">
        <v>43969</v>
      </c>
      <c r="E4526" t="s">
        <v>29</v>
      </c>
      <c r="F4526" t="s">
        <v>42</v>
      </c>
      <c r="G4526" t="s">
        <v>43</v>
      </c>
      <c r="H4526" t="s">
        <v>20</v>
      </c>
      <c r="I4526">
        <v>68</v>
      </c>
      <c r="J4526">
        <v>1050</v>
      </c>
      <c r="K4526">
        <v>71400</v>
      </c>
      <c r="L4526">
        <v>4926.6000000000013</v>
      </c>
      <c r="M4526" s="2">
        <v>0.69000000000000017</v>
      </c>
      <c r="N4526" t="s">
        <v>81</v>
      </c>
    </row>
    <row r="4527" spans="2:14" x14ac:dyDescent="0.3">
      <c r="B4527" t="s">
        <v>28</v>
      </c>
      <c r="C4527">
        <v>1128299</v>
      </c>
      <c r="D4527" s="1">
        <v>43970</v>
      </c>
      <c r="E4527" t="s">
        <v>29</v>
      </c>
      <c r="F4527" t="s">
        <v>42</v>
      </c>
      <c r="G4527" t="s">
        <v>43</v>
      </c>
      <c r="H4527" t="s">
        <v>21</v>
      </c>
      <c r="I4527">
        <v>73</v>
      </c>
      <c r="J4527">
        <v>1300</v>
      </c>
      <c r="K4527">
        <v>94900</v>
      </c>
      <c r="L4527">
        <v>2941.9</v>
      </c>
      <c r="M4527" s="2">
        <v>0.31</v>
      </c>
      <c r="N4527" t="s">
        <v>81</v>
      </c>
    </row>
    <row r="4528" spans="2:14" x14ac:dyDescent="0.3">
      <c r="B4528" t="s">
        <v>28</v>
      </c>
      <c r="C4528">
        <v>1128299</v>
      </c>
      <c r="D4528" s="1">
        <v>43971</v>
      </c>
      <c r="E4528" t="s">
        <v>29</v>
      </c>
      <c r="F4528" t="s">
        <v>42</v>
      </c>
      <c r="G4528" t="s">
        <v>43</v>
      </c>
      <c r="H4528" t="s">
        <v>15</v>
      </c>
      <c r="I4528">
        <v>59</v>
      </c>
      <c r="J4528">
        <v>2030</v>
      </c>
      <c r="K4528">
        <v>119770</v>
      </c>
      <c r="L4528">
        <v>6228.04</v>
      </c>
      <c r="M4528" s="2">
        <v>0.52</v>
      </c>
      <c r="N4528" t="s">
        <v>81</v>
      </c>
    </row>
    <row r="4529" spans="2:14" x14ac:dyDescent="0.3">
      <c r="B4529" t="s">
        <v>28</v>
      </c>
      <c r="C4529">
        <v>1128299</v>
      </c>
      <c r="D4529" s="1">
        <v>43972</v>
      </c>
      <c r="E4529" t="s">
        <v>29</v>
      </c>
      <c r="F4529" t="s">
        <v>42</v>
      </c>
      <c r="G4529" t="s">
        <v>43</v>
      </c>
      <c r="H4529" t="s">
        <v>17</v>
      </c>
      <c r="I4529">
        <v>64</v>
      </c>
      <c r="J4529">
        <v>1820</v>
      </c>
      <c r="K4529">
        <v>116480</v>
      </c>
      <c r="L4529">
        <v>4426.24</v>
      </c>
      <c r="M4529" s="2">
        <v>0.38</v>
      </c>
      <c r="N4529" t="s">
        <v>81</v>
      </c>
    </row>
    <row r="4530" spans="2:14" x14ac:dyDescent="0.3">
      <c r="B4530" t="s">
        <v>28</v>
      </c>
      <c r="C4530">
        <v>1128299</v>
      </c>
      <c r="D4530" s="1">
        <v>43973</v>
      </c>
      <c r="E4530" t="s">
        <v>29</v>
      </c>
      <c r="F4530" t="s">
        <v>42</v>
      </c>
      <c r="G4530" t="s">
        <v>43</v>
      </c>
      <c r="H4530" t="s">
        <v>18</v>
      </c>
      <c r="I4530">
        <v>60</v>
      </c>
      <c r="J4530">
        <v>1250</v>
      </c>
      <c r="K4530">
        <v>75000</v>
      </c>
      <c r="L4530">
        <v>4125</v>
      </c>
      <c r="M4530" s="2">
        <v>0.55000000000000004</v>
      </c>
      <c r="N4530" t="s">
        <v>81</v>
      </c>
    </row>
    <row r="4531" spans="2:14" x14ac:dyDescent="0.3">
      <c r="B4531" t="s">
        <v>28</v>
      </c>
      <c r="C4531">
        <v>1128299</v>
      </c>
      <c r="D4531" s="1">
        <v>43974</v>
      </c>
      <c r="E4531" t="s">
        <v>29</v>
      </c>
      <c r="F4531" t="s">
        <v>42</v>
      </c>
      <c r="G4531" t="s">
        <v>43</v>
      </c>
      <c r="H4531" t="s">
        <v>19</v>
      </c>
      <c r="I4531">
        <v>63</v>
      </c>
      <c r="J4531">
        <v>1250</v>
      </c>
      <c r="K4531">
        <v>78750</v>
      </c>
      <c r="L4531">
        <v>3543.7499999999995</v>
      </c>
      <c r="M4531" s="2">
        <v>0.45</v>
      </c>
      <c r="N4531" t="s">
        <v>81</v>
      </c>
    </row>
    <row r="4532" spans="2:14" x14ac:dyDescent="0.3">
      <c r="B4532" t="s">
        <v>28</v>
      </c>
      <c r="C4532">
        <v>1128299</v>
      </c>
      <c r="D4532" s="1">
        <v>43975</v>
      </c>
      <c r="E4532" t="s">
        <v>29</v>
      </c>
      <c r="F4532" t="s">
        <v>42</v>
      </c>
      <c r="G4532" t="s">
        <v>43</v>
      </c>
      <c r="H4532" t="s">
        <v>20</v>
      </c>
      <c r="I4532">
        <v>68</v>
      </c>
      <c r="J4532">
        <v>1150</v>
      </c>
      <c r="K4532">
        <v>78200</v>
      </c>
      <c r="L4532">
        <v>5239.4000000000015</v>
      </c>
      <c r="M4532" s="2">
        <v>0.67000000000000015</v>
      </c>
      <c r="N4532" t="s">
        <v>81</v>
      </c>
    </row>
    <row r="4533" spans="2:14" x14ac:dyDescent="0.3">
      <c r="B4533" t="s">
        <v>28</v>
      </c>
      <c r="C4533">
        <v>1128299</v>
      </c>
      <c r="D4533" s="1">
        <v>43976</v>
      </c>
      <c r="E4533" t="s">
        <v>29</v>
      </c>
      <c r="F4533" t="s">
        <v>42</v>
      </c>
      <c r="G4533" t="s">
        <v>43</v>
      </c>
      <c r="H4533" t="s">
        <v>21</v>
      </c>
      <c r="I4533">
        <v>75</v>
      </c>
      <c r="J4533">
        <v>1370</v>
      </c>
      <c r="K4533">
        <v>102750</v>
      </c>
      <c r="L4533">
        <v>3390.75</v>
      </c>
      <c r="M4533" s="2">
        <v>0.33</v>
      </c>
      <c r="N4533" t="s">
        <v>81</v>
      </c>
    </row>
    <row r="4534" spans="2:14" x14ac:dyDescent="0.3">
      <c r="B4534" t="s">
        <v>28</v>
      </c>
      <c r="C4534">
        <v>1128299</v>
      </c>
      <c r="D4534" s="1">
        <v>43977</v>
      </c>
      <c r="E4534" t="s">
        <v>29</v>
      </c>
      <c r="F4534" t="s">
        <v>42</v>
      </c>
      <c r="G4534" t="s">
        <v>43</v>
      </c>
      <c r="H4534" t="s">
        <v>15</v>
      </c>
      <c r="I4534">
        <v>36</v>
      </c>
      <c r="J4534">
        <v>1170</v>
      </c>
      <c r="K4534">
        <v>42120</v>
      </c>
      <c r="L4534">
        <v>1726.9199999999998</v>
      </c>
      <c r="M4534" s="2">
        <v>0.41</v>
      </c>
      <c r="N4534" t="s">
        <v>81</v>
      </c>
    </row>
    <row r="4535" spans="2:14" x14ac:dyDescent="0.3">
      <c r="B4535" t="s">
        <v>28</v>
      </c>
      <c r="C4535">
        <v>1128299</v>
      </c>
      <c r="D4535" s="1">
        <v>43978</v>
      </c>
      <c r="E4535" t="s">
        <v>29</v>
      </c>
      <c r="F4535" t="s">
        <v>42</v>
      </c>
      <c r="G4535" t="s">
        <v>43</v>
      </c>
      <c r="H4535" t="s">
        <v>17</v>
      </c>
      <c r="I4535">
        <v>48</v>
      </c>
      <c r="J4535">
        <v>1310</v>
      </c>
      <c r="K4535">
        <v>62880</v>
      </c>
      <c r="L4535">
        <v>2515.2000000000003</v>
      </c>
      <c r="M4535" s="2">
        <v>0.4</v>
      </c>
      <c r="N4535" t="s">
        <v>81</v>
      </c>
    </row>
    <row r="4536" spans="2:14" x14ac:dyDescent="0.3">
      <c r="B4536" t="s">
        <v>28</v>
      </c>
      <c r="C4536">
        <v>1128299</v>
      </c>
      <c r="D4536" s="1">
        <v>43979</v>
      </c>
      <c r="E4536" t="s">
        <v>29</v>
      </c>
      <c r="F4536" t="s">
        <v>42</v>
      </c>
      <c r="G4536" t="s">
        <v>43</v>
      </c>
      <c r="H4536" t="s">
        <v>18</v>
      </c>
      <c r="I4536">
        <v>46</v>
      </c>
      <c r="J4536">
        <v>1350</v>
      </c>
      <c r="K4536">
        <v>62100</v>
      </c>
      <c r="L4536">
        <v>2173.5</v>
      </c>
      <c r="M4536" s="2">
        <v>0.35</v>
      </c>
      <c r="N4536" t="s">
        <v>81</v>
      </c>
    </row>
    <row r="4537" spans="2:14" x14ac:dyDescent="0.3">
      <c r="B4537" t="s">
        <v>28</v>
      </c>
      <c r="C4537">
        <v>1128299</v>
      </c>
      <c r="D4537" s="1">
        <v>43980</v>
      </c>
      <c r="E4537" t="s">
        <v>29</v>
      </c>
      <c r="F4537" t="s">
        <v>42</v>
      </c>
      <c r="G4537" t="s">
        <v>43</v>
      </c>
      <c r="H4537" t="s">
        <v>19</v>
      </c>
      <c r="I4537">
        <v>49</v>
      </c>
      <c r="J4537">
        <v>780</v>
      </c>
      <c r="K4537">
        <v>38220</v>
      </c>
      <c r="L4537">
        <v>1567.02</v>
      </c>
      <c r="M4537" s="2">
        <v>0.41</v>
      </c>
      <c r="N4537" t="s">
        <v>81</v>
      </c>
    </row>
    <row r="4538" spans="2:14" x14ac:dyDescent="0.3">
      <c r="B4538" t="s">
        <v>28</v>
      </c>
      <c r="C4538">
        <v>1128299</v>
      </c>
      <c r="D4538" s="1">
        <v>43981</v>
      </c>
      <c r="E4538" t="s">
        <v>29</v>
      </c>
      <c r="F4538" t="s">
        <v>44</v>
      </c>
      <c r="G4538" t="s">
        <v>45</v>
      </c>
      <c r="H4538" t="s">
        <v>20</v>
      </c>
      <c r="I4538">
        <v>51</v>
      </c>
      <c r="J4538">
        <v>730</v>
      </c>
      <c r="K4538">
        <v>37230</v>
      </c>
      <c r="L4538">
        <v>1451.97</v>
      </c>
      <c r="M4538" s="2">
        <v>0.39</v>
      </c>
      <c r="N4538" t="s">
        <v>81</v>
      </c>
    </row>
    <row r="4539" spans="2:14" x14ac:dyDescent="0.3">
      <c r="B4539" t="s">
        <v>28</v>
      </c>
      <c r="C4539">
        <v>1128299</v>
      </c>
      <c r="D4539" s="1">
        <v>43982</v>
      </c>
      <c r="E4539" t="s">
        <v>29</v>
      </c>
      <c r="F4539" t="s">
        <v>44</v>
      </c>
      <c r="G4539" t="s">
        <v>45</v>
      </c>
      <c r="H4539" t="s">
        <v>21</v>
      </c>
      <c r="I4539">
        <v>46</v>
      </c>
      <c r="J4539">
        <v>1250</v>
      </c>
      <c r="K4539">
        <v>57500</v>
      </c>
      <c r="L4539">
        <v>1782.5</v>
      </c>
      <c r="M4539" s="2">
        <v>0.31</v>
      </c>
      <c r="N4539" t="s">
        <v>81</v>
      </c>
    </row>
    <row r="4540" spans="2:14" x14ac:dyDescent="0.3">
      <c r="B4540" t="s">
        <v>28</v>
      </c>
      <c r="C4540">
        <v>1128299</v>
      </c>
      <c r="D4540" s="1">
        <v>43983</v>
      </c>
      <c r="E4540" t="s">
        <v>29</v>
      </c>
      <c r="F4540" t="s">
        <v>44</v>
      </c>
      <c r="G4540" t="s">
        <v>45</v>
      </c>
      <c r="H4540" t="s">
        <v>15</v>
      </c>
      <c r="I4540">
        <v>36</v>
      </c>
      <c r="J4540">
        <v>1380</v>
      </c>
      <c r="K4540">
        <v>49680</v>
      </c>
      <c r="L4540">
        <v>2136.2399999999998</v>
      </c>
      <c r="M4540" s="2">
        <v>0.43</v>
      </c>
      <c r="N4540" t="s">
        <v>81</v>
      </c>
    </row>
    <row r="4541" spans="2:14" x14ac:dyDescent="0.3">
      <c r="B4541" t="s">
        <v>28</v>
      </c>
      <c r="C4541">
        <v>1128299</v>
      </c>
      <c r="D4541" s="1">
        <v>43984</v>
      </c>
      <c r="E4541" t="s">
        <v>29</v>
      </c>
      <c r="F4541" t="s">
        <v>44</v>
      </c>
      <c r="G4541" t="s">
        <v>45</v>
      </c>
      <c r="H4541" t="s">
        <v>17</v>
      </c>
      <c r="I4541">
        <v>47</v>
      </c>
      <c r="J4541">
        <v>1310</v>
      </c>
      <c r="K4541">
        <v>61570</v>
      </c>
      <c r="L4541">
        <v>2401.23</v>
      </c>
      <c r="M4541" s="2">
        <v>0.39</v>
      </c>
      <c r="N4541" t="s">
        <v>81</v>
      </c>
    </row>
    <row r="4542" spans="2:14" x14ac:dyDescent="0.3">
      <c r="B4542" t="s">
        <v>28</v>
      </c>
      <c r="C4542">
        <v>1128299</v>
      </c>
      <c r="D4542" s="1">
        <v>43985</v>
      </c>
      <c r="E4542" t="s">
        <v>29</v>
      </c>
      <c r="F4542" t="s">
        <v>44</v>
      </c>
      <c r="G4542" t="s">
        <v>45</v>
      </c>
      <c r="H4542" t="s">
        <v>18</v>
      </c>
      <c r="I4542">
        <v>47</v>
      </c>
      <c r="J4542">
        <v>1220</v>
      </c>
      <c r="K4542">
        <v>57340</v>
      </c>
      <c r="L4542">
        <v>2236.2600000000002</v>
      </c>
      <c r="M4542" s="2">
        <v>0.39</v>
      </c>
      <c r="N4542" t="s">
        <v>81</v>
      </c>
    </row>
    <row r="4543" spans="2:14" x14ac:dyDescent="0.3">
      <c r="B4543" t="s">
        <v>28</v>
      </c>
      <c r="C4543">
        <v>1128299</v>
      </c>
      <c r="D4543" s="1">
        <v>43986</v>
      </c>
      <c r="E4543" t="s">
        <v>29</v>
      </c>
      <c r="F4543" t="s">
        <v>44</v>
      </c>
      <c r="G4543" t="s">
        <v>45</v>
      </c>
      <c r="H4543" t="s">
        <v>19</v>
      </c>
      <c r="I4543">
        <v>48</v>
      </c>
      <c r="J4543">
        <v>870</v>
      </c>
      <c r="K4543">
        <v>41760</v>
      </c>
      <c r="L4543">
        <v>1753.9199999999998</v>
      </c>
      <c r="M4543" s="2">
        <v>0.42</v>
      </c>
      <c r="N4543" t="s">
        <v>81</v>
      </c>
    </row>
    <row r="4544" spans="2:14" x14ac:dyDescent="0.3">
      <c r="B4544" t="s">
        <v>28</v>
      </c>
      <c r="C4544">
        <v>1128299</v>
      </c>
      <c r="D4544" s="1">
        <v>43987</v>
      </c>
      <c r="E4544" t="s">
        <v>29</v>
      </c>
      <c r="F4544" t="s">
        <v>44</v>
      </c>
      <c r="G4544" t="s">
        <v>45</v>
      </c>
      <c r="H4544" t="s">
        <v>20</v>
      </c>
      <c r="I4544">
        <v>52</v>
      </c>
      <c r="J4544">
        <v>650</v>
      </c>
      <c r="K4544">
        <v>33800</v>
      </c>
      <c r="L4544">
        <v>1352</v>
      </c>
      <c r="M4544" s="2">
        <v>0.4</v>
      </c>
      <c r="N4544" t="s">
        <v>81</v>
      </c>
    </row>
    <row r="4545" spans="2:14" x14ac:dyDescent="0.3">
      <c r="B4545" t="s">
        <v>28</v>
      </c>
      <c r="C4545">
        <v>1128299</v>
      </c>
      <c r="D4545" s="1">
        <v>43988</v>
      </c>
      <c r="E4545" t="s">
        <v>29</v>
      </c>
      <c r="F4545" t="s">
        <v>44</v>
      </c>
      <c r="G4545" t="s">
        <v>45</v>
      </c>
      <c r="H4545" t="s">
        <v>21</v>
      </c>
      <c r="I4545">
        <v>46</v>
      </c>
      <c r="J4545">
        <v>1230</v>
      </c>
      <c r="K4545">
        <v>56580</v>
      </c>
      <c r="L4545">
        <v>1753.98</v>
      </c>
      <c r="M4545" s="2">
        <v>0.31</v>
      </c>
      <c r="N4545" t="s">
        <v>81</v>
      </c>
    </row>
    <row r="4546" spans="2:14" x14ac:dyDescent="0.3">
      <c r="B4546" t="s">
        <v>28</v>
      </c>
      <c r="C4546">
        <v>1128299</v>
      </c>
      <c r="D4546" s="1">
        <v>43989</v>
      </c>
      <c r="E4546" t="s">
        <v>29</v>
      </c>
      <c r="F4546" t="s">
        <v>44</v>
      </c>
      <c r="G4546" t="s">
        <v>45</v>
      </c>
      <c r="H4546" t="s">
        <v>15</v>
      </c>
      <c r="I4546">
        <v>46</v>
      </c>
      <c r="J4546">
        <v>1670</v>
      </c>
      <c r="K4546">
        <v>76820</v>
      </c>
      <c r="L4546">
        <v>3456.8999999999996</v>
      </c>
      <c r="M4546" s="2">
        <v>0.45</v>
      </c>
      <c r="N4546" t="s">
        <v>81</v>
      </c>
    </row>
    <row r="4547" spans="2:14" x14ac:dyDescent="0.3">
      <c r="B4547" t="s">
        <v>28</v>
      </c>
      <c r="C4547">
        <v>1128299</v>
      </c>
      <c r="D4547" s="1">
        <v>43990</v>
      </c>
      <c r="E4547" t="s">
        <v>29</v>
      </c>
      <c r="F4547" t="s">
        <v>44</v>
      </c>
      <c r="G4547" t="s">
        <v>45</v>
      </c>
      <c r="H4547" t="s">
        <v>17</v>
      </c>
      <c r="I4547">
        <v>58</v>
      </c>
      <c r="J4547">
        <v>1150</v>
      </c>
      <c r="K4547">
        <v>66700</v>
      </c>
      <c r="L4547">
        <v>2401.1999999999998</v>
      </c>
      <c r="M4547" s="2">
        <v>0.36</v>
      </c>
      <c r="N4547" t="s">
        <v>81</v>
      </c>
    </row>
    <row r="4548" spans="2:14" x14ac:dyDescent="0.3">
      <c r="B4548" t="s">
        <v>28</v>
      </c>
      <c r="C4548">
        <v>1128299</v>
      </c>
      <c r="D4548" s="1">
        <v>43991</v>
      </c>
      <c r="E4548" t="s">
        <v>29</v>
      </c>
      <c r="F4548" t="s">
        <v>44</v>
      </c>
      <c r="G4548" t="s">
        <v>45</v>
      </c>
      <c r="H4548" t="s">
        <v>18</v>
      </c>
      <c r="I4548">
        <v>60</v>
      </c>
      <c r="J4548">
        <v>1150</v>
      </c>
      <c r="K4548">
        <v>69000</v>
      </c>
      <c r="L4548">
        <v>2760</v>
      </c>
      <c r="M4548" s="2">
        <v>0.4</v>
      </c>
      <c r="N4548" t="s">
        <v>81</v>
      </c>
    </row>
    <row r="4549" spans="2:14" x14ac:dyDescent="0.3">
      <c r="B4549" t="s">
        <v>28</v>
      </c>
      <c r="C4549">
        <v>1128299</v>
      </c>
      <c r="D4549" s="1">
        <v>43992</v>
      </c>
      <c r="E4549" t="s">
        <v>29</v>
      </c>
      <c r="F4549" t="s">
        <v>44</v>
      </c>
      <c r="G4549" t="s">
        <v>45</v>
      </c>
      <c r="H4549" t="s">
        <v>19</v>
      </c>
      <c r="I4549">
        <v>64</v>
      </c>
      <c r="J4549">
        <v>850</v>
      </c>
      <c r="K4549">
        <v>54400</v>
      </c>
      <c r="L4549">
        <v>2284.7999999999997</v>
      </c>
      <c r="M4549" s="2">
        <v>0.42</v>
      </c>
      <c r="N4549" t="s">
        <v>81</v>
      </c>
    </row>
    <row r="4550" spans="2:14" x14ac:dyDescent="0.3">
      <c r="B4550" t="s">
        <v>28</v>
      </c>
      <c r="C4550">
        <v>1128299</v>
      </c>
      <c r="D4550" s="1">
        <v>43993</v>
      </c>
      <c r="E4550" t="s">
        <v>29</v>
      </c>
      <c r="F4550" t="s">
        <v>44</v>
      </c>
      <c r="G4550" t="s">
        <v>45</v>
      </c>
      <c r="H4550" t="s">
        <v>20</v>
      </c>
      <c r="I4550">
        <v>69</v>
      </c>
      <c r="J4550">
        <v>460</v>
      </c>
      <c r="K4550">
        <v>31740</v>
      </c>
      <c r="L4550">
        <v>1206.1199999999999</v>
      </c>
      <c r="M4550" s="2">
        <v>0.38</v>
      </c>
      <c r="N4550" t="s">
        <v>81</v>
      </c>
    </row>
    <row r="4551" spans="2:14" x14ac:dyDescent="0.3">
      <c r="B4551" t="s">
        <v>28</v>
      </c>
      <c r="C4551">
        <v>1128299</v>
      </c>
      <c r="D4551" s="1">
        <v>43994</v>
      </c>
      <c r="E4551" t="s">
        <v>29</v>
      </c>
      <c r="F4551" t="s">
        <v>44</v>
      </c>
      <c r="G4551" t="s">
        <v>45</v>
      </c>
      <c r="H4551" t="s">
        <v>21</v>
      </c>
      <c r="I4551">
        <v>62</v>
      </c>
      <c r="J4551">
        <v>1050</v>
      </c>
      <c r="K4551">
        <v>65100</v>
      </c>
      <c r="L4551">
        <v>2213.4</v>
      </c>
      <c r="M4551" s="2">
        <v>0.34</v>
      </c>
      <c r="N4551" t="s">
        <v>81</v>
      </c>
    </row>
    <row r="4552" spans="2:14" x14ac:dyDescent="0.3">
      <c r="B4552" t="s">
        <v>28</v>
      </c>
      <c r="C4552">
        <v>1128299</v>
      </c>
      <c r="D4552" s="1">
        <v>43995</v>
      </c>
      <c r="E4552" t="s">
        <v>29</v>
      </c>
      <c r="F4552" t="s">
        <v>44</v>
      </c>
      <c r="G4552" t="s">
        <v>45</v>
      </c>
      <c r="H4552" t="s">
        <v>15</v>
      </c>
      <c r="I4552">
        <v>68</v>
      </c>
      <c r="J4552">
        <v>1600</v>
      </c>
      <c r="K4552">
        <v>108800</v>
      </c>
      <c r="L4552">
        <v>4787.2</v>
      </c>
      <c r="M4552" s="2">
        <v>0.44</v>
      </c>
      <c r="N4552" t="s">
        <v>81</v>
      </c>
    </row>
    <row r="4553" spans="2:14" x14ac:dyDescent="0.3">
      <c r="B4553" t="s">
        <v>28</v>
      </c>
      <c r="C4553">
        <v>1128299</v>
      </c>
      <c r="D4553" s="1">
        <v>43996</v>
      </c>
      <c r="E4553" t="s">
        <v>29</v>
      </c>
      <c r="F4553" t="s">
        <v>44</v>
      </c>
      <c r="G4553" t="s">
        <v>45</v>
      </c>
      <c r="H4553" t="s">
        <v>17</v>
      </c>
      <c r="I4553">
        <v>71</v>
      </c>
      <c r="J4553">
        <v>880</v>
      </c>
      <c r="K4553">
        <v>62480</v>
      </c>
      <c r="L4553">
        <v>2436.7200000000003</v>
      </c>
      <c r="M4553" s="2">
        <v>0.39</v>
      </c>
      <c r="N4553" t="s">
        <v>81</v>
      </c>
    </row>
    <row r="4554" spans="2:14" x14ac:dyDescent="0.3">
      <c r="B4554" t="s">
        <v>28</v>
      </c>
      <c r="C4554">
        <v>1128299</v>
      </c>
      <c r="D4554" s="1">
        <v>43997</v>
      </c>
      <c r="E4554" t="s">
        <v>29</v>
      </c>
      <c r="F4554" t="s">
        <v>44</v>
      </c>
      <c r="G4554" t="s">
        <v>45</v>
      </c>
      <c r="H4554" t="s">
        <v>18</v>
      </c>
      <c r="I4554">
        <v>74</v>
      </c>
      <c r="J4554">
        <v>1200</v>
      </c>
      <c r="K4554">
        <v>88800</v>
      </c>
      <c r="L4554">
        <v>3463.2000000000003</v>
      </c>
      <c r="M4554" s="2">
        <v>0.39</v>
      </c>
      <c r="N4554" t="s">
        <v>81</v>
      </c>
    </row>
    <row r="4555" spans="2:14" x14ac:dyDescent="0.3">
      <c r="B4555" t="s">
        <v>28</v>
      </c>
      <c r="C4555">
        <v>1128299</v>
      </c>
      <c r="D4555" s="1">
        <v>43998</v>
      </c>
      <c r="E4555" t="s">
        <v>29</v>
      </c>
      <c r="F4555" t="s">
        <v>44</v>
      </c>
      <c r="G4555" t="s">
        <v>45</v>
      </c>
      <c r="H4555" t="s">
        <v>19</v>
      </c>
      <c r="I4555">
        <v>55</v>
      </c>
      <c r="J4555">
        <v>900</v>
      </c>
      <c r="K4555">
        <v>49500</v>
      </c>
      <c r="L4555">
        <v>2079</v>
      </c>
      <c r="M4555" s="2">
        <v>0.42</v>
      </c>
      <c r="N4555" t="s">
        <v>81</v>
      </c>
    </row>
    <row r="4556" spans="2:14" x14ac:dyDescent="0.3">
      <c r="B4556" t="s">
        <v>28</v>
      </c>
      <c r="C4556">
        <v>1128299</v>
      </c>
      <c r="D4556" s="1">
        <v>43999</v>
      </c>
      <c r="E4556" t="s">
        <v>29</v>
      </c>
      <c r="F4556" t="s">
        <v>44</v>
      </c>
      <c r="G4556" t="s">
        <v>45</v>
      </c>
      <c r="H4556" t="s">
        <v>20</v>
      </c>
      <c r="I4556">
        <v>59</v>
      </c>
      <c r="J4556">
        <v>560</v>
      </c>
      <c r="K4556">
        <v>33040</v>
      </c>
      <c r="L4556">
        <v>1321.6</v>
      </c>
      <c r="M4556" s="2">
        <v>0.4</v>
      </c>
      <c r="N4556" t="s">
        <v>81</v>
      </c>
    </row>
    <row r="4557" spans="2:14" x14ac:dyDescent="0.3">
      <c r="B4557" t="s">
        <v>28</v>
      </c>
      <c r="C4557">
        <v>1128299</v>
      </c>
      <c r="D4557" s="1">
        <v>44000</v>
      </c>
      <c r="E4557" t="s">
        <v>29</v>
      </c>
      <c r="F4557" t="s">
        <v>44</v>
      </c>
      <c r="G4557" t="s">
        <v>45</v>
      </c>
      <c r="H4557" t="s">
        <v>21</v>
      </c>
      <c r="I4557">
        <v>78</v>
      </c>
      <c r="J4557">
        <v>880</v>
      </c>
      <c r="K4557">
        <v>68640</v>
      </c>
      <c r="L4557">
        <v>2196.48</v>
      </c>
      <c r="M4557" s="2">
        <v>0.32</v>
      </c>
      <c r="N4557" t="s">
        <v>81</v>
      </c>
    </row>
    <row r="4558" spans="2:14" x14ac:dyDescent="0.3">
      <c r="B4558" t="s">
        <v>28</v>
      </c>
      <c r="C4558">
        <v>1128299</v>
      </c>
      <c r="D4558" s="1">
        <v>44001</v>
      </c>
      <c r="E4558" t="s">
        <v>29</v>
      </c>
      <c r="F4558" t="s">
        <v>44</v>
      </c>
      <c r="G4558" t="s">
        <v>45</v>
      </c>
      <c r="H4558" t="s">
        <v>15</v>
      </c>
      <c r="I4558">
        <v>55</v>
      </c>
      <c r="J4558">
        <v>1650</v>
      </c>
      <c r="K4558">
        <v>90750</v>
      </c>
      <c r="L4558">
        <v>3720.75</v>
      </c>
      <c r="M4558" s="2">
        <v>0.41</v>
      </c>
      <c r="N4558" t="s">
        <v>81</v>
      </c>
    </row>
    <row r="4559" spans="2:14" x14ac:dyDescent="0.3">
      <c r="B4559" t="s">
        <v>28</v>
      </c>
      <c r="C4559">
        <v>1128299</v>
      </c>
      <c r="D4559" s="1">
        <v>44002</v>
      </c>
      <c r="E4559" t="s">
        <v>29</v>
      </c>
      <c r="F4559" t="s">
        <v>44</v>
      </c>
      <c r="G4559" t="s">
        <v>45</v>
      </c>
      <c r="H4559" t="s">
        <v>17</v>
      </c>
      <c r="I4559">
        <v>60</v>
      </c>
      <c r="J4559">
        <v>1080</v>
      </c>
      <c r="K4559">
        <v>64800</v>
      </c>
      <c r="L4559">
        <v>2462.4</v>
      </c>
      <c r="M4559" s="2">
        <v>0.38</v>
      </c>
      <c r="N4559" t="s">
        <v>81</v>
      </c>
    </row>
    <row r="4560" spans="2:14" x14ac:dyDescent="0.3">
      <c r="B4560" t="s">
        <v>28</v>
      </c>
      <c r="C4560">
        <v>1128299</v>
      </c>
      <c r="D4560" s="1">
        <v>44003</v>
      </c>
      <c r="E4560" t="s">
        <v>29</v>
      </c>
      <c r="F4560" t="s">
        <v>44</v>
      </c>
      <c r="G4560" t="s">
        <v>45</v>
      </c>
      <c r="H4560" t="s">
        <v>18</v>
      </c>
      <c r="I4560">
        <v>61</v>
      </c>
      <c r="J4560">
        <v>1200</v>
      </c>
      <c r="K4560">
        <v>73200</v>
      </c>
      <c r="L4560">
        <v>2781.6</v>
      </c>
      <c r="M4560" s="2">
        <v>0.38</v>
      </c>
      <c r="N4560" t="s">
        <v>81</v>
      </c>
    </row>
    <row r="4561" spans="2:14" x14ac:dyDescent="0.3">
      <c r="B4561" t="s">
        <v>28</v>
      </c>
      <c r="C4561">
        <v>1128299</v>
      </c>
      <c r="D4561" s="1">
        <v>44004</v>
      </c>
      <c r="E4561" t="s">
        <v>29</v>
      </c>
      <c r="F4561" t="s">
        <v>44</v>
      </c>
      <c r="G4561" t="s">
        <v>45</v>
      </c>
      <c r="H4561" t="s">
        <v>19</v>
      </c>
      <c r="I4561">
        <v>59</v>
      </c>
      <c r="J4561">
        <v>900</v>
      </c>
      <c r="K4561">
        <v>53100</v>
      </c>
      <c r="L4561">
        <v>2336.4</v>
      </c>
      <c r="M4561" s="2">
        <v>0.44</v>
      </c>
      <c r="N4561" t="s">
        <v>81</v>
      </c>
    </row>
    <row r="4562" spans="2:14" x14ac:dyDescent="0.3">
      <c r="B4562" t="s">
        <v>28</v>
      </c>
      <c r="C4562">
        <v>1128299</v>
      </c>
      <c r="D4562" s="1">
        <v>44005</v>
      </c>
      <c r="E4562" t="s">
        <v>29</v>
      </c>
      <c r="F4562" t="s">
        <v>44</v>
      </c>
      <c r="G4562" t="s">
        <v>45</v>
      </c>
      <c r="H4562" t="s">
        <v>20</v>
      </c>
      <c r="I4562">
        <v>60</v>
      </c>
      <c r="J4562">
        <v>520</v>
      </c>
      <c r="K4562">
        <v>31200</v>
      </c>
      <c r="L4562">
        <v>1185.5999999999999</v>
      </c>
      <c r="M4562" s="2">
        <v>0.38</v>
      </c>
      <c r="N4562" t="s">
        <v>81</v>
      </c>
    </row>
    <row r="4563" spans="2:14" x14ac:dyDescent="0.3">
      <c r="B4563" t="s">
        <v>28</v>
      </c>
      <c r="C4563">
        <v>1128299</v>
      </c>
      <c r="D4563" s="1">
        <v>44006</v>
      </c>
      <c r="E4563" t="s">
        <v>29</v>
      </c>
      <c r="F4563" t="s">
        <v>44</v>
      </c>
      <c r="G4563" t="s">
        <v>45</v>
      </c>
      <c r="H4563" t="s">
        <v>21</v>
      </c>
      <c r="I4563">
        <v>75</v>
      </c>
      <c r="J4563">
        <v>1250</v>
      </c>
      <c r="K4563">
        <v>93750</v>
      </c>
      <c r="L4563">
        <v>3093.75</v>
      </c>
      <c r="M4563" s="2">
        <v>0.33</v>
      </c>
      <c r="N4563" t="s">
        <v>81</v>
      </c>
    </row>
    <row r="4564" spans="2:14" x14ac:dyDescent="0.3">
      <c r="B4564" t="s">
        <v>28</v>
      </c>
      <c r="C4564">
        <v>1128299</v>
      </c>
      <c r="D4564" s="1">
        <v>44007</v>
      </c>
      <c r="E4564" t="s">
        <v>29</v>
      </c>
      <c r="F4564" t="s">
        <v>44</v>
      </c>
      <c r="G4564" t="s">
        <v>45</v>
      </c>
      <c r="H4564" t="s">
        <v>15</v>
      </c>
      <c r="I4564">
        <v>71</v>
      </c>
      <c r="J4564">
        <v>1950</v>
      </c>
      <c r="K4564">
        <v>138450</v>
      </c>
      <c r="L4564">
        <v>5814.9</v>
      </c>
      <c r="M4564" s="2">
        <v>0.42</v>
      </c>
      <c r="N4564" t="s">
        <v>81</v>
      </c>
    </row>
    <row r="4565" spans="2:14" x14ac:dyDescent="0.3">
      <c r="B4565" t="s">
        <v>28</v>
      </c>
      <c r="C4565">
        <v>1128299</v>
      </c>
      <c r="D4565" s="1">
        <v>44008</v>
      </c>
      <c r="E4565" t="s">
        <v>29</v>
      </c>
      <c r="F4565" t="s">
        <v>44</v>
      </c>
      <c r="G4565" t="s">
        <v>45</v>
      </c>
      <c r="H4565" t="s">
        <v>17</v>
      </c>
      <c r="I4565">
        <v>74</v>
      </c>
      <c r="J4565">
        <v>1880</v>
      </c>
      <c r="K4565">
        <v>139120</v>
      </c>
      <c r="L4565">
        <v>5147.4399999999996</v>
      </c>
      <c r="M4565" s="2">
        <v>0.37</v>
      </c>
      <c r="N4565" t="s">
        <v>81</v>
      </c>
    </row>
    <row r="4566" spans="2:14" x14ac:dyDescent="0.3">
      <c r="B4566" t="s">
        <v>28</v>
      </c>
      <c r="C4566">
        <v>1128299</v>
      </c>
      <c r="D4566" s="1">
        <v>44009</v>
      </c>
      <c r="E4566" t="s">
        <v>29</v>
      </c>
      <c r="F4566" t="s">
        <v>44</v>
      </c>
      <c r="G4566" t="s">
        <v>45</v>
      </c>
      <c r="H4566" t="s">
        <v>18</v>
      </c>
      <c r="I4566">
        <v>72</v>
      </c>
      <c r="J4566">
        <v>1630</v>
      </c>
      <c r="K4566">
        <v>117360</v>
      </c>
      <c r="L4566">
        <v>4459.68</v>
      </c>
      <c r="M4566" s="2">
        <v>0.38</v>
      </c>
      <c r="N4566" t="s">
        <v>81</v>
      </c>
    </row>
    <row r="4567" spans="2:14" x14ac:dyDescent="0.3">
      <c r="B4567" t="s">
        <v>28</v>
      </c>
      <c r="C4567">
        <v>1128299</v>
      </c>
      <c r="D4567" s="1">
        <v>44010</v>
      </c>
      <c r="E4567" t="s">
        <v>29</v>
      </c>
      <c r="F4567" t="s">
        <v>44</v>
      </c>
      <c r="G4567" t="s">
        <v>45</v>
      </c>
      <c r="H4567" t="s">
        <v>19</v>
      </c>
      <c r="I4567">
        <v>75</v>
      </c>
      <c r="J4567">
        <v>1250</v>
      </c>
      <c r="K4567">
        <v>93750</v>
      </c>
      <c r="L4567">
        <v>3750</v>
      </c>
      <c r="M4567" s="2">
        <v>0.4</v>
      </c>
      <c r="N4567" t="s">
        <v>81</v>
      </c>
    </row>
    <row r="4568" spans="2:14" x14ac:dyDescent="0.3">
      <c r="B4568" t="s">
        <v>28</v>
      </c>
      <c r="C4568">
        <v>1128299</v>
      </c>
      <c r="D4568" s="1">
        <v>44011</v>
      </c>
      <c r="E4568" t="s">
        <v>29</v>
      </c>
      <c r="F4568" t="s">
        <v>44</v>
      </c>
      <c r="G4568" t="s">
        <v>45</v>
      </c>
      <c r="H4568" t="s">
        <v>20</v>
      </c>
      <c r="I4568">
        <v>82</v>
      </c>
      <c r="J4568">
        <v>1050</v>
      </c>
      <c r="K4568">
        <v>86100</v>
      </c>
      <c r="L4568">
        <v>3357.9</v>
      </c>
      <c r="M4568" s="2">
        <v>0.39</v>
      </c>
      <c r="N4568" t="s">
        <v>81</v>
      </c>
    </row>
    <row r="4569" spans="2:14" x14ac:dyDescent="0.3">
      <c r="B4569" t="s">
        <v>28</v>
      </c>
      <c r="C4569">
        <v>1128299</v>
      </c>
      <c r="D4569" s="1">
        <v>44012</v>
      </c>
      <c r="E4569" t="s">
        <v>29</v>
      </c>
      <c r="F4569" t="s">
        <v>44</v>
      </c>
      <c r="G4569" t="s">
        <v>45</v>
      </c>
      <c r="H4569" t="s">
        <v>21</v>
      </c>
      <c r="I4569">
        <v>98</v>
      </c>
      <c r="J4569">
        <v>1820</v>
      </c>
      <c r="K4569">
        <v>178360</v>
      </c>
      <c r="L4569">
        <v>6064.2400000000007</v>
      </c>
      <c r="M4569" s="2">
        <v>0.34</v>
      </c>
      <c r="N4569" t="s">
        <v>81</v>
      </c>
    </row>
    <row r="4570" spans="2:14" x14ac:dyDescent="0.3">
      <c r="B4570" t="s">
        <v>28</v>
      </c>
      <c r="C4570">
        <v>1128299</v>
      </c>
      <c r="D4570" s="1">
        <v>44013</v>
      </c>
      <c r="E4570" t="s">
        <v>29</v>
      </c>
      <c r="F4570" t="s">
        <v>44</v>
      </c>
      <c r="G4570" t="s">
        <v>45</v>
      </c>
      <c r="H4570" t="s">
        <v>15</v>
      </c>
      <c r="I4570">
        <v>73</v>
      </c>
      <c r="J4570">
        <v>2390</v>
      </c>
      <c r="K4570">
        <v>174470</v>
      </c>
      <c r="L4570">
        <v>6978.8</v>
      </c>
      <c r="M4570" s="2">
        <v>0.4</v>
      </c>
      <c r="N4570" t="s">
        <v>81</v>
      </c>
    </row>
    <row r="4571" spans="2:14" x14ac:dyDescent="0.3">
      <c r="B4571" t="s">
        <v>28</v>
      </c>
      <c r="C4571">
        <v>1128299</v>
      </c>
      <c r="D4571" s="1">
        <v>44014</v>
      </c>
      <c r="E4571" t="s">
        <v>29</v>
      </c>
      <c r="F4571" t="s">
        <v>44</v>
      </c>
      <c r="G4571" t="s">
        <v>45</v>
      </c>
      <c r="H4571" t="s">
        <v>17</v>
      </c>
      <c r="I4571">
        <v>82</v>
      </c>
      <c r="J4571">
        <v>1820</v>
      </c>
      <c r="K4571">
        <v>149240</v>
      </c>
      <c r="L4571">
        <v>5372.6399999999994</v>
      </c>
      <c r="M4571" s="2">
        <v>0.36</v>
      </c>
      <c r="N4571" t="s">
        <v>81</v>
      </c>
    </row>
    <row r="4572" spans="2:14" x14ac:dyDescent="0.3">
      <c r="B4572" t="s">
        <v>28</v>
      </c>
      <c r="C4572">
        <v>1128299</v>
      </c>
      <c r="D4572" s="1">
        <v>44015</v>
      </c>
      <c r="E4572" t="s">
        <v>29</v>
      </c>
      <c r="F4572" t="s">
        <v>44</v>
      </c>
      <c r="G4572" t="s">
        <v>45</v>
      </c>
      <c r="H4572" t="s">
        <v>18</v>
      </c>
      <c r="I4572">
        <v>78</v>
      </c>
      <c r="J4572">
        <v>1750</v>
      </c>
      <c r="K4572">
        <v>136500</v>
      </c>
      <c r="L4572">
        <v>4777.5</v>
      </c>
      <c r="M4572" s="2">
        <v>0.35</v>
      </c>
      <c r="N4572" t="s">
        <v>81</v>
      </c>
    </row>
    <row r="4573" spans="2:14" x14ac:dyDescent="0.3">
      <c r="B4573" t="s">
        <v>28</v>
      </c>
      <c r="C4573">
        <v>1128299</v>
      </c>
      <c r="D4573" s="1">
        <v>44016</v>
      </c>
      <c r="E4573" t="s">
        <v>29</v>
      </c>
      <c r="F4573" t="s">
        <v>44</v>
      </c>
      <c r="G4573" t="s">
        <v>45</v>
      </c>
      <c r="H4573" t="s">
        <v>19</v>
      </c>
      <c r="I4573">
        <v>78</v>
      </c>
      <c r="J4573">
        <v>1370</v>
      </c>
      <c r="K4573">
        <v>106860</v>
      </c>
      <c r="L4573">
        <v>4381.2599999999993</v>
      </c>
      <c r="M4573" s="2">
        <v>0.41</v>
      </c>
      <c r="N4573" t="s">
        <v>81</v>
      </c>
    </row>
    <row r="4574" spans="2:14" x14ac:dyDescent="0.3">
      <c r="B4574" t="s">
        <v>28</v>
      </c>
      <c r="C4574">
        <v>1128299</v>
      </c>
      <c r="D4574" s="1">
        <v>44017</v>
      </c>
      <c r="E4574" t="s">
        <v>29</v>
      </c>
      <c r="F4574" t="s">
        <v>44</v>
      </c>
      <c r="G4574" t="s">
        <v>45</v>
      </c>
      <c r="H4574" t="s">
        <v>20</v>
      </c>
      <c r="I4574">
        <v>77</v>
      </c>
      <c r="J4574">
        <v>1440</v>
      </c>
      <c r="K4574">
        <v>110880</v>
      </c>
      <c r="L4574">
        <v>3880.8</v>
      </c>
      <c r="M4574" s="2">
        <v>0.35</v>
      </c>
      <c r="N4574" t="s">
        <v>81</v>
      </c>
    </row>
    <row r="4575" spans="2:14" x14ac:dyDescent="0.3">
      <c r="B4575" t="s">
        <v>28</v>
      </c>
      <c r="C4575">
        <v>1128299</v>
      </c>
      <c r="D4575" s="1">
        <v>44018</v>
      </c>
      <c r="E4575" t="s">
        <v>29</v>
      </c>
      <c r="F4575" t="s">
        <v>44</v>
      </c>
      <c r="G4575" t="s">
        <v>45</v>
      </c>
      <c r="H4575" t="s">
        <v>21</v>
      </c>
      <c r="I4575">
        <v>95</v>
      </c>
      <c r="J4575">
        <v>1550</v>
      </c>
      <c r="K4575">
        <v>147250</v>
      </c>
      <c r="L4575">
        <v>5153.75</v>
      </c>
      <c r="M4575" s="2">
        <v>0.35</v>
      </c>
      <c r="N4575" t="s">
        <v>81</v>
      </c>
    </row>
    <row r="4576" spans="2:14" x14ac:dyDescent="0.3">
      <c r="B4576" t="s">
        <v>28</v>
      </c>
      <c r="C4576">
        <v>1128299</v>
      </c>
      <c r="D4576" s="1">
        <v>44019</v>
      </c>
      <c r="E4576" t="s">
        <v>29</v>
      </c>
      <c r="F4576" t="s">
        <v>44</v>
      </c>
      <c r="G4576" t="s">
        <v>45</v>
      </c>
      <c r="H4576" t="s">
        <v>15</v>
      </c>
      <c r="I4576">
        <v>80</v>
      </c>
      <c r="J4576">
        <v>2170</v>
      </c>
      <c r="K4576">
        <v>173600</v>
      </c>
      <c r="L4576">
        <v>7811.9999999999991</v>
      </c>
      <c r="M4576" s="2">
        <v>0.45</v>
      </c>
      <c r="N4576" t="s">
        <v>81</v>
      </c>
    </row>
    <row r="4577" spans="2:14" x14ac:dyDescent="0.3">
      <c r="B4577" t="s">
        <v>28</v>
      </c>
      <c r="C4577">
        <v>1128299</v>
      </c>
      <c r="D4577" s="1">
        <v>44020</v>
      </c>
      <c r="E4577" t="s">
        <v>29</v>
      </c>
      <c r="F4577" t="s">
        <v>44</v>
      </c>
      <c r="G4577" t="s">
        <v>45</v>
      </c>
      <c r="H4577" t="s">
        <v>17</v>
      </c>
      <c r="I4577">
        <v>77</v>
      </c>
      <c r="J4577">
        <v>2100</v>
      </c>
      <c r="K4577">
        <v>161700</v>
      </c>
      <c r="L4577">
        <v>6306.3</v>
      </c>
      <c r="M4577" s="2">
        <v>0.39</v>
      </c>
      <c r="N4577" t="s">
        <v>81</v>
      </c>
    </row>
    <row r="4578" spans="2:14" x14ac:dyDescent="0.3">
      <c r="B4578" t="s">
        <v>28</v>
      </c>
      <c r="C4578">
        <v>1128299</v>
      </c>
      <c r="D4578" s="1">
        <v>44021</v>
      </c>
      <c r="E4578" t="s">
        <v>29</v>
      </c>
      <c r="F4578" t="s">
        <v>44</v>
      </c>
      <c r="G4578" t="s">
        <v>45</v>
      </c>
      <c r="H4578" t="s">
        <v>18</v>
      </c>
      <c r="I4578">
        <v>73</v>
      </c>
      <c r="J4578">
        <v>1630</v>
      </c>
      <c r="K4578">
        <v>118990</v>
      </c>
      <c r="L4578">
        <v>4164.6499999999996</v>
      </c>
      <c r="M4578" s="2">
        <v>0.35</v>
      </c>
      <c r="N4578" t="s">
        <v>81</v>
      </c>
    </row>
    <row r="4579" spans="2:14" x14ac:dyDescent="0.3">
      <c r="B4579" t="s">
        <v>28</v>
      </c>
      <c r="C4579">
        <v>1128299</v>
      </c>
      <c r="D4579" s="1">
        <v>44022</v>
      </c>
      <c r="E4579" t="s">
        <v>29</v>
      </c>
      <c r="F4579" t="s">
        <v>44</v>
      </c>
      <c r="G4579" t="s">
        <v>45</v>
      </c>
      <c r="H4579" t="s">
        <v>19</v>
      </c>
      <c r="I4579">
        <v>74</v>
      </c>
      <c r="J4579">
        <v>1550</v>
      </c>
      <c r="K4579">
        <v>114700</v>
      </c>
      <c r="L4579">
        <v>5046.8</v>
      </c>
      <c r="M4579" s="2">
        <v>0.44</v>
      </c>
      <c r="N4579" t="s">
        <v>81</v>
      </c>
    </row>
    <row r="4580" spans="2:14" x14ac:dyDescent="0.3">
      <c r="B4580" t="s">
        <v>28</v>
      </c>
      <c r="C4580">
        <v>1128299</v>
      </c>
      <c r="D4580" s="1">
        <v>44023</v>
      </c>
      <c r="E4580" t="s">
        <v>29</v>
      </c>
      <c r="F4580" t="s">
        <v>44</v>
      </c>
      <c r="G4580" t="s">
        <v>45</v>
      </c>
      <c r="H4580" t="s">
        <v>20</v>
      </c>
      <c r="I4580">
        <v>71</v>
      </c>
      <c r="J4580">
        <v>1550</v>
      </c>
      <c r="K4580">
        <v>110050</v>
      </c>
      <c r="L4580">
        <v>4291.95</v>
      </c>
      <c r="M4580" s="2">
        <v>0.39</v>
      </c>
      <c r="N4580" t="s">
        <v>81</v>
      </c>
    </row>
    <row r="4581" spans="2:14" x14ac:dyDescent="0.3">
      <c r="B4581" t="s">
        <v>28</v>
      </c>
      <c r="C4581">
        <v>1128299</v>
      </c>
      <c r="D4581" s="1">
        <v>44024</v>
      </c>
      <c r="E4581" t="s">
        <v>29</v>
      </c>
      <c r="F4581" t="s">
        <v>44</v>
      </c>
      <c r="G4581" t="s">
        <v>45</v>
      </c>
      <c r="H4581" t="s">
        <v>21</v>
      </c>
      <c r="I4581">
        <v>76</v>
      </c>
      <c r="J4581">
        <v>1080</v>
      </c>
      <c r="K4581">
        <v>82080</v>
      </c>
      <c r="L4581">
        <v>2708.6400000000003</v>
      </c>
      <c r="M4581" s="2">
        <v>0.33</v>
      </c>
      <c r="N4581" t="s">
        <v>81</v>
      </c>
    </row>
    <row r="4582" spans="2:14" x14ac:dyDescent="0.3">
      <c r="B4582" t="s">
        <v>28</v>
      </c>
      <c r="C4582">
        <v>1128299</v>
      </c>
      <c r="D4582" s="1">
        <v>44025</v>
      </c>
      <c r="E4582" t="s">
        <v>29</v>
      </c>
      <c r="F4582" t="s">
        <v>44</v>
      </c>
      <c r="G4582" t="s">
        <v>45</v>
      </c>
      <c r="H4582" t="s">
        <v>15</v>
      </c>
      <c r="I4582">
        <v>64</v>
      </c>
      <c r="J4582">
        <v>1560</v>
      </c>
      <c r="K4582">
        <v>99840</v>
      </c>
      <c r="L4582">
        <v>4093.44</v>
      </c>
      <c r="M4582" s="2">
        <v>0.41</v>
      </c>
      <c r="N4582" t="s">
        <v>81</v>
      </c>
    </row>
    <row r="4583" spans="2:14" x14ac:dyDescent="0.3">
      <c r="B4583" t="s">
        <v>28</v>
      </c>
      <c r="C4583">
        <v>1128299</v>
      </c>
      <c r="D4583" s="1">
        <v>44026</v>
      </c>
      <c r="E4583" t="s">
        <v>29</v>
      </c>
      <c r="F4583" t="s">
        <v>44</v>
      </c>
      <c r="G4583" t="s">
        <v>45</v>
      </c>
      <c r="H4583" t="s">
        <v>17</v>
      </c>
      <c r="I4583">
        <v>71</v>
      </c>
      <c r="J4583">
        <v>1740</v>
      </c>
      <c r="K4583">
        <v>123540</v>
      </c>
      <c r="L4583">
        <v>4323.8999999999996</v>
      </c>
      <c r="M4583" s="2">
        <v>0.35</v>
      </c>
      <c r="N4583" t="s">
        <v>81</v>
      </c>
    </row>
    <row r="4584" spans="2:14" x14ac:dyDescent="0.3">
      <c r="B4584" t="s">
        <v>28</v>
      </c>
      <c r="C4584">
        <v>1128299</v>
      </c>
      <c r="D4584" s="1">
        <v>44027</v>
      </c>
      <c r="E4584" t="s">
        <v>29</v>
      </c>
      <c r="F4584" t="s">
        <v>44</v>
      </c>
      <c r="G4584" t="s">
        <v>45</v>
      </c>
      <c r="H4584" t="s">
        <v>18</v>
      </c>
      <c r="I4584">
        <v>63</v>
      </c>
      <c r="J4584">
        <v>1350</v>
      </c>
      <c r="K4584">
        <v>85050</v>
      </c>
      <c r="L4584">
        <v>3146.85</v>
      </c>
      <c r="M4584" s="2">
        <v>0.37</v>
      </c>
      <c r="N4584" t="s">
        <v>81</v>
      </c>
    </row>
    <row r="4585" spans="2:14" x14ac:dyDescent="0.3">
      <c r="B4585" t="s">
        <v>28</v>
      </c>
      <c r="C4585">
        <v>1128299</v>
      </c>
      <c r="D4585" s="1">
        <v>44028</v>
      </c>
      <c r="E4585" t="s">
        <v>29</v>
      </c>
      <c r="F4585" t="s">
        <v>44</v>
      </c>
      <c r="G4585" t="s">
        <v>45</v>
      </c>
      <c r="H4585" t="s">
        <v>19</v>
      </c>
      <c r="I4585">
        <v>67</v>
      </c>
      <c r="J4585">
        <v>1120</v>
      </c>
      <c r="K4585">
        <v>75040</v>
      </c>
      <c r="L4585">
        <v>3001.6000000000004</v>
      </c>
      <c r="M4585" s="2">
        <v>0.4</v>
      </c>
      <c r="N4585" t="s">
        <v>81</v>
      </c>
    </row>
    <row r="4586" spans="2:14" x14ac:dyDescent="0.3">
      <c r="B4586" t="s">
        <v>28</v>
      </c>
      <c r="C4586">
        <v>1128299</v>
      </c>
      <c r="D4586" s="1">
        <v>44029</v>
      </c>
      <c r="E4586" t="s">
        <v>29</v>
      </c>
      <c r="F4586" t="s">
        <v>44</v>
      </c>
      <c r="G4586" t="s">
        <v>45</v>
      </c>
      <c r="H4586" t="s">
        <v>20</v>
      </c>
      <c r="I4586">
        <v>72</v>
      </c>
      <c r="J4586">
        <v>1110</v>
      </c>
      <c r="K4586">
        <v>79920</v>
      </c>
      <c r="L4586">
        <v>3196.8</v>
      </c>
      <c r="M4586" s="2">
        <v>0.4</v>
      </c>
      <c r="N4586" t="s">
        <v>81</v>
      </c>
    </row>
    <row r="4587" spans="2:14" x14ac:dyDescent="0.3">
      <c r="B4587" t="s">
        <v>28</v>
      </c>
      <c r="C4587">
        <v>1128299</v>
      </c>
      <c r="D4587" s="1">
        <v>44030</v>
      </c>
      <c r="E4587" t="s">
        <v>29</v>
      </c>
      <c r="F4587" t="s">
        <v>44</v>
      </c>
      <c r="G4587" t="s">
        <v>45</v>
      </c>
      <c r="H4587" t="s">
        <v>21</v>
      </c>
      <c r="I4587">
        <v>62</v>
      </c>
      <c r="J4587">
        <v>1130</v>
      </c>
      <c r="K4587">
        <v>70060</v>
      </c>
      <c r="L4587">
        <v>2452.1</v>
      </c>
      <c r="M4587" s="2">
        <v>0.35</v>
      </c>
      <c r="N4587" t="s">
        <v>81</v>
      </c>
    </row>
    <row r="4588" spans="2:14" x14ac:dyDescent="0.3">
      <c r="B4588" t="s">
        <v>28</v>
      </c>
      <c r="C4588">
        <v>1128299</v>
      </c>
      <c r="D4588" s="1">
        <v>44031</v>
      </c>
      <c r="E4588" t="s">
        <v>29</v>
      </c>
      <c r="F4588" t="s">
        <v>44</v>
      </c>
      <c r="G4588" t="s">
        <v>45</v>
      </c>
      <c r="H4588" t="s">
        <v>15</v>
      </c>
      <c r="I4588">
        <v>58</v>
      </c>
      <c r="J4588">
        <v>1490</v>
      </c>
      <c r="K4588">
        <v>86420</v>
      </c>
      <c r="L4588">
        <v>3456.8</v>
      </c>
      <c r="M4588" s="2">
        <v>0.4</v>
      </c>
      <c r="N4588" t="s">
        <v>81</v>
      </c>
    </row>
    <row r="4589" spans="2:14" x14ac:dyDescent="0.3">
      <c r="B4589" t="s">
        <v>28</v>
      </c>
      <c r="C4589">
        <v>1128299</v>
      </c>
      <c r="D4589" s="1">
        <v>44032</v>
      </c>
      <c r="E4589" t="s">
        <v>29</v>
      </c>
      <c r="F4589" t="s">
        <v>44</v>
      </c>
      <c r="G4589" t="s">
        <v>45</v>
      </c>
      <c r="H4589" t="s">
        <v>17</v>
      </c>
      <c r="I4589">
        <v>64</v>
      </c>
      <c r="J4589">
        <v>1380</v>
      </c>
      <c r="K4589">
        <v>88320</v>
      </c>
      <c r="L4589">
        <v>3267.84</v>
      </c>
      <c r="M4589" s="2">
        <v>0.37</v>
      </c>
      <c r="N4589" t="s">
        <v>81</v>
      </c>
    </row>
    <row r="4590" spans="2:14" x14ac:dyDescent="0.3">
      <c r="B4590" t="s">
        <v>28</v>
      </c>
      <c r="C4590">
        <v>1128299</v>
      </c>
      <c r="D4590" s="1">
        <v>44033</v>
      </c>
      <c r="E4590" t="s">
        <v>29</v>
      </c>
      <c r="F4590" t="s">
        <v>44</v>
      </c>
      <c r="G4590" t="s">
        <v>45</v>
      </c>
      <c r="H4590" t="s">
        <v>18</v>
      </c>
      <c r="I4590">
        <v>56</v>
      </c>
      <c r="J4590">
        <v>1130</v>
      </c>
      <c r="K4590">
        <v>63280</v>
      </c>
      <c r="L4590">
        <v>2278.08</v>
      </c>
      <c r="M4590" s="2">
        <v>0.36</v>
      </c>
      <c r="N4590" t="s">
        <v>81</v>
      </c>
    </row>
    <row r="4591" spans="2:14" x14ac:dyDescent="0.3">
      <c r="B4591" t="s">
        <v>28</v>
      </c>
      <c r="C4591">
        <v>1128299</v>
      </c>
      <c r="D4591" s="1">
        <v>44034</v>
      </c>
      <c r="E4591" t="s">
        <v>29</v>
      </c>
      <c r="F4591" t="s">
        <v>44</v>
      </c>
      <c r="G4591" t="s">
        <v>45</v>
      </c>
      <c r="H4591" t="s">
        <v>19</v>
      </c>
      <c r="I4591">
        <v>58</v>
      </c>
      <c r="J4591">
        <v>980</v>
      </c>
      <c r="K4591">
        <v>56840</v>
      </c>
      <c r="L4591">
        <v>2500.96</v>
      </c>
      <c r="M4591" s="2">
        <v>0.44</v>
      </c>
      <c r="N4591" t="s">
        <v>81</v>
      </c>
    </row>
    <row r="4592" spans="2:14" x14ac:dyDescent="0.3">
      <c r="B4592" t="s">
        <v>28</v>
      </c>
      <c r="C4592">
        <v>1128299</v>
      </c>
      <c r="D4592" s="1">
        <v>44035</v>
      </c>
      <c r="E4592" t="s">
        <v>29</v>
      </c>
      <c r="F4592" t="s">
        <v>44</v>
      </c>
      <c r="G4592" t="s">
        <v>45</v>
      </c>
      <c r="H4592" t="s">
        <v>20</v>
      </c>
      <c r="I4592">
        <v>69</v>
      </c>
      <c r="J4592">
        <v>940</v>
      </c>
      <c r="K4592">
        <v>64860</v>
      </c>
      <c r="L4592">
        <v>2270.1</v>
      </c>
      <c r="M4592" s="2">
        <v>0.35</v>
      </c>
      <c r="N4592" t="s">
        <v>81</v>
      </c>
    </row>
    <row r="4593" spans="2:14" x14ac:dyDescent="0.3">
      <c r="B4593" t="s">
        <v>28</v>
      </c>
      <c r="C4593">
        <v>1128299</v>
      </c>
      <c r="D4593" s="1">
        <v>44036</v>
      </c>
      <c r="E4593" t="s">
        <v>29</v>
      </c>
      <c r="F4593" t="s">
        <v>44</v>
      </c>
      <c r="G4593" t="s">
        <v>45</v>
      </c>
      <c r="H4593" t="s">
        <v>21</v>
      </c>
      <c r="I4593">
        <v>71</v>
      </c>
      <c r="J4593">
        <v>1010</v>
      </c>
      <c r="K4593">
        <v>71710</v>
      </c>
      <c r="L4593">
        <v>2509.85</v>
      </c>
      <c r="M4593" s="2">
        <v>0.35</v>
      </c>
      <c r="N4593" t="s">
        <v>81</v>
      </c>
    </row>
    <row r="4594" spans="2:14" x14ac:dyDescent="0.3">
      <c r="B4594" t="s">
        <v>28</v>
      </c>
      <c r="C4594">
        <v>1128299</v>
      </c>
      <c r="D4594" s="1">
        <v>44037</v>
      </c>
      <c r="E4594" t="s">
        <v>29</v>
      </c>
      <c r="F4594" t="s">
        <v>44</v>
      </c>
      <c r="G4594" t="s">
        <v>45</v>
      </c>
      <c r="H4594" t="s">
        <v>15</v>
      </c>
      <c r="I4594">
        <v>54</v>
      </c>
      <c r="J4594">
        <v>1620</v>
      </c>
      <c r="K4594">
        <v>87480</v>
      </c>
      <c r="L4594">
        <v>3849.12</v>
      </c>
      <c r="M4594" s="2">
        <v>0.44</v>
      </c>
      <c r="N4594" t="s">
        <v>81</v>
      </c>
    </row>
    <row r="4595" spans="2:14" x14ac:dyDescent="0.3">
      <c r="B4595" t="s">
        <v>28</v>
      </c>
      <c r="C4595">
        <v>1128299</v>
      </c>
      <c r="D4595" s="1">
        <v>44038</v>
      </c>
      <c r="E4595" t="s">
        <v>29</v>
      </c>
      <c r="F4595" t="s">
        <v>44</v>
      </c>
      <c r="G4595" t="s">
        <v>45</v>
      </c>
      <c r="H4595" t="s">
        <v>17</v>
      </c>
      <c r="I4595">
        <v>60</v>
      </c>
      <c r="J4595">
        <v>1880</v>
      </c>
      <c r="K4595">
        <v>112800</v>
      </c>
      <c r="L4595">
        <v>4173.6000000000004</v>
      </c>
      <c r="M4595" s="2">
        <v>0.37</v>
      </c>
      <c r="N4595" t="s">
        <v>81</v>
      </c>
    </row>
    <row r="4596" spans="2:14" x14ac:dyDescent="0.3">
      <c r="B4596" t="s">
        <v>28</v>
      </c>
      <c r="C4596">
        <v>1128299</v>
      </c>
      <c r="D4596" s="1">
        <v>44039</v>
      </c>
      <c r="E4596" t="s">
        <v>29</v>
      </c>
      <c r="F4596" t="s">
        <v>44</v>
      </c>
      <c r="G4596" t="s">
        <v>45</v>
      </c>
      <c r="H4596" t="s">
        <v>18</v>
      </c>
      <c r="I4596">
        <v>54</v>
      </c>
      <c r="J4596">
        <v>1240</v>
      </c>
      <c r="K4596">
        <v>66960</v>
      </c>
      <c r="L4596">
        <v>2477.52</v>
      </c>
      <c r="M4596" s="2">
        <v>0.37</v>
      </c>
      <c r="N4596" t="s">
        <v>81</v>
      </c>
    </row>
    <row r="4597" spans="2:14" x14ac:dyDescent="0.3">
      <c r="B4597" t="s">
        <v>28</v>
      </c>
      <c r="C4597">
        <v>1128299</v>
      </c>
      <c r="D4597" s="1">
        <v>44040</v>
      </c>
      <c r="E4597" t="s">
        <v>29</v>
      </c>
      <c r="F4597" t="s">
        <v>44</v>
      </c>
      <c r="G4597" t="s">
        <v>45</v>
      </c>
      <c r="H4597" t="s">
        <v>19</v>
      </c>
      <c r="I4597">
        <v>69</v>
      </c>
      <c r="J4597">
        <v>1170</v>
      </c>
      <c r="K4597">
        <v>80730</v>
      </c>
      <c r="L4597">
        <v>3471.39</v>
      </c>
      <c r="M4597" s="2">
        <v>0.43</v>
      </c>
      <c r="N4597" t="s">
        <v>81</v>
      </c>
    </row>
    <row r="4598" spans="2:14" x14ac:dyDescent="0.3">
      <c r="B4598" t="s">
        <v>28</v>
      </c>
      <c r="C4598">
        <v>1128299</v>
      </c>
      <c r="D4598" s="1">
        <v>44041</v>
      </c>
      <c r="E4598" t="s">
        <v>29</v>
      </c>
      <c r="F4598" t="s">
        <v>44</v>
      </c>
      <c r="G4598" t="s">
        <v>45</v>
      </c>
      <c r="H4598" t="s">
        <v>20</v>
      </c>
      <c r="I4598">
        <v>85</v>
      </c>
      <c r="J4598">
        <v>1150</v>
      </c>
      <c r="K4598">
        <v>97750</v>
      </c>
      <c r="L4598">
        <v>3910</v>
      </c>
      <c r="M4598" s="2">
        <v>0.4</v>
      </c>
      <c r="N4598" t="s">
        <v>81</v>
      </c>
    </row>
    <row r="4599" spans="2:14" x14ac:dyDescent="0.3">
      <c r="B4599" t="s">
        <v>28</v>
      </c>
      <c r="C4599">
        <v>1128299</v>
      </c>
      <c r="D4599" s="1">
        <v>44042</v>
      </c>
      <c r="E4599" t="s">
        <v>29</v>
      </c>
      <c r="F4599" t="s">
        <v>44</v>
      </c>
      <c r="G4599" t="s">
        <v>45</v>
      </c>
      <c r="H4599" t="s">
        <v>21</v>
      </c>
      <c r="I4599">
        <v>88</v>
      </c>
      <c r="J4599">
        <v>1380</v>
      </c>
      <c r="K4599">
        <v>121440</v>
      </c>
      <c r="L4599">
        <v>3764.64</v>
      </c>
      <c r="M4599" s="2">
        <v>0.31</v>
      </c>
      <c r="N4599" t="s">
        <v>81</v>
      </c>
    </row>
    <row r="4600" spans="2:14" x14ac:dyDescent="0.3">
      <c r="B4600" t="s">
        <v>28</v>
      </c>
      <c r="C4600">
        <v>1128299</v>
      </c>
      <c r="D4600" s="1">
        <v>44043</v>
      </c>
      <c r="E4600" t="s">
        <v>29</v>
      </c>
      <c r="F4600" t="s">
        <v>44</v>
      </c>
      <c r="G4600" t="s">
        <v>45</v>
      </c>
      <c r="H4600" t="s">
        <v>15</v>
      </c>
      <c r="I4600">
        <v>78</v>
      </c>
      <c r="J4600">
        <v>1880</v>
      </c>
      <c r="K4600">
        <v>146640</v>
      </c>
      <c r="L4600">
        <v>5865.6</v>
      </c>
      <c r="M4600" s="2">
        <v>0.4</v>
      </c>
      <c r="N4600" t="s">
        <v>81</v>
      </c>
    </row>
    <row r="4601" spans="2:14" x14ac:dyDescent="0.3">
      <c r="B4601" t="s">
        <v>28</v>
      </c>
      <c r="C4601">
        <v>1128299</v>
      </c>
      <c r="D4601" s="1">
        <v>44044</v>
      </c>
      <c r="E4601" t="s">
        <v>29</v>
      </c>
      <c r="F4601" t="s">
        <v>44</v>
      </c>
      <c r="G4601" t="s">
        <v>45</v>
      </c>
      <c r="H4601" t="s">
        <v>17</v>
      </c>
      <c r="I4601">
        <v>77</v>
      </c>
      <c r="J4601">
        <v>1950</v>
      </c>
      <c r="K4601">
        <v>150150</v>
      </c>
      <c r="L4601">
        <v>5705.7</v>
      </c>
      <c r="M4601" s="2">
        <v>0.38</v>
      </c>
      <c r="N4601" t="s">
        <v>81</v>
      </c>
    </row>
    <row r="4602" spans="2:14" x14ac:dyDescent="0.3">
      <c r="B4602" t="s">
        <v>28</v>
      </c>
      <c r="C4602">
        <v>1128299</v>
      </c>
      <c r="D4602" s="1">
        <v>44045</v>
      </c>
      <c r="E4602" t="s">
        <v>29</v>
      </c>
      <c r="F4602" t="s">
        <v>44</v>
      </c>
      <c r="G4602" t="s">
        <v>45</v>
      </c>
      <c r="H4602" t="s">
        <v>18</v>
      </c>
      <c r="I4602">
        <v>73</v>
      </c>
      <c r="J4602">
        <v>1380</v>
      </c>
      <c r="K4602">
        <v>100740</v>
      </c>
      <c r="L4602">
        <v>3928.86</v>
      </c>
      <c r="M4602" s="2">
        <v>0.39</v>
      </c>
      <c r="N4602" t="s">
        <v>81</v>
      </c>
    </row>
    <row r="4603" spans="2:14" x14ac:dyDescent="0.3">
      <c r="B4603" t="s">
        <v>28</v>
      </c>
      <c r="C4603">
        <v>1128299</v>
      </c>
      <c r="D4603" s="1">
        <v>44046</v>
      </c>
      <c r="E4603" t="s">
        <v>29</v>
      </c>
      <c r="F4603" t="s">
        <v>44</v>
      </c>
      <c r="G4603" t="s">
        <v>45</v>
      </c>
      <c r="H4603" t="s">
        <v>19</v>
      </c>
      <c r="I4603">
        <v>76</v>
      </c>
      <c r="J4603">
        <v>1380</v>
      </c>
      <c r="K4603">
        <v>104880</v>
      </c>
      <c r="L4603">
        <v>4509.84</v>
      </c>
      <c r="M4603" s="2">
        <v>0.43</v>
      </c>
      <c r="N4603" t="s">
        <v>81</v>
      </c>
    </row>
    <row r="4604" spans="2:14" x14ac:dyDescent="0.3">
      <c r="B4604" t="s">
        <v>28</v>
      </c>
      <c r="C4604">
        <v>1128299</v>
      </c>
      <c r="D4604" s="1">
        <v>44047</v>
      </c>
      <c r="E4604" t="s">
        <v>29</v>
      </c>
      <c r="F4604" t="s">
        <v>44</v>
      </c>
      <c r="G4604" t="s">
        <v>45</v>
      </c>
      <c r="H4604" t="s">
        <v>20</v>
      </c>
      <c r="I4604">
        <v>82</v>
      </c>
      <c r="J4604">
        <v>1330</v>
      </c>
      <c r="K4604">
        <v>109060</v>
      </c>
      <c r="L4604">
        <v>4144.28</v>
      </c>
      <c r="M4604" s="2">
        <v>0.38</v>
      </c>
      <c r="N4604" t="s">
        <v>81</v>
      </c>
    </row>
    <row r="4605" spans="2:14" x14ac:dyDescent="0.3">
      <c r="B4605" t="s">
        <v>28</v>
      </c>
      <c r="C4605">
        <v>1128299</v>
      </c>
      <c r="D4605" s="1">
        <v>44048</v>
      </c>
      <c r="E4605" t="s">
        <v>29</v>
      </c>
      <c r="F4605" t="s">
        <v>44</v>
      </c>
      <c r="G4605" t="s">
        <v>45</v>
      </c>
      <c r="H4605" t="s">
        <v>21</v>
      </c>
      <c r="I4605">
        <v>86</v>
      </c>
      <c r="J4605">
        <v>1500</v>
      </c>
      <c r="K4605">
        <v>129000</v>
      </c>
      <c r="L4605">
        <v>4386</v>
      </c>
      <c r="M4605" s="2">
        <v>0.34</v>
      </c>
      <c r="N4605" t="s">
        <v>81</v>
      </c>
    </row>
    <row r="4606" spans="2:14" x14ac:dyDescent="0.3">
      <c r="B4606" t="s">
        <v>12</v>
      </c>
      <c r="C4606">
        <v>1185732</v>
      </c>
      <c r="D4606" s="1">
        <v>44049</v>
      </c>
      <c r="E4606" t="s">
        <v>29</v>
      </c>
      <c r="F4606" t="s">
        <v>44</v>
      </c>
      <c r="G4606" t="s">
        <v>45</v>
      </c>
      <c r="H4606" t="s">
        <v>15</v>
      </c>
      <c r="I4606">
        <v>44</v>
      </c>
      <c r="J4606">
        <v>2730</v>
      </c>
      <c r="K4606">
        <v>120120</v>
      </c>
      <c r="L4606">
        <v>6606.6</v>
      </c>
      <c r="M4606" s="2">
        <v>0.55000000000000004</v>
      </c>
      <c r="N4606" t="s">
        <v>81</v>
      </c>
    </row>
    <row r="4607" spans="2:14" x14ac:dyDescent="0.3">
      <c r="B4607" t="s">
        <v>12</v>
      </c>
      <c r="C4607">
        <v>1185732</v>
      </c>
      <c r="D4607" s="1">
        <v>44050</v>
      </c>
      <c r="E4607" t="s">
        <v>29</v>
      </c>
      <c r="F4607" t="s">
        <v>44</v>
      </c>
      <c r="G4607" t="s">
        <v>45</v>
      </c>
      <c r="H4607" t="s">
        <v>17</v>
      </c>
      <c r="I4607">
        <v>41</v>
      </c>
      <c r="J4607">
        <v>2210</v>
      </c>
      <c r="K4607">
        <v>90610</v>
      </c>
      <c r="L4607">
        <v>4439.8900000000003</v>
      </c>
      <c r="M4607" s="2">
        <v>0.49</v>
      </c>
      <c r="N4607" t="s">
        <v>81</v>
      </c>
    </row>
    <row r="4608" spans="2:14" x14ac:dyDescent="0.3">
      <c r="B4608" t="s">
        <v>12</v>
      </c>
      <c r="C4608">
        <v>1185732</v>
      </c>
      <c r="D4608" s="1">
        <v>44051</v>
      </c>
      <c r="E4608" t="s">
        <v>29</v>
      </c>
      <c r="F4608" t="s">
        <v>44</v>
      </c>
      <c r="G4608" t="s">
        <v>45</v>
      </c>
      <c r="H4608" t="s">
        <v>18</v>
      </c>
      <c r="I4608">
        <v>34</v>
      </c>
      <c r="J4608">
        <v>2300</v>
      </c>
      <c r="K4608">
        <v>78200</v>
      </c>
      <c r="L4608">
        <v>3049.8</v>
      </c>
      <c r="M4608" s="2">
        <v>0.39</v>
      </c>
      <c r="N4608" t="s">
        <v>81</v>
      </c>
    </row>
    <row r="4609" spans="2:14" x14ac:dyDescent="0.3">
      <c r="B4609" t="s">
        <v>12</v>
      </c>
      <c r="C4609">
        <v>1185732</v>
      </c>
      <c r="D4609" s="1">
        <v>44052</v>
      </c>
      <c r="E4609" t="s">
        <v>29</v>
      </c>
      <c r="F4609" t="s">
        <v>44</v>
      </c>
      <c r="G4609" t="s">
        <v>45</v>
      </c>
      <c r="H4609" t="s">
        <v>19</v>
      </c>
      <c r="I4609">
        <v>38</v>
      </c>
      <c r="J4609">
        <v>1750</v>
      </c>
      <c r="K4609">
        <v>66500</v>
      </c>
      <c r="L4609">
        <v>2660</v>
      </c>
      <c r="M4609" s="2">
        <v>0.4</v>
      </c>
      <c r="N4609" t="s">
        <v>81</v>
      </c>
    </row>
    <row r="4610" spans="2:14" x14ac:dyDescent="0.3">
      <c r="B4610" t="s">
        <v>12</v>
      </c>
      <c r="C4610">
        <v>1185732</v>
      </c>
      <c r="D4610" s="1">
        <v>44053</v>
      </c>
      <c r="E4610" t="s">
        <v>46</v>
      </c>
      <c r="F4610" t="s">
        <v>47</v>
      </c>
      <c r="G4610" t="s">
        <v>48</v>
      </c>
      <c r="H4610" t="s">
        <v>20</v>
      </c>
      <c r="I4610">
        <v>50</v>
      </c>
      <c r="J4610">
        <v>1950</v>
      </c>
      <c r="K4610">
        <v>97500</v>
      </c>
      <c r="L4610">
        <v>4875</v>
      </c>
      <c r="M4610" s="2">
        <v>0.5</v>
      </c>
      <c r="N4610" t="s">
        <v>81</v>
      </c>
    </row>
    <row r="4611" spans="2:14" x14ac:dyDescent="0.3">
      <c r="B4611" t="s">
        <v>12</v>
      </c>
      <c r="C4611">
        <v>1185732</v>
      </c>
      <c r="D4611" s="1">
        <v>44054</v>
      </c>
      <c r="E4611" t="s">
        <v>46</v>
      </c>
      <c r="F4611" t="s">
        <v>47</v>
      </c>
      <c r="G4611" t="s">
        <v>48</v>
      </c>
      <c r="H4611" t="s">
        <v>21</v>
      </c>
      <c r="I4611">
        <v>41</v>
      </c>
      <c r="J4611">
        <v>2470</v>
      </c>
      <c r="K4611">
        <v>101270</v>
      </c>
      <c r="L4611">
        <v>6278.74</v>
      </c>
      <c r="M4611" s="2">
        <v>0.62</v>
      </c>
      <c r="N4611" t="s">
        <v>81</v>
      </c>
    </row>
    <row r="4612" spans="2:14" x14ac:dyDescent="0.3">
      <c r="B4612" t="s">
        <v>12</v>
      </c>
      <c r="C4612">
        <v>1185732</v>
      </c>
      <c r="D4612" s="1">
        <v>44055</v>
      </c>
      <c r="E4612" t="s">
        <v>46</v>
      </c>
      <c r="F4612" t="s">
        <v>47</v>
      </c>
      <c r="G4612" t="s">
        <v>48</v>
      </c>
      <c r="H4612" t="s">
        <v>15</v>
      </c>
      <c r="I4612">
        <v>43</v>
      </c>
      <c r="J4612">
        <v>3190</v>
      </c>
      <c r="K4612">
        <v>137170</v>
      </c>
      <c r="L4612">
        <v>7818.69</v>
      </c>
      <c r="M4612" s="2">
        <v>0.57000000000000006</v>
      </c>
      <c r="N4612" t="s">
        <v>81</v>
      </c>
    </row>
    <row r="4613" spans="2:14" x14ac:dyDescent="0.3">
      <c r="B4613" t="s">
        <v>12</v>
      </c>
      <c r="C4613">
        <v>1185732</v>
      </c>
      <c r="D4613" s="1">
        <v>44056</v>
      </c>
      <c r="E4613" t="s">
        <v>46</v>
      </c>
      <c r="F4613" t="s">
        <v>47</v>
      </c>
      <c r="G4613" t="s">
        <v>48</v>
      </c>
      <c r="H4613" t="s">
        <v>17</v>
      </c>
      <c r="I4613">
        <v>43</v>
      </c>
      <c r="J4613">
        <v>1950</v>
      </c>
      <c r="K4613">
        <v>83850</v>
      </c>
      <c r="L4613">
        <v>4108.6499999999996</v>
      </c>
      <c r="M4613" s="2">
        <v>0.49</v>
      </c>
      <c r="N4613" t="s">
        <v>81</v>
      </c>
    </row>
    <row r="4614" spans="2:14" x14ac:dyDescent="0.3">
      <c r="B4614" t="s">
        <v>12</v>
      </c>
      <c r="C4614">
        <v>1185732</v>
      </c>
      <c r="D4614" s="1">
        <v>44057</v>
      </c>
      <c r="E4614" t="s">
        <v>46</v>
      </c>
      <c r="F4614" t="s">
        <v>47</v>
      </c>
      <c r="G4614" t="s">
        <v>48</v>
      </c>
      <c r="H4614" t="s">
        <v>18</v>
      </c>
      <c r="I4614">
        <v>32</v>
      </c>
      <c r="J4614">
        <v>2400</v>
      </c>
      <c r="K4614">
        <v>76800</v>
      </c>
      <c r="L4614">
        <v>2918.4</v>
      </c>
      <c r="M4614" s="2">
        <v>0.38</v>
      </c>
      <c r="N4614" t="s">
        <v>81</v>
      </c>
    </row>
    <row r="4615" spans="2:14" x14ac:dyDescent="0.3">
      <c r="B4615" t="s">
        <v>28</v>
      </c>
      <c r="C4615">
        <v>1185732</v>
      </c>
      <c r="D4615" s="1">
        <v>44058</v>
      </c>
      <c r="E4615" t="s">
        <v>46</v>
      </c>
      <c r="F4615" t="s">
        <v>47</v>
      </c>
      <c r="G4615" t="s">
        <v>48</v>
      </c>
      <c r="H4615" t="s">
        <v>19</v>
      </c>
      <c r="I4615">
        <v>38</v>
      </c>
      <c r="J4615">
        <v>1690</v>
      </c>
      <c r="K4615">
        <v>64220</v>
      </c>
      <c r="L4615">
        <v>2825.68</v>
      </c>
      <c r="M4615" s="2">
        <v>0.44</v>
      </c>
      <c r="N4615" t="s">
        <v>81</v>
      </c>
    </row>
    <row r="4616" spans="2:14" x14ac:dyDescent="0.3">
      <c r="B4616" t="s">
        <v>12</v>
      </c>
      <c r="C4616">
        <v>1185732</v>
      </c>
      <c r="D4616" s="1">
        <v>44059</v>
      </c>
      <c r="E4616" t="s">
        <v>46</v>
      </c>
      <c r="F4616" t="s">
        <v>47</v>
      </c>
      <c r="G4616" t="s">
        <v>48</v>
      </c>
      <c r="H4616" t="s">
        <v>20</v>
      </c>
      <c r="I4616">
        <v>53</v>
      </c>
      <c r="J4616">
        <v>2180</v>
      </c>
      <c r="K4616">
        <v>115540</v>
      </c>
      <c r="L4616">
        <v>5545.92</v>
      </c>
      <c r="M4616" s="2">
        <v>0.48</v>
      </c>
      <c r="N4616" t="s">
        <v>81</v>
      </c>
    </row>
    <row r="4617" spans="2:14" x14ac:dyDescent="0.3">
      <c r="B4617" t="s">
        <v>12</v>
      </c>
      <c r="C4617">
        <v>1185732</v>
      </c>
      <c r="D4617" s="1">
        <v>44060</v>
      </c>
      <c r="E4617" t="s">
        <v>46</v>
      </c>
      <c r="F4617" t="s">
        <v>47</v>
      </c>
      <c r="G4617" t="s">
        <v>48</v>
      </c>
      <c r="H4617" t="s">
        <v>21</v>
      </c>
      <c r="I4617">
        <v>41</v>
      </c>
      <c r="J4617">
        <v>2210</v>
      </c>
      <c r="K4617">
        <v>90610</v>
      </c>
      <c r="L4617">
        <v>5889.6500000000005</v>
      </c>
      <c r="M4617" s="2">
        <v>0.65</v>
      </c>
      <c r="N4617" t="s">
        <v>81</v>
      </c>
    </row>
    <row r="4618" spans="2:14" x14ac:dyDescent="0.3">
      <c r="B4618" t="s">
        <v>12</v>
      </c>
      <c r="C4618">
        <v>1185732</v>
      </c>
      <c r="D4618" s="1">
        <v>44061</v>
      </c>
      <c r="E4618" t="s">
        <v>46</v>
      </c>
      <c r="F4618" t="s">
        <v>47</v>
      </c>
      <c r="G4618" t="s">
        <v>48</v>
      </c>
      <c r="H4618" t="s">
        <v>15</v>
      </c>
      <c r="I4618">
        <v>41</v>
      </c>
      <c r="J4618">
        <v>2680</v>
      </c>
      <c r="K4618">
        <v>109880</v>
      </c>
      <c r="L4618">
        <v>6592.8</v>
      </c>
      <c r="M4618" s="2">
        <v>0.6</v>
      </c>
      <c r="N4618" t="s">
        <v>81</v>
      </c>
    </row>
    <row r="4619" spans="2:14" x14ac:dyDescent="0.3">
      <c r="B4619" t="s">
        <v>12</v>
      </c>
      <c r="C4619">
        <v>1185732</v>
      </c>
      <c r="D4619" s="1">
        <v>44062</v>
      </c>
      <c r="E4619" t="s">
        <v>46</v>
      </c>
      <c r="F4619" t="s">
        <v>47</v>
      </c>
      <c r="G4619" t="s">
        <v>48</v>
      </c>
      <c r="H4619" t="s">
        <v>17</v>
      </c>
      <c r="I4619">
        <v>42</v>
      </c>
      <c r="J4619">
        <v>2250</v>
      </c>
      <c r="K4619">
        <v>94500</v>
      </c>
      <c r="L4619">
        <v>4536</v>
      </c>
      <c r="M4619" s="2">
        <v>0.48</v>
      </c>
      <c r="N4619" t="s">
        <v>81</v>
      </c>
    </row>
    <row r="4620" spans="2:14" x14ac:dyDescent="0.3">
      <c r="B4620" t="s">
        <v>12</v>
      </c>
      <c r="C4620">
        <v>1185732</v>
      </c>
      <c r="D4620" s="1">
        <v>44063</v>
      </c>
      <c r="E4620" t="s">
        <v>46</v>
      </c>
      <c r="F4620" t="s">
        <v>47</v>
      </c>
      <c r="G4620" t="s">
        <v>48</v>
      </c>
      <c r="H4620" t="s">
        <v>18</v>
      </c>
      <c r="I4620">
        <v>32</v>
      </c>
      <c r="J4620">
        <v>2170</v>
      </c>
      <c r="K4620">
        <v>69440</v>
      </c>
      <c r="L4620">
        <v>2430.3999999999996</v>
      </c>
      <c r="M4620" s="2">
        <v>0.35</v>
      </c>
      <c r="N4620" t="s">
        <v>81</v>
      </c>
    </row>
    <row r="4621" spans="2:14" x14ac:dyDescent="0.3">
      <c r="B4621" t="s">
        <v>12</v>
      </c>
      <c r="C4621">
        <v>1185732</v>
      </c>
      <c r="D4621" s="1">
        <v>44064</v>
      </c>
      <c r="E4621" t="s">
        <v>46</v>
      </c>
      <c r="F4621" t="s">
        <v>47</v>
      </c>
      <c r="G4621" t="s">
        <v>48</v>
      </c>
      <c r="H4621" t="s">
        <v>19</v>
      </c>
      <c r="I4621">
        <v>36</v>
      </c>
      <c r="J4621">
        <v>1750</v>
      </c>
      <c r="K4621">
        <v>63000</v>
      </c>
      <c r="L4621">
        <v>2520</v>
      </c>
      <c r="M4621" s="2">
        <v>0.4</v>
      </c>
      <c r="N4621" t="s">
        <v>81</v>
      </c>
    </row>
    <row r="4622" spans="2:14" x14ac:dyDescent="0.3">
      <c r="B4622" t="s">
        <v>12</v>
      </c>
      <c r="C4622">
        <v>1185732</v>
      </c>
      <c r="D4622" s="1">
        <v>44065</v>
      </c>
      <c r="E4622" t="s">
        <v>46</v>
      </c>
      <c r="F4622" t="s">
        <v>47</v>
      </c>
      <c r="G4622" t="s">
        <v>48</v>
      </c>
      <c r="H4622" t="s">
        <v>20</v>
      </c>
      <c r="I4622">
        <v>53</v>
      </c>
      <c r="J4622">
        <v>1820</v>
      </c>
      <c r="K4622">
        <v>96460</v>
      </c>
      <c r="L4622">
        <v>4437.16</v>
      </c>
      <c r="M4622" s="2">
        <v>0.46</v>
      </c>
      <c r="N4622" t="s">
        <v>81</v>
      </c>
    </row>
    <row r="4623" spans="2:14" x14ac:dyDescent="0.3">
      <c r="B4623" t="s">
        <v>12</v>
      </c>
      <c r="C4623">
        <v>1185732</v>
      </c>
      <c r="D4623" s="1">
        <v>44066</v>
      </c>
      <c r="E4623" t="s">
        <v>46</v>
      </c>
      <c r="F4623" t="s">
        <v>47</v>
      </c>
      <c r="G4623" t="s">
        <v>48</v>
      </c>
      <c r="H4623" t="s">
        <v>21</v>
      </c>
      <c r="I4623">
        <v>42</v>
      </c>
      <c r="J4623">
        <v>2250</v>
      </c>
      <c r="K4623">
        <v>94500</v>
      </c>
      <c r="L4623">
        <v>6048</v>
      </c>
      <c r="M4623" s="2">
        <v>0.64</v>
      </c>
      <c r="N4623" t="s">
        <v>81</v>
      </c>
    </row>
    <row r="4624" spans="2:14" x14ac:dyDescent="0.3">
      <c r="B4624" t="s">
        <v>12</v>
      </c>
      <c r="C4624">
        <v>1185732</v>
      </c>
      <c r="D4624" s="1">
        <v>43945</v>
      </c>
      <c r="E4624" t="s">
        <v>46</v>
      </c>
      <c r="F4624" t="s">
        <v>47</v>
      </c>
      <c r="G4624" t="s">
        <v>48</v>
      </c>
      <c r="H4624" t="s">
        <v>15</v>
      </c>
      <c r="I4624">
        <v>42</v>
      </c>
      <c r="J4624">
        <v>2560</v>
      </c>
      <c r="K4624">
        <v>107520</v>
      </c>
      <c r="L4624">
        <v>6236.1600000000008</v>
      </c>
      <c r="M4624" s="2">
        <v>0.58000000000000007</v>
      </c>
      <c r="N4624" t="s">
        <v>81</v>
      </c>
    </row>
    <row r="4625" spans="2:14" x14ac:dyDescent="0.3">
      <c r="B4625" t="s">
        <v>12</v>
      </c>
      <c r="C4625">
        <v>1185732</v>
      </c>
      <c r="D4625" s="1">
        <v>43945</v>
      </c>
      <c r="E4625" t="s">
        <v>46</v>
      </c>
      <c r="F4625" t="s">
        <v>47</v>
      </c>
      <c r="G4625" t="s">
        <v>48</v>
      </c>
      <c r="H4625" t="s">
        <v>17</v>
      </c>
      <c r="I4625">
        <v>41</v>
      </c>
      <c r="J4625">
        <v>2100</v>
      </c>
      <c r="K4625">
        <v>86100</v>
      </c>
      <c r="L4625">
        <v>4305</v>
      </c>
      <c r="M4625" s="2">
        <v>0.5</v>
      </c>
      <c r="N4625" t="s">
        <v>81</v>
      </c>
    </row>
    <row r="4626" spans="2:14" x14ac:dyDescent="0.3">
      <c r="B4626" t="s">
        <v>28</v>
      </c>
      <c r="C4626">
        <v>1185732</v>
      </c>
      <c r="D4626" s="1">
        <v>43945</v>
      </c>
      <c r="E4626" t="s">
        <v>46</v>
      </c>
      <c r="F4626" t="s">
        <v>47</v>
      </c>
      <c r="G4626" t="s">
        <v>48</v>
      </c>
      <c r="H4626" t="s">
        <v>18</v>
      </c>
      <c r="I4626">
        <v>32</v>
      </c>
      <c r="J4626">
        <v>2030</v>
      </c>
      <c r="K4626">
        <v>64960</v>
      </c>
      <c r="L4626">
        <v>2598.4</v>
      </c>
      <c r="M4626" s="2">
        <v>0.4</v>
      </c>
      <c r="N4626" t="s">
        <v>81</v>
      </c>
    </row>
    <row r="4627" spans="2:14" x14ac:dyDescent="0.3">
      <c r="B4627" t="s">
        <v>28</v>
      </c>
      <c r="C4627">
        <v>1185732</v>
      </c>
      <c r="D4627" s="1">
        <v>43945</v>
      </c>
      <c r="E4627" t="s">
        <v>46</v>
      </c>
      <c r="F4627" t="s">
        <v>47</v>
      </c>
      <c r="G4627" t="s">
        <v>48</v>
      </c>
      <c r="H4627" t="s">
        <v>19</v>
      </c>
      <c r="I4627">
        <v>38</v>
      </c>
      <c r="J4627">
        <v>1890</v>
      </c>
      <c r="K4627">
        <v>71820</v>
      </c>
      <c r="L4627">
        <v>3231.8999999999996</v>
      </c>
      <c r="M4627" s="2">
        <v>0.45</v>
      </c>
      <c r="N4627" t="s">
        <v>81</v>
      </c>
    </row>
    <row r="4628" spans="2:14" x14ac:dyDescent="0.3">
      <c r="B4628" t="s">
        <v>28</v>
      </c>
      <c r="C4628">
        <v>1185732</v>
      </c>
      <c r="D4628" s="1">
        <v>43945</v>
      </c>
      <c r="E4628" t="s">
        <v>46</v>
      </c>
      <c r="F4628" t="s">
        <v>47</v>
      </c>
      <c r="G4628" t="s">
        <v>48</v>
      </c>
      <c r="H4628" t="s">
        <v>20</v>
      </c>
      <c r="I4628">
        <v>52</v>
      </c>
      <c r="J4628">
        <v>1960</v>
      </c>
      <c r="K4628">
        <v>101920</v>
      </c>
      <c r="L4628">
        <v>4586.3999999999996</v>
      </c>
      <c r="M4628" s="2">
        <v>0.45</v>
      </c>
      <c r="N4628" t="s">
        <v>81</v>
      </c>
    </row>
    <row r="4629" spans="2:14" x14ac:dyDescent="0.3">
      <c r="B4629" t="s">
        <v>28</v>
      </c>
      <c r="C4629">
        <v>1185732</v>
      </c>
      <c r="D4629" s="1">
        <v>43945</v>
      </c>
      <c r="E4629" t="s">
        <v>46</v>
      </c>
      <c r="F4629" t="s">
        <v>47</v>
      </c>
      <c r="G4629" t="s">
        <v>48</v>
      </c>
      <c r="H4629" t="s">
        <v>21</v>
      </c>
      <c r="I4629">
        <v>44</v>
      </c>
      <c r="J4629">
        <v>2080</v>
      </c>
      <c r="K4629">
        <v>91520</v>
      </c>
      <c r="L4629">
        <v>5491.2</v>
      </c>
      <c r="M4629" s="2">
        <v>0.6</v>
      </c>
      <c r="N4629" t="s">
        <v>81</v>
      </c>
    </row>
    <row r="4630" spans="2:14" x14ac:dyDescent="0.3">
      <c r="B4630" t="s">
        <v>28</v>
      </c>
      <c r="C4630">
        <v>1185732</v>
      </c>
      <c r="D4630" s="1">
        <v>43945</v>
      </c>
      <c r="E4630" t="s">
        <v>46</v>
      </c>
      <c r="F4630" t="s">
        <v>47</v>
      </c>
      <c r="G4630" t="s">
        <v>48</v>
      </c>
      <c r="H4630" t="s">
        <v>15</v>
      </c>
      <c r="I4630">
        <v>52</v>
      </c>
      <c r="J4630">
        <v>3000</v>
      </c>
      <c r="K4630">
        <v>156000</v>
      </c>
      <c r="L4630">
        <v>8736</v>
      </c>
      <c r="M4630" s="2">
        <v>0.56000000000000005</v>
      </c>
      <c r="N4630" t="s">
        <v>81</v>
      </c>
    </row>
    <row r="4631" spans="2:14" x14ac:dyDescent="0.3">
      <c r="B4631" t="s">
        <v>28</v>
      </c>
      <c r="C4631">
        <v>1185732</v>
      </c>
      <c r="D4631" s="1">
        <v>43945</v>
      </c>
      <c r="E4631" t="s">
        <v>46</v>
      </c>
      <c r="F4631" t="s">
        <v>47</v>
      </c>
      <c r="G4631" t="s">
        <v>48</v>
      </c>
      <c r="H4631" t="s">
        <v>17</v>
      </c>
      <c r="I4631">
        <v>54</v>
      </c>
      <c r="J4631">
        <v>1940</v>
      </c>
      <c r="K4631">
        <v>104760</v>
      </c>
      <c r="L4631">
        <v>5238</v>
      </c>
      <c r="M4631" s="2">
        <v>0.5</v>
      </c>
      <c r="N4631" t="s">
        <v>81</v>
      </c>
    </row>
    <row r="4632" spans="2:14" x14ac:dyDescent="0.3">
      <c r="B4632" t="s">
        <v>28</v>
      </c>
      <c r="C4632">
        <v>1185732</v>
      </c>
      <c r="D4632" s="1">
        <v>43945</v>
      </c>
      <c r="E4632" t="s">
        <v>46</v>
      </c>
      <c r="F4632" t="s">
        <v>47</v>
      </c>
      <c r="G4632" t="s">
        <v>48</v>
      </c>
      <c r="H4632" t="s">
        <v>18</v>
      </c>
      <c r="I4632">
        <v>47</v>
      </c>
      <c r="J4632">
        <v>1880</v>
      </c>
      <c r="K4632">
        <v>88360</v>
      </c>
      <c r="L4632">
        <v>3269.32</v>
      </c>
      <c r="M4632" s="2">
        <v>0.37</v>
      </c>
      <c r="N4632" t="s">
        <v>81</v>
      </c>
    </row>
    <row r="4633" spans="2:14" x14ac:dyDescent="0.3">
      <c r="B4633" t="s">
        <v>28</v>
      </c>
      <c r="C4633">
        <v>1185732</v>
      </c>
      <c r="D4633" s="1">
        <v>43945</v>
      </c>
      <c r="E4633" t="s">
        <v>46</v>
      </c>
      <c r="F4633" t="s">
        <v>47</v>
      </c>
      <c r="G4633" t="s">
        <v>48</v>
      </c>
      <c r="H4633" t="s">
        <v>19</v>
      </c>
      <c r="I4633">
        <v>49</v>
      </c>
      <c r="J4633">
        <v>1750</v>
      </c>
      <c r="K4633">
        <v>85750</v>
      </c>
      <c r="L4633">
        <v>3687.25</v>
      </c>
      <c r="M4633" s="2">
        <v>0.43</v>
      </c>
      <c r="N4633" t="s">
        <v>81</v>
      </c>
    </row>
    <row r="4634" spans="2:14" x14ac:dyDescent="0.3">
      <c r="B4634" t="s">
        <v>28</v>
      </c>
      <c r="C4634">
        <v>1185732</v>
      </c>
      <c r="D4634" s="1">
        <v>43945</v>
      </c>
      <c r="E4634" t="s">
        <v>46</v>
      </c>
      <c r="F4634" t="s">
        <v>47</v>
      </c>
      <c r="G4634" t="s">
        <v>48</v>
      </c>
      <c r="H4634" t="s">
        <v>20</v>
      </c>
      <c r="I4634">
        <v>58</v>
      </c>
      <c r="J4634">
        <v>1960</v>
      </c>
      <c r="K4634">
        <v>113680</v>
      </c>
      <c r="L4634">
        <v>5342.96</v>
      </c>
      <c r="M4634" s="2">
        <v>0.47</v>
      </c>
      <c r="N4634" t="s">
        <v>81</v>
      </c>
    </row>
    <row r="4635" spans="2:14" x14ac:dyDescent="0.3">
      <c r="B4635" t="s">
        <v>28</v>
      </c>
      <c r="C4635">
        <v>1185732</v>
      </c>
      <c r="D4635" s="1">
        <v>43945</v>
      </c>
      <c r="E4635" t="s">
        <v>46</v>
      </c>
      <c r="F4635" t="s">
        <v>47</v>
      </c>
      <c r="G4635" t="s">
        <v>48</v>
      </c>
      <c r="H4635" t="s">
        <v>21</v>
      </c>
      <c r="I4635">
        <v>64</v>
      </c>
      <c r="J4635">
        <v>2480</v>
      </c>
      <c r="K4635">
        <v>158720</v>
      </c>
      <c r="L4635">
        <v>10158.08</v>
      </c>
      <c r="M4635" s="2">
        <v>0.64</v>
      </c>
      <c r="N4635" t="s">
        <v>81</v>
      </c>
    </row>
    <row r="4636" spans="2:14" x14ac:dyDescent="0.3">
      <c r="B4636" t="s">
        <v>28</v>
      </c>
      <c r="C4636">
        <v>1185732</v>
      </c>
      <c r="D4636" s="1">
        <v>43945</v>
      </c>
      <c r="E4636" t="s">
        <v>46</v>
      </c>
      <c r="F4636" t="s">
        <v>47</v>
      </c>
      <c r="G4636" t="s">
        <v>48</v>
      </c>
      <c r="H4636" t="s">
        <v>15</v>
      </c>
      <c r="I4636">
        <v>55</v>
      </c>
      <c r="J4636">
        <v>2900</v>
      </c>
      <c r="K4636">
        <v>159500</v>
      </c>
      <c r="L4636">
        <v>9410.5000000000018</v>
      </c>
      <c r="M4636" s="2">
        <v>0.59000000000000008</v>
      </c>
      <c r="N4636" t="s">
        <v>81</v>
      </c>
    </row>
    <row r="4637" spans="2:14" x14ac:dyDescent="0.3">
      <c r="B4637" t="s">
        <v>28</v>
      </c>
      <c r="C4637">
        <v>1185732</v>
      </c>
      <c r="D4637" s="1">
        <v>43945</v>
      </c>
      <c r="E4637" t="s">
        <v>46</v>
      </c>
      <c r="F4637" t="s">
        <v>47</v>
      </c>
      <c r="G4637" t="s">
        <v>48</v>
      </c>
      <c r="H4637" t="s">
        <v>17</v>
      </c>
      <c r="I4637">
        <v>54</v>
      </c>
      <c r="J4637">
        <v>2060</v>
      </c>
      <c r="K4637">
        <v>111240</v>
      </c>
      <c r="L4637">
        <v>5450.76</v>
      </c>
      <c r="M4637" s="2">
        <v>0.49</v>
      </c>
      <c r="N4637" t="s">
        <v>81</v>
      </c>
    </row>
    <row r="4638" spans="2:14" x14ac:dyDescent="0.3">
      <c r="B4638" t="s">
        <v>28</v>
      </c>
      <c r="C4638">
        <v>1185732</v>
      </c>
      <c r="D4638" s="1">
        <v>44081</v>
      </c>
      <c r="E4638" t="s">
        <v>46</v>
      </c>
      <c r="F4638" t="s">
        <v>47</v>
      </c>
      <c r="G4638" t="s">
        <v>48</v>
      </c>
      <c r="H4638" t="s">
        <v>18</v>
      </c>
      <c r="I4638">
        <v>49</v>
      </c>
      <c r="J4638">
        <v>2080</v>
      </c>
      <c r="K4638">
        <v>101920</v>
      </c>
      <c r="L4638">
        <v>3567.2</v>
      </c>
      <c r="M4638" s="2">
        <v>0.35</v>
      </c>
      <c r="N4638" t="s">
        <v>81</v>
      </c>
    </row>
    <row r="4639" spans="2:14" x14ac:dyDescent="0.3">
      <c r="B4639" t="s">
        <v>28</v>
      </c>
      <c r="C4639">
        <v>1185732</v>
      </c>
      <c r="D4639" s="1">
        <v>44082</v>
      </c>
      <c r="E4639" t="s">
        <v>46</v>
      </c>
      <c r="F4639" t="s">
        <v>47</v>
      </c>
      <c r="G4639" t="s">
        <v>48</v>
      </c>
      <c r="H4639" t="s">
        <v>19</v>
      </c>
      <c r="I4639">
        <v>47</v>
      </c>
      <c r="J4639">
        <v>2170</v>
      </c>
      <c r="K4639">
        <v>101990</v>
      </c>
      <c r="L4639">
        <v>4079.6</v>
      </c>
      <c r="M4639" s="2">
        <v>0.4</v>
      </c>
      <c r="N4639" t="s">
        <v>81</v>
      </c>
    </row>
    <row r="4640" spans="2:14" x14ac:dyDescent="0.3">
      <c r="B4640" t="s">
        <v>28</v>
      </c>
      <c r="C4640">
        <v>1185732</v>
      </c>
      <c r="D4640" s="1">
        <v>44083</v>
      </c>
      <c r="E4640" t="s">
        <v>46</v>
      </c>
      <c r="F4640" t="s">
        <v>47</v>
      </c>
      <c r="G4640" t="s">
        <v>48</v>
      </c>
      <c r="H4640" t="s">
        <v>20</v>
      </c>
      <c r="I4640">
        <v>62</v>
      </c>
      <c r="J4640">
        <v>2330</v>
      </c>
      <c r="K4640">
        <v>144460</v>
      </c>
      <c r="L4640">
        <v>7078.54</v>
      </c>
      <c r="M4640" s="2">
        <v>0.49</v>
      </c>
      <c r="N4640" t="s">
        <v>81</v>
      </c>
    </row>
    <row r="4641" spans="2:14" x14ac:dyDescent="0.3">
      <c r="B4641" t="s">
        <v>28</v>
      </c>
      <c r="C4641">
        <v>1185732</v>
      </c>
      <c r="D4641" s="1">
        <v>44084</v>
      </c>
      <c r="E4641" t="s">
        <v>46</v>
      </c>
      <c r="F4641" t="s">
        <v>47</v>
      </c>
      <c r="G4641" t="s">
        <v>48</v>
      </c>
      <c r="H4641" t="s">
        <v>21</v>
      </c>
      <c r="I4641">
        <v>63</v>
      </c>
      <c r="J4641">
        <v>2590</v>
      </c>
      <c r="K4641">
        <v>163170</v>
      </c>
      <c r="L4641">
        <v>10606.05</v>
      </c>
      <c r="M4641" s="2">
        <v>0.65</v>
      </c>
      <c r="N4641" t="s">
        <v>81</v>
      </c>
    </row>
    <row r="4642" spans="2:14" x14ac:dyDescent="0.3">
      <c r="B4642" t="s">
        <v>28</v>
      </c>
      <c r="C4642">
        <v>1185732</v>
      </c>
      <c r="D4642" s="1">
        <v>44085</v>
      </c>
      <c r="E4642" t="s">
        <v>46</v>
      </c>
      <c r="F4642" t="s">
        <v>47</v>
      </c>
      <c r="G4642" t="s">
        <v>48</v>
      </c>
      <c r="H4642" t="s">
        <v>15</v>
      </c>
      <c r="I4642">
        <v>60</v>
      </c>
      <c r="J4642">
        <v>2990</v>
      </c>
      <c r="K4642">
        <v>179400</v>
      </c>
      <c r="L4642">
        <v>10764</v>
      </c>
      <c r="M4642" s="2">
        <v>0.6</v>
      </c>
      <c r="N4642" t="s">
        <v>81</v>
      </c>
    </row>
    <row r="4643" spans="2:14" x14ac:dyDescent="0.3">
      <c r="B4643" t="s">
        <v>28</v>
      </c>
      <c r="C4643">
        <v>1185732</v>
      </c>
      <c r="D4643" s="1">
        <v>44086</v>
      </c>
      <c r="E4643" t="s">
        <v>46</v>
      </c>
      <c r="F4643" t="s">
        <v>47</v>
      </c>
      <c r="G4643" t="s">
        <v>48</v>
      </c>
      <c r="H4643" t="s">
        <v>17</v>
      </c>
      <c r="I4643">
        <v>57</v>
      </c>
      <c r="J4643">
        <v>2250</v>
      </c>
      <c r="K4643">
        <v>128250</v>
      </c>
      <c r="L4643">
        <v>5899.4999999999991</v>
      </c>
      <c r="M4643" s="2">
        <v>0.46</v>
      </c>
      <c r="N4643" t="s">
        <v>81</v>
      </c>
    </row>
    <row r="4644" spans="2:14" x14ac:dyDescent="0.3">
      <c r="B4644" t="s">
        <v>28</v>
      </c>
      <c r="C4644">
        <v>1185732</v>
      </c>
      <c r="D4644" s="1">
        <v>44087</v>
      </c>
      <c r="E4644" t="s">
        <v>46</v>
      </c>
      <c r="F4644" t="s">
        <v>47</v>
      </c>
      <c r="G4644" t="s">
        <v>48</v>
      </c>
      <c r="H4644" t="s">
        <v>18</v>
      </c>
      <c r="I4644">
        <v>50</v>
      </c>
      <c r="J4644">
        <v>2150</v>
      </c>
      <c r="K4644">
        <v>107500</v>
      </c>
      <c r="L4644">
        <v>3977.5</v>
      </c>
      <c r="M4644" s="2">
        <v>0.37</v>
      </c>
      <c r="N4644" t="s">
        <v>81</v>
      </c>
    </row>
    <row r="4645" spans="2:14" x14ac:dyDescent="0.3">
      <c r="B4645" t="s">
        <v>28</v>
      </c>
      <c r="C4645">
        <v>1185732</v>
      </c>
      <c r="D4645" s="1">
        <v>44088</v>
      </c>
      <c r="E4645" t="s">
        <v>46</v>
      </c>
      <c r="F4645" t="s">
        <v>47</v>
      </c>
      <c r="G4645" t="s">
        <v>48</v>
      </c>
      <c r="H4645" t="s">
        <v>19</v>
      </c>
      <c r="I4645">
        <v>53</v>
      </c>
      <c r="J4645">
        <v>2330</v>
      </c>
      <c r="K4645">
        <v>123490</v>
      </c>
      <c r="L4645">
        <v>5310.07</v>
      </c>
      <c r="M4645" s="2">
        <v>0.43</v>
      </c>
      <c r="N4645" t="s">
        <v>81</v>
      </c>
    </row>
    <row r="4646" spans="2:14" x14ac:dyDescent="0.3">
      <c r="B4646" t="s">
        <v>28</v>
      </c>
      <c r="C4646">
        <v>1185732</v>
      </c>
      <c r="D4646" s="1">
        <v>44089</v>
      </c>
      <c r="E4646" t="s">
        <v>46</v>
      </c>
      <c r="F4646" t="s">
        <v>47</v>
      </c>
      <c r="G4646" t="s">
        <v>48</v>
      </c>
      <c r="H4646" t="s">
        <v>20</v>
      </c>
      <c r="I4646">
        <v>61</v>
      </c>
      <c r="J4646">
        <v>2080</v>
      </c>
      <c r="K4646">
        <v>126880</v>
      </c>
      <c r="L4646">
        <v>6217.12</v>
      </c>
      <c r="M4646" s="2">
        <v>0.49</v>
      </c>
      <c r="N4646" t="s">
        <v>81</v>
      </c>
    </row>
    <row r="4647" spans="2:14" x14ac:dyDescent="0.3">
      <c r="B4647" t="s">
        <v>28</v>
      </c>
      <c r="C4647">
        <v>1185732</v>
      </c>
      <c r="D4647" s="1">
        <v>44090</v>
      </c>
      <c r="E4647" t="s">
        <v>46</v>
      </c>
      <c r="F4647" t="s">
        <v>47</v>
      </c>
      <c r="G4647" t="s">
        <v>48</v>
      </c>
      <c r="H4647" t="s">
        <v>21</v>
      </c>
      <c r="I4647">
        <v>67</v>
      </c>
      <c r="J4647">
        <v>2440</v>
      </c>
      <c r="K4647">
        <v>163480</v>
      </c>
      <c r="L4647">
        <v>10626.2</v>
      </c>
      <c r="M4647" s="2">
        <v>0.65</v>
      </c>
      <c r="N4647" t="s">
        <v>81</v>
      </c>
    </row>
    <row r="4648" spans="2:14" x14ac:dyDescent="0.3">
      <c r="B4648" t="s">
        <v>28</v>
      </c>
      <c r="C4648">
        <v>1185732</v>
      </c>
      <c r="D4648" s="1">
        <v>44091</v>
      </c>
      <c r="E4648" t="s">
        <v>46</v>
      </c>
      <c r="F4648" t="s">
        <v>47</v>
      </c>
      <c r="G4648" t="s">
        <v>48</v>
      </c>
      <c r="H4648" t="s">
        <v>15</v>
      </c>
      <c r="I4648">
        <v>60</v>
      </c>
      <c r="J4648">
        <v>3040</v>
      </c>
      <c r="K4648">
        <v>182400</v>
      </c>
      <c r="L4648">
        <v>10396.799999999999</v>
      </c>
      <c r="M4648" s="2">
        <v>0.57000000000000006</v>
      </c>
      <c r="N4648" t="s">
        <v>81</v>
      </c>
    </row>
    <row r="4649" spans="2:14" x14ac:dyDescent="0.3">
      <c r="B4649" t="s">
        <v>28</v>
      </c>
      <c r="C4649">
        <v>1185732</v>
      </c>
      <c r="D4649" s="1">
        <v>44092</v>
      </c>
      <c r="E4649" t="s">
        <v>46</v>
      </c>
      <c r="F4649" t="s">
        <v>47</v>
      </c>
      <c r="G4649" t="s">
        <v>48</v>
      </c>
      <c r="H4649" t="s">
        <v>17</v>
      </c>
      <c r="I4649">
        <v>55</v>
      </c>
      <c r="J4649">
        <v>2520</v>
      </c>
      <c r="K4649">
        <v>138600</v>
      </c>
      <c r="L4649">
        <v>6236.9999999999991</v>
      </c>
      <c r="M4649" s="2">
        <v>0.45</v>
      </c>
      <c r="N4649" t="s">
        <v>81</v>
      </c>
    </row>
    <row r="4650" spans="2:14" x14ac:dyDescent="0.3">
      <c r="B4650" t="s">
        <v>28</v>
      </c>
      <c r="C4650">
        <v>1185732</v>
      </c>
      <c r="D4650" s="1">
        <v>44093</v>
      </c>
      <c r="E4650" t="s">
        <v>46</v>
      </c>
      <c r="F4650" t="s">
        <v>47</v>
      </c>
      <c r="G4650" t="s">
        <v>48</v>
      </c>
      <c r="H4650" t="s">
        <v>18</v>
      </c>
      <c r="I4650">
        <v>53</v>
      </c>
      <c r="J4650">
        <v>2310</v>
      </c>
      <c r="K4650">
        <v>122430</v>
      </c>
      <c r="L4650">
        <v>4529.91</v>
      </c>
      <c r="M4650" s="2">
        <v>0.37</v>
      </c>
      <c r="N4650" t="s">
        <v>81</v>
      </c>
    </row>
    <row r="4651" spans="2:14" x14ac:dyDescent="0.3">
      <c r="B4651" t="s">
        <v>12</v>
      </c>
      <c r="C4651">
        <v>1185732</v>
      </c>
      <c r="D4651" s="1">
        <v>44094</v>
      </c>
      <c r="E4651" t="s">
        <v>46</v>
      </c>
      <c r="F4651" t="s">
        <v>47</v>
      </c>
      <c r="G4651" t="s">
        <v>48</v>
      </c>
      <c r="H4651" t="s">
        <v>19</v>
      </c>
      <c r="I4651">
        <v>44</v>
      </c>
      <c r="J4651">
        <v>2330</v>
      </c>
      <c r="K4651">
        <v>102520</v>
      </c>
      <c r="L4651">
        <v>4100.8</v>
      </c>
      <c r="M4651" s="2">
        <v>0.4</v>
      </c>
      <c r="N4651" t="s">
        <v>81</v>
      </c>
    </row>
    <row r="4652" spans="2:14" x14ac:dyDescent="0.3">
      <c r="B4652" t="s">
        <v>12</v>
      </c>
      <c r="C4652">
        <v>1185732</v>
      </c>
      <c r="D4652" s="1">
        <v>44095</v>
      </c>
      <c r="E4652" t="s">
        <v>46</v>
      </c>
      <c r="F4652" t="s">
        <v>47</v>
      </c>
      <c r="G4652" t="s">
        <v>48</v>
      </c>
      <c r="H4652" t="s">
        <v>20</v>
      </c>
      <c r="I4652">
        <v>52</v>
      </c>
      <c r="J4652">
        <v>2250</v>
      </c>
      <c r="K4652">
        <v>117000</v>
      </c>
      <c r="L4652">
        <v>5264.9999999999991</v>
      </c>
      <c r="M4652" s="2">
        <v>0.45</v>
      </c>
      <c r="N4652" t="s">
        <v>81</v>
      </c>
    </row>
    <row r="4653" spans="2:14" x14ac:dyDescent="0.3">
      <c r="B4653" t="s">
        <v>12</v>
      </c>
      <c r="C4653">
        <v>1185732</v>
      </c>
      <c r="D4653" s="1">
        <v>44096</v>
      </c>
      <c r="E4653" t="s">
        <v>46</v>
      </c>
      <c r="F4653" t="s">
        <v>47</v>
      </c>
      <c r="G4653" t="s">
        <v>48</v>
      </c>
      <c r="H4653" t="s">
        <v>21</v>
      </c>
      <c r="I4653">
        <v>56</v>
      </c>
      <c r="J4653">
        <v>2780</v>
      </c>
      <c r="K4653">
        <v>155680</v>
      </c>
      <c r="L4653">
        <v>9496.48</v>
      </c>
      <c r="M4653" s="2">
        <v>0.61</v>
      </c>
      <c r="N4653" t="s">
        <v>81</v>
      </c>
    </row>
    <row r="4654" spans="2:14" x14ac:dyDescent="0.3">
      <c r="B4654" t="s">
        <v>12</v>
      </c>
      <c r="C4654">
        <v>1185732</v>
      </c>
      <c r="D4654" s="1">
        <v>44097</v>
      </c>
      <c r="E4654" t="s">
        <v>46</v>
      </c>
      <c r="F4654" t="s">
        <v>47</v>
      </c>
      <c r="G4654" t="s">
        <v>48</v>
      </c>
      <c r="H4654" t="s">
        <v>15</v>
      </c>
      <c r="I4654">
        <v>53</v>
      </c>
      <c r="J4654">
        <v>2840</v>
      </c>
      <c r="K4654">
        <v>150520</v>
      </c>
      <c r="L4654">
        <v>8278.6</v>
      </c>
      <c r="M4654" s="2">
        <v>0.55000000000000004</v>
      </c>
      <c r="N4654" t="s">
        <v>81</v>
      </c>
    </row>
    <row r="4655" spans="2:14" x14ac:dyDescent="0.3">
      <c r="B4655" t="s">
        <v>12</v>
      </c>
      <c r="C4655">
        <v>1185732</v>
      </c>
      <c r="D4655" s="1">
        <v>44098</v>
      </c>
      <c r="E4655" t="s">
        <v>46</v>
      </c>
      <c r="F4655" t="s">
        <v>47</v>
      </c>
      <c r="G4655" t="s">
        <v>48</v>
      </c>
      <c r="H4655" t="s">
        <v>17</v>
      </c>
      <c r="I4655">
        <v>46</v>
      </c>
      <c r="J4655">
        <v>2550</v>
      </c>
      <c r="K4655">
        <v>117300</v>
      </c>
      <c r="L4655">
        <v>5278.4999999999991</v>
      </c>
      <c r="M4655" s="2">
        <v>0.45</v>
      </c>
      <c r="N4655" t="s">
        <v>81</v>
      </c>
    </row>
    <row r="4656" spans="2:14" x14ac:dyDescent="0.3">
      <c r="B4656" t="s">
        <v>24</v>
      </c>
      <c r="C4656">
        <v>1185732</v>
      </c>
      <c r="D4656" s="1">
        <v>44099</v>
      </c>
      <c r="E4656" t="s">
        <v>46</v>
      </c>
      <c r="F4656" t="s">
        <v>47</v>
      </c>
      <c r="G4656" t="s">
        <v>48</v>
      </c>
      <c r="H4656" t="s">
        <v>18</v>
      </c>
      <c r="I4656">
        <v>41</v>
      </c>
      <c r="J4656">
        <v>2250</v>
      </c>
      <c r="K4656">
        <v>92250</v>
      </c>
      <c r="L4656">
        <v>3413.25</v>
      </c>
      <c r="M4656" s="2">
        <v>0.37</v>
      </c>
      <c r="N4656" t="s">
        <v>81</v>
      </c>
    </row>
    <row r="4657" spans="2:14" x14ac:dyDescent="0.3">
      <c r="B4657" t="s">
        <v>24</v>
      </c>
      <c r="C4657">
        <v>1185732</v>
      </c>
      <c r="D4657" s="1">
        <v>44100</v>
      </c>
      <c r="E4657" t="s">
        <v>46</v>
      </c>
      <c r="F4657" t="s">
        <v>47</v>
      </c>
      <c r="G4657" t="s">
        <v>48</v>
      </c>
      <c r="H4657" t="s">
        <v>19</v>
      </c>
      <c r="I4657">
        <v>42</v>
      </c>
      <c r="J4657">
        <v>2100</v>
      </c>
      <c r="K4657">
        <v>88200</v>
      </c>
      <c r="L4657">
        <v>3792.6</v>
      </c>
      <c r="M4657" s="2">
        <v>0.43</v>
      </c>
      <c r="N4657" t="s">
        <v>81</v>
      </c>
    </row>
    <row r="4658" spans="2:14" x14ac:dyDescent="0.3">
      <c r="B4658" t="s">
        <v>24</v>
      </c>
      <c r="C4658">
        <v>1185732</v>
      </c>
      <c r="D4658" s="1">
        <v>44101</v>
      </c>
      <c r="E4658" t="s">
        <v>46</v>
      </c>
      <c r="F4658" t="s">
        <v>47</v>
      </c>
      <c r="G4658" t="s">
        <v>48</v>
      </c>
      <c r="H4658" t="s">
        <v>20</v>
      </c>
      <c r="I4658">
        <v>50</v>
      </c>
      <c r="J4658">
        <v>2100</v>
      </c>
      <c r="K4658">
        <v>105000</v>
      </c>
      <c r="L4658">
        <v>5250</v>
      </c>
      <c r="M4658" s="2">
        <v>0.5</v>
      </c>
      <c r="N4658" t="s">
        <v>81</v>
      </c>
    </row>
    <row r="4659" spans="2:14" x14ac:dyDescent="0.3">
      <c r="B4659" t="s">
        <v>24</v>
      </c>
      <c r="C4659">
        <v>1185732</v>
      </c>
      <c r="D4659" s="1">
        <v>44102</v>
      </c>
      <c r="E4659" t="s">
        <v>46</v>
      </c>
      <c r="F4659" t="s">
        <v>47</v>
      </c>
      <c r="G4659" t="s">
        <v>48</v>
      </c>
      <c r="H4659" t="s">
        <v>21</v>
      </c>
      <c r="I4659">
        <v>55</v>
      </c>
      <c r="J4659">
        <v>2230</v>
      </c>
      <c r="K4659">
        <v>122650</v>
      </c>
      <c r="L4659">
        <v>7726.95</v>
      </c>
      <c r="M4659" s="2">
        <v>0.63</v>
      </c>
      <c r="N4659" t="s">
        <v>81</v>
      </c>
    </row>
    <row r="4660" spans="2:14" x14ac:dyDescent="0.3">
      <c r="B4660" t="s">
        <v>24</v>
      </c>
      <c r="C4660">
        <v>1185732</v>
      </c>
      <c r="D4660" s="1">
        <v>44103</v>
      </c>
      <c r="E4660" t="s">
        <v>46</v>
      </c>
      <c r="F4660" t="s">
        <v>47</v>
      </c>
      <c r="G4660" t="s">
        <v>48</v>
      </c>
      <c r="H4660" t="s">
        <v>15</v>
      </c>
      <c r="I4660">
        <v>56</v>
      </c>
      <c r="J4660">
        <v>2700</v>
      </c>
      <c r="K4660">
        <v>151200</v>
      </c>
      <c r="L4660">
        <v>9072</v>
      </c>
      <c r="M4660" s="2">
        <v>0.6</v>
      </c>
      <c r="N4660" t="s">
        <v>81</v>
      </c>
    </row>
    <row r="4661" spans="2:14" x14ac:dyDescent="0.3">
      <c r="B4661" t="s">
        <v>24</v>
      </c>
      <c r="C4661">
        <v>1185732</v>
      </c>
      <c r="D4661" s="1">
        <v>44104</v>
      </c>
      <c r="E4661" t="s">
        <v>46</v>
      </c>
      <c r="F4661" t="s">
        <v>47</v>
      </c>
      <c r="G4661" t="s">
        <v>48</v>
      </c>
      <c r="H4661" t="s">
        <v>17</v>
      </c>
      <c r="I4661">
        <v>47</v>
      </c>
      <c r="J4661">
        <v>2150</v>
      </c>
      <c r="K4661">
        <v>101050</v>
      </c>
      <c r="L4661">
        <v>4547.25</v>
      </c>
      <c r="M4661" s="2">
        <v>0.45</v>
      </c>
      <c r="N4661" t="s">
        <v>81</v>
      </c>
    </row>
    <row r="4662" spans="2:14" x14ac:dyDescent="0.3">
      <c r="B4662" t="s">
        <v>24</v>
      </c>
      <c r="C4662">
        <v>1185732</v>
      </c>
      <c r="D4662" s="1">
        <v>44105</v>
      </c>
      <c r="E4662" t="s">
        <v>46</v>
      </c>
      <c r="F4662" t="s">
        <v>47</v>
      </c>
      <c r="G4662" t="s">
        <v>48</v>
      </c>
      <c r="H4662" t="s">
        <v>18</v>
      </c>
      <c r="I4662">
        <v>47</v>
      </c>
      <c r="J4662">
        <v>2030</v>
      </c>
      <c r="K4662">
        <v>95410</v>
      </c>
      <c r="L4662">
        <v>3720.99</v>
      </c>
      <c r="M4662" s="2">
        <v>0.39</v>
      </c>
      <c r="N4662" t="s">
        <v>81</v>
      </c>
    </row>
    <row r="4663" spans="2:14" x14ac:dyDescent="0.3">
      <c r="B4663" t="s">
        <v>24</v>
      </c>
      <c r="C4663">
        <v>1185732</v>
      </c>
      <c r="D4663" s="1">
        <v>44106</v>
      </c>
      <c r="E4663" t="s">
        <v>46</v>
      </c>
      <c r="F4663" t="s">
        <v>47</v>
      </c>
      <c r="G4663" t="s">
        <v>48</v>
      </c>
      <c r="H4663" t="s">
        <v>19</v>
      </c>
      <c r="I4663">
        <v>45</v>
      </c>
      <c r="J4663">
        <v>1820</v>
      </c>
      <c r="K4663">
        <v>81900</v>
      </c>
      <c r="L4663">
        <v>3603.6</v>
      </c>
      <c r="M4663" s="2">
        <v>0.44</v>
      </c>
      <c r="N4663" t="s">
        <v>81</v>
      </c>
    </row>
    <row r="4664" spans="2:14" x14ac:dyDescent="0.3">
      <c r="B4664" t="s">
        <v>24</v>
      </c>
      <c r="C4664">
        <v>1185732</v>
      </c>
      <c r="D4664" s="1">
        <v>44107</v>
      </c>
      <c r="E4664" t="s">
        <v>46</v>
      </c>
      <c r="F4664" t="s">
        <v>47</v>
      </c>
      <c r="G4664" t="s">
        <v>48</v>
      </c>
      <c r="H4664" t="s">
        <v>20</v>
      </c>
      <c r="I4664">
        <v>57</v>
      </c>
      <c r="J4664">
        <v>1890</v>
      </c>
      <c r="K4664">
        <v>107730</v>
      </c>
      <c r="L4664">
        <v>5386.5</v>
      </c>
      <c r="M4664" s="2">
        <v>0.5</v>
      </c>
      <c r="N4664" t="s">
        <v>81</v>
      </c>
    </row>
    <row r="4665" spans="2:14" x14ac:dyDescent="0.3">
      <c r="B4665" t="s">
        <v>24</v>
      </c>
      <c r="C4665">
        <v>1185732</v>
      </c>
      <c r="D4665" s="1">
        <v>44108</v>
      </c>
      <c r="E4665" t="s">
        <v>46</v>
      </c>
      <c r="F4665" t="s">
        <v>47</v>
      </c>
      <c r="G4665" t="s">
        <v>48</v>
      </c>
      <c r="H4665" t="s">
        <v>21</v>
      </c>
      <c r="I4665">
        <v>59</v>
      </c>
      <c r="J4665">
        <v>2230</v>
      </c>
      <c r="K4665">
        <v>131570</v>
      </c>
      <c r="L4665">
        <v>8552.0500000000011</v>
      </c>
      <c r="M4665" s="2">
        <v>0.65</v>
      </c>
      <c r="N4665" t="s">
        <v>81</v>
      </c>
    </row>
    <row r="4666" spans="2:14" x14ac:dyDescent="0.3">
      <c r="B4666" t="s">
        <v>24</v>
      </c>
      <c r="C4666">
        <v>1185732</v>
      </c>
      <c r="D4666" s="1">
        <v>44109</v>
      </c>
      <c r="E4666" t="s">
        <v>46</v>
      </c>
      <c r="F4666" t="s">
        <v>47</v>
      </c>
      <c r="G4666" t="s">
        <v>48</v>
      </c>
      <c r="H4666" t="s">
        <v>15</v>
      </c>
      <c r="I4666">
        <v>56</v>
      </c>
      <c r="J4666">
        <v>2440</v>
      </c>
      <c r="K4666">
        <v>136640</v>
      </c>
      <c r="L4666">
        <v>7925.1200000000008</v>
      </c>
      <c r="M4666" s="2">
        <v>0.58000000000000007</v>
      </c>
      <c r="N4666" t="s">
        <v>81</v>
      </c>
    </row>
    <row r="4667" spans="2:14" x14ac:dyDescent="0.3">
      <c r="B4667" t="s">
        <v>24</v>
      </c>
      <c r="C4667">
        <v>1185732</v>
      </c>
      <c r="D4667" s="1">
        <v>44110</v>
      </c>
      <c r="E4667" t="s">
        <v>46</v>
      </c>
      <c r="F4667" t="s">
        <v>47</v>
      </c>
      <c r="G4667" t="s">
        <v>48</v>
      </c>
      <c r="H4667" t="s">
        <v>17</v>
      </c>
      <c r="I4667">
        <v>49</v>
      </c>
      <c r="J4667">
        <v>2240</v>
      </c>
      <c r="K4667">
        <v>109760</v>
      </c>
      <c r="L4667">
        <v>5268.48</v>
      </c>
      <c r="M4667" s="2">
        <v>0.48</v>
      </c>
      <c r="N4667" t="s">
        <v>81</v>
      </c>
    </row>
    <row r="4668" spans="2:14" x14ac:dyDescent="0.3">
      <c r="B4668" t="s">
        <v>24</v>
      </c>
      <c r="C4668">
        <v>1185732</v>
      </c>
      <c r="D4668" s="1">
        <v>44111</v>
      </c>
      <c r="E4668" t="s">
        <v>46</v>
      </c>
      <c r="F4668" t="s">
        <v>47</v>
      </c>
      <c r="G4668" t="s">
        <v>48</v>
      </c>
      <c r="H4668" t="s">
        <v>18</v>
      </c>
      <c r="I4668">
        <v>46</v>
      </c>
      <c r="J4668">
        <v>2240</v>
      </c>
      <c r="K4668">
        <v>103040</v>
      </c>
      <c r="L4668">
        <v>3812.48</v>
      </c>
      <c r="M4668" s="2">
        <v>0.37</v>
      </c>
      <c r="N4668" t="s">
        <v>81</v>
      </c>
    </row>
    <row r="4669" spans="2:14" x14ac:dyDescent="0.3">
      <c r="B4669" t="s">
        <v>24</v>
      </c>
      <c r="C4669">
        <v>1185732</v>
      </c>
      <c r="D4669" s="1">
        <v>44112</v>
      </c>
      <c r="E4669" t="s">
        <v>46</v>
      </c>
      <c r="F4669" t="s">
        <v>47</v>
      </c>
      <c r="G4669" t="s">
        <v>48</v>
      </c>
      <c r="H4669" t="s">
        <v>19</v>
      </c>
      <c r="I4669">
        <v>49</v>
      </c>
      <c r="J4669">
        <v>2020</v>
      </c>
      <c r="K4669">
        <v>98980</v>
      </c>
      <c r="L4669">
        <v>4355.12</v>
      </c>
      <c r="M4669" s="2">
        <v>0.44</v>
      </c>
      <c r="N4669" t="s">
        <v>81</v>
      </c>
    </row>
    <row r="4670" spans="2:14" x14ac:dyDescent="0.3">
      <c r="B4670" t="s">
        <v>24</v>
      </c>
      <c r="C4670">
        <v>1185732</v>
      </c>
      <c r="D4670" s="1">
        <v>44113</v>
      </c>
      <c r="E4670" t="s">
        <v>46</v>
      </c>
      <c r="F4670" t="s">
        <v>47</v>
      </c>
      <c r="G4670" t="s">
        <v>48</v>
      </c>
      <c r="H4670" t="s">
        <v>20</v>
      </c>
      <c r="I4670">
        <v>64</v>
      </c>
      <c r="J4670">
        <v>1950</v>
      </c>
      <c r="K4670">
        <v>124800</v>
      </c>
      <c r="L4670">
        <v>6240</v>
      </c>
      <c r="M4670" s="2">
        <v>0.5</v>
      </c>
      <c r="N4670" t="s">
        <v>81</v>
      </c>
    </row>
    <row r="4671" spans="2:14" x14ac:dyDescent="0.3">
      <c r="B4671" t="s">
        <v>24</v>
      </c>
      <c r="C4671">
        <v>1185732</v>
      </c>
      <c r="D4671" s="1">
        <v>44114</v>
      </c>
      <c r="E4671" t="s">
        <v>46</v>
      </c>
      <c r="F4671" t="s">
        <v>47</v>
      </c>
      <c r="G4671" t="s">
        <v>48</v>
      </c>
      <c r="H4671" t="s">
        <v>21</v>
      </c>
      <c r="I4671">
        <v>64</v>
      </c>
      <c r="J4671">
        <v>2130</v>
      </c>
      <c r="K4671">
        <v>136320</v>
      </c>
      <c r="L4671">
        <v>8179.2</v>
      </c>
      <c r="M4671" s="2">
        <v>0.6</v>
      </c>
      <c r="N4671" t="s">
        <v>81</v>
      </c>
    </row>
    <row r="4672" spans="2:14" x14ac:dyDescent="0.3">
      <c r="B4672" t="s">
        <v>24</v>
      </c>
      <c r="C4672">
        <v>1185732</v>
      </c>
      <c r="D4672" s="1">
        <v>43975</v>
      </c>
      <c r="E4672" t="s">
        <v>46</v>
      </c>
      <c r="F4672" t="s">
        <v>47</v>
      </c>
      <c r="G4672" t="s">
        <v>48</v>
      </c>
      <c r="H4672" t="s">
        <v>15</v>
      </c>
      <c r="I4672">
        <v>63</v>
      </c>
      <c r="J4672">
        <v>3230</v>
      </c>
      <c r="K4672">
        <v>203490</v>
      </c>
      <c r="L4672">
        <v>11395.44</v>
      </c>
      <c r="M4672" s="2">
        <v>0.56000000000000005</v>
      </c>
      <c r="N4672" t="s">
        <v>81</v>
      </c>
    </row>
    <row r="4673" spans="2:14" x14ac:dyDescent="0.3">
      <c r="B4673" t="s">
        <v>24</v>
      </c>
      <c r="C4673">
        <v>1185732</v>
      </c>
      <c r="D4673" s="1">
        <v>43975</v>
      </c>
      <c r="E4673" t="s">
        <v>46</v>
      </c>
      <c r="F4673" t="s">
        <v>47</v>
      </c>
      <c r="G4673" t="s">
        <v>48</v>
      </c>
      <c r="H4673" t="s">
        <v>17</v>
      </c>
      <c r="I4673">
        <v>51</v>
      </c>
      <c r="J4673">
        <v>2540</v>
      </c>
      <c r="K4673">
        <v>129540</v>
      </c>
      <c r="L4673">
        <v>6088.38</v>
      </c>
      <c r="M4673" s="2">
        <v>0.47</v>
      </c>
      <c r="N4673" t="s">
        <v>81</v>
      </c>
    </row>
    <row r="4674" spans="2:14" x14ac:dyDescent="0.3">
      <c r="B4674" t="s">
        <v>24</v>
      </c>
      <c r="C4674">
        <v>1185732</v>
      </c>
      <c r="D4674" s="1">
        <v>43975</v>
      </c>
      <c r="E4674" t="s">
        <v>46</v>
      </c>
      <c r="F4674" t="s">
        <v>47</v>
      </c>
      <c r="G4674" t="s">
        <v>48</v>
      </c>
      <c r="H4674" t="s">
        <v>18</v>
      </c>
      <c r="I4674">
        <v>52</v>
      </c>
      <c r="J4674">
        <v>2480</v>
      </c>
      <c r="K4674">
        <v>128960</v>
      </c>
      <c r="L4674">
        <v>4771.5199999999995</v>
      </c>
      <c r="M4674" s="2">
        <v>0.37</v>
      </c>
      <c r="N4674" t="s">
        <v>81</v>
      </c>
    </row>
    <row r="4675" spans="2:14" x14ac:dyDescent="0.3">
      <c r="B4675" t="s">
        <v>24</v>
      </c>
      <c r="C4675">
        <v>1185732</v>
      </c>
      <c r="D4675" s="1">
        <v>43975</v>
      </c>
      <c r="E4675" t="s">
        <v>46</v>
      </c>
      <c r="F4675" t="s">
        <v>47</v>
      </c>
      <c r="G4675" t="s">
        <v>48</v>
      </c>
      <c r="H4675" t="s">
        <v>19</v>
      </c>
      <c r="I4675">
        <v>54</v>
      </c>
      <c r="J4675">
        <v>2090</v>
      </c>
      <c r="K4675">
        <v>112860</v>
      </c>
      <c r="L4675">
        <v>4852.9799999999996</v>
      </c>
      <c r="M4675" s="2">
        <v>0.43</v>
      </c>
      <c r="N4675" t="s">
        <v>81</v>
      </c>
    </row>
    <row r="4676" spans="2:14" x14ac:dyDescent="0.3">
      <c r="B4676" t="s">
        <v>12</v>
      </c>
      <c r="C4676">
        <v>1185732</v>
      </c>
      <c r="D4676" s="1">
        <v>43975</v>
      </c>
      <c r="E4676" t="s">
        <v>46</v>
      </c>
      <c r="F4676" t="s">
        <v>47</v>
      </c>
      <c r="G4676" t="s">
        <v>48</v>
      </c>
      <c r="H4676" t="s">
        <v>20</v>
      </c>
      <c r="I4676">
        <v>60</v>
      </c>
      <c r="J4676">
        <v>2020</v>
      </c>
      <c r="K4676">
        <v>121200</v>
      </c>
      <c r="L4676">
        <v>5938.8</v>
      </c>
      <c r="M4676" s="2">
        <v>0.49</v>
      </c>
      <c r="N4676" t="s">
        <v>81</v>
      </c>
    </row>
    <row r="4677" spans="2:14" x14ac:dyDescent="0.3">
      <c r="B4677" t="s">
        <v>12</v>
      </c>
      <c r="C4677">
        <v>1185732</v>
      </c>
      <c r="D4677" s="1">
        <v>43975</v>
      </c>
      <c r="E4677" t="s">
        <v>46</v>
      </c>
      <c r="F4677" t="s">
        <v>47</v>
      </c>
      <c r="G4677" t="s">
        <v>48</v>
      </c>
      <c r="H4677" t="s">
        <v>21</v>
      </c>
      <c r="I4677">
        <v>64</v>
      </c>
      <c r="J4677">
        <v>2190</v>
      </c>
      <c r="K4677">
        <v>140160</v>
      </c>
      <c r="L4677">
        <v>8830.08</v>
      </c>
      <c r="M4677" s="2">
        <v>0.63</v>
      </c>
      <c r="N4677" t="s">
        <v>81</v>
      </c>
    </row>
    <row r="4678" spans="2:14" x14ac:dyDescent="0.3">
      <c r="B4678" t="s">
        <v>12</v>
      </c>
      <c r="C4678">
        <v>1185732</v>
      </c>
      <c r="D4678" s="1">
        <v>44121</v>
      </c>
      <c r="E4678" t="s">
        <v>46</v>
      </c>
      <c r="F4678" t="s">
        <v>47</v>
      </c>
      <c r="G4678" t="s">
        <v>48</v>
      </c>
      <c r="H4678" t="s">
        <v>15</v>
      </c>
      <c r="I4678">
        <v>33</v>
      </c>
      <c r="J4678">
        <v>1310</v>
      </c>
      <c r="K4678">
        <v>43230</v>
      </c>
      <c r="L4678">
        <v>1945.3500000000004</v>
      </c>
      <c r="M4678" s="2">
        <v>0.45000000000000007</v>
      </c>
      <c r="N4678" t="s">
        <v>81</v>
      </c>
    </row>
    <row r="4679" spans="2:14" x14ac:dyDescent="0.3">
      <c r="B4679" t="s">
        <v>12</v>
      </c>
      <c r="C4679">
        <v>1185732</v>
      </c>
      <c r="D4679" s="1">
        <v>44122</v>
      </c>
      <c r="E4679" t="s">
        <v>46</v>
      </c>
      <c r="F4679" t="s">
        <v>47</v>
      </c>
      <c r="G4679" t="s">
        <v>48</v>
      </c>
      <c r="H4679" t="s">
        <v>17</v>
      </c>
      <c r="I4679">
        <v>33</v>
      </c>
      <c r="J4679">
        <v>650</v>
      </c>
      <c r="K4679">
        <v>21450</v>
      </c>
      <c r="L4679">
        <v>858</v>
      </c>
      <c r="M4679" s="2">
        <v>0.4</v>
      </c>
      <c r="N4679" t="s">
        <v>81</v>
      </c>
    </row>
    <row r="4680" spans="2:14" x14ac:dyDescent="0.3">
      <c r="B4680" t="s">
        <v>12</v>
      </c>
      <c r="C4680">
        <v>1185732</v>
      </c>
      <c r="D4680" s="1">
        <v>44123</v>
      </c>
      <c r="E4680" t="s">
        <v>46</v>
      </c>
      <c r="F4680" t="s">
        <v>47</v>
      </c>
      <c r="G4680" t="s">
        <v>48</v>
      </c>
      <c r="H4680" t="s">
        <v>18</v>
      </c>
      <c r="I4680">
        <v>24</v>
      </c>
      <c r="J4680">
        <v>630</v>
      </c>
      <c r="K4680">
        <v>15120</v>
      </c>
      <c r="L4680">
        <v>665.28</v>
      </c>
      <c r="M4680" s="2">
        <v>0.44</v>
      </c>
      <c r="N4680" t="s">
        <v>81</v>
      </c>
    </row>
    <row r="4681" spans="2:14" x14ac:dyDescent="0.3">
      <c r="B4681" t="s">
        <v>12</v>
      </c>
      <c r="C4681">
        <v>1185732</v>
      </c>
      <c r="D4681" s="1">
        <v>44124</v>
      </c>
      <c r="E4681" t="s">
        <v>46</v>
      </c>
      <c r="F4681" t="s">
        <v>47</v>
      </c>
      <c r="G4681" t="s">
        <v>48</v>
      </c>
      <c r="H4681" t="s">
        <v>19</v>
      </c>
      <c r="I4681">
        <v>29</v>
      </c>
      <c r="J4681">
        <v>260</v>
      </c>
      <c r="K4681">
        <v>7540</v>
      </c>
      <c r="L4681">
        <v>339.30000000000007</v>
      </c>
      <c r="M4681" s="2">
        <v>0.45000000000000007</v>
      </c>
      <c r="N4681" t="s">
        <v>81</v>
      </c>
    </row>
    <row r="4682" spans="2:14" x14ac:dyDescent="0.3">
      <c r="B4682" t="s">
        <v>12</v>
      </c>
      <c r="C4682">
        <v>1185732</v>
      </c>
      <c r="D4682" s="1">
        <v>44125</v>
      </c>
      <c r="E4682" t="s">
        <v>34</v>
      </c>
      <c r="F4682" t="s">
        <v>49</v>
      </c>
      <c r="G4682" t="s">
        <v>50</v>
      </c>
      <c r="H4682" t="s">
        <v>20</v>
      </c>
      <c r="I4682">
        <v>43</v>
      </c>
      <c r="J4682">
        <v>390</v>
      </c>
      <c r="K4682">
        <v>16770</v>
      </c>
      <c r="L4682">
        <v>754.65</v>
      </c>
      <c r="M4682" s="2">
        <v>0.45</v>
      </c>
      <c r="N4682" t="s">
        <v>81</v>
      </c>
    </row>
    <row r="4683" spans="2:14" x14ac:dyDescent="0.3">
      <c r="B4683" t="s">
        <v>12</v>
      </c>
      <c r="C4683">
        <v>1185732</v>
      </c>
      <c r="D4683" s="1">
        <v>44126</v>
      </c>
      <c r="E4683" t="s">
        <v>34</v>
      </c>
      <c r="F4683" t="s">
        <v>49</v>
      </c>
      <c r="G4683" t="s">
        <v>50</v>
      </c>
      <c r="H4683" t="s">
        <v>21</v>
      </c>
      <c r="I4683">
        <v>32</v>
      </c>
      <c r="J4683">
        <v>650</v>
      </c>
      <c r="K4683">
        <v>20800</v>
      </c>
      <c r="L4683">
        <v>1164.8000000000002</v>
      </c>
      <c r="M4683" s="2">
        <v>0.56000000000000005</v>
      </c>
      <c r="N4683" t="s">
        <v>81</v>
      </c>
    </row>
    <row r="4684" spans="2:14" x14ac:dyDescent="0.3">
      <c r="B4684" t="s">
        <v>12</v>
      </c>
      <c r="C4684">
        <v>1185732</v>
      </c>
      <c r="D4684" s="1">
        <v>44127</v>
      </c>
      <c r="E4684" t="s">
        <v>34</v>
      </c>
      <c r="F4684" t="s">
        <v>49</v>
      </c>
      <c r="G4684" t="s">
        <v>50</v>
      </c>
      <c r="H4684" t="s">
        <v>15</v>
      </c>
      <c r="I4684">
        <v>32</v>
      </c>
      <c r="J4684">
        <v>1350</v>
      </c>
      <c r="K4684">
        <v>43200</v>
      </c>
      <c r="L4684">
        <v>1944</v>
      </c>
      <c r="M4684" s="2">
        <v>0.45000000000000007</v>
      </c>
      <c r="N4684" t="s">
        <v>81</v>
      </c>
    </row>
    <row r="4685" spans="2:14" x14ac:dyDescent="0.3">
      <c r="B4685" t="s">
        <v>12</v>
      </c>
      <c r="C4685">
        <v>1185732</v>
      </c>
      <c r="D4685" s="1">
        <v>44128</v>
      </c>
      <c r="E4685" t="s">
        <v>34</v>
      </c>
      <c r="F4685" t="s">
        <v>49</v>
      </c>
      <c r="G4685" t="s">
        <v>50</v>
      </c>
      <c r="H4685" t="s">
        <v>17</v>
      </c>
      <c r="I4685">
        <v>34</v>
      </c>
      <c r="J4685">
        <v>380</v>
      </c>
      <c r="K4685">
        <v>12920</v>
      </c>
      <c r="L4685">
        <v>581.4</v>
      </c>
      <c r="M4685" s="2">
        <v>0.45</v>
      </c>
      <c r="N4685" t="s">
        <v>81</v>
      </c>
    </row>
    <row r="4686" spans="2:14" x14ac:dyDescent="0.3">
      <c r="B4686" t="s">
        <v>12</v>
      </c>
      <c r="C4686">
        <v>1185732</v>
      </c>
      <c r="D4686" s="1">
        <v>44129</v>
      </c>
      <c r="E4686" t="s">
        <v>34</v>
      </c>
      <c r="F4686" t="s">
        <v>49</v>
      </c>
      <c r="G4686" t="s">
        <v>50</v>
      </c>
      <c r="H4686" t="s">
        <v>18</v>
      </c>
      <c r="I4686">
        <v>25</v>
      </c>
      <c r="J4686">
        <v>560</v>
      </c>
      <c r="K4686">
        <v>14000</v>
      </c>
      <c r="L4686">
        <v>588</v>
      </c>
      <c r="M4686" s="2">
        <v>0.42</v>
      </c>
      <c r="N4686" t="s">
        <v>81</v>
      </c>
    </row>
    <row r="4687" spans="2:14" x14ac:dyDescent="0.3">
      <c r="B4687" t="s">
        <v>12</v>
      </c>
      <c r="C4687">
        <v>1185732</v>
      </c>
      <c r="D4687" s="1">
        <v>44130</v>
      </c>
      <c r="E4687" t="s">
        <v>34</v>
      </c>
      <c r="F4687" t="s">
        <v>49</v>
      </c>
      <c r="G4687" t="s">
        <v>50</v>
      </c>
      <c r="H4687" t="s">
        <v>19</v>
      </c>
      <c r="I4687">
        <v>27</v>
      </c>
      <c r="J4687">
        <v>200</v>
      </c>
      <c r="K4687">
        <v>5400</v>
      </c>
      <c r="L4687">
        <v>253.8</v>
      </c>
      <c r="M4687" s="2">
        <v>0.47</v>
      </c>
      <c r="N4687" t="s">
        <v>81</v>
      </c>
    </row>
    <row r="4688" spans="2:14" x14ac:dyDescent="0.3">
      <c r="B4688" t="s">
        <v>12</v>
      </c>
      <c r="C4688">
        <v>1185732</v>
      </c>
      <c r="D4688" s="1">
        <v>44131</v>
      </c>
      <c r="E4688" t="s">
        <v>34</v>
      </c>
      <c r="F4688" t="s">
        <v>49</v>
      </c>
      <c r="G4688" t="s">
        <v>50</v>
      </c>
      <c r="H4688" t="s">
        <v>20</v>
      </c>
      <c r="I4688">
        <v>41</v>
      </c>
      <c r="J4688">
        <v>440</v>
      </c>
      <c r="K4688">
        <v>18040</v>
      </c>
      <c r="L4688">
        <v>739.64</v>
      </c>
      <c r="M4688" s="2">
        <v>0.41</v>
      </c>
      <c r="N4688" t="s">
        <v>81</v>
      </c>
    </row>
    <row r="4689" spans="2:14" x14ac:dyDescent="0.3">
      <c r="B4689" t="s">
        <v>12</v>
      </c>
      <c r="C4689">
        <v>1185732</v>
      </c>
      <c r="D4689" s="1">
        <v>44132</v>
      </c>
      <c r="E4689" t="s">
        <v>34</v>
      </c>
      <c r="F4689" t="s">
        <v>49</v>
      </c>
      <c r="G4689" t="s">
        <v>50</v>
      </c>
      <c r="H4689" t="s">
        <v>21</v>
      </c>
      <c r="I4689">
        <v>34</v>
      </c>
      <c r="J4689">
        <v>650</v>
      </c>
      <c r="K4689">
        <v>22100</v>
      </c>
      <c r="L4689">
        <v>1215.5</v>
      </c>
      <c r="M4689" s="2">
        <v>0.55000000000000004</v>
      </c>
      <c r="N4689" t="s">
        <v>81</v>
      </c>
    </row>
    <row r="4690" spans="2:14" x14ac:dyDescent="0.3">
      <c r="B4690" t="s">
        <v>12</v>
      </c>
      <c r="C4690">
        <v>1185732</v>
      </c>
      <c r="D4690" s="1">
        <v>44133</v>
      </c>
      <c r="E4690" t="s">
        <v>34</v>
      </c>
      <c r="F4690" t="s">
        <v>49</v>
      </c>
      <c r="G4690" t="s">
        <v>50</v>
      </c>
      <c r="H4690" t="s">
        <v>15</v>
      </c>
      <c r="I4690">
        <v>39</v>
      </c>
      <c r="J4690">
        <v>1160</v>
      </c>
      <c r="K4690">
        <v>45240</v>
      </c>
      <c r="L4690">
        <v>2262</v>
      </c>
      <c r="M4690" s="2">
        <v>0.5</v>
      </c>
      <c r="N4690" t="s">
        <v>81</v>
      </c>
    </row>
    <row r="4691" spans="2:14" x14ac:dyDescent="0.3">
      <c r="B4691" t="s">
        <v>12</v>
      </c>
      <c r="C4691">
        <v>1185732</v>
      </c>
      <c r="D4691" s="1">
        <v>44134</v>
      </c>
      <c r="E4691" t="s">
        <v>34</v>
      </c>
      <c r="F4691" t="s">
        <v>49</v>
      </c>
      <c r="G4691" t="s">
        <v>50</v>
      </c>
      <c r="H4691" t="s">
        <v>17</v>
      </c>
      <c r="I4691">
        <v>38</v>
      </c>
      <c r="J4691">
        <v>350</v>
      </c>
      <c r="K4691">
        <v>13300</v>
      </c>
      <c r="L4691">
        <v>532</v>
      </c>
      <c r="M4691" s="2">
        <v>0.4</v>
      </c>
      <c r="N4691" t="s">
        <v>81</v>
      </c>
    </row>
    <row r="4692" spans="2:14" x14ac:dyDescent="0.3">
      <c r="B4692" t="s">
        <v>12</v>
      </c>
      <c r="C4692">
        <v>1185732</v>
      </c>
      <c r="D4692" s="1">
        <v>44135</v>
      </c>
      <c r="E4692" t="s">
        <v>34</v>
      </c>
      <c r="F4692" t="s">
        <v>49</v>
      </c>
      <c r="G4692" t="s">
        <v>50</v>
      </c>
      <c r="H4692" t="s">
        <v>18</v>
      </c>
      <c r="I4692">
        <v>29</v>
      </c>
      <c r="J4692">
        <v>530</v>
      </c>
      <c r="K4692">
        <v>15370</v>
      </c>
      <c r="L4692">
        <v>691.65</v>
      </c>
      <c r="M4692" s="2">
        <v>0.45</v>
      </c>
      <c r="N4692" t="s">
        <v>81</v>
      </c>
    </row>
    <row r="4693" spans="2:14" x14ac:dyDescent="0.3">
      <c r="B4693" t="s">
        <v>12</v>
      </c>
      <c r="C4693">
        <v>1185732</v>
      </c>
      <c r="D4693" s="1">
        <v>44136</v>
      </c>
      <c r="E4693" t="s">
        <v>34</v>
      </c>
      <c r="F4693" t="s">
        <v>49</v>
      </c>
      <c r="G4693" t="s">
        <v>50</v>
      </c>
      <c r="H4693" t="s">
        <v>19</v>
      </c>
      <c r="I4693">
        <v>32</v>
      </c>
      <c r="J4693">
        <v>70</v>
      </c>
      <c r="K4693">
        <v>2240</v>
      </c>
      <c r="L4693">
        <v>112</v>
      </c>
      <c r="M4693" s="2">
        <v>0.5</v>
      </c>
      <c r="N4693" t="s">
        <v>81</v>
      </c>
    </row>
    <row r="4694" spans="2:14" x14ac:dyDescent="0.3">
      <c r="B4694" t="s">
        <v>12</v>
      </c>
      <c r="C4694">
        <v>1185732</v>
      </c>
      <c r="D4694" s="1">
        <v>44137</v>
      </c>
      <c r="E4694" t="s">
        <v>34</v>
      </c>
      <c r="F4694" t="s">
        <v>49</v>
      </c>
      <c r="G4694" t="s">
        <v>50</v>
      </c>
      <c r="H4694" t="s">
        <v>20</v>
      </c>
      <c r="I4694">
        <v>47</v>
      </c>
      <c r="J4694">
        <v>190</v>
      </c>
      <c r="K4694">
        <v>8930</v>
      </c>
      <c r="L4694">
        <v>375.06</v>
      </c>
      <c r="M4694" s="2">
        <v>0.42</v>
      </c>
      <c r="N4694" t="s">
        <v>81</v>
      </c>
    </row>
    <row r="4695" spans="2:14" x14ac:dyDescent="0.3">
      <c r="B4695" t="s">
        <v>12</v>
      </c>
      <c r="C4695">
        <v>1185732</v>
      </c>
      <c r="D4695" s="1">
        <v>44138</v>
      </c>
      <c r="E4695" t="s">
        <v>34</v>
      </c>
      <c r="F4695" t="s">
        <v>49</v>
      </c>
      <c r="G4695" t="s">
        <v>50</v>
      </c>
      <c r="H4695" t="s">
        <v>21</v>
      </c>
      <c r="I4695">
        <v>38</v>
      </c>
      <c r="J4695">
        <v>470</v>
      </c>
      <c r="K4695">
        <v>17860</v>
      </c>
      <c r="L4695">
        <v>982.3</v>
      </c>
      <c r="M4695" s="2">
        <v>0.55000000000000004</v>
      </c>
      <c r="N4695" t="s">
        <v>81</v>
      </c>
    </row>
    <row r="4696" spans="2:14" x14ac:dyDescent="0.3">
      <c r="B4696" t="s">
        <v>12</v>
      </c>
      <c r="C4696">
        <v>1185732</v>
      </c>
      <c r="D4696" s="1">
        <v>44139</v>
      </c>
      <c r="E4696" t="s">
        <v>34</v>
      </c>
      <c r="F4696" t="s">
        <v>49</v>
      </c>
      <c r="G4696" t="s">
        <v>50</v>
      </c>
      <c r="H4696" t="s">
        <v>15</v>
      </c>
      <c r="I4696">
        <v>36</v>
      </c>
      <c r="J4696">
        <v>1200</v>
      </c>
      <c r="K4696">
        <v>43200</v>
      </c>
      <c r="L4696">
        <v>2030.4</v>
      </c>
      <c r="M4696" s="2">
        <v>0.47</v>
      </c>
      <c r="N4696" t="s">
        <v>81</v>
      </c>
    </row>
    <row r="4697" spans="2:14" x14ac:dyDescent="0.3">
      <c r="B4697" t="s">
        <v>12</v>
      </c>
      <c r="C4697">
        <v>1185732</v>
      </c>
      <c r="D4697" s="1">
        <v>44140</v>
      </c>
      <c r="E4697" t="s">
        <v>34</v>
      </c>
      <c r="F4697" t="s">
        <v>49</v>
      </c>
      <c r="G4697" t="s">
        <v>50</v>
      </c>
      <c r="H4697" t="s">
        <v>17</v>
      </c>
      <c r="I4697">
        <v>38</v>
      </c>
      <c r="J4697">
        <v>280</v>
      </c>
      <c r="K4697">
        <v>10640</v>
      </c>
      <c r="L4697">
        <v>446.88</v>
      </c>
      <c r="M4697" s="2">
        <v>0.42</v>
      </c>
      <c r="N4697" t="s">
        <v>81</v>
      </c>
    </row>
    <row r="4698" spans="2:14" x14ac:dyDescent="0.3">
      <c r="B4698" t="s">
        <v>12</v>
      </c>
      <c r="C4698">
        <v>1185732</v>
      </c>
      <c r="D4698" s="1">
        <v>44141</v>
      </c>
      <c r="E4698" t="s">
        <v>34</v>
      </c>
      <c r="F4698" t="s">
        <v>49</v>
      </c>
      <c r="G4698" t="s">
        <v>50</v>
      </c>
      <c r="H4698" t="s">
        <v>18</v>
      </c>
      <c r="I4698">
        <v>29</v>
      </c>
      <c r="J4698">
        <v>260</v>
      </c>
      <c r="K4698">
        <v>7540</v>
      </c>
      <c r="L4698">
        <v>331.76</v>
      </c>
      <c r="M4698" s="2">
        <v>0.44</v>
      </c>
      <c r="N4698" t="s">
        <v>81</v>
      </c>
    </row>
    <row r="4699" spans="2:14" x14ac:dyDescent="0.3">
      <c r="B4699" t="s">
        <v>12</v>
      </c>
      <c r="C4699">
        <v>1185732</v>
      </c>
      <c r="D4699" s="1">
        <v>44142</v>
      </c>
      <c r="E4699" t="s">
        <v>34</v>
      </c>
      <c r="F4699" t="s">
        <v>49</v>
      </c>
      <c r="G4699" t="s">
        <v>50</v>
      </c>
      <c r="H4699" t="s">
        <v>19</v>
      </c>
      <c r="I4699">
        <v>32</v>
      </c>
      <c r="J4699">
        <v>70</v>
      </c>
      <c r="K4699">
        <v>2240</v>
      </c>
      <c r="L4699">
        <v>112</v>
      </c>
      <c r="M4699" s="2">
        <v>0.5</v>
      </c>
      <c r="N4699" t="s">
        <v>81</v>
      </c>
    </row>
    <row r="4700" spans="2:14" x14ac:dyDescent="0.3">
      <c r="B4700" t="s">
        <v>12</v>
      </c>
      <c r="C4700">
        <v>1185732</v>
      </c>
      <c r="D4700" s="1">
        <v>44143</v>
      </c>
      <c r="E4700" t="s">
        <v>34</v>
      </c>
      <c r="F4700" t="s">
        <v>49</v>
      </c>
      <c r="G4700" t="s">
        <v>50</v>
      </c>
      <c r="H4700" t="s">
        <v>20</v>
      </c>
      <c r="I4700">
        <v>47</v>
      </c>
      <c r="J4700">
        <v>140</v>
      </c>
      <c r="K4700">
        <v>6580</v>
      </c>
      <c r="L4700">
        <v>263.2</v>
      </c>
      <c r="M4700" s="2">
        <v>0.4</v>
      </c>
      <c r="N4700" t="s">
        <v>81</v>
      </c>
    </row>
    <row r="4701" spans="2:14" x14ac:dyDescent="0.3">
      <c r="B4701" t="s">
        <v>12</v>
      </c>
      <c r="C4701">
        <v>1185732</v>
      </c>
      <c r="D4701" s="1">
        <v>44144</v>
      </c>
      <c r="E4701" t="s">
        <v>34</v>
      </c>
      <c r="F4701" t="s">
        <v>49</v>
      </c>
      <c r="G4701" t="s">
        <v>50</v>
      </c>
      <c r="H4701" t="s">
        <v>21</v>
      </c>
      <c r="I4701">
        <v>36</v>
      </c>
      <c r="J4701">
        <v>530</v>
      </c>
      <c r="K4701">
        <v>19080</v>
      </c>
      <c r="L4701">
        <v>1144.8</v>
      </c>
      <c r="M4701" s="2">
        <v>0.6</v>
      </c>
      <c r="N4701" t="s">
        <v>81</v>
      </c>
    </row>
    <row r="4702" spans="2:14" x14ac:dyDescent="0.3">
      <c r="B4702" t="s">
        <v>12</v>
      </c>
      <c r="C4702">
        <v>1185732</v>
      </c>
      <c r="D4702" s="1">
        <v>44145</v>
      </c>
      <c r="E4702" t="s">
        <v>34</v>
      </c>
      <c r="F4702" t="s">
        <v>49</v>
      </c>
      <c r="G4702" t="s">
        <v>50</v>
      </c>
      <c r="H4702" t="s">
        <v>15</v>
      </c>
      <c r="I4702">
        <v>48</v>
      </c>
      <c r="J4702">
        <v>1160</v>
      </c>
      <c r="K4702">
        <v>55680</v>
      </c>
      <c r="L4702">
        <v>2616.96</v>
      </c>
      <c r="M4702" s="2">
        <v>0.47</v>
      </c>
      <c r="N4702" t="s">
        <v>81</v>
      </c>
    </row>
    <row r="4703" spans="2:14" x14ac:dyDescent="0.3">
      <c r="B4703" t="s">
        <v>12</v>
      </c>
      <c r="C4703">
        <v>1185732</v>
      </c>
      <c r="D4703" s="1">
        <v>44146</v>
      </c>
      <c r="E4703" t="s">
        <v>34</v>
      </c>
      <c r="F4703" t="s">
        <v>49</v>
      </c>
      <c r="G4703" t="s">
        <v>50</v>
      </c>
      <c r="H4703" t="s">
        <v>17</v>
      </c>
      <c r="I4703">
        <v>44</v>
      </c>
      <c r="J4703">
        <v>440</v>
      </c>
      <c r="K4703">
        <v>19360</v>
      </c>
      <c r="L4703">
        <v>793.76</v>
      </c>
      <c r="M4703" s="2">
        <v>0.41</v>
      </c>
      <c r="N4703" t="s">
        <v>81</v>
      </c>
    </row>
    <row r="4704" spans="2:14" x14ac:dyDescent="0.3">
      <c r="B4704" t="s">
        <v>12</v>
      </c>
      <c r="C4704">
        <v>1185732</v>
      </c>
      <c r="D4704" s="1">
        <v>44147</v>
      </c>
      <c r="E4704" t="s">
        <v>34</v>
      </c>
      <c r="F4704" t="s">
        <v>49</v>
      </c>
      <c r="G4704" t="s">
        <v>50</v>
      </c>
      <c r="H4704" t="s">
        <v>18</v>
      </c>
      <c r="I4704">
        <v>37</v>
      </c>
      <c r="J4704">
        <v>380</v>
      </c>
      <c r="K4704">
        <v>14060</v>
      </c>
      <c r="L4704">
        <v>618.64</v>
      </c>
      <c r="M4704" s="2">
        <v>0.44</v>
      </c>
      <c r="N4704" t="s">
        <v>81</v>
      </c>
    </row>
    <row r="4705" spans="2:14" x14ac:dyDescent="0.3">
      <c r="B4705" t="s">
        <v>12</v>
      </c>
      <c r="C4705">
        <v>1185732</v>
      </c>
      <c r="D4705" s="1">
        <v>44148</v>
      </c>
      <c r="E4705" t="s">
        <v>34</v>
      </c>
      <c r="F4705" t="s">
        <v>49</v>
      </c>
      <c r="G4705" t="s">
        <v>50</v>
      </c>
      <c r="H4705" t="s">
        <v>19</v>
      </c>
      <c r="I4705">
        <v>36</v>
      </c>
      <c r="J4705">
        <v>130</v>
      </c>
      <c r="K4705">
        <v>4680</v>
      </c>
      <c r="L4705">
        <v>229.32</v>
      </c>
      <c r="M4705" s="2">
        <v>0.4900000000000001</v>
      </c>
      <c r="N4705" t="s">
        <v>81</v>
      </c>
    </row>
    <row r="4706" spans="2:14" x14ac:dyDescent="0.3">
      <c r="B4706" t="s">
        <v>12</v>
      </c>
      <c r="C4706">
        <v>1185732</v>
      </c>
      <c r="D4706" s="1">
        <v>44149</v>
      </c>
      <c r="E4706" t="s">
        <v>34</v>
      </c>
      <c r="F4706" t="s">
        <v>49</v>
      </c>
      <c r="G4706" t="s">
        <v>50</v>
      </c>
      <c r="H4706" t="s">
        <v>20</v>
      </c>
      <c r="I4706">
        <v>50</v>
      </c>
      <c r="J4706">
        <v>200</v>
      </c>
      <c r="K4706">
        <v>10000</v>
      </c>
      <c r="L4706">
        <v>410</v>
      </c>
      <c r="M4706" s="2">
        <v>0.41</v>
      </c>
      <c r="N4706" t="s">
        <v>81</v>
      </c>
    </row>
    <row r="4707" spans="2:14" x14ac:dyDescent="0.3">
      <c r="B4707" t="s">
        <v>12</v>
      </c>
      <c r="C4707">
        <v>1185732</v>
      </c>
      <c r="D4707" s="1">
        <v>44150</v>
      </c>
      <c r="E4707" t="s">
        <v>34</v>
      </c>
      <c r="F4707" t="s">
        <v>49</v>
      </c>
      <c r="G4707" t="s">
        <v>50</v>
      </c>
      <c r="H4707" t="s">
        <v>21</v>
      </c>
      <c r="I4707">
        <v>58</v>
      </c>
      <c r="J4707">
        <v>510</v>
      </c>
      <c r="K4707">
        <v>29580</v>
      </c>
      <c r="L4707">
        <v>1745.2200000000005</v>
      </c>
      <c r="M4707" s="2">
        <v>0.59000000000000008</v>
      </c>
      <c r="N4707" t="s">
        <v>81</v>
      </c>
    </row>
    <row r="4708" spans="2:14" x14ac:dyDescent="0.3">
      <c r="B4708" t="s">
        <v>12</v>
      </c>
      <c r="C4708">
        <v>1185732</v>
      </c>
      <c r="D4708" s="1">
        <v>44151</v>
      </c>
      <c r="E4708" t="s">
        <v>34</v>
      </c>
      <c r="F4708" t="s">
        <v>49</v>
      </c>
      <c r="G4708" t="s">
        <v>50</v>
      </c>
      <c r="H4708" t="s">
        <v>15</v>
      </c>
      <c r="I4708">
        <v>44</v>
      </c>
      <c r="J4708">
        <v>1060</v>
      </c>
      <c r="K4708">
        <v>46640</v>
      </c>
      <c r="L4708">
        <v>2285.36</v>
      </c>
      <c r="M4708" s="2">
        <v>0.4900000000000001</v>
      </c>
      <c r="N4708" t="s">
        <v>81</v>
      </c>
    </row>
    <row r="4709" spans="2:14" x14ac:dyDescent="0.3">
      <c r="B4709" t="s">
        <v>12</v>
      </c>
      <c r="C4709">
        <v>1185732</v>
      </c>
      <c r="D4709" s="1">
        <v>44152</v>
      </c>
      <c r="E4709" t="s">
        <v>34</v>
      </c>
      <c r="F4709" t="s">
        <v>49</v>
      </c>
      <c r="G4709" t="s">
        <v>50</v>
      </c>
      <c r="H4709" t="s">
        <v>17</v>
      </c>
      <c r="I4709">
        <v>38</v>
      </c>
      <c r="J4709">
        <v>490</v>
      </c>
      <c r="K4709">
        <v>18620</v>
      </c>
      <c r="L4709">
        <v>763.42</v>
      </c>
      <c r="M4709" s="2">
        <v>0.41</v>
      </c>
      <c r="N4709" t="s">
        <v>81</v>
      </c>
    </row>
    <row r="4710" spans="2:14" x14ac:dyDescent="0.3">
      <c r="B4710" t="s">
        <v>12</v>
      </c>
      <c r="C4710">
        <v>1185732</v>
      </c>
      <c r="D4710" s="1">
        <v>44153</v>
      </c>
      <c r="E4710" t="s">
        <v>34</v>
      </c>
      <c r="F4710" t="s">
        <v>49</v>
      </c>
      <c r="G4710" t="s">
        <v>50</v>
      </c>
      <c r="H4710" t="s">
        <v>18</v>
      </c>
      <c r="I4710">
        <v>33</v>
      </c>
      <c r="J4710">
        <v>470</v>
      </c>
      <c r="K4710">
        <v>15510</v>
      </c>
      <c r="L4710">
        <v>697.94999999999993</v>
      </c>
      <c r="M4710" s="2">
        <v>0.45</v>
      </c>
      <c r="N4710" t="s">
        <v>81</v>
      </c>
    </row>
    <row r="4711" spans="2:14" x14ac:dyDescent="0.3">
      <c r="B4711" t="s">
        <v>12</v>
      </c>
      <c r="C4711">
        <v>1185732</v>
      </c>
      <c r="D4711" s="1">
        <v>44154</v>
      </c>
      <c r="E4711" t="s">
        <v>34</v>
      </c>
      <c r="F4711" t="s">
        <v>49</v>
      </c>
      <c r="G4711" t="s">
        <v>50</v>
      </c>
      <c r="H4711" t="s">
        <v>19</v>
      </c>
      <c r="I4711">
        <v>32</v>
      </c>
      <c r="J4711">
        <v>450</v>
      </c>
      <c r="K4711">
        <v>14400</v>
      </c>
      <c r="L4711">
        <v>676.80000000000007</v>
      </c>
      <c r="M4711" s="2">
        <v>0.47</v>
      </c>
      <c r="N4711" t="s">
        <v>81</v>
      </c>
    </row>
    <row r="4712" spans="2:14" x14ac:dyDescent="0.3">
      <c r="B4712" t="s">
        <v>12</v>
      </c>
      <c r="C4712">
        <v>1185732</v>
      </c>
      <c r="D4712" s="1">
        <v>44155</v>
      </c>
      <c r="E4712" t="s">
        <v>34</v>
      </c>
      <c r="F4712" t="s">
        <v>49</v>
      </c>
      <c r="G4712" t="s">
        <v>50</v>
      </c>
      <c r="H4712" t="s">
        <v>20</v>
      </c>
      <c r="I4712">
        <v>49</v>
      </c>
      <c r="J4712">
        <v>450</v>
      </c>
      <c r="K4712">
        <v>22050</v>
      </c>
      <c r="L4712">
        <v>926.1</v>
      </c>
      <c r="M4712" s="2">
        <v>0.42</v>
      </c>
      <c r="N4712" t="s">
        <v>81</v>
      </c>
    </row>
    <row r="4713" spans="2:14" x14ac:dyDescent="0.3">
      <c r="B4713" t="s">
        <v>12</v>
      </c>
      <c r="C4713">
        <v>1185732</v>
      </c>
      <c r="D4713" s="1">
        <v>44156</v>
      </c>
      <c r="E4713" t="s">
        <v>34</v>
      </c>
      <c r="F4713" t="s">
        <v>49</v>
      </c>
      <c r="G4713" t="s">
        <v>50</v>
      </c>
      <c r="H4713" t="s">
        <v>21</v>
      </c>
      <c r="I4713">
        <v>53</v>
      </c>
      <c r="J4713">
        <v>810</v>
      </c>
      <c r="K4713">
        <v>42930</v>
      </c>
      <c r="L4713">
        <v>2404.0800000000004</v>
      </c>
      <c r="M4713" s="2">
        <v>0.56000000000000005</v>
      </c>
      <c r="N4713" t="s">
        <v>81</v>
      </c>
    </row>
    <row r="4714" spans="2:14" x14ac:dyDescent="0.3">
      <c r="B4714" t="s">
        <v>12</v>
      </c>
      <c r="C4714">
        <v>1185732</v>
      </c>
      <c r="D4714" s="1">
        <v>44157</v>
      </c>
      <c r="E4714" t="s">
        <v>34</v>
      </c>
      <c r="F4714" t="s">
        <v>49</v>
      </c>
      <c r="G4714" t="s">
        <v>50</v>
      </c>
      <c r="H4714" t="s">
        <v>15</v>
      </c>
      <c r="I4714">
        <v>49</v>
      </c>
      <c r="J4714">
        <v>1600</v>
      </c>
      <c r="K4714">
        <v>78400</v>
      </c>
      <c r="L4714">
        <v>3684.8</v>
      </c>
      <c r="M4714" s="2">
        <v>0.47</v>
      </c>
      <c r="N4714" t="s">
        <v>81</v>
      </c>
    </row>
    <row r="4715" spans="2:14" x14ac:dyDescent="0.3">
      <c r="B4715" t="s">
        <v>12</v>
      </c>
      <c r="C4715">
        <v>1185732</v>
      </c>
      <c r="D4715" s="1">
        <v>44158</v>
      </c>
      <c r="E4715" t="s">
        <v>34</v>
      </c>
      <c r="F4715" t="s">
        <v>49</v>
      </c>
      <c r="G4715" t="s">
        <v>50</v>
      </c>
      <c r="H4715" t="s">
        <v>17</v>
      </c>
      <c r="I4715">
        <v>42</v>
      </c>
      <c r="J4715">
        <v>750</v>
      </c>
      <c r="K4715">
        <v>31500</v>
      </c>
      <c r="L4715">
        <v>1417.4999999999998</v>
      </c>
      <c r="M4715" s="2">
        <v>0.45</v>
      </c>
      <c r="N4715" t="s">
        <v>81</v>
      </c>
    </row>
    <row r="4716" spans="2:14" x14ac:dyDescent="0.3">
      <c r="B4716" t="s">
        <v>12</v>
      </c>
      <c r="C4716">
        <v>1185732</v>
      </c>
      <c r="D4716" s="1">
        <v>44159</v>
      </c>
      <c r="E4716" t="s">
        <v>34</v>
      </c>
      <c r="F4716" t="s">
        <v>49</v>
      </c>
      <c r="G4716" t="s">
        <v>50</v>
      </c>
      <c r="H4716" t="s">
        <v>18</v>
      </c>
      <c r="I4716">
        <v>36</v>
      </c>
      <c r="J4716">
        <v>630</v>
      </c>
      <c r="K4716">
        <v>22680</v>
      </c>
      <c r="L4716">
        <v>952.56</v>
      </c>
      <c r="M4716" s="2">
        <v>0.42</v>
      </c>
      <c r="N4716" t="s">
        <v>81</v>
      </c>
    </row>
    <row r="4717" spans="2:14" x14ac:dyDescent="0.3">
      <c r="B4717" t="s">
        <v>12</v>
      </c>
      <c r="C4717">
        <v>1185732</v>
      </c>
      <c r="D4717" s="1">
        <v>44160</v>
      </c>
      <c r="E4717" t="s">
        <v>34</v>
      </c>
      <c r="F4717" t="s">
        <v>49</v>
      </c>
      <c r="G4717" t="s">
        <v>50</v>
      </c>
      <c r="H4717" t="s">
        <v>19</v>
      </c>
      <c r="I4717">
        <v>38</v>
      </c>
      <c r="J4717">
        <v>510</v>
      </c>
      <c r="K4717">
        <v>19380</v>
      </c>
      <c r="L4717">
        <v>930.24</v>
      </c>
      <c r="M4717" s="2">
        <v>0.48</v>
      </c>
      <c r="N4717" t="s">
        <v>81</v>
      </c>
    </row>
    <row r="4718" spans="2:14" x14ac:dyDescent="0.3">
      <c r="B4718" t="s">
        <v>12</v>
      </c>
      <c r="C4718">
        <v>1185732</v>
      </c>
      <c r="D4718" s="1">
        <v>44161</v>
      </c>
      <c r="E4718" t="s">
        <v>34</v>
      </c>
      <c r="F4718" t="s">
        <v>49</v>
      </c>
      <c r="G4718" t="s">
        <v>50</v>
      </c>
      <c r="H4718" t="s">
        <v>20</v>
      </c>
      <c r="I4718">
        <v>49</v>
      </c>
      <c r="J4718">
        <v>580</v>
      </c>
      <c r="K4718">
        <v>28420</v>
      </c>
      <c r="L4718">
        <v>1165.22</v>
      </c>
      <c r="M4718" s="2">
        <v>0.41</v>
      </c>
      <c r="N4718" t="s">
        <v>81</v>
      </c>
    </row>
    <row r="4719" spans="2:14" x14ac:dyDescent="0.3">
      <c r="B4719" t="s">
        <v>12</v>
      </c>
      <c r="C4719">
        <v>1185732</v>
      </c>
      <c r="D4719" s="1">
        <v>44162</v>
      </c>
      <c r="E4719" t="s">
        <v>34</v>
      </c>
      <c r="F4719" t="s">
        <v>49</v>
      </c>
      <c r="G4719" t="s">
        <v>50</v>
      </c>
      <c r="H4719" t="s">
        <v>21</v>
      </c>
      <c r="I4719">
        <v>54</v>
      </c>
      <c r="J4719">
        <v>980</v>
      </c>
      <c r="K4719">
        <v>52920</v>
      </c>
      <c r="L4719">
        <v>2910.6000000000004</v>
      </c>
      <c r="M4719" s="2">
        <v>0.55000000000000004</v>
      </c>
      <c r="N4719" t="s">
        <v>81</v>
      </c>
    </row>
    <row r="4720" spans="2:14" x14ac:dyDescent="0.3">
      <c r="B4720" t="s">
        <v>12</v>
      </c>
      <c r="C4720">
        <v>1185732</v>
      </c>
      <c r="D4720" s="1">
        <v>44163</v>
      </c>
      <c r="E4720" t="s">
        <v>34</v>
      </c>
      <c r="F4720" t="s">
        <v>49</v>
      </c>
      <c r="G4720" t="s">
        <v>50</v>
      </c>
      <c r="H4720" t="s">
        <v>15</v>
      </c>
      <c r="I4720">
        <v>47</v>
      </c>
      <c r="J4720">
        <v>1370</v>
      </c>
      <c r="K4720">
        <v>64390</v>
      </c>
      <c r="L4720">
        <v>3026.3300000000004</v>
      </c>
      <c r="M4720" s="2">
        <v>0.47</v>
      </c>
      <c r="N4720" t="s">
        <v>81</v>
      </c>
    </row>
    <row r="4721" spans="2:14" x14ac:dyDescent="0.3">
      <c r="B4721" t="s">
        <v>12</v>
      </c>
      <c r="C4721">
        <v>1185732</v>
      </c>
      <c r="D4721" s="1">
        <v>44164</v>
      </c>
      <c r="E4721" t="s">
        <v>34</v>
      </c>
      <c r="F4721" t="s">
        <v>49</v>
      </c>
      <c r="G4721" t="s">
        <v>50</v>
      </c>
      <c r="H4721" t="s">
        <v>17</v>
      </c>
      <c r="I4721">
        <v>43</v>
      </c>
      <c r="J4721">
        <v>870</v>
      </c>
      <c r="K4721">
        <v>37410</v>
      </c>
      <c r="L4721">
        <v>1533.81</v>
      </c>
      <c r="M4721" s="2">
        <v>0.41</v>
      </c>
      <c r="N4721" t="s">
        <v>81</v>
      </c>
    </row>
    <row r="4722" spans="2:14" x14ac:dyDescent="0.3">
      <c r="B4722" t="s">
        <v>12</v>
      </c>
      <c r="C4722">
        <v>1185732</v>
      </c>
      <c r="D4722" s="1">
        <v>44165</v>
      </c>
      <c r="E4722" t="s">
        <v>34</v>
      </c>
      <c r="F4722" t="s">
        <v>49</v>
      </c>
      <c r="G4722" t="s">
        <v>50</v>
      </c>
      <c r="H4722" t="s">
        <v>18</v>
      </c>
      <c r="I4722">
        <v>37</v>
      </c>
      <c r="J4722">
        <v>680</v>
      </c>
      <c r="K4722">
        <v>25160</v>
      </c>
      <c r="L4722">
        <v>1006.4</v>
      </c>
      <c r="M4722" s="2">
        <v>0.4</v>
      </c>
      <c r="N4722" t="s">
        <v>81</v>
      </c>
    </row>
    <row r="4723" spans="2:14" x14ac:dyDescent="0.3">
      <c r="B4723" t="s">
        <v>12</v>
      </c>
      <c r="C4723">
        <v>1185732</v>
      </c>
      <c r="D4723" s="1">
        <v>44166</v>
      </c>
      <c r="E4723" t="s">
        <v>34</v>
      </c>
      <c r="F4723" t="s">
        <v>49</v>
      </c>
      <c r="G4723" t="s">
        <v>50</v>
      </c>
      <c r="H4723" t="s">
        <v>19</v>
      </c>
      <c r="I4723">
        <v>33</v>
      </c>
      <c r="J4723">
        <v>470</v>
      </c>
      <c r="K4723">
        <v>15510</v>
      </c>
      <c r="L4723">
        <v>759.99000000000012</v>
      </c>
      <c r="M4723" s="2">
        <v>0.4900000000000001</v>
      </c>
      <c r="N4723" t="s">
        <v>81</v>
      </c>
    </row>
    <row r="4724" spans="2:14" x14ac:dyDescent="0.3">
      <c r="B4724" t="s">
        <v>12</v>
      </c>
      <c r="C4724">
        <v>1185732</v>
      </c>
      <c r="D4724" s="1">
        <v>44167</v>
      </c>
      <c r="E4724" t="s">
        <v>34</v>
      </c>
      <c r="F4724" t="s">
        <v>49</v>
      </c>
      <c r="G4724" t="s">
        <v>50</v>
      </c>
      <c r="H4724" t="s">
        <v>20</v>
      </c>
      <c r="I4724">
        <v>42</v>
      </c>
      <c r="J4724">
        <v>420</v>
      </c>
      <c r="K4724">
        <v>17640</v>
      </c>
      <c r="L4724">
        <v>723.24</v>
      </c>
      <c r="M4724" s="2">
        <v>0.41</v>
      </c>
      <c r="N4724" t="s">
        <v>81</v>
      </c>
    </row>
    <row r="4725" spans="2:14" x14ac:dyDescent="0.3">
      <c r="B4725" t="s">
        <v>12</v>
      </c>
      <c r="C4725">
        <v>1185732</v>
      </c>
      <c r="D4725" s="1">
        <v>44168</v>
      </c>
      <c r="E4725" t="s">
        <v>34</v>
      </c>
      <c r="F4725" t="s">
        <v>49</v>
      </c>
      <c r="G4725" t="s">
        <v>50</v>
      </c>
      <c r="H4725" t="s">
        <v>21</v>
      </c>
      <c r="I4725">
        <v>46</v>
      </c>
      <c r="J4725">
        <v>880</v>
      </c>
      <c r="K4725">
        <v>40480</v>
      </c>
      <c r="L4725">
        <v>2307.36</v>
      </c>
      <c r="M4725" s="2">
        <v>0.57000000000000006</v>
      </c>
      <c r="N4725" t="s">
        <v>81</v>
      </c>
    </row>
    <row r="4726" spans="2:14" x14ac:dyDescent="0.3">
      <c r="B4726" t="s">
        <v>12</v>
      </c>
      <c r="C4726">
        <v>1185732</v>
      </c>
      <c r="D4726" s="1">
        <v>44169</v>
      </c>
      <c r="E4726" t="s">
        <v>34</v>
      </c>
      <c r="F4726" t="s">
        <v>49</v>
      </c>
      <c r="G4726" t="s">
        <v>50</v>
      </c>
      <c r="H4726" t="s">
        <v>15</v>
      </c>
      <c r="I4726">
        <v>43</v>
      </c>
      <c r="J4726">
        <v>1130</v>
      </c>
      <c r="K4726">
        <v>48590</v>
      </c>
      <c r="L4726">
        <v>2332.3200000000002</v>
      </c>
      <c r="M4726" s="2">
        <v>0.48</v>
      </c>
      <c r="N4726" t="s">
        <v>81</v>
      </c>
    </row>
    <row r="4727" spans="2:14" x14ac:dyDescent="0.3">
      <c r="B4727" t="s">
        <v>12</v>
      </c>
      <c r="C4727">
        <v>1185732</v>
      </c>
      <c r="D4727" s="1">
        <v>44170</v>
      </c>
      <c r="E4727" t="s">
        <v>34</v>
      </c>
      <c r="F4727" t="s">
        <v>49</v>
      </c>
      <c r="G4727" t="s">
        <v>50</v>
      </c>
      <c r="H4727" t="s">
        <v>17</v>
      </c>
      <c r="I4727">
        <v>37</v>
      </c>
      <c r="J4727">
        <v>730</v>
      </c>
      <c r="K4727">
        <v>27010</v>
      </c>
      <c r="L4727">
        <v>1215.4499999999998</v>
      </c>
      <c r="M4727" s="2">
        <v>0.45</v>
      </c>
      <c r="N4727" t="s">
        <v>81</v>
      </c>
    </row>
    <row r="4728" spans="2:14" x14ac:dyDescent="0.3">
      <c r="B4728" t="s">
        <v>12</v>
      </c>
      <c r="C4728">
        <v>1185732</v>
      </c>
      <c r="D4728" s="1">
        <v>44171</v>
      </c>
      <c r="E4728" t="s">
        <v>34</v>
      </c>
      <c r="F4728" t="s">
        <v>49</v>
      </c>
      <c r="G4728" t="s">
        <v>50</v>
      </c>
      <c r="H4728" t="s">
        <v>18</v>
      </c>
      <c r="I4728">
        <v>24</v>
      </c>
      <c r="J4728">
        <v>410</v>
      </c>
      <c r="K4728">
        <v>9840</v>
      </c>
      <c r="L4728">
        <v>393.6</v>
      </c>
      <c r="M4728" s="2">
        <v>0.4</v>
      </c>
      <c r="N4728" t="s">
        <v>81</v>
      </c>
    </row>
    <row r="4729" spans="2:14" x14ac:dyDescent="0.3">
      <c r="B4729" t="s">
        <v>12</v>
      </c>
      <c r="C4729">
        <v>1185732</v>
      </c>
      <c r="D4729" s="1">
        <v>44172</v>
      </c>
      <c r="E4729" t="s">
        <v>34</v>
      </c>
      <c r="F4729" t="s">
        <v>49</v>
      </c>
      <c r="G4729" t="s">
        <v>50</v>
      </c>
      <c r="H4729" t="s">
        <v>19</v>
      </c>
      <c r="I4729">
        <v>24</v>
      </c>
      <c r="J4729">
        <v>310</v>
      </c>
      <c r="K4729">
        <v>7440</v>
      </c>
      <c r="L4729">
        <v>342.24</v>
      </c>
      <c r="M4729" s="2">
        <v>0.46</v>
      </c>
      <c r="N4729" t="s">
        <v>81</v>
      </c>
    </row>
    <row r="4730" spans="2:14" x14ac:dyDescent="0.3">
      <c r="B4730" t="s">
        <v>12</v>
      </c>
      <c r="C4730">
        <v>1185732</v>
      </c>
      <c r="D4730" s="1">
        <v>44173</v>
      </c>
      <c r="E4730" t="s">
        <v>34</v>
      </c>
      <c r="F4730" t="s">
        <v>49</v>
      </c>
      <c r="G4730" t="s">
        <v>50</v>
      </c>
      <c r="H4730" t="s">
        <v>20</v>
      </c>
      <c r="I4730">
        <v>32</v>
      </c>
      <c r="J4730">
        <v>340</v>
      </c>
      <c r="K4730">
        <v>10880</v>
      </c>
      <c r="L4730">
        <v>478.72</v>
      </c>
      <c r="M4730" s="2">
        <v>0.44</v>
      </c>
      <c r="N4730" t="s">
        <v>81</v>
      </c>
    </row>
    <row r="4731" spans="2:14" x14ac:dyDescent="0.3">
      <c r="B4731" t="s">
        <v>12</v>
      </c>
      <c r="C4731">
        <v>1185732</v>
      </c>
      <c r="D4731" s="1">
        <v>44174</v>
      </c>
      <c r="E4731" t="s">
        <v>34</v>
      </c>
      <c r="F4731" t="s">
        <v>49</v>
      </c>
      <c r="G4731" t="s">
        <v>50</v>
      </c>
      <c r="H4731" t="s">
        <v>21</v>
      </c>
      <c r="I4731">
        <v>39</v>
      </c>
      <c r="J4731">
        <v>520</v>
      </c>
      <c r="K4731">
        <v>20280</v>
      </c>
      <c r="L4731">
        <v>1155.96</v>
      </c>
      <c r="M4731" s="2">
        <v>0.57000000000000006</v>
      </c>
      <c r="N4731" t="s">
        <v>81</v>
      </c>
    </row>
    <row r="4732" spans="2:14" x14ac:dyDescent="0.3">
      <c r="B4732" t="s">
        <v>12</v>
      </c>
      <c r="C4732">
        <v>1185732</v>
      </c>
      <c r="D4732" s="1">
        <v>44175</v>
      </c>
      <c r="E4732" t="s">
        <v>34</v>
      </c>
      <c r="F4732" t="s">
        <v>49</v>
      </c>
      <c r="G4732" t="s">
        <v>50</v>
      </c>
      <c r="H4732" t="s">
        <v>15</v>
      </c>
      <c r="I4732">
        <v>41</v>
      </c>
      <c r="J4732">
        <v>980</v>
      </c>
      <c r="K4732">
        <v>40180</v>
      </c>
      <c r="L4732">
        <v>1888.46</v>
      </c>
      <c r="M4732" s="2">
        <v>0.47</v>
      </c>
      <c r="N4732" t="s">
        <v>81</v>
      </c>
    </row>
    <row r="4733" spans="2:14" x14ac:dyDescent="0.3">
      <c r="B4733" t="s">
        <v>12</v>
      </c>
      <c r="C4733">
        <v>1185732</v>
      </c>
      <c r="D4733" s="1">
        <v>44176</v>
      </c>
      <c r="E4733" t="s">
        <v>34</v>
      </c>
      <c r="F4733" t="s">
        <v>49</v>
      </c>
      <c r="G4733" t="s">
        <v>50</v>
      </c>
      <c r="H4733" t="s">
        <v>17</v>
      </c>
      <c r="I4733">
        <v>34</v>
      </c>
      <c r="J4733">
        <v>580</v>
      </c>
      <c r="K4733">
        <v>19720</v>
      </c>
      <c r="L4733">
        <v>847.96</v>
      </c>
      <c r="M4733" s="2">
        <v>0.43</v>
      </c>
      <c r="N4733" t="s">
        <v>81</v>
      </c>
    </row>
    <row r="4734" spans="2:14" x14ac:dyDescent="0.3">
      <c r="B4734" t="s">
        <v>12</v>
      </c>
      <c r="C4734">
        <v>1185732</v>
      </c>
      <c r="D4734" s="1">
        <v>44177</v>
      </c>
      <c r="E4734" t="s">
        <v>34</v>
      </c>
      <c r="F4734" t="s">
        <v>49</v>
      </c>
      <c r="G4734" t="s">
        <v>50</v>
      </c>
      <c r="H4734" t="s">
        <v>18</v>
      </c>
      <c r="I4734">
        <v>32</v>
      </c>
      <c r="J4734">
        <v>250</v>
      </c>
      <c r="K4734">
        <v>8000</v>
      </c>
      <c r="L4734">
        <v>336</v>
      </c>
      <c r="M4734" s="2">
        <v>0.42</v>
      </c>
      <c r="N4734" t="s">
        <v>81</v>
      </c>
    </row>
    <row r="4735" spans="2:14" x14ac:dyDescent="0.3">
      <c r="B4735" t="s">
        <v>12</v>
      </c>
      <c r="C4735">
        <v>1185732</v>
      </c>
      <c r="D4735" s="1">
        <v>44178</v>
      </c>
      <c r="E4735" t="s">
        <v>34</v>
      </c>
      <c r="F4735" t="s">
        <v>49</v>
      </c>
      <c r="G4735" t="s">
        <v>50</v>
      </c>
      <c r="H4735" t="s">
        <v>19</v>
      </c>
      <c r="I4735">
        <v>32</v>
      </c>
      <c r="J4735">
        <v>210</v>
      </c>
      <c r="K4735">
        <v>6720</v>
      </c>
      <c r="L4735">
        <v>309.12</v>
      </c>
      <c r="M4735" s="2">
        <v>0.46</v>
      </c>
      <c r="N4735" t="s">
        <v>81</v>
      </c>
    </row>
    <row r="4736" spans="2:14" x14ac:dyDescent="0.3">
      <c r="B4736" t="s">
        <v>12</v>
      </c>
      <c r="C4736">
        <v>1185732</v>
      </c>
      <c r="D4736" s="1">
        <v>44179</v>
      </c>
      <c r="E4736" t="s">
        <v>34</v>
      </c>
      <c r="F4736" t="s">
        <v>49</v>
      </c>
      <c r="G4736" t="s">
        <v>50</v>
      </c>
      <c r="H4736" t="s">
        <v>20</v>
      </c>
      <c r="I4736">
        <v>41</v>
      </c>
      <c r="J4736">
        <v>190</v>
      </c>
      <c r="K4736">
        <v>7790</v>
      </c>
      <c r="L4736">
        <v>327.18</v>
      </c>
      <c r="M4736" s="2">
        <v>0.42</v>
      </c>
      <c r="N4736" t="s">
        <v>81</v>
      </c>
    </row>
    <row r="4737" spans="2:14" x14ac:dyDescent="0.3">
      <c r="B4737" t="s">
        <v>12</v>
      </c>
      <c r="C4737">
        <v>1185732</v>
      </c>
      <c r="D4737" s="1">
        <v>44180</v>
      </c>
      <c r="E4737" t="s">
        <v>34</v>
      </c>
      <c r="F4737" t="s">
        <v>49</v>
      </c>
      <c r="G4737" t="s">
        <v>50</v>
      </c>
      <c r="H4737" t="s">
        <v>21</v>
      </c>
      <c r="I4737">
        <v>49</v>
      </c>
      <c r="J4737">
        <v>600</v>
      </c>
      <c r="K4737">
        <v>29400</v>
      </c>
      <c r="L4737">
        <v>1764</v>
      </c>
      <c r="M4737" s="2">
        <v>0.6</v>
      </c>
      <c r="N4737" t="s">
        <v>81</v>
      </c>
    </row>
    <row r="4738" spans="2:14" x14ac:dyDescent="0.3">
      <c r="B4738" t="s">
        <v>12</v>
      </c>
      <c r="C4738">
        <v>1185732</v>
      </c>
      <c r="D4738" s="1">
        <v>44181</v>
      </c>
      <c r="E4738" t="s">
        <v>34</v>
      </c>
      <c r="F4738" t="s">
        <v>49</v>
      </c>
      <c r="G4738" t="s">
        <v>50</v>
      </c>
      <c r="H4738" t="s">
        <v>15</v>
      </c>
      <c r="I4738">
        <v>46</v>
      </c>
      <c r="J4738">
        <v>910</v>
      </c>
      <c r="K4738">
        <v>41860</v>
      </c>
      <c r="L4738">
        <v>1967.42</v>
      </c>
      <c r="M4738" s="2">
        <v>0.47</v>
      </c>
      <c r="N4738" t="s">
        <v>81</v>
      </c>
    </row>
    <row r="4739" spans="2:14" x14ac:dyDescent="0.3">
      <c r="B4739" t="s">
        <v>12</v>
      </c>
      <c r="C4739">
        <v>1185732</v>
      </c>
      <c r="D4739" s="1">
        <v>44182</v>
      </c>
      <c r="E4739" t="s">
        <v>34</v>
      </c>
      <c r="F4739" t="s">
        <v>49</v>
      </c>
      <c r="G4739" t="s">
        <v>50</v>
      </c>
      <c r="H4739" t="s">
        <v>17</v>
      </c>
      <c r="I4739">
        <v>38</v>
      </c>
      <c r="J4739">
        <v>520</v>
      </c>
      <c r="K4739">
        <v>19760</v>
      </c>
      <c r="L4739">
        <v>790.40000000000009</v>
      </c>
      <c r="M4739" s="2">
        <v>0.4</v>
      </c>
      <c r="N4739" t="s">
        <v>81</v>
      </c>
    </row>
    <row r="4740" spans="2:14" x14ac:dyDescent="0.3">
      <c r="B4740" t="s">
        <v>12</v>
      </c>
      <c r="C4740">
        <v>1185732</v>
      </c>
      <c r="D4740" s="1">
        <v>44183</v>
      </c>
      <c r="E4740" t="s">
        <v>34</v>
      </c>
      <c r="F4740" t="s">
        <v>49</v>
      </c>
      <c r="G4740" t="s">
        <v>50</v>
      </c>
      <c r="H4740" t="s">
        <v>18</v>
      </c>
      <c r="I4740">
        <v>36</v>
      </c>
      <c r="J4740">
        <v>380</v>
      </c>
      <c r="K4740">
        <v>13680</v>
      </c>
      <c r="L4740">
        <v>547.20000000000005</v>
      </c>
      <c r="M4740" s="2">
        <v>0.4</v>
      </c>
      <c r="N4740" t="s">
        <v>81</v>
      </c>
    </row>
    <row r="4741" spans="2:14" x14ac:dyDescent="0.3">
      <c r="B4741" t="s">
        <v>12</v>
      </c>
      <c r="C4741">
        <v>1185732</v>
      </c>
      <c r="D4741" s="1">
        <v>44184</v>
      </c>
      <c r="E4741" t="s">
        <v>34</v>
      </c>
      <c r="F4741" t="s">
        <v>49</v>
      </c>
      <c r="G4741" t="s">
        <v>50</v>
      </c>
      <c r="H4741" t="s">
        <v>19</v>
      </c>
      <c r="I4741">
        <v>38</v>
      </c>
      <c r="J4741">
        <v>450</v>
      </c>
      <c r="K4741">
        <v>17100</v>
      </c>
      <c r="L4741">
        <v>837.90000000000009</v>
      </c>
      <c r="M4741" s="2">
        <v>0.4900000000000001</v>
      </c>
      <c r="N4741" t="s">
        <v>81</v>
      </c>
    </row>
    <row r="4742" spans="2:14" x14ac:dyDescent="0.3">
      <c r="B4742" t="s">
        <v>12</v>
      </c>
      <c r="C4742">
        <v>1185732</v>
      </c>
      <c r="D4742" s="1">
        <v>44185</v>
      </c>
      <c r="E4742" t="s">
        <v>34</v>
      </c>
      <c r="F4742" t="s">
        <v>49</v>
      </c>
      <c r="G4742" t="s">
        <v>50</v>
      </c>
      <c r="H4742" t="s">
        <v>20</v>
      </c>
      <c r="I4742">
        <v>52</v>
      </c>
      <c r="J4742">
        <v>340</v>
      </c>
      <c r="K4742">
        <v>17680</v>
      </c>
      <c r="L4742">
        <v>742.56</v>
      </c>
      <c r="M4742" s="2">
        <v>0.42</v>
      </c>
      <c r="N4742" t="s">
        <v>81</v>
      </c>
    </row>
    <row r="4743" spans="2:14" x14ac:dyDescent="0.3">
      <c r="B4743" t="s">
        <v>12</v>
      </c>
      <c r="C4743">
        <v>1185732</v>
      </c>
      <c r="D4743" s="1">
        <v>44186</v>
      </c>
      <c r="E4743" t="s">
        <v>34</v>
      </c>
      <c r="F4743" t="s">
        <v>49</v>
      </c>
      <c r="G4743" t="s">
        <v>50</v>
      </c>
      <c r="H4743" t="s">
        <v>21</v>
      </c>
      <c r="I4743">
        <v>59</v>
      </c>
      <c r="J4743">
        <v>610</v>
      </c>
      <c r="K4743">
        <v>35990</v>
      </c>
      <c r="L4743">
        <v>2159.4</v>
      </c>
      <c r="M4743" s="2">
        <v>0.6</v>
      </c>
      <c r="N4743" t="s">
        <v>81</v>
      </c>
    </row>
    <row r="4744" spans="2:14" x14ac:dyDescent="0.3">
      <c r="B4744" t="s">
        <v>12</v>
      </c>
      <c r="C4744">
        <v>1185732</v>
      </c>
      <c r="D4744" s="1">
        <v>44187</v>
      </c>
      <c r="E4744" t="s">
        <v>34</v>
      </c>
      <c r="F4744" t="s">
        <v>49</v>
      </c>
      <c r="G4744" t="s">
        <v>50</v>
      </c>
      <c r="H4744" t="s">
        <v>15</v>
      </c>
      <c r="I4744">
        <v>50</v>
      </c>
      <c r="J4744">
        <v>1240</v>
      </c>
      <c r="K4744">
        <v>62000</v>
      </c>
      <c r="L4744">
        <v>3100</v>
      </c>
      <c r="M4744" s="2">
        <v>0.5</v>
      </c>
      <c r="N4744" t="s">
        <v>81</v>
      </c>
    </row>
    <row r="4745" spans="2:14" x14ac:dyDescent="0.3">
      <c r="B4745" t="s">
        <v>12</v>
      </c>
      <c r="C4745">
        <v>1185732</v>
      </c>
      <c r="D4745" s="1">
        <v>44188</v>
      </c>
      <c r="E4745" t="s">
        <v>34</v>
      </c>
      <c r="F4745" t="s">
        <v>49</v>
      </c>
      <c r="G4745" t="s">
        <v>50</v>
      </c>
      <c r="H4745" t="s">
        <v>17</v>
      </c>
      <c r="I4745">
        <v>42</v>
      </c>
      <c r="J4745">
        <v>770</v>
      </c>
      <c r="K4745">
        <v>32340</v>
      </c>
      <c r="L4745">
        <v>1455.3</v>
      </c>
      <c r="M4745" s="2">
        <v>0.45</v>
      </c>
      <c r="N4745" t="s">
        <v>81</v>
      </c>
    </row>
    <row r="4746" spans="2:14" x14ac:dyDescent="0.3">
      <c r="B4746" t="s">
        <v>12</v>
      </c>
      <c r="C4746">
        <v>1185732</v>
      </c>
      <c r="D4746" s="1">
        <v>44189</v>
      </c>
      <c r="E4746" t="s">
        <v>34</v>
      </c>
      <c r="F4746" t="s">
        <v>49</v>
      </c>
      <c r="G4746" t="s">
        <v>50</v>
      </c>
      <c r="H4746" t="s">
        <v>18</v>
      </c>
      <c r="I4746">
        <v>44</v>
      </c>
      <c r="J4746">
        <v>560</v>
      </c>
      <c r="K4746">
        <v>24640</v>
      </c>
      <c r="L4746">
        <v>1010.24</v>
      </c>
      <c r="M4746" s="2">
        <v>0.41</v>
      </c>
      <c r="N4746" t="s">
        <v>81</v>
      </c>
    </row>
    <row r="4747" spans="2:14" x14ac:dyDescent="0.3">
      <c r="B4747" t="s">
        <v>12</v>
      </c>
      <c r="C4747">
        <v>1185732</v>
      </c>
      <c r="D4747" s="1">
        <v>44190</v>
      </c>
      <c r="E4747" t="s">
        <v>34</v>
      </c>
      <c r="F4747" t="s">
        <v>49</v>
      </c>
      <c r="G4747" t="s">
        <v>50</v>
      </c>
      <c r="H4747" t="s">
        <v>19</v>
      </c>
      <c r="I4747">
        <v>44</v>
      </c>
      <c r="J4747">
        <v>490</v>
      </c>
      <c r="K4747">
        <v>21560</v>
      </c>
      <c r="L4747">
        <v>1056.44</v>
      </c>
      <c r="M4747" s="2">
        <v>0.4900000000000001</v>
      </c>
      <c r="N4747" t="s">
        <v>81</v>
      </c>
    </row>
    <row r="4748" spans="2:14" x14ac:dyDescent="0.3">
      <c r="B4748" t="s">
        <v>12</v>
      </c>
      <c r="C4748">
        <v>1185732</v>
      </c>
      <c r="D4748" s="1">
        <v>44191</v>
      </c>
      <c r="E4748" t="s">
        <v>34</v>
      </c>
      <c r="F4748" t="s">
        <v>49</v>
      </c>
      <c r="G4748" t="s">
        <v>50</v>
      </c>
      <c r="H4748" t="s">
        <v>20</v>
      </c>
      <c r="I4748">
        <v>54</v>
      </c>
      <c r="J4748">
        <v>440</v>
      </c>
      <c r="K4748">
        <v>23760</v>
      </c>
      <c r="L4748">
        <v>974.16</v>
      </c>
      <c r="M4748" s="2">
        <v>0.41</v>
      </c>
      <c r="N4748" t="s">
        <v>81</v>
      </c>
    </row>
    <row r="4749" spans="2:14" x14ac:dyDescent="0.3">
      <c r="B4749" t="s">
        <v>12</v>
      </c>
      <c r="C4749">
        <v>1185732</v>
      </c>
      <c r="D4749" s="1">
        <v>44192</v>
      </c>
      <c r="E4749" t="s">
        <v>34</v>
      </c>
      <c r="F4749" t="s">
        <v>49</v>
      </c>
      <c r="G4749" t="s">
        <v>50</v>
      </c>
      <c r="H4749" t="s">
        <v>21</v>
      </c>
      <c r="I4749">
        <v>54</v>
      </c>
      <c r="J4749">
        <v>770</v>
      </c>
      <c r="K4749">
        <v>41580</v>
      </c>
      <c r="L4749">
        <v>2370.0600000000004</v>
      </c>
      <c r="M4749" s="2">
        <v>0.57000000000000006</v>
      </c>
      <c r="N4749" t="s">
        <v>81</v>
      </c>
    </row>
    <row r="4750" spans="2:14" x14ac:dyDescent="0.3">
      <c r="B4750" t="s">
        <v>32</v>
      </c>
      <c r="C4750">
        <v>1189833</v>
      </c>
      <c r="D4750" s="1">
        <v>44193</v>
      </c>
      <c r="E4750" t="s">
        <v>34</v>
      </c>
      <c r="F4750" t="s">
        <v>49</v>
      </c>
      <c r="G4750" t="s">
        <v>50</v>
      </c>
      <c r="H4750" t="s">
        <v>15</v>
      </c>
      <c r="I4750">
        <v>32</v>
      </c>
      <c r="J4750">
        <v>1190</v>
      </c>
      <c r="K4750">
        <v>38080</v>
      </c>
      <c r="L4750">
        <v>2208.6400000000003</v>
      </c>
      <c r="M4750" s="2">
        <v>0.58000000000000007</v>
      </c>
      <c r="N4750" t="s">
        <v>81</v>
      </c>
    </row>
    <row r="4751" spans="2:14" x14ac:dyDescent="0.3">
      <c r="B4751" t="s">
        <v>32</v>
      </c>
      <c r="C4751">
        <v>1189833</v>
      </c>
      <c r="D4751" s="1">
        <v>44194</v>
      </c>
      <c r="E4751" t="s">
        <v>34</v>
      </c>
      <c r="F4751" t="s">
        <v>49</v>
      </c>
      <c r="G4751" t="s">
        <v>50</v>
      </c>
      <c r="H4751" t="s">
        <v>17</v>
      </c>
      <c r="I4751">
        <v>43</v>
      </c>
      <c r="J4751">
        <v>1280</v>
      </c>
      <c r="K4751">
        <v>55040</v>
      </c>
      <c r="L4751">
        <v>2311.6799999999998</v>
      </c>
      <c r="M4751" s="2">
        <v>0.42</v>
      </c>
      <c r="N4751" t="s">
        <v>81</v>
      </c>
    </row>
    <row r="4752" spans="2:14" x14ac:dyDescent="0.3">
      <c r="B4752" t="s">
        <v>32</v>
      </c>
      <c r="C4752">
        <v>1189833</v>
      </c>
      <c r="D4752" s="1">
        <v>44195</v>
      </c>
      <c r="E4752" t="s">
        <v>34</v>
      </c>
      <c r="F4752" t="s">
        <v>49</v>
      </c>
      <c r="G4752" t="s">
        <v>50</v>
      </c>
      <c r="H4752" t="s">
        <v>18</v>
      </c>
      <c r="I4752">
        <v>41</v>
      </c>
      <c r="J4752">
        <v>1190</v>
      </c>
      <c r="K4752">
        <v>48790</v>
      </c>
      <c r="L4752">
        <v>2878.6100000000006</v>
      </c>
      <c r="M4752" s="2">
        <v>0.59000000000000008</v>
      </c>
      <c r="N4752" t="s">
        <v>81</v>
      </c>
    </row>
    <row r="4753" spans="2:14" x14ac:dyDescent="0.3">
      <c r="B4753" t="s">
        <v>32</v>
      </c>
      <c r="C4753">
        <v>1189833</v>
      </c>
      <c r="D4753" s="1">
        <v>44196</v>
      </c>
      <c r="E4753" t="s">
        <v>34</v>
      </c>
      <c r="F4753" t="s">
        <v>49</v>
      </c>
      <c r="G4753" t="s">
        <v>50</v>
      </c>
      <c r="H4753" t="s">
        <v>19</v>
      </c>
      <c r="I4753">
        <v>44</v>
      </c>
      <c r="J4753">
        <v>980</v>
      </c>
      <c r="K4753">
        <v>43120</v>
      </c>
      <c r="L4753">
        <v>2242.2399999999998</v>
      </c>
      <c r="M4753" s="2">
        <v>0.52</v>
      </c>
      <c r="N4753" t="s">
        <v>81</v>
      </c>
    </row>
    <row r="4754" spans="2:14" x14ac:dyDescent="0.3">
      <c r="B4754" t="s">
        <v>32</v>
      </c>
      <c r="C4754">
        <v>1189833</v>
      </c>
      <c r="D4754" s="1">
        <v>44197</v>
      </c>
      <c r="E4754" t="s">
        <v>34</v>
      </c>
      <c r="F4754" t="s">
        <v>51</v>
      </c>
      <c r="G4754" t="s">
        <v>52</v>
      </c>
      <c r="H4754" t="s">
        <v>20</v>
      </c>
      <c r="I4754">
        <v>47</v>
      </c>
      <c r="J4754">
        <v>770</v>
      </c>
      <c r="K4754">
        <v>36190</v>
      </c>
      <c r="L4754">
        <v>2714.2500000000005</v>
      </c>
      <c r="M4754" s="2">
        <v>0.75000000000000011</v>
      </c>
      <c r="N4754" t="s">
        <v>81</v>
      </c>
    </row>
    <row r="4755" spans="2:14" x14ac:dyDescent="0.3">
      <c r="B4755" t="s">
        <v>32</v>
      </c>
      <c r="C4755">
        <v>1189833</v>
      </c>
      <c r="D4755" s="1">
        <v>44198</v>
      </c>
      <c r="E4755" t="s">
        <v>34</v>
      </c>
      <c r="F4755" t="s">
        <v>51</v>
      </c>
      <c r="G4755" t="s">
        <v>52</v>
      </c>
      <c r="H4755" t="s">
        <v>21</v>
      </c>
      <c r="I4755">
        <v>43</v>
      </c>
      <c r="J4755">
        <v>1380</v>
      </c>
      <c r="K4755">
        <v>59340</v>
      </c>
      <c r="L4755">
        <v>2314.2600000000002</v>
      </c>
      <c r="M4755" s="2">
        <v>0.39</v>
      </c>
      <c r="N4755" t="s">
        <v>81</v>
      </c>
    </row>
    <row r="4756" spans="2:14" x14ac:dyDescent="0.3">
      <c r="B4756" t="s">
        <v>32</v>
      </c>
      <c r="C4756">
        <v>1189833</v>
      </c>
      <c r="D4756" s="1">
        <v>44199</v>
      </c>
      <c r="E4756" t="s">
        <v>34</v>
      </c>
      <c r="F4756" t="s">
        <v>51</v>
      </c>
      <c r="G4756" t="s">
        <v>52</v>
      </c>
      <c r="H4756" t="s">
        <v>15</v>
      </c>
      <c r="I4756">
        <v>34</v>
      </c>
      <c r="J4756">
        <v>1580</v>
      </c>
      <c r="K4756">
        <v>53720</v>
      </c>
      <c r="L4756">
        <v>3062.0400000000004</v>
      </c>
      <c r="M4756" s="2">
        <v>0.57000000000000006</v>
      </c>
      <c r="N4756" t="s">
        <v>81</v>
      </c>
    </row>
    <row r="4757" spans="2:14" x14ac:dyDescent="0.3">
      <c r="B4757" t="s">
        <v>32</v>
      </c>
      <c r="C4757">
        <v>1189833</v>
      </c>
      <c r="D4757" s="1">
        <v>44200</v>
      </c>
      <c r="E4757" t="s">
        <v>34</v>
      </c>
      <c r="F4757" t="s">
        <v>51</v>
      </c>
      <c r="G4757" t="s">
        <v>52</v>
      </c>
      <c r="H4757" t="s">
        <v>17</v>
      </c>
      <c r="I4757">
        <v>42</v>
      </c>
      <c r="J4757">
        <v>1230</v>
      </c>
      <c r="K4757">
        <v>51660</v>
      </c>
      <c r="L4757">
        <v>2324.6999999999998</v>
      </c>
      <c r="M4757" s="2">
        <v>0.45</v>
      </c>
      <c r="N4757" t="s">
        <v>81</v>
      </c>
    </row>
    <row r="4758" spans="2:14" x14ac:dyDescent="0.3">
      <c r="B4758" t="s">
        <v>32</v>
      </c>
      <c r="C4758">
        <v>1189833</v>
      </c>
      <c r="D4758" s="1">
        <v>44201</v>
      </c>
      <c r="E4758" t="s">
        <v>34</v>
      </c>
      <c r="F4758" t="s">
        <v>51</v>
      </c>
      <c r="G4758" t="s">
        <v>52</v>
      </c>
      <c r="H4758" t="s">
        <v>18</v>
      </c>
      <c r="I4758">
        <v>43</v>
      </c>
      <c r="J4758">
        <v>1220</v>
      </c>
      <c r="K4758">
        <v>52460</v>
      </c>
      <c r="L4758">
        <v>2990.2200000000003</v>
      </c>
      <c r="M4758" s="2">
        <v>0.57000000000000006</v>
      </c>
      <c r="N4758" t="s">
        <v>81</v>
      </c>
    </row>
    <row r="4759" spans="2:14" x14ac:dyDescent="0.3">
      <c r="B4759" t="s">
        <v>32</v>
      </c>
      <c r="C4759">
        <v>1189833</v>
      </c>
      <c r="D4759" s="1">
        <v>44202</v>
      </c>
      <c r="E4759" t="s">
        <v>34</v>
      </c>
      <c r="F4759" t="s">
        <v>51</v>
      </c>
      <c r="G4759" t="s">
        <v>52</v>
      </c>
      <c r="H4759" t="s">
        <v>19</v>
      </c>
      <c r="I4759">
        <v>44</v>
      </c>
      <c r="J4759">
        <v>810</v>
      </c>
      <c r="K4759">
        <v>35640</v>
      </c>
      <c r="L4759">
        <v>1960.2</v>
      </c>
      <c r="M4759" s="2">
        <v>0.54999999999999993</v>
      </c>
      <c r="N4759" t="s">
        <v>81</v>
      </c>
    </row>
    <row r="4760" spans="2:14" x14ac:dyDescent="0.3">
      <c r="B4760" t="s">
        <v>32</v>
      </c>
      <c r="C4760">
        <v>1189833</v>
      </c>
      <c r="D4760" s="1">
        <v>44203</v>
      </c>
      <c r="E4760" t="s">
        <v>34</v>
      </c>
      <c r="F4760" t="s">
        <v>51</v>
      </c>
      <c r="G4760" t="s">
        <v>52</v>
      </c>
      <c r="H4760" t="s">
        <v>20</v>
      </c>
      <c r="I4760">
        <v>48</v>
      </c>
      <c r="J4760">
        <v>590</v>
      </c>
      <c r="K4760">
        <v>28320</v>
      </c>
      <c r="L4760">
        <v>2039.04</v>
      </c>
      <c r="M4760" s="2">
        <v>0.72000000000000008</v>
      </c>
      <c r="N4760" t="s">
        <v>81</v>
      </c>
    </row>
    <row r="4761" spans="2:14" x14ac:dyDescent="0.3">
      <c r="B4761" t="s">
        <v>32</v>
      </c>
      <c r="C4761">
        <v>1189833</v>
      </c>
      <c r="D4761" s="1">
        <v>44204</v>
      </c>
      <c r="E4761" t="s">
        <v>34</v>
      </c>
      <c r="F4761" t="s">
        <v>51</v>
      </c>
      <c r="G4761" t="s">
        <v>52</v>
      </c>
      <c r="H4761" t="s">
        <v>21</v>
      </c>
      <c r="I4761">
        <v>43</v>
      </c>
      <c r="J4761">
        <v>1190</v>
      </c>
      <c r="K4761">
        <v>51170</v>
      </c>
      <c r="L4761">
        <v>1893.29</v>
      </c>
      <c r="M4761" s="2">
        <v>0.37</v>
      </c>
      <c r="N4761" t="s">
        <v>81</v>
      </c>
    </row>
    <row r="4762" spans="2:14" x14ac:dyDescent="0.3">
      <c r="B4762" t="s">
        <v>32</v>
      </c>
      <c r="C4762">
        <v>1189833</v>
      </c>
      <c r="D4762" s="1">
        <v>44205</v>
      </c>
      <c r="E4762" t="s">
        <v>34</v>
      </c>
      <c r="F4762" t="s">
        <v>51</v>
      </c>
      <c r="G4762" t="s">
        <v>52</v>
      </c>
      <c r="H4762" t="s">
        <v>15</v>
      </c>
      <c r="I4762">
        <v>32</v>
      </c>
      <c r="J4762">
        <v>1730</v>
      </c>
      <c r="K4762">
        <v>55360</v>
      </c>
      <c r="L4762">
        <v>3044.8</v>
      </c>
      <c r="M4762" s="2">
        <v>0.55000000000000004</v>
      </c>
      <c r="N4762" t="s">
        <v>81</v>
      </c>
    </row>
    <row r="4763" spans="2:14" x14ac:dyDescent="0.3">
      <c r="B4763" t="s">
        <v>32</v>
      </c>
      <c r="C4763">
        <v>1189833</v>
      </c>
      <c r="D4763" s="1">
        <v>44206</v>
      </c>
      <c r="E4763" t="s">
        <v>34</v>
      </c>
      <c r="F4763" t="s">
        <v>51</v>
      </c>
      <c r="G4763" t="s">
        <v>52</v>
      </c>
      <c r="H4763" t="s">
        <v>17</v>
      </c>
      <c r="I4763">
        <v>41</v>
      </c>
      <c r="J4763">
        <v>1150</v>
      </c>
      <c r="K4763">
        <v>47150</v>
      </c>
      <c r="L4763">
        <v>1933.15</v>
      </c>
      <c r="M4763" s="2">
        <v>0.41</v>
      </c>
      <c r="N4763" t="s">
        <v>81</v>
      </c>
    </row>
    <row r="4764" spans="2:14" x14ac:dyDescent="0.3">
      <c r="B4764" t="s">
        <v>32</v>
      </c>
      <c r="C4764">
        <v>1189833</v>
      </c>
      <c r="D4764" s="1">
        <v>44207</v>
      </c>
      <c r="E4764" t="s">
        <v>34</v>
      </c>
      <c r="F4764" t="s">
        <v>51</v>
      </c>
      <c r="G4764" t="s">
        <v>52</v>
      </c>
      <c r="H4764" t="s">
        <v>18</v>
      </c>
      <c r="I4764">
        <v>42</v>
      </c>
      <c r="J4764">
        <v>1280</v>
      </c>
      <c r="K4764">
        <v>53760</v>
      </c>
      <c r="L4764">
        <v>3064.32</v>
      </c>
      <c r="M4764" s="2">
        <v>0.57000000000000006</v>
      </c>
      <c r="N4764" t="s">
        <v>81</v>
      </c>
    </row>
    <row r="4765" spans="2:14" x14ac:dyDescent="0.3">
      <c r="B4765" t="s">
        <v>32</v>
      </c>
      <c r="C4765">
        <v>1189833</v>
      </c>
      <c r="D4765" s="1">
        <v>44208</v>
      </c>
      <c r="E4765" t="s">
        <v>34</v>
      </c>
      <c r="F4765" t="s">
        <v>51</v>
      </c>
      <c r="G4765" t="s">
        <v>52</v>
      </c>
      <c r="H4765" t="s">
        <v>19</v>
      </c>
      <c r="I4765">
        <v>44</v>
      </c>
      <c r="J4765">
        <v>910</v>
      </c>
      <c r="K4765">
        <v>40040</v>
      </c>
      <c r="L4765">
        <v>2122.12</v>
      </c>
      <c r="M4765" s="2">
        <v>0.53</v>
      </c>
      <c r="N4765" t="s">
        <v>81</v>
      </c>
    </row>
    <row r="4766" spans="2:14" x14ac:dyDescent="0.3">
      <c r="B4766" t="s">
        <v>32</v>
      </c>
      <c r="C4766">
        <v>1189833</v>
      </c>
      <c r="D4766" s="1">
        <v>44209</v>
      </c>
      <c r="E4766" t="s">
        <v>34</v>
      </c>
      <c r="F4766" t="s">
        <v>51</v>
      </c>
      <c r="G4766" t="s">
        <v>52</v>
      </c>
      <c r="H4766" t="s">
        <v>20</v>
      </c>
      <c r="I4766">
        <v>48</v>
      </c>
      <c r="J4766">
        <v>600</v>
      </c>
      <c r="K4766">
        <v>28800</v>
      </c>
      <c r="L4766">
        <v>2044.8</v>
      </c>
      <c r="M4766" s="2">
        <v>0.71000000000000008</v>
      </c>
      <c r="N4766" t="s">
        <v>81</v>
      </c>
    </row>
    <row r="4767" spans="2:14" x14ac:dyDescent="0.3">
      <c r="B4767" t="s">
        <v>32</v>
      </c>
      <c r="C4767">
        <v>1189833</v>
      </c>
      <c r="D4767" s="1">
        <v>44210</v>
      </c>
      <c r="E4767" t="s">
        <v>34</v>
      </c>
      <c r="F4767" t="s">
        <v>51</v>
      </c>
      <c r="G4767" t="s">
        <v>52</v>
      </c>
      <c r="H4767" t="s">
        <v>21</v>
      </c>
      <c r="I4767">
        <v>42</v>
      </c>
      <c r="J4767">
        <v>1120</v>
      </c>
      <c r="K4767">
        <v>47040</v>
      </c>
      <c r="L4767">
        <v>1834.56</v>
      </c>
      <c r="M4767" s="2">
        <v>0.39</v>
      </c>
      <c r="N4767" t="s">
        <v>81</v>
      </c>
    </row>
    <row r="4768" spans="2:14" x14ac:dyDescent="0.3">
      <c r="B4768" t="s">
        <v>32</v>
      </c>
      <c r="C4768">
        <v>1189833</v>
      </c>
      <c r="D4768" s="1">
        <v>44211</v>
      </c>
      <c r="E4768" t="s">
        <v>34</v>
      </c>
      <c r="F4768" t="s">
        <v>51</v>
      </c>
      <c r="G4768" t="s">
        <v>52</v>
      </c>
      <c r="H4768" t="s">
        <v>15</v>
      </c>
      <c r="I4768">
        <v>44</v>
      </c>
      <c r="J4768">
        <v>1610</v>
      </c>
      <c r="K4768">
        <v>70840</v>
      </c>
      <c r="L4768">
        <v>4179.5600000000004</v>
      </c>
      <c r="M4768" s="2">
        <v>0.59000000000000008</v>
      </c>
      <c r="N4768" t="s">
        <v>81</v>
      </c>
    </row>
    <row r="4769" spans="2:14" x14ac:dyDescent="0.3">
      <c r="B4769" t="s">
        <v>32</v>
      </c>
      <c r="C4769">
        <v>1189833</v>
      </c>
      <c r="D4769" s="1">
        <v>44212</v>
      </c>
      <c r="E4769" t="s">
        <v>34</v>
      </c>
      <c r="F4769" t="s">
        <v>51</v>
      </c>
      <c r="G4769" t="s">
        <v>52</v>
      </c>
      <c r="H4769" t="s">
        <v>17</v>
      </c>
      <c r="I4769">
        <v>43</v>
      </c>
      <c r="J4769">
        <v>1010</v>
      </c>
      <c r="K4769">
        <v>43430</v>
      </c>
      <c r="L4769">
        <v>1954.35</v>
      </c>
      <c r="M4769" s="2">
        <v>0.45</v>
      </c>
      <c r="N4769" t="s">
        <v>81</v>
      </c>
    </row>
    <row r="4770" spans="2:14" x14ac:dyDescent="0.3">
      <c r="B4770" t="s">
        <v>32</v>
      </c>
      <c r="C4770">
        <v>1189833</v>
      </c>
      <c r="D4770" s="1">
        <v>44213</v>
      </c>
      <c r="E4770" t="s">
        <v>34</v>
      </c>
      <c r="F4770" t="s">
        <v>51</v>
      </c>
      <c r="G4770" t="s">
        <v>52</v>
      </c>
      <c r="H4770" t="s">
        <v>18</v>
      </c>
      <c r="I4770">
        <v>44</v>
      </c>
      <c r="J4770">
        <v>1200</v>
      </c>
      <c r="K4770">
        <v>52800</v>
      </c>
      <c r="L4770">
        <v>3168</v>
      </c>
      <c r="M4770" s="2">
        <v>0.6</v>
      </c>
      <c r="N4770" t="s">
        <v>81</v>
      </c>
    </row>
    <row r="4771" spans="2:14" x14ac:dyDescent="0.3">
      <c r="B4771" t="s">
        <v>32</v>
      </c>
      <c r="C4771">
        <v>1189833</v>
      </c>
      <c r="D4771" s="1">
        <v>44214</v>
      </c>
      <c r="E4771" t="s">
        <v>34</v>
      </c>
      <c r="F4771" t="s">
        <v>51</v>
      </c>
      <c r="G4771" t="s">
        <v>52</v>
      </c>
      <c r="H4771" t="s">
        <v>19</v>
      </c>
      <c r="I4771">
        <v>36</v>
      </c>
      <c r="J4771">
        <v>780</v>
      </c>
      <c r="K4771">
        <v>28080</v>
      </c>
      <c r="L4771">
        <v>1404</v>
      </c>
      <c r="M4771" s="2">
        <v>0.5</v>
      </c>
      <c r="N4771" t="s">
        <v>81</v>
      </c>
    </row>
    <row r="4772" spans="2:14" x14ac:dyDescent="0.3">
      <c r="B4772" t="s">
        <v>32</v>
      </c>
      <c r="C4772">
        <v>1189833</v>
      </c>
      <c r="D4772" s="1">
        <v>44215</v>
      </c>
      <c r="E4772" t="s">
        <v>34</v>
      </c>
      <c r="F4772" t="s">
        <v>51</v>
      </c>
      <c r="G4772" t="s">
        <v>52</v>
      </c>
      <c r="H4772" t="s">
        <v>20</v>
      </c>
      <c r="I4772">
        <v>44</v>
      </c>
      <c r="J4772">
        <v>560</v>
      </c>
      <c r="K4772">
        <v>24640</v>
      </c>
      <c r="L4772">
        <v>1823.3600000000004</v>
      </c>
      <c r="M4772" s="2">
        <v>0.7400000000000001</v>
      </c>
      <c r="N4772" t="s">
        <v>81</v>
      </c>
    </row>
    <row r="4773" spans="2:14" x14ac:dyDescent="0.3">
      <c r="B4773" t="s">
        <v>32</v>
      </c>
      <c r="C4773">
        <v>1189833</v>
      </c>
      <c r="D4773" s="1">
        <v>44216</v>
      </c>
      <c r="E4773" t="s">
        <v>34</v>
      </c>
      <c r="F4773" t="s">
        <v>51</v>
      </c>
      <c r="G4773" t="s">
        <v>52</v>
      </c>
      <c r="H4773" t="s">
        <v>21</v>
      </c>
      <c r="I4773">
        <v>55</v>
      </c>
      <c r="J4773">
        <v>1010</v>
      </c>
      <c r="K4773">
        <v>55550</v>
      </c>
      <c r="L4773">
        <v>2166.4500000000003</v>
      </c>
      <c r="M4773" s="2">
        <v>0.39</v>
      </c>
      <c r="N4773" t="s">
        <v>81</v>
      </c>
    </row>
    <row r="4774" spans="2:14" x14ac:dyDescent="0.3">
      <c r="B4774" t="s">
        <v>32</v>
      </c>
      <c r="C4774">
        <v>1189833</v>
      </c>
      <c r="D4774" s="1">
        <v>44217</v>
      </c>
      <c r="E4774" t="s">
        <v>34</v>
      </c>
      <c r="F4774" t="s">
        <v>51</v>
      </c>
      <c r="G4774" t="s">
        <v>52</v>
      </c>
      <c r="H4774" t="s">
        <v>15</v>
      </c>
      <c r="I4774">
        <v>39</v>
      </c>
      <c r="J4774">
        <v>1500</v>
      </c>
      <c r="K4774">
        <v>58500</v>
      </c>
      <c r="L4774">
        <v>3334.5000000000005</v>
      </c>
      <c r="M4774" s="2">
        <v>0.57000000000000006</v>
      </c>
      <c r="N4774" t="s">
        <v>81</v>
      </c>
    </row>
    <row r="4775" spans="2:14" x14ac:dyDescent="0.3">
      <c r="B4775" t="s">
        <v>32</v>
      </c>
      <c r="C4775">
        <v>1189833</v>
      </c>
      <c r="D4775" s="1">
        <v>44218</v>
      </c>
      <c r="E4775" t="s">
        <v>34</v>
      </c>
      <c r="F4775" t="s">
        <v>51</v>
      </c>
      <c r="G4775" t="s">
        <v>52</v>
      </c>
      <c r="H4775" t="s">
        <v>17</v>
      </c>
      <c r="I4775">
        <v>41</v>
      </c>
      <c r="J4775">
        <v>1060</v>
      </c>
      <c r="K4775">
        <v>43460</v>
      </c>
      <c r="L4775">
        <v>1912.24</v>
      </c>
      <c r="M4775" s="2">
        <v>0.44</v>
      </c>
      <c r="N4775" t="s">
        <v>81</v>
      </c>
    </row>
    <row r="4776" spans="2:14" x14ac:dyDescent="0.3">
      <c r="B4776" t="s">
        <v>32</v>
      </c>
      <c r="C4776">
        <v>1189833</v>
      </c>
      <c r="D4776" s="1">
        <v>44219</v>
      </c>
      <c r="E4776" t="s">
        <v>34</v>
      </c>
      <c r="F4776" t="s">
        <v>51</v>
      </c>
      <c r="G4776" t="s">
        <v>52</v>
      </c>
      <c r="H4776" t="s">
        <v>18</v>
      </c>
      <c r="I4776">
        <v>44</v>
      </c>
      <c r="J4776">
        <v>1110</v>
      </c>
      <c r="K4776">
        <v>48840</v>
      </c>
      <c r="L4776">
        <v>2686.2000000000003</v>
      </c>
      <c r="M4776" s="2">
        <v>0.55000000000000004</v>
      </c>
      <c r="N4776" t="s">
        <v>81</v>
      </c>
    </row>
    <row r="4777" spans="2:14" x14ac:dyDescent="0.3">
      <c r="B4777" t="s">
        <v>32</v>
      </c>
      <c r="C4777">
        <v>1189833</v>
      </c>
      <c r="D4777" s="1">
        <v>44220</v>
      </c>
      <c r="E4777" t="s">
        <v>34</v>
      </c>
      <c r="F4777" t="s">
        <v>51</v>
      </c>
      <c r="G4777" t="s">
        <v>52</v>
      </c>
      <c r="H4777" t="s">
        <v>19</v>
      </c>
      <c r="I4777">
        <v>38</v>
      </c>
      <c r="J4777">
        <v>880</v>
      </c>
      <c r="K4777">
        <v>33440</v>
      </c>
      <c r="L4777">
        <v>1772.3200000000002</v>
      </c>
      <c r="M4777" s="2">
        <v>0.53</v>
      </c>
      <c r="N4777" t="s">
        <v>81</v>
      </c>
    </row>
    <row r="4778" spans="2:14" x14ac:dyDescent="0.3">
      <c r="B4778" t="s">
        <v>32</v>
      </c>
      <c r="C4778">
        <v>1189833</v>
      </c>
      <c r="D4778" s="1">
        <v>44221</v>
      </c>
      <c r="E4778" t="s">
        <v>34</v>
      </c>
      <c r="F4778" t="s">
        <v>51</v>
      </c>
      <c r="G4778" t="s">
        <v>52</v>
      </c>
      <c r="H4778" t="s">
        <v>20</v>
      </c>
      <c r="I4778">
        <v>41</v>
      </c>
      <c r="J4778">
        <v>610</v>
      </c>
      <c r="K4778">
        <v>25010</v>
      </c>
      <c r="L4778">
        <v>1850.74</v>
      </c>
      <c r="M4778" s="2">
        <v>0.7400000000000001</v>
      </c>
      <c r="N4778" t="s">
        <v>81</v>
      </c>
    </row>
    <row r="4779" spans="2:14" x14ac:dyDescent="0.3">
      <c r="B4779" t="s">
        <v>32</v>
      </c>
      <c r="C4779">
        <v>1189833</v>
      </c>
      <c r="D4779" s="1">
        <v>44222</v>
      </c>
      <c r="E4779" t="s">
        <v>34</v>
      </c>
      <c r="F4779" t="s">
        <v>51</v>
      </c>
      <c r="G4779" t="s">
        <v>52</v>
      </c>
      <c r="H4779" t="s">
        <v>21</v>
      </c>
      <c r="I4779">
        <v>59</v>
      </c>
      <c r="J4779">
        <v>1080</v>
      </c>
      <c r="K4779">
        <v>63720</v>
      </c>
      <c r="L4779">
        <v>2421.36</v>
      </c>
      <c r="M4779" s="2">
        <v>0.38</v>
      </c>
      <c r="N4779" t="s">
        <v>81</v>
      </c>
    </row>
    <row r="4780" spans="2:14" x14ac:dyDescent="0.3">
      <c r="B4780" t="s">
        <v>32</v>
      </c>
      <c r="C4780">
        <v>1189833</v>
      </c>
      <c r="D4780" s="1">
        <v>44223</v>
      </c>
      <c r="E4780" t="s">
        <v>34</v>
      </c>
      <c r="F4780" t="s">
        <v>51</v>
      </c>
      <c r="G4780" t="s">
        <v>52</v>
      </c>
      <c r="H4780" t="s">
        <v>15</v>
      </c>
      <c r="I4780">
        <v>36</v>
      </c>
      <c r="J4780">
        <v>1690</v>
      </c>
      <c r="K4780">
        <v>60840</v>
      </c>
      <c r="L4780">
        <v>3589.5600000000004</v>
      </c>
      <c r="M4780" s="2">
        <v>0.59000000000000008</v>
      </c>
      <c r="N4780" t="s">
        <v>81</v>
      </c>
    </row>
    <row r="4781" spans="2:14" x14ac:dyDescent="0.3">
      <c r="B4781" t="s">
        <v>32</v>
      </c>
      <c r="C4781">
        <v>1189833</v>
      </c>
      <c r="D4781" s="1">
        <v>44224</v>
      </c>
      <c r="E4781" t="s">
        <v>34</v>
      </c>
      <c r="F4781" t="s">
        <v>51</v>
      </c>
      <c r="G4781" t="s">
        <v>52</v>
      </c>
      <c r="H4781" t="s">
        <v>17</v>
      </c>
      <c r="I4781">
        <v>42</v>
      </c>
      <c r="J4781">
        <v>1470</v>
      </c>
      <c r="K4781">
        <v>61740</v>
      </c>
      <c r="L4781">
        <v>2531.3399999999997</v>
      </c>
      <c r="M4781" s="2">
        <v>0.41</v>
      </c>
      <c r="N4781" t="s">
        <v>81</v>
      </c>
    </row>
    <row r="4782" spans="2:14" x14ac:dyDescent="0.3">
      <c r="B4782" t="s">
        <v>32</v>
      </c>
      <c r="C4782">
        <v>1189833</v>
      </c>
      <c r="D4782" s="1">
        <v>44225</v>
      </c>
      <c r="E4782" t="s">
        <v>34</v>
      </c>
      <c r="F4782" t="s">
        <v>51</v>
      </c>
      <c r="G4782" t="s">
        <v>52</v>
      </c>
      <c r="H4782" t="s">
        <v>18</v>
      </c>
      <c r="I4782">
        <v>44</v>
      </c>
      <c r="J4782">
        <v>1650</v>
      </c>
      <c r="K4782">
        <v>72600</v>
      </c>
      <c r="L4782">
        <v>3993.0000000000009</v>
      </c>
      <c r="M4782" s="2">
        <v>0.55000000000000004</v>
      </c>
      <c r="N4782" t="s">
        <v>81</v>
      </c>
    </row>
    <row r="4783" spans="2:14" x14ac:dyDescent="0.3">
      <c r="B4783" t="s">
        <v>32</v>
      </c>
      <c r="C4783">
        <v>1189833</v>
      </c>
      <c r="D4783" s="1">
        <v>44226</v>
      </c>
      <c r="E4783" t="s">
        <v>34</v>
      </c>
      <c r="F4783" t="s">
        <v>51</v>
      </c>
      <c r="G4783" t="s">
        <v>52</v>
      </c>
      <c r="H4783" t="s">
        <v>19</v>
      </c>
      <c r="I4783">
        <v>38</v>
      </c>
      <c r="J4783">
        <v>1060</v>
      </c>
      <c r="K4783">
        <v>40280</v>
      </c>
      <c r="L4783">
        <v>2134.84</v>
      </c>
      <c r="M4783" s="2">
        <v>0.53</v>
      </c>
      <c r="N4783" t="s">
        <v>81</v>
      </c>
    </row>
    <row r="4784" spans="2:14" x14ac:dyDescent="0.3">
      <c r="B4784" t="s">
        <v>32</v>
      </c>
      <c r="C4784">
        <v>1189833</v>
      </c>
      <c r="D4784" s="1">
        <v>44227</v>
      </c>
      <c r="E4784" t="s">
        <v>34</v>
      </c>
      <c r="F4784" t="s">
        <v>51</v>
      </c>
      <c r="G4784" t="s">
        <v>52</v>
      </c>
      <c r="H4784" t="s">
        <v>20</v>
      </c>
      <c r="I4784">
        <v>41</v>
      </c>
      <c r="J4784">
        <v>750</v>
      </c>
      <c r="K4784">
        <v>30750</v>
      </c>
      <c r="L4784">
        <v>2275.5000000000005</v>
      </c>
      <c r="M4784" s="2">
        <v>0.7400000000000001</v>
      </c>
      <c r="N4784" t="s">
        <v>81</v>
      </c>
    </row>
    <row r="4785" spans="2:14" x14ac:dyDescent="0.3">
      <c r="B4785" t="s">
        <v>32</v>
      </c>
      <c r="C4785">
        <v>1189833</v>
      </c>
      <c r="D4785" s="1">
        <v>44228</v>
      </c>
      <c r="E4785" t="s">
        <v>34</v>
      </c>
      <c r="F4785" t="s">
        <v>51</v>
      </c>
      <c r="G4785" t="s">
        <v>52</v>
      </c>
      <c r="H4785" t="s">
        <v>21</v>
      </c>
      <c r="I4785">
        <v>55</v>
      </c>
      <c r="J4785">
        <v>1500</v>
      </c>
      <c r="K4785">
        <v>82500</v>
      </c>
      <c r="L4785">
        <v>2970</v>
      </c>
      <c r="M4785" s="2">
        <v>0.36</v>
      </c>
      <c r="N4785" t="s">
        <v>81</v>
      </c>
    </row>
    <row r="4786" spans="2:14" x14ac:dyDescent="0.3">
      <c r="B4786" t="s">
        <v>32</v>
      </c>
      <c r="C4786">
        <v>1189833</v>
      </c>
      <c r="D4786" s="1">
        <v>44229</v>
      </c>
      <c r="E4786" t="s">
        <v>34</v>
      </c>
      <c r="F4786" t="s">
        <v>51</v>
      </c>
      <c r="G4786" t="s">
        <v>52</v>
      </c>
      <c r="H4786" t="s">
        <v>15</v>
      </c>
      <c r="I4786">
        <v>37</v>
      </c>
      <c r="J4786">
        <v>2030</v>
      </c>
      <c r="K4786">
        <v>75110</v>
      </c>
      <c r="L4786">
        <v>4431.4900000000007</v>
      </c>
      <c r="M4786" s="2">
        <v>0.59000000000000008</v>
      </c>
      <c r="N4786" t="s">
        <v>81</v>
      </c>
    </row>
    <row r="4787" spans="2:14" x14ac:dyDescent="0.3">
      <c r="B4787" t="s">
        <v>32</v>
      </c>
      <c r="C4787">
        <v>1189833</v>
      </c>
      <c r="D4787" s="1">
        <v>44230</v>
      </c>
      <c r="E4787" t="s">
        <v>34</v>
      </c>
      <c r="F4787" t="s">
        <v>51</v>
      </c>
      <c r="G4787" t="s">
        <v>52</v>
      </c>
      <c r="H4787" t="s">
        <v>17</v>
      </c>
      <c r="I4787">
        <v>41</v>
      </c>
      <c r="J4787">
        <v>1560</v>
      </c>
      <c r="K4787">
        <v>63960</v>
      </c>
      <c r="L4787">
        <v>2750.2799999999997</v>
      </c>
      <c r="M4787" s="2">
        <v>0.43</v>
      </c>
      <c r="N4787" t="s">
        <v>81</v>
      </c>
    </row>
    <row r="4788" spans="2:14" x14ac:dyDescent="0.3">
      <c r="B4788" t="s">
        <v>32</v>
      </c>
      <c r="C4788">
        <v>1189833</v>
      </c>
      <c r="D4788" s="1">
        <v>44231</v>
      </c>
      <c r="E4788" t="s">
        <v>34</v>
      </c>
      <c r="F4788" t="s">
        <v>51</v>
      </c>
      <c r="G4788" t="s">
        <v>52</v>
      </c>
      <c r="H4788" t="s">
        <v>18</v>
      </c>
      <c r="I4788">
        <v>44</v>
      </c>
      <c r="J4788">
        <v>1430</v>
      </c>
      <c r="K4788">
        <v>62920</v>
      </c>
      <c r="L4788">
        <v>3712.2800000000007</v>
      </c>
      <c r="M4788" s="2">
        <v>0.59000000000000008</v>
      </c>
      <c r="N4788" t="s">
        <v>81</v>
      </c>
    </row>
    <row r="4789" spans="2:14" x14ac:dyDescent="0.3">
      <c r="B4789" t="s">
        <v>32</v>
      </c>
      <c r="C4789">
        <v>1189833</v>
      </c>
      <c r="D4789" s="1">
        <v>44232</v>
      </c>
      <c r="E4789" t="s">
        <v>34</v>
      </c>
      <c r="F4789" t="s">
        <v>51</v>
      </c>
      <c r="G4789" t="s">
        <v>52</v>
      </c>
      <c r="H4789" t="s">
        <v>19</v>
      </c>
      <c r="I4789">
        <v>36</v>
      </c>
      <c r="J4789">
        <v>1130</v>
      </c>
      <c r="K4789">
        <v>40680</v>
      </c>
      <c r="L4789">
        <v>2156.04</v>
      </c>
      <c r="M4789" s="2">
        <v>0.53</v>
      </c>
      <c r="N4789" t="s">
        <v>81</v>
      </c>
    </row>
    <row r="4790" spans="2:14" x14ac:dyDescent="0.3">
      <c r="B4790" t="s">
        <v>32</v>
      </c>
      <c r="C4790">
        <v>1189833</v>
      </c>
      <c r="D4790" s="1">
        <v>44233</v>
      </c>
      <c r="E4790" t="s">
        <v>34</v>
      </c>
      <c r="F4790" t="s">
        <v>51</v>
      </c>
      <c r="G4790" t="s">
        <v>52</v>
      </c>
      <c r="H4790" t="s">
        <v>20</v>
      </c>
      <c r="I4790">
        <v>42</v>
      </c>
      <c r="J4790">
        <v>1240</v>
      </c>
      <c r="K4790">
        <v>52080</v>
      </c>
      <c r="L4790">
        <v>3645.6</v>
      </c>
      <c r="M4790" s="2">
        <v>0.70000000000000007</v>
      </c>
      <c r="N4790" t="s">
        <v>81</v>
      </c>
    </row>
    <row r="4791" spans="2:14" x14ac:dyDescent="0.3">
      <c r="B4791" t="s">
        <v>32</v>
      </c>
      <c r="C4791">
        <v>1189833</v>
      </c>
      <c r="D4791" s="1">
        <v>44234</v>
      </c>
      <c r="E4791" t="s">
        <v>34</v>
      </c>
      <c r="F4791" t="s">
        <v>51</v>
      </c>
      <c r="G4791" t="s">
        <v>52</v>
      </c>
      <c r="H4791" t="s">
        <v>21</v>
      </c>
      <c r="I4791">
        <v>58</v>
      </c>
      <c r="J4791">
        <v>1430</v>
      </c>
      <c r="K4791">
        <v>82940</v>
      </c>
      <c r="L4791">
        <v>2902.8999999999996</v>
      </c>
      <c r="M4791" s="2">
        <v>0.35</v>
      </c>
      <c r="N4791" t="s">
        <v>81</v>
      </c>
    </row>
    <row r="4792" spans="2:14" x14ac:dyDescent="0.3">
      <c r="B4792" t="s">
        <v>32</v>
      </c>
      <c r="C4792">
        <v>1189833</v>
      </c>
      <c r="D4792" s="1">
        <v>44235</v>
      </c>
      <c r="E4792" t="s">
        <v>34</v>
      </c>
      <c r="F4792" t="s">
        <v>51</v>
      </c>
      <c r="G4792" t="s">
        <v>52</v>
      </c>
      <c r="H4792" t="s">
        <v>15</v>
      </c>
      <c r="I4792">
        <v>42</v>
      </c>
      <c r="J4792">
        <v>2030</v>
      </c>
      <c r="K4792">
        <v>85260</v>
      </c>
      <c r="L4792">
        <v>4945.0800000000008</v>
      </c>
      <c r="M4792" s="2">
        <v>0.58000000000000007</v>
      </c>
      <c r="N4792" t="s">
        <v>81</v>
      </c>
    </row>
    <row r="4793" spans="2:14" x14ac:dyDescent="0.3">
      <c r="B4793" t="s">
        <v>32</v>
      </c>
      <c r="C4793">
        <v>1189833</v>
      </c>
      <c r="D4793" s="1">
        <v>44236</v>
      </c>
      <c r="E4793" t="s">
        <v>34</v>
      </c>
      <c r="F4793" t="s">
        <v>51</v>
      </c>
      <c r="G4793" t="s">
        <v>52</v>
      </c>
      <c r="H4793" t="s">
        <v>17</v>
      </c>
      <c r="I4793">
        <v>54</v>
      </c>
      <c r="J4793">
        <v>1880</v>
      </c>
      <c r="K4793">
        <v>101520</v>
      </c>
      <c r="L4793">
        <v>4365.3599999999997</v>
      </c>
      <c r="M4793" s="2">
        <v>0.43</v>
      </c>
      <c r="N4793" t="s">
        <v>81</v>
      </c>
    </row>
    <row r="4794" spans="2:14" x14ac:dyDescent="0.3">
      <c r="B4794" t="s">
        <v>32</v>
      </c>
      <c r="C4794">
        <v>1189833</v>
      </c>
      <c r="D4794" s="1">
        <v>44237</v>
      </c>
      <c r="E4794" t="s">
        <v>34</v>
      </c>
      <c r="F4794" t="s">
        <v>51</v>
      </c>
      <c r="G4794" t="s">
        <v>52</v>
      </c>
      <c r="H4794" t="s">
        <v>18</v>
      </c>
      <c r="I4794">
        <v>49</v>
      </c>
      <c r="J4794">
        <v>1300</v>
      </c>
      <c r="K4794">
        <v>63700</v>
      </c>
      <c r="L4794">
        <v>3758.3000000000006</v>
      </c>
      <c r="M4794" s="2">
        <v>0.59000000000000008</v>
      </c>
      <c r="N4794" t="s">
        <v>81</v>
      </c>
    </row>
    <row r="4795" spans="2:14" x14ac:dyDescent="0.3">
      <c r="B4795" t="s">
        <v>32</v>
      </c>
      <c r="C4795">
        <v>1189833</v>
      </c>
      <c r="D4795" s="1">
        <v>44238</v>
      </c>
      <c r="E4795" t="s">
        <v>34</v>
      </c>
      <c r="F4795" t="s">
        <v>51</v>
      </c>
      <c r="G4795" t="s">
        <v>52</v>
      </c>
      <c r="H4795" t="s">
        <v>19</v>
      </c>
      <c r="I4795">
        <v>41</v>
      </c>
      <c r="J4795">
        <v>1060</v>
      </c>
      <c r="K4795">
        <v>43460</v>
      </c>
      <c r="L4795">
        <v>2346.84</v>
      </c>
      <c r="M4795" s="2">
        <v>0.54</v>
      </c>
      <c r="N4795" t="s">
        <v>81</v>
      </c>
    </row>
    <row r="4796" spans="2:14" x14ac:dyDescent="0.3">
      <c r="B4796" t="s">
        <v>32</v>
      </c>
      <c r="C4796">
        <v>1189833</v>
      </c>
      <c r="D4796" s="1">
        <v>44239</v>
      </c>
      <c r="E4796" t="s">
        <v>34</v>
      </c>
      <c r="F4796" t="s">
        <v>51</v>
      </c>
      <c r="G4796" t="s">
        <v>52</v>
      </c>
      <c r="H4796" t="s">
        <v>20</v>
      </c>
      <c r="I4796">
        <v>52</v>
      </c>
      <c r="J4796">
        <v>1060</v>
      </c>
      <c r="K4796">
        <v>55120</v>
      </c>
      <c r="L4796">
        <v>3858.400000000001</v>
      </c>
      <c r="M4796" s="2">
        <v>0.70000000000000007</v>
      </c>
      <c r="N4796" t="s">
        <v>81</v>
      </c>
    </row>
    <row r="4797" spans="2:14" x14ac:dyDescent="0.3">
      <c r="B4797" t="s">
        <v>32</v>
      </c>
      <c r="C4797">
        <v>1189833</v>
      </c>
      <c r="D4797" s="1">
        <v>44240</v>
      </c>
      <c r="E4797" t="s">
        <v>34</v>
      </c>
      <c r="F4797" t="s">
        <v>51</v>
      </c>
      <c r="G4797" t="s">
        <v>52</v>
      </c>
      <c r="H4797" t="s">
        <v>21</v>
      </c>
      <c r="I4797">
        <v>56</v>
      </c>
      <c r="J4797">
        <v>1120</v>
      </c>
      <c r="K4797">
        <v>62720</v>
      </c>
      <c r="L4797">
        <v>2383.36</v>
      </c>
      <c r="M4797" s="2">
        <v>0.38</v>
      </c>
      <c r="N4797" t="s">
        <v>81</v>
      </c>
    </row>
    <row r="4798" spans="2:14" x14ac:dyDescent="0.3">
      <c r="B4798" t="s">
        <v>32</v>
      </c>
      <c r="C4798">
        <v>1189833</v>
      </c>
      <c r="D4798" s="1">
        <v>44241</v>
      </c>
      <c r="E4798" t="s">
        <v>34</v>
      </c>
      <c r="F4798" t="s">
        <v>51</v>
      </c>
      <c r="G4798" t="s">
        <v>52</v>
      </c>
      <c r="H4798" t="s">
        <v>15</v>
      </c>
      <c r="I4798">
        <v>41</v>
      </c>
      <c r="J4798">
        <v>1800</v>
      </c>
      <c r="K4798">
        <v>73800</v>
      </c>
      <c r="L4798">
        <v>4280.4000000000005</v>
      </c>
      <c r="M4798" s="2">
        <v>0.58000000000000007</v>
      </c>
      <c r="N4798" t="s">
        <v>81</v>
      </c>
    </row>
    <row r="4799" spans="2:14" x14ac:dyDescent="0.3">
      <c r="B4799" t="s">
        <v>32</v>
      </c>
      <c r="C4799">
        <v>1189833</v>
      </c>
      <c r="D4799" s="1">
        <v>44242</v>
      </c>
      <c r="E4799" t="s">
        <v>34</v>
      </c>
      <c r="F4799" t="s">
        <v>51</v>
      </c>
      <c r="G4799" t="s">
        <v>52</v>
      </c>
      <c r="H4799" t="s">
        <v>17</v>
      </c>
      <c r="I4799">
        <v>48</v>
      </c>
      <c r="J4799">
        <v>1560</v>
      </c>
      <c r="K4799">
        <v>74880</v>
      </c>
      <c r="L4799">
        <v>3294.72</v>
      </c>
      <c r="M4799" s="2">
        <v>0.44</v>
      </c>
      <c r="N4799" t="s">
        <v>81</v>
      </c>
    </row>
    <row r="4800" spans="2:14" x14ac:dyDescent="0.3">
      <c r="B4800" t="s">
        <v>32</v>
      </c>
      <c r="C4800">
        <v>1189833</v>
      </c>
      <c r="D4800" s="1">
        <v>44243</v>
      </c>
      <c r="E4800" t="s">
        <v>34</v>
      </c>
      <c r="F4800" t="s">
        <v>51</v>
      </c>
      <c r="G4800" t="s">
        <v>52</v>
      </c>
      <c r="H4800" t="s">
        <v>18</v>
      </c>
      <c r="I4800">
        <v>42</v>
      </c>
      <c r="J4800">
        <v>1170</v>
      </c>
      <c r="K4800">
        <v>49140</v>
      </c>
      <c r="L4800">
        <v>2751.84</v>
      </c>
      <c r="M4800" s="2">
        <v>0.56000000000000005</v>
      </c>
      <c r="N4800" t="s">
        <v>81</v>
      </c>
    </row>
    <row r="4801" spans="2:14" x14ac:dyDescent="0.3">
      <c r="B4801" t="s">
        <v>32</v>
      </c>
      <c r="C4801">
        <v>1189833</v>
      </c>
      <c r="D4801" s="1">
        <v>44244</v>
      </c>
      <c r="E4801" t="s">
        <v>34</v>
      </c>
      <c r="F4801" t="s">
        <v>51</v>
      </c>
      <c r="G4801" t="s">
        <v>52</v>
      </c>
      <c r="H4801" t="s">
        <v>19</v>
      </c>
      <c r="I4801">
        <v>41</v>
      </c>
      <c r="J4801">
        <v>1160</v>
      </c>
      <c r="K4801">
        <v>47560</v>
      </c>
      <c r="L4801">
        <v>2615.7999999999997</v>
      </c>
      <c r="M4801" s="2">
        <v>0.54999999999999993</v>
      </c>
      <c r="N4801" t="s">
        <v>81</v>
      </c>
    </row>
    <row r="4802" spans="2:14" x14ac:dyDescent="0.3">
      <c r="B4802" t="s">
        <v>32</v>
      </c>
      <c r="C4802">
        <v>1189833</v>
      </c>
      <c r="D4802" s="1">
        <v>44245</v>
      </c>
      <c r="E4802" t="s">
        <v>34</v>
      </c>
      <c r="F4802" t="s">
        <v>51</v>
      </c>
      <c r="G4802" t="s">
        <v>52</v>
      </c>
      <c r="H4802" t="s">
        <v>20</v>
      </c>
      <c r="I4802">
        <v>50</v>
      </c>
      <c r="J4802">
        <v>1000</v>
      </c>
      <c r="K4802">
        <v>50000</v>
      </c>
      <c r="L4802">
        <v>3650.0000000000009</v>
      </c>
      <c r="M4802" s="2">
        <v>0.7300000000000002</v>
      </c>
      <c r="N4802" t="s">
        <v>81</v>
      </c>
    </row>
    <row r="4803" spans="2:14" x14ac:dyDescent="0.3">
      <c r="B4803" t="s">
        <v>32</v>
      </c>
      <c r="C4803">
        <v>1189833</v>
      </c>
      <c r="D4803" s="1">
        <v>44246</v>
      </c>
      <c r="E4803" t="s">
        <v>34</v>
      </c>
      <c r="F4803" t="s">
        <v>51</v>
      </c>
      <c r="G4803" t="s">
        <v>52</v>
      </c>
      <c r="H4803" t="s">
        <v>21</v>
      </c>
      <c r="I4803">
        <v>59</v>
      </c>
      <c r="J4803">
        <v>1220</v>
      </c>
      <c r="K4803">
        <v>71980</v>
      </c>
      <c r="L4803">
        <v>2879.2000000000003</v>
      </c>
      <c r="M4803" s="2">
        <v>0.4</v>
      </c>
      <c r="N4803" t="s">
        <v>81</v>
      </c>
    </row>
    <row r="4804" spans="2:14" x14ac:dyDescent="0.3">
      <c r="B4804" t="s">
        <v>32</v>
      </c>
      <c r="C4804">
        <v>1189833</v>
      </c>
      <c r="D4804" s="1">
        <v>44247</v>
      </c>
      <c r="E4804" t="s">
        <v>34</v>
      </c>
      <c r="F4804" t="s">
        <v>51</v>
      </c>
      <c r="G4804" t="s">
        <v>52</v>
      </c>
      <c r="H4804" t="s">
        <v>15</v>
      </c>
      <c r="I4804">
        <v>44</v>
      </c>
      <c r="J4804">
        <v>1600</v>
      </c>
      <c r="K4804">
        <v>70400</v>
      </c>
      <c r="L4804">
        <v>3942.400000000001</v>
      </c>
      <c r="M4804" s="2">
        <v>0.56000000000000005</v>
      </c>
      <c r="N4804" t="s">
        <v>81</v>
      </c>
    </row>
    <row r="4805" spans="2:14" x14ac:dyDescent="0.3">
      <c r="B4805" t="s">
        <v>32</v>
      </c>
      <c r="C4805">
        <v>1189833</v>
      </c>
      <c r="D4805" s="1">
        <v>44248</v>
      </c>
      <c r="E4805" t="s">
        <v>34</v>
      </c>
      <c r="F4805" t="s">
        <v>51</v>
      </c>
      <c r="G4805" t="s">
        <v>52</v>
      </c>
      <c r="H4805" t="s">
        <v>17</v>
      </c>
      <c r="I4805">
        <v>49</v>
      </c>
      <c r="J4805">
        <v>1600</v>
      </c>
      <c r="K4805">
        <v>78400</v>
      </c>
      <c r="L4805">
        <v>3371.2</v>
      </c>
      <c r="M4805" s="2">
        <v>0.43</v>
      </c>
      <c r="N4805" t="s">
        <v>81</v>
      </c>
    </row>
    <row r="4806" spans="2:14" x14ac:dyDescent="0.3">
      <c r="B4806" t="s">
        <v>32</v>
      </c>
      <c r="C4806">
        <v>1189833</v>
      </c>
      <c r="D4806" s="1">
        <v>44249</v>
      </c>
      <c r="E4806" t="s">
        <v>34</v>
      </c>
      <c r="F4806" t="s">
        <v>51</v>
      </c>
      <c r="G4806" t="s">
        <v>52</v>
      </c>
      <c r="H4806" t="s">
        <v>18</v>
      </c>
      <c r="I4806">
        <v>41</v>
      </c>
      <c r="J4806">
        <v>1160</v>
      </c>
      <c r="K4806">
        <v>47560</v>
      </c>
      <c r="L4806">
        <v>2710.92</v>
      </c>
      <c r="M4806" s="2">
        <v>0.57000000000000006</v>
      </c>
      <c r="N4806" t="s">
        <v>81</v>
      </c>
    </row>
    <row r="4807" spans="2:14" x14ac:dyDescent="0.3">
      <c r="B4807" t="s">
        <v>32</v>
      </c>
      <c r="C4807">
        <v>1189833</v>
      </c>
      <c r="D4807" s="1">
        <v>44250</v>
      </c>
      <c r="E4807" t="s">
        <v>34</v>
      </c>
      <c r="F4807" t="s">
        <v>51</v>
      </c>
      <c r="G4807" t="s">
        <v>52</v>
      </c>
      <c r="H4807" t="s">
        <v>19</v>
      </c>
      <c r="I4807">
        <v>44</v>
      </c>
      <c r="J4807">
        <v>1050</v>
      </c>
      <c r="K4807">
        <v>46200</v>
      </c>
      <c r="L4807">
        <v>2402.4</v>
      </c>
      <c r="M4807" s="2">
        <v>0.52</v>
      </c>
      <c r="N4807" t="s">
        <v>81</v>
      </c>
    </row>
    <row r="4808" spans="2:14" x14ac:dyDescent="0.3">
      <c r="B4808" t="s">
        <v>32</v>
      </c>
      <c r="C4808">
        <v>1189833</v>
      </c>
      <c r="D4808" s="1">
        <v>44251</v>
      </c>
      <c r="E4808" t="s">
        <v>34</v>
      </c>
      <c r="F4808" t="s">
        <v>51</v>
      </c>
      <c r="G4808" t="s">
        <v>52</v>
      </c>
      <c r="H4808" t="s">
        <v>20</v>
      </c>
      <c r="I4808">
        <v>54</v>
      </c>
      <c r="J4808">
        <v>980</v>
      </c>
      <c r="K4808">
        <v>52920</v>
      </c>
      <c r="L4808">
        <v>3969.0000000000009</v>
      </c>
      <c r="M4808" s="2">
        <v>0.75000000000000011</v>
      </c>
      <c r="N4808" t="s">
        <v>81</v>
      </c>
    </row>
    <row r="4809" spans="2:14" x14ac:dyDescent="0.3">
      <c r="B4809" t="s">
        <v>32</v>
      </c>
      <c r="C4809">
        <v>1189833</v>
      </c>
      <c r="D4809" s="1">
        <v>44252</v>
      </c>
      <c r="E4809" t="s">
        <v>34</v>
      </c>
      <c r="F4809" t="s">
        <v>51</v>
      </c>
      <c r="G4809" t="s">
        <v>52</v>
      </c>
      <c r="H4809" t="s">
        <v>21</v>
      </c>
      <c r="I4809">
        <v>58</v>
      </c>
      <c r="J4809">
        <v>1080</v>
      </c>
      <c r="K4809">
        <v>62640</v>
      </c>
      <c r="L4809">
        <v>2442.96</v>
      </c>
      <c r="M4809" s="2">
        <v>0.39</v>
      </c>
      <c r="N4809" t="s">
        <v>81</v>
      </c>
    </row>
    <row r="4810" spans="2:14" x14ac:dyDescent="0.3">
      <c r="B4810" t="s">
        <v>32</v>
      </c>
      <c r="C4810">
        <v>1189833</v>
      </c>
      <c r="D4810" s="1">
        <v>44253</v>
      </c>
      <c r="E4810" t="s">
        <v>34</v>
      </c>
      <c r="F4810" t="s">
        <v>51</v>
      </c>
      <c r="G4810" t="s">
        <v>52</v>
      </c>
      <c r="H4810" t="s">
        <v>15</v>
      </c>
      <c r="I4810">
        <v>38</v>
      </c>
      <c r="J4810">
        <v>1670</v>
      </c>
      <c r="K4810">
        <v>63460</v>
      </c>
      <c r="L4810">
        <v>3744.14</v>
      </c>
      <c r="M4810" s="2">
        <v>0.59000000000000008</v>
      </c>
      <c r="N4810" t="s">
        <v>81</v>
      </c>
    </row>
    <row r="4811" spans="2:14" x14ac:dyDescent="0.3">
      <c r="B4811" t="s">
        <v>32</v>
      </c>
      <c r="C4811">
        <v>1189833</v>
      </c>
      <c r="D4811" s="1">
        <v>44254</v>
      </c>
      <c r="E4811" t="s">
        <v>34</v>
      </c>
      <c r="F4811" t="s">
        <v>51</v>
      </c>
      <c r="G4811" t="s">
        <v>52</v>
      </c>
      <c r="H4811" t="s">
        <v>17</v>
      </c>
      <c r="I4811">
        <v>42</v>
      </c>
      <c r="J4811">
        <v>1730</v>
      </c>
      <c r="K4811">
        <v>72660</v>
      </c>
      <c r="L4811">
        <v>2979.06</v>
      </c>
      <c r="M4811" s="2">
        <v>0.41</v>
      </c>
      <c r="N4811" t="s">
        <v>81</v>
      </c>
    </row>
    <row r="4812" spans="2:14" x14ac:dyDescent="0.3">
      <c r="B4812" t="s">
        <v>32</v>
      </c>
      <c r="C4812">
        <v>1189833</v>
      </c>
      <c r="D4812" s="1">
        <v>44255</v>
      </c>
      <c r="E4812" t="s">
        <v>34</v>
      </c>
      <c r="F4812" t="s">
        <v>51</v>
      </c>
      <c r="G4812" t="s">
        <v>52</v>
      </c>
      <c r="H4812" t="s">
        <v>18</v>
      </c>
      <c r="I4812">
        <v>37</v>
      </c>
      <c r="J4812">
        <v>1230</v>
      </c>
      <c r="K4812">
        <v>45510</v>
      </c>
      <c r="L4812">
        <v>2594.0700000000002</v>
      </c>
      <c r="M4812" s="2">
        <v>0.57000000000000006</v>
      </c>
      <c r="N4812" t="s">
        <v>81</v>
      </c>
    </row>
    <row r="4813" spans="2:14" x14ac:dyDescent="0.3">
      <c r="B4813" t="s">
        <v>32</v>
      </c>
      <c r="C4813">
        <v>1189833</v>
      </c>
      <c r="D4813" s="1">
        <v>44256</v>
      </c>
      <c r="E4813" t="s">
        <v>34</v>
      </c>
      <c r="F4813" t="s">
        <v>51</v>
      </c>
      <c r="G4813" t="s">
        <v>52</v>
      </c>
      <c r="H4813" t="s">
        <v>19</v>
      </c>
      <c r="I4813">
        <v>39</v>
      </c>
      <c r="J4813">
        <v>1190</v>
      </c>
      <c r="K4813">
        <v>46410</v>
      </c>
      <c r="L4813">
        <v>2552.5499999999997</v>
      </c>
      <c r="M4813" s="2">
        <v>0.54999999999999993</v>
      </c>
      <c r="N4813" t="s">
        <v>81</v>
      </c>
    </row>
    <row r="4814" spans="2:14" x14ac:dyDescent="0.3">
      <c r="B4814" t="s">
        <v>32</v>
      </c>
      <c r="C4814">
        <v>1189833</v>
      </c>
      <c r="D4814" s="1">
        <v>44257</v>
      </c>
      <c r="E4814" t="s">
        <v>34</v>
      </c>
      <c r="F4814" t="s">
        <v>51</v>
      </c>
      <c r="G4814" t="s">
        <v>52</v>
      </c>
      <c r="H4814" t="s">
        <v>20</v>
      </c>
      <c r="I4814">
        <v>51</v>
      </c>
      <c r="J4814">
        <v>1130</v>
      </c>
      <c r="K4814">
        <v>57630</v>
      </c>
      <c r="L4814">
        <v>4264.6200000000008</v>
      </c>
      <c r="M4814" s="2">
        <v>0.7400000000000001</v>
      </c>
      <c r="N4814" t="s">
        <v>81</v>
      </c>
    </row>
    <row r="4815" spans="2:14" x14ac:dyDescent="0.3">
      <c r="B4815" t="s">
        <v>32</v>
      </c>
      <c r="C4815">
        <v>1189833</v>
      </c>
      <c r="D4815" s="1">
        <v>44258</v>
      </c>
      <c r="E4815" t="s">
        <v>34</v>
      </c>
      <c r="F4815" t="s">
        <v>51</v>
      </c>
      <c r="G4815" t="s">
        <v>52</v>
      </c>
      <c r="H4815" t="s">
        <v>21</v>
      </c>
      <c r="I4815">
        <v>56</v>
      </c>
      <c r="J4815">
        <v>1330</v>
      </c>
      <c r="K4815">
        <v>74480</v>
      </c>
      <c r="L4815">
        <v>2830.24</v>
      </c>
      <c r="M4815" s="2">
        <v>0.38</v>
      </c>
      <c r="N4815" t="s">
        <v>81</v>
      </c>
    </row>
    <row r="4816" spans="2:14" x14ac:dyDescent="0.3">
      <c r="B4816" t="s">
        <v>32</v>
      </c>
      <c r="C4816">
        <v>1189833</v>
      </c>
      <c r="D4816" s="1">
        <v>44259</v>
      </c>
      <c r="E4816" t="s">
        <v>34</v>
      </c>
      <c r="F4816" t="s">
        <v>51</v>
      </c>
      <c r="G4816" t="s">
        <v>52</v>
      </c>
      <c r="H4816" t="s">
        <v>15</v>
      </c>
      <c r="I4816">
        <v>41</v>
      </c>
      <c r="J4816">
        <v>1960</v>
      </c>
      <c r="K4816">
        <v>80360</v>
      </c>
      <c r="L4816">
        <v>4500.1600000000008</v>
      </c>
      <c r="M4816" s="2">
        <v>0.56000000000000005</v>
      </c>
      <c r="N4816" t="s">
        <v>81</v>
      </c>
    </row>
    <row r="4817" spans="2:14" x14ac:dyDescent="0.3">
      <c r="B4817" t="s">
        <v>32</v>
      </c>
      <c r="C4817">
        <v>1189833</v>
      </c>
      <c r="D4817" s="1">
        <v>44260</v>
      </c>
      <c r="E4817" t="s">
        <v>34</v>
      </c>
      <c r="F4817" t="s">
        <v>51</v>
      </c>
      <c r="G4817" t="s">
        <v>52</v>
      </c>
      <c r="H4817" t="s">
        <v>17</v>
      </c>
      <c r="I4817">
        <v>45</v>
      </c>
      <c r="J4817">
        <v>1820</v>
      </c>
      <c r="K4817">
        <v>81900</v>
      </c>
      <c r="L4817">
        <v>3521.7</v>
      </c>
      <c r="M4817" s="2">
        <v>0.43</v>
      </c>
      <c r="N4817" t="s">
        <v>81</v>
      </c>
    </row>
    <row r="4818" spans="2:14" x14ac:dyDescent="0.3">
      <c r="B4818" t="s">
        <v>32</v>
      </c>
      <c r="C4818">
        <v>1189833</v>
      </c>
      <c r="D4818" s="1">
        <v>44261</v>
      </c>
      <c r="E4818" t="s">
        <v>34</v>
      </c>
      <c r="F4818" t="s">
        <v>51</v>
      </c>
      <c r="G4818" t="s">
        <v>52</v>
      </c>
      <c r="H4818" t="s">
        <v>18</v>
      </c>
      <c r="I4818">
        <v>42</v>
      </c>
      <c r="J4818">
        <v>1330</v>
      </c>
      <c r="K4818">
        <v>55860</v>
      </c>
      <c r="L4818">
        <v>3351.6</v>
      </c>
      <c r="M4818" s="2">
        <v>0.6</v>
      </c>
      <c r="N4818" t="s">
        <v>81</v>
      </c>
    </row>
    <row r="4819" spans="2:14" x14ac:dyDescent="0.3">
      <c r="B4819" t="s">
        <v>32</v>
      </c>
      <c r="C4819">
        <v>1189833</v>
      </c>
      <c r="D4819" s="1">
        <v>44262</v>
      </c>
      <c r="E4819" t="s">
        <v>34</v>
      </c>
      <c r="F4819" t="s">
        <v>51</v>
      </c>
      <c r="G4819" t="s">
        <v>52</v>
      </c>
      <c r="H4819" t="s">
        <v>19</v>
      </c>
      <c r="I4819">
        <v>43</v>
      </c>
      <c r="J4819">
        <v>1430</v>
      </c>
      <c r="K4819">
        <v>61490</v>
      </c>
      <c r="L4819">
        <v>3135.99</v>
      </c>
      <c r="M4819" s="2">
        <v>0.51</v>
      </c>
      <c r="N4819" t="s">
        <v>81</v>
      </c>
    </row>
    <row r="4820" spans="2:14" x14ac:dyDescent="0.3">
      <c r="B4820" t="s">
        <v>32</v>
      </c>
      <c r="C4820">
        <v>1189833</v>
      </c>
      <c r="D4820" s="1">
        <v>44263</v>
      </c>
      <c r="E4820" t="s">
        <v>34</v>
      </c>
      <c r="F4820" t="s">
        <v>51</v>
      </c>
      <c r="G4820" t="s">
        <v>52</v>
      </c>
      <c r="H4820" t="s">
        <v>20</v>
      </c>
      <c r="I4820">
        <v>53</v>
      </c>
      <c r="J4820">
        <v>1200</v>
      </c>
      <c r="K4820">
        <v>63600</v>
      </c>
      <c r="L4820">
        <v>4642.8</v>
      </c>
      <c r="M4820" s="2">
        <v>0.7300000000000002</v>
      </c>
      <c r="N4820" t="s">
        <v>81</v>
      </c>
    </row>
    <row r="4821" spans="2:14" x14ac:dyDescent="0.3">
      <c r="B4821" t="s">
        <v>32</v>
      </c>
      <c r="C4821">
        <v>1189833</v>
      </c>
      <c r="D4821" s="1">
        <v>44264</v>
      </c>
      <c r="E4821" t="s">
        <v>34</v>
      </c>
      <c r="F4821" t="s">
        <v>51</v>
      </c>
      <c r="G4821" t="s">
        <v>52</v>
      </c>
      <c r="H4821" t="s">
        <v>21</v>
      </c>
      <c r="I4821">
        <v>55</v>
      </c>
      <c r="J4821">
        <v>1300</v>
      </c>
      <c r="K4821">
        <v>71500</v>
      </c>
      <c r="L4821">
        <v>2860</v>
      </c>
      <c r="M4821" s="2">
        <v>0.4</v>
      </c>
      <c r="N4821" t="s">
        <v>81</v>
      </c>
    </row>
    <row r="4822" spans="2:14" x14ac:dyDescent="0.3">
      <c r="B4822" t="s">
        <v>24</v>
      </c>
      <c r="C4822">
        <v>1197831</v>
      </c>
      <c r="D4822" s="1">
        <v>44265</v>
      </c>
      <c r="E4822" t="s">
        <v>34</v>
      </c>
      <c r="F4822" t="s">
        <v>51</v>
      </c>
      <c r="G4822" t="s">
        <v>52</v>
      </c>
      <c r="H4822" t="s">
        <v>15</v>
      </c>
      <c r="I4822">
        <v>18</v>
      </c>
      <c r="J4822">
        <v>2100</v>
      </c>
      <c r="K4822">
        <v>37800</v>
      </c>
      <c r="L4822">
        <v>1890</v>
      </c>
      <c r="M4822" s="2">
        <v>0.5</v>
      </c>
      <c r="N4822" t="s">
        <v>81</v>
      </c>
    </row>
    <row r="4823" spans="2:14" x14ac:dyDescent="0.3">
      <c r="B4823" t="s">
        <v>24</v>
      </c>
      <c r="C4823">
        <v>1197831</v>
      </c>
      <c r="D4823" s="1">
        <v>44266</v>
      </c>
      <c r="E4823" t="s">
        <v>34</v>
      </c>
      <c r="F4823" t="s">
        <v>51</v>
      </c>
      <c r="G4823" t="s">
        <v>52</v>
      </c>
      <c r="H4823" t="s">
        <v>17</v>
      </c>
      <c r="I4823">
        <v>29</v>
      </c>
      <c r="J4823">
        <v>1820</v>
      </c>
      <c r="K4823">
        <v>52780</v>
      </c>
      <c r="L4823">
        <v>2427.8799999999997</v>
      </c>
      <c r="M4823" s="2">
        <v>0.46</v>
      </c>
      <c r="N4823" t="s">
        <v>81</v>
      </c>
    </row>
    <row r="4824" spans="2:14" x14ac:dyDescent="0.3">
      <c r="B4824" t="s">
        <v>24</v>
      </c>
      <c r="C4824">
        <v>1197831</v>
      </c>
      <c r="D4824" s="1">
        <v>44267</v>
      </c>
      <c r="E4824" t="s">
        <v>34</v>
      </c>
      <c r="F4824" t="s">
        <v>51</v>
      </c>
      <c r="G4824" t="s">
        <v>52</v>
      </c>
      <c r="H4824" t="s">
        <v>18</v>
      </c>
      <c r="I4824">
        <v>27</v>
      </c>
      <c r="J4824">
        <v>1300</v>
      </c>
      <c r="K4824">
        <v>35100</v>
      </c>
      <c r="L4824">
        <v>1579.4999999999998</v>
      </c>
      <c r="M4824" s="2">
        <v>0.45</v>
      </c>
      <c r="N4824" t="s">
        <v>81</v>
      </c>
    </row>
    <row r="4825" spans="2:14" x14ac:dyDescent="0.3">
      <c r="B4825" t="s">
        <v>24</v>
      </c>
      <c r="C4825">
        <v>1197831</v>
      </c>
      <c r="D4825" s="1">
        <v>44268</v>
      </c>
      <c r="E4825" t="s">
        <v>34</v>
      </c>
      <c r="F4825" t="s">
        <v>51</v>
      </c>
      <c r="G4825" t="s">
        <v>52</v>
      </c>
      <c r="H4825" t="s">
        <v>19</v>
      </c>
      <c r="I4825">
        <v>32</v>
      </c>
      <c r="J4825">
        <v>1350</v>
      </c>
      <c r="K4825">
        <v>43200</v>
      </c>
      <c r="L4825">
        <v>2462.4</v>
      </c>
      <c r="M4825" s="2">
        <v>0.57000000000000006</v>
      </c>
      <c r="N4825" t="s">
        <v>81</v>
      </c>
    </row>
    <row r="4826" spans="2:14" x14ac:dyDescent="0.3">
      <c r="B4826" t="s">
        <v>24</v>
      </c>
      <c r="C4826">
        <v>1197831</v>
      </c>
      <c r="D4826" s="1">
        <v>44269</v>
      </c>
      <c r="E4826" t="s">
        <v>25</v>
      </c>
      <c r="F4826" t="s">
        <v>53</v>
      </c>
      <c r="G4826" t="s">
        <v>54</v>
      </c>
      <c r="H4826" t="s">
        <v>20</v>
      </c>
      <c r="I4826">
        <v>39</v>
      </c>
      <c r="J4826">
        <v>950</v>
      </c>
      <c r="K4826">
        <v>37050</v>
      </c>
      <c r="L4826">
        <v>1482</v>
      </c>
      <c r="M4826" s="2">
        <v>0.4</v>
      </c>
      <c r="N4826" t="s">
        <v>81</v>
      </c>
    </row>
    <row r="4827" spans="2:14" x14ac:dyDescent="0.3">
      <c r="B4827" t="s">
        <v>24</v>
      </c>
      <c r="C4827">
        <v>1197831</v>
      </c>
      <c r="D4827" s="1">
        <v>44270</v>
      </c>
      <c r="E4827" t="s">
        <v>25</v>
      </c>
      <c r="F4827" t="s">
        <v>53</v>
      </c>
      <c r="G4827" t="s">
        <v>54</v>
      </c>
      <c r="H4827" t="s">
        <v>21</v>
      </c>
      <c r="I4827">
        <v>33</v>
      </c>
      <c r="J4827">
        <v>1250</v>
      </c>
      <c r="K4827">
        <v>41250</v>
      </c>
      <c r="L4827">
        <v>2681.25</v>
      </c>
      <c r="M4827" s="2">
        <v>0.65</v>
      </c>
      <c r="N4827" t="s">
        <v>81</v>
      </c>
    </row>
    <row r="4828" spans="2:14" x14ac:dyDescent="0.3">
      <c r="B4828" t="s">
        <v>24</v>
      </c>
      <c r="C4828">
        <v>1197831</v>
      </c>
      <c r="D4828" s="1">
        <v>44271</v>
      </c>
      <c r="E4828" t="s">
        <v>25</v>
      </c>
      <c r="F4828" t="s">
        <v>53</v>
      </c>
      <c r="G4828" t="s">
        <v>54</v>
      </c>
      <c r="H4828" t="s">
        <v>15</v>
      </c>
      <c r="I4828">
        <v>24</v>
      </c>
      <c r="J4828">
        <v>1690</v>
      </c>
      <c r="K4828">
        <v>40560</v>
      </c>
      <c r="L4828">
        <v>2028</v>
      </c>
      <c r="M4828" s="2">
        <v>0.5</v>
      </c>
      <c r="N4828" t="s">
        <v>81</v>
      </c>
    </row>
    <row r="4829" spans="2:14" x14ac:dyDescent="0.3">
      <c r="B4829" t="s">
        <v>24</v>
      </c>
      <c r="C4829">
        <v>1197831</v>
      </c>
      <c r="D4829" s="1">
        <v>44272</v>
      </c>
      <c r="E4829" t="s">
        <v>25</v>
      </c>
      <c r="F4829" t="s">
        <v>53</v>
      </c>
      <c r="G4829" t="s">
        <v>54</v>
      </c>
      <c r="H4829" t="s">
        <v>17</v>
      </c>
      <c r="I4829">
        <v>33</v>
      </c>
      <c r="J4829">
        <v>1810</v>
      </c>
      <c r="K4829">
        <v>59730</v>
      </c>
      <c r="L4829">
        <v>2867.04</v>
      </c>
      <c r="M4829" s="2">
        <v>0.48</v>
      </c>
      <c r="N4829" t="s">
        <v>81</v>
      </c>
    </row>
    <row r="4830" spans="2:14" x14ac:dyDescent="0.3">
      <c r="B4830" t="s">
        <v>24</v>
      </c>
      <c r="C4830">
        <v>1197831</v>
      </c>
      <c r="D4830" s="1">
        <v>44273</v>
      </c>
      <c r="E4830" t="s">
        <v>25</v>
      </c>
      <c r="F4830" t="s">
        <v>53</v>
      </c>
      <c r="G4830" t="s">
        <v>54</v>
      </c>
      <c r="H4830" t="s">
        <v>18</v>
      </c>
      <c r="I4830">
        <v>32</v>
      </c>
      <c r="J4830">
        <v>1220</v>
      </c>
      <c r="K4830">
        <v>39040</v>
      </c>
      <c r="L4830">
        <v>1873.92</v>
      </c>
      <c r="M4830" s="2">
        <v>0.48</v>
      </c>
      <c r="N4830" t="s">
        <v>81</v>
      </c>
    </row>
    <row r="4831" spans="2:14" x14ac:dyDescent="0.3">
      <c r="B4831" t="s">
        <v>24</v>
      </c>
      <c r="C4831">
        <v>1197831</v>
      </c>
      <c r="D4831" s="1">
        <v>44274</v>
      </c>
      <c r="E4831" t="s">
        <v>25</v>
      </c>
      <c r="F4831" t="s">
        <v>53</v>
      </c>
      <c r="G4831" t="s">
        <v>54</v>
      </c>
      <c r="H4831" t="s">
        <v>19</v>
      </c>
      <c r="I4831">
        <v>33</v>
      </c>
      <c r="J4831">
        <v>1080</v>
      </c>
      <c r="K4831">
        <v>35640</v>
      </c>
      <c r="L4831">
        <v>2138.4</v>
      </c>
      <c r="M4831" s="2">
        <v>0.6</v>
      </c>
      <c r="N4831" t="s">
        <v>81</v>
      </c>
    </row>
    <row r="4832" spans="2:14" x14ac:dyDescent="0.3">
      <c r="B4832" t="s">
        <v>24</v>
      </c>
      <c r="C4832">
        <v>1197831</v>
      </c>
      <c r="D4832" s="1">
        <v>44275</v>
      </c>
      <c r="E4832" t="s">
        <v>25</v>
      </c>
      <c r="F4832" t="s">
        <v>53</v>
      </c>
      <c r="G4832" t="s">
        <v>54</v>
      </c>
      <c r="H4832" t="s">
        <v>20</v>
      </c>
      <c r="I4832">
        <v>37</v>
      </c>
      <c r="J4832">
        <v>830</v>
      </c>
      <c r="K4832">
        <v>30710</v>
      </c>
      <c r="L4832">
        <v>1259.1099999999999</v>
      </c>
      <c r="M4832" s="2">
        <v>0.41</v>
      </c>
      <c r="N4832" t="s">
        <v>81</v>
      </c>
    </row>
    <row r="4833" spans="2:14" x14ac:dyDescent="0.3">
      <c r="B4833" t="s">
        <v>24</v>
      </c>
      <c r="C4833">
        <v>1197831</v>
      </c>
      <c r="D4833" s="1">
        <v>44276</v>
      </c>
      <c r="E4833" t="s">
        <v>25</v>
      </c>
      <c r="F4833" t="s">
        <v>53</v>
      </c>
      <c r="G4833" t="s">
        <v>54</v>
      </c>
      <c r="H4833" t="s">
        <v>21</v>
      </c>
      <c r="I4833">
        <v>32</v>
      </c>
      <c r="J4833">
        <v>1330</v>
      </c>
      <c r="K4833">
        <v>42560</v>
      </c>
      <c r="L4833">
        <v>2723.84</v>
      </c>
      <c r="M4833" s="2">
        <v>0.64</v>
      </c>
      <c r="N4833" t="s">
        <v>81</v>
      </c>
    </row>
    <row r="4834" spans="2:14" x14ac:dyDescent="0.3">
      <c r="B4834" t="s">
        <v>24</v>
      </c>
      <c r="C4834">
        <v>1197831</v>
      </c>
      <c r="D4834" s="1">
        <v>44277</v>
      </c>
      <c r="E4834" t="s">
        <v>25</v>
      </c>
      <c r="F4834" t="s">
        <v>53</v>
      </c>
      <c r="G4834" t="s">
        <v>54</v>
      </c>
      <c r="H4834" t="s">
        <v>15</v>
      </c>
      <c r="I4834">
        <v>27</v>
      </c>
      <c r="J4834">
        <v>1890</v>
      </c>
      <c r="K4834">
        <v>51030</v>
      </c>
      <c r="L4834">
        <v>2602.5300000000002</v>
      </c>
      <c r="M4834" s="2">
        <v>0.51</v>
      </c>
      <c r="N4834" t="s">
        <v>81</v>
      </c>
    </row>
    <row r="4835" spans="2:14" x14ac:dyDescent="0.3">
      <c r="B4835" t="s">
        <v>24</v>
      </c>
      <c r="C4835">
        <v>1197831</v>
      </c>
      <c r="D4835" s="1">
        <v>44278</v>
      </c>
      <c r="E4835" t="s">
        <v>25</v>
      </c>
      <c r="F4835" t="s">
        <v>53</v>
      </c>
      <c r="G4835" t="s">
        <v>54</v>
      </c>
      <c r="H4835" t="s">
        <v>17</v>
      </c>
      <c r="I4835">
        <v>37</v>
      </c>
      <c r="J4835">
        <v>1630</v>
      </c>
      <c r="K4835">
        <v>60310</v>
      </c>
      <c r="L4835">
        <v>3136.12</v>
      </c>
      <c r="M4835" s="2">
        <v>0.52</v>
      </c>
      <c r="N4835" t="s">
        <v>81</v>
      </c>
    </row>
    <row r="4836" spans="2:14" x14ac:dyDescent="0.3">
      <c r="B4836" t="s">
        <v>24</v>
      </c>
      <c r="C4836">
        <v>1197831</v>
      </c>
      <c r="D4836" s="1">
        <v>44279</v>
      </c>
      <c r="E4836" t="s">
        <v>25</v>
      </c>
      <c r="F4836" t="s">
        <v>53</v>
      </c>
      <c r="G4836" t="s">
        <v>54</v>
      </c>
      <c r="H4836" t="s">
        <v>18</v>
      </c>
      <c r="I4836">
        <v>28</v>
      </c>
      <c r="J4836">
        <v>1240</v>
      </c>
      <c r="K4836">
        <v>34720</v>
      </c>
      <c r="L4836">
        <v>1909.5999999999997</v>
      </c>
      <c r="M4836" s="2">
        <v>0.54999999999999993</v>
      </c>
      <c r="N4836" t="s">
        <v>81</v>
      </c>
    </row>
    <row r="4837" spans="2:14" x14ac:dyDescent="0.3">
      <c r="B4837" t="s">
        <v>24</v>
      </c>
      <c r="C4837">
        <v>1197831</v>
      </c>
      <c r="D4837" s="1">
        <v>44280</v>
      </c>
      <c r="E4837" t="s">
        <v>25</v>
      </c>
      <c r="F4837" t="s">
        <v>53</v>
      </c>
      <c r="G4837" t="s">
        <v>54</v>
      </c>
      <c r="H4837" t="s">
        <v>19</v>
      </c>
      <c r="I4837">
        <v>33</v>
      </c>
      <c r="J4837">
        <v>1010</v>
      </c>
      <c r="K4837">
        <v>33330</v>
      </c>
      <c r="L4837">
        <v>2133.12</v>
      </c>
      <c r="M4837" s="2">
        <v>0.64</v>
      </c>
      <c r="N4837" t="s">
        <v>81</v>
      </c>
    </row>
    <row r="4838" spans="2:14" x14ac:dyDescent="0.3">
      <c r="B4838" t="s">
        <v>24</v>
      </c>
      <c r="C4838">
        <v>1197831</v>
      </c>
      <c r="D4838" s="1">
        <v>44281</v>
      </c>
      <c r="E4838" t="s">
        <v>25</v>
      </c>
      <c r="F4838" t="s">
        <v>53</v>
      </c>
      <c r="G4838" t="s">
        <v>54</v>
      </c>
      <c r="H4838" t="s">
        <v>20</v>
      </c>
      <c r="I4838">
        <v>39</v>
      </c>
      <c r="J4838">
        <v>690</v>
      </c>
      <c r="K4838">
        <v>26910</v>
      </c>
      <c r="L4838">
        <v>1264.77</v>
      </c>
      <c r="M4838" s="2">
        <v>0.47</v>
      </c>
      <c r="N4838" t="s">
        <v>81</v>
      </c>
    </row>
    <row r="4839" spans="2:14" x14ac:dyDescent="0.3">
      <c r="B4839" t="s">
        <v>24</v>
      </c>
      <c r="C4839">
        <v>1197831</v>
      </c>
      <c r="D4839" s="1">
        <v>44282</v>
      </c>
      <c r="E4839" t="s">
        <v>25</v>
      </c>
      <c r="F4839" t="s">
        <v>53</v>
      </c>
      <c r="G4839" t="s">
        <v>54</v>
      </c>
      <c r="H4839" t="s">
        <v>21</v>
      </c>
      <c r="I4839">
        <v>33</v>
      </c>
      <c r="J4839">
        <v>1110</v>
      </c>
      <c r="K4839">
        <v>36630</v>
      </c>
      <c r="L4839">
        <v>2417.58</v>
      </c>
      <c r="M4839" s="2">
        <v>0.66</v>
      </c>
      <c r="N4839" t="s">
        <v>81</v>
      </c>
    </row>
    <row r="4840" spans="2:14" x14ac:dyDescent="0.3">
      <c r="B4840" t="s">
        <v>24</v>
      </c>
      <c r="C4840">
        <v>1197831</v>
      </c>
      <c r="D4840" s="1">
        <v>44283</v>
      </c>
      <c r="E4840" t="s">
        <v>25</v>
      </c>
      <c r="F4840" t="s">
        <v>53</v>
      </c>
      <c r="G4840" t="s">
        <v>54</v>
      </c>
      <c r="H4840" t="s">
        <v>15</v>
      </c>
      <c r="I4840">
        <v>19</v>
      </c>
      <c r="J4840">
        <v>1690</v>
      </c>
      <c r="K4840">
        <v>32110</v>
      </c>
      <c r="L4840">
        <v>1605.5</v>
      </c>
      <c r="M4840" s="2">
        <v>0.5</v>
      </c>
      <c r="N4840" t="s">
        <v>81</v>
      </c>
    </row>
    <row r="4841" spans="2:14" x14ac:dyDescent="0.3">
      <c r="B4841" t="s">
        <v>24</v>
      </c>
      <c r="C4841">
        <v>1197831</v>
      </c>
      <c r="D4841" s="1">
        <v>44284</v>
      </c>
      <c r="E4841" t="s">
        <v>25</v>
      </c>
      <c r="F4841" t="s">
        <v>53</v>
      </c>
      <c r="G4841" t="s">
        <v>54</v>
      </c>
      <c r="H4841" t="s">
        <v>17</v>
      </c>
      <c r="I4841">
        <v>24</v>
      </c>
      <c r="J4841">
        <v>1760</v>
      </c>
      <c r="K4841">
        <v>42240</v>
      </c>
      <c r="L4841">
        <v>2154.2399999999998</v>
      </c>
      <c r="M4841" s="2">
        <v>0.51</v>
      </c>
      <c r="N4841" t="s">
        <v>81</v>
      </c>
    </row>
    <row r="4842" spans="2:14" x14ac:dyDescent="0.3">
      <c r="B4842" t="s">
        <v>24</v>
      </c>
      <c r="C4842">
        <v>1197831</v>
      </c>
      <c r="D4842" s="1">
        <v>44285</v>
      </c>
      <c r="E4842" t="s">
        <v>25</v>
      </c>
      <c r="F4842" t="s">
        <v>53</v>
      </c>
      <c r="G4842" t="s">
        <v>54</v>
      </c>
      <c r="H4842" t="s">
        <v>18</v>
      </c>
      <c r="I4842">
        <v>19</v>
      </c>
      <c r="J4842">
        <v>1350</v>
      </c>
      <c r="K4842">
        <v>25650</v>
      </c>
      <c r="L4842">
        <v>1410.7499999999998</v>
      </c>
      <c r="M4842" s="2">
        <v>0.54999999999999993</v>
      </c>
      <c r="N4842" t="s">
        <v>81</v>
      </c>
    </row>
    <row r="4843" spans="2:14" x14ac:dyDescent="0.3">
      <c r="B4843" t="s">
        <v>24</v>
      </c>
      <c r="C4843">
        <v>1197831</v>
      </c>
      <c r="D4843" s="1">
        <v>44286</v>
      </c>
      <c r="E4843" t="s">
        <v>25</v>
      </c>
      <c r="F4843" t="s">
        <v>53</v>
      </c>
      <c r="G4843" t="s">
        <v>54</v>
      </c>
      <c r="H4843" t="s">
        <v>19</v>
      </c>
      <c r="I4843">
        <v>23</v>
      </c>
      <c r="J4843">
        <v>1120</v>
      </c>
      <c r="K4843">
        <v>25760</v>
      </c>
      <c r="L4843">
        <v>1674.4</v>
      </c>
      <c r="M4843" s="2">
        <v>0.65</v>
      </c>
      <c r="N4843" t="s">
        <v>81</v>
      </c>
    </row>
    <row r="4844" spans="2:14" x14ac:dyDescent="0.3">
      <c r="B4844" t="s">
        <v>24</v>
      </c>
      <c r="C4844">
        <v>1197831</v>
      </c>
      <c r="D4844" s="1">
        <v>44287</v>
      </c>
      <c r="E4844" t="s">
        <v>25</v>
      </c>
      <c r="F4844" t="s">
        <v>53</v>
      </c>
      <c r="G4844" t="s">
        <v>54</v>
      </c>
      <c r="H4844" t="s">
        <v>20</v>
      </c>
      <c r="I4844">
        <v>28</v>
      </c>
      <c r="J4844">
        <v>840</v>
      </c>
      <c r="K4844">
        <v>23520</v>
      </c>
      <c r="L4844">
        <v>1058.4000000000001</v>
      </c>
      <c r="M4844" s="2">
        <v>0.45</v>
      </c>
      <c r="N4844" t="s">
        <v>81</v>
      </c>
    </row>
    <row r="4845" spans="2:14" x14ac:dyDescent="0.3">
      <c r="B4845" t="s">
        <v>24</v>
      </c>
      <c r="C4845">
        <v>1197831</v>
      </c>
      <c r="D4845" s="1">
        <v>44288</v>
      </c>
      <c r="E4845" t="s">
        <v>25</v>
      </c>
      <c r="F4845" t="s">
        <v>53</v>
      </c>
      <c r="G4845" t="s">
        <v>54</v>
      </c>
      <c r="H4845" t="s">
        <v>21</v>
      </c>
      <c r="I4845">
        <v>24</v>
      </c>
      <c r="J4845">
        <v>1610</v>
      </c>
      <c r="K4845">
        <v>38640</v>
      </c>
      <c r="L4845">
        <v>2627.52</v>
      </c>
      <c r="M4845" s="2">
        <v>0.68</v>
      </c>
      <c r="N4845" t="s">
        <v>81</v>
      </c>
    </row>
    <row r="4846" spans="2:14" x14ac:dyDescent="0.3">
      <c r="B4846" t="s">
        <v>24</v>
      </c>
      <c r="C4846">
        <v>1197831</v>
      </c>
      <c r="D4846" s="1">
        <v>44289</v>
      </c>
      <c r="E4846" t="s">
        <v>25</v>
      </c>
      <c r="F4846" t="s">
        <v>53</v>
      </c>
      <c r="G4846" t="s">
        <v>54</v>
      </c>
      <c r="H4846" t="s">
        <v>15</v>
      </c>
      <c r="I4846">
        <v>14</v>
      </c>
      <c r="J4846">
        <v>1890</v>
      </c>
      <c r="K4846">
        <v>26460</v>
      </c>
      <c r="L4846">
        <v>1323</v>
      </c>
      <c r="M4846" s="2">
        <v>0.5</v>
      </c>
      <c r="N4846" t="s">
        <v>81</v>
      </c>
    </row>
    <row r="4847" spans="2:14" x14ac:dyDescent="0.3">
      <c r="B4847" t="s">
        <v>24</v>
      </c>
      <c r="C4847">
        <v>1197831</v>
      </c>
      <c r="D4847" s="1">
        <v>44290</v>
      </c>
      <c r="E4847" t="s">
        <v>25</v>
      </c>
      <c r="F4847" t="s">
        <v>53</v>
      </c>
      <c r="G4847" t="s">
        <v>54</v>
      </c>
      <c r="H4847" t="s">
        <v>17</v>
      </c>
      <c r="I4847">
        <v>23</v>
      </c>
      <c r="J4847">
        <v>2180</v>
      </c>
      <c r="K4847">
        <v>50140</v>
      </c>
      <c r="L4847">
        <v>2507</v>
      </c>
      <c r="M4847" s="2">
        <v>0.5</v>
      </c>
      <c r="N4847" t="s">
        <v>81</v>
      </c>
    </row>
    <row r="4848" spans="2:14" x14ac:dyDescent="0.3">
      <c r="B4848" t="s">
        <v>24</v>
      </c>
      <c r="C4848">
        <v>1197831</v>
      </c>
      <c r="D4848" s="1">
        <v>44291</v>
      </c>
      <c r="E4848" t="s">
        <v>25</v>
      </c>
      <c r="F4848" t="s">
        <v>53</v>
      </c>
      <c r="G4848" t="s">
        <v>54</v>
      </c>
      <c r="H4848" t="s">
        <v>18</v>
      </c>
      <c r="I4848">
        <v>19</v>
      </c>
      <c r="J4848">
        <v>1800</v>
      </c>
      <c r="K4848">
        <v>34200</v>
      </c>
      <c r="L4848">
        <v>1846.8</v>
      </c>
      <c r="M4848" s="2">
        <v>0.54</v>
      </c>
      <c r="N4848" t="s">
        <v>81</v>
      </c>
    </row>
    <row r="4849" spans="2:14" x14ac:dyDescent="0.3">
      <c r="B4849" t="s">
        <v>24</v>
      </c>
      <c r="C4849">
        <v>1197831</v>
      </c>
      <c r="D4849" s="1">
        <v>44292</v>
      </c>
      <c r="E4849" t="s">
        <v>25</v>
      </c>
      <c r="F4849" t="s">
        <v>53</v>
      </c>
      <c r="G4849" t="s">
        <v>54</v>
      </c>
      <c r="H4849" t="s">
        <v>19</v>
      </c>
      <c r="I4849">
        <v>27</v>
      </c>
      <c r="J4849">
        <v>1420</v>
      </c>
      <c r="K4849">
        <v>38340</v>
      </c>
      <c r="L4849">
        <v>2300.4</v>
      </c>
      <c r="M4849" s="2">
        <v>0.6</v>
      </c>
      <c r="N4849" t="s">
        <v>81</v>
      </c>
    </row>
    <row r="4850" spans="2:14" x14ac:dyDescent="0.3">
      <c r="B4850" t="s">
        <v>24</v>
      </c>
      <c r="C4850">
        <v>1197831</v>
      </c>
      <c r="D4850" s="1">
        <v>44293</v>
      </c>
      <c r="E4850" t="s">
        <v>25</v>
      </c>
      <c r="F4850" t="s">
        <v>53</v>
      </c>
      <c r="G4850" t="s">
        <v>54</v>
      </c>
      <c r="H4850" t="s">
        <v>20</v>
      </c>
      <c r="I4850">
        <v>41</v>
      </c>
      <c r="J4850">
        <v>1060</v>
      </c>
      <c r="K4850">
        <v>43460</v>
      </c>
      <c r="L4850">
        <v>2129.54</v>
      </c>
      <c r="M4850" s="2">
        <v>0.49</v>
      </c>
      <c r="N4850" t="s">
        <v>81</v>
      </c>
    </row>
    <row r="4851" spans="2:14" x14ac:dyDescent="0.3">
      <c r="B4851" t="s">
        <v>24</v>
      </c>
      <c r="C4851">
        <v>1197831</v>
      </c>
      <c r="D4851" s="1">
        <v>44294</v>
      </c>
      <c r="E4851" t="s">
        <v>25</v>
      </c>
      <c r="F4851" t="s">
        <v>53</v>
      </c>
      <c r="G4851" t="s">
        <v>54</v>
      </c>
      <c r="H4851" t="s">
        <v>21</v>
      </c>
      <c r="I4851">
        <v>38</v>
      </c>
      <c r="J4851">
        <v>2020</v>
      </c>
      <c r="K4851">
        <v>76760</v>
      </c>
      <c r="L4851">
        <v>5142.92</v>
      </c>
      <c r="M4851" s="2">
        <v>0.67</v>
      </c>
      <c r="N4851" t="s">
        <v>81</v>
      </c>
    </row>
    <row r="4852" spans="2:14" x14ac:dyDescent="0.3">
      <c r="B4852" t="s">
        <v>24</v>
      </c>
      <c r="C4852">
        <v>1197831</v>
      </c>
      <c r="D4852" s="1">
        <v>44295</v>
      </c>
      <c r="E4852" t="s">
        <v>25</v>
      </c>
      <c r="F4852" t="s">
        <v>53</v>
      </c>
      <c r="G4852" t="s">
        <v>54</v>
      </c>
      <c r="H4852" t="s">
        <v>15</v>
      </c>
      <c r="I4852">
        <v>36</v>
      </c>
      <c r="J4852">
        <v>2170</v>
      </c>
      <c r="K4852">
        <v>78120</v>
      </c>
      <c r="L4852">
        <v>3984.12</v>
      </c>
      <c r="M4852" s="2">
        <v>0.51</v>
      </c>
      <c r="N4852" t="s">
        <v>81</v>
      </c>
    </row>
    <row r="4853" spans="2:14" x14ac:dyDescent="0.3">
      <c r="B4853" t="s">
        <v>24</v>
      </c>
      <c r="C4853">
        <v>1197831</v>
      </c>
      <c r="D4853" s="1">
        <v>44296</v>
      </c>
      <c r="E4853" t="s">
        <v>25</v>
      </c>
      <c r="F4853" t="s">
        <v>53</v>
      </c>
      <c r="G4853" t="s">
        <v>54</v>
      </c>
      <c r="H4853" t="s">
        <v>17</v>
      </c>
      <c r="I4853">
        <v>42</v>
      </c>
      <c r="J4853">
        <v>2020</v>
      </c>
      <c r="K4853">
        <v>84840</v>
      </c>
      <c r="L4853">
        <v>4326.84</v>
      </c>
      <c r="M4853" s="2">
        <v>0.51</v>
      </c>
      <c r="N4853" t="s">
        <v>81</v>
      </c>
    </row>
    <row r="4854" spans="2:14" x14ac:dyDescent="0.3">
      <c r="B4854" t="s">
        <v>24</v>
      </c>
      <c r="C4854">
        <v>1197831</v>
      </c>
      <c r="D4854" s="1">
        <v>44297</v>
      </c>
      <c r="E4854" t="s">
        <v>25</v>
      </c>
      <c r="F4854" t="s">
        <v>53</v>
      </c>
      <c r="G4854" t="s">
        <v>54</v>
      </c>
      <c r="H4854" t="s">
        <v>18</v>
      </c>
      <c r="I4854">
        <v>36</v>
      </c>
      <c r="J4854">
        <v>1690</v>
      </c>
      <c r="K4854">
        <v>60840</v>
      </c>
      <c r="L4854">
        <v>3102.84</v>
      </c>
      <c r="M4854" s="2">
        <v>0.51</v>
      </c>
      <c r="N4854" t="s">
        <v>81</v>
      </c>
    </row>
    <row r="4855" spans="2:14" x14ac:dyDescent="0.3">
      <c r="B4855" t="s">
        <v>24</v>
      </c>
      <c r="C4855">
        <v>1197831</v>
      </c>
      <c r="D4855" s="1">
        <v>44298</v>
      </c>
      <c r="E4855" t="s">
        <v>25</v>
      </c>
      <c r="F4855" t="s">
        <v>53</v>
      </c>
      <c r="G4855" t="s">
        <v>54</v>
      </c>
      <c r="H4855" t="s">
        <v>19</v>
      </c>
      <c r="I4855">
        <v>36</v>
      </c>
      <c r="J4855">
        <v>1740</v>
      </c>
      <c r="K4855">
        <v>62640</v>
      </c>
      <c r="L4855">
        <v>3821.04</v>
      </c>
      <c r="M4855" s="2">
        <v>0.61</v>
      </c>
      <c r="N4855" t="s">
        <v>81</v>
      </c>
    </row>
    <row r="4856" spans="2:14" x14ac:dyDescent="0.3">
      <c r="B4856" t="s">
        <v>24</v>
      </c>
      <c r="C4856">
        <v>1197831</v>
      </c>
      <c r="D4856" s="1">
        <v>44299</v>
      </c>
      <c r="E4856" t="s">
        <v>25</v>
      </c>
      <c r="F4856" t="s">
        <v>53</v>
      </c>
      <c r="G4856" t="s">
        <v>54</v>
      </c>
      <c r="H4856" t="s">
        <v>20</v>
      </c>
      <c r="I4856">
        <v>43</v>
      </c>
      <c r="J4856">
        <v>1450</v>
      </c>
      <c r="K4856">
        <v>62350</v>
      </c>
      <c r="L4856">
        <v>2992.7999999999997</v>
      </c>
      <c r="M4856" s="2">
        <v>0.48</v>
      </c>
      <c r="N4856" t="s">
        <v>81</v>
      </c>
    </row>
    <row r="4857" spans="2:14" x14ac:dyDescent="0.3">
      <c r="B4857" t="s">
        <v>24</v>
      </c>
      <c r="C4857">
        <v>1197831</v>
      </c>
      <c r="D4857" s="1">
        <v>44300</v>
      </c>
      <c r="E4857" t="s">
        <v>25</v>
      </c>
      <c r="F4857" t="s">
        <v>53</v>
      </c>
      <c r="G4857" t="s">
        <v>54</v>
      </c>
      <c r="H4857" t="s">
        <v>21</v>
      </c>
      <c r="I4857">
        <v>49</v>
      </c>
      <c r="J4857">
        <v>2360</v>
      </c>
      <c r="K4857">
        <v>115640</v>
      </c>
      <c r="L4857">
        <v>7516.6</v>
      </c>
      <c r="M4857" s="2">
        <v>0.65</v>
      </c>
      <c r="N4857" t="s">
        <v>81</v>
      </c>
    </row>
    <row r="4858" spans="2:14" x14ac:dyDescent="0.3">
      <c r="B4858" t="s">
        <v>24</v>
      </c>
      <c r="C4858">
        <v>1197831</v>
      </c>
      <c r="D4858" s="1">
        <v>44301</v>
      </c>
      <c r="E4858" t="s">
        <v>25</v>
      </c>
      <c r="F4858" t="s">
        <v>53</v>
      </c>
      <c r="G4858" t="s">
        <v>54</v>
      </c>
      <c r="H4858" t="s">
        <v>15</v>
      </c>
      <c r="I4858">
        <v>36</v>
      </c>
      <c r="J4858">
        <v>2150</v>
      </c>
      <c r="K4858">
        <v>77400</v>
      </c>
      <c r="L4858">
        <v>4411.7999999999993</v>
      </c>
      <c r="M4858" s="2">
        <v>0.56999999999999995</v>
      </c>
      <c r="N4858" t="s">
        <v>81</v>
      </c>
    </row>
    <row r="4859" spans="2:14" x14ac:dyDescent="0.3">
      <c r="B4859" t="s">
        <v>24</v>
      </c>
      <c r="C4859">
        <v>1197831</v>
      </c>
      <c r="D4859" s="1">
        <v>44302</v>
      </c>
      <c r="E4859" t="s">
        <v>25</v>
      </c>
      <c r="F4859" t="s">
        <v>53</v>
      </c>
      <c r="G4859" t="s">
        <v>54</v>
      </c>
      <c r="H4859" t="s">
        <v>17</v>
      </c>
      <c r="I4859">
        <v>43</v>
      </c>
      <c r="J4859">
        <v>2060</v>
      </c>
      <c r="K4859">
        <v>88580</v>
      </c>
      <c r="L4859">
        <v>5137.6399999999994</v>
      </c>
      <c r="M4859" s="2">
        <v>0.57999999999999996</v>
      </c>
      <c r="N4859" t="s">
        <v>81</v>
      </c>
    </row>
    <row r="4860" spans="2:14" x14ac:dyDescent="0.3">
      <c r="B4860" t="s">
        <v>24</v>
      </c>
      <c r="C4860">
        <v>1197831</v>
      </c>
      <c r="D4860" s="1">
        <v>44303</v>
      </c>
      <c r="E4860" t="s">
        <v>25</v>
      </c>
      <c r="F4860" t="s">
        <v>53</v>
      </c>
      <c r="G4860" t="s">
        <v>54</v>
      </c>
      <c r="H4860" t="s">
        <v>18</v>
      </c>
      <c r="I4860">
        <v>36</v>
      </c>
      <c r="J4860">
        <v>2630</v>
      </c>
      <c r="K4860">
        <v>94680</v>
      </c>
      <c r="L4860">
        <v>5680.8</v>
      </c>
      <c r="M4860" s="2">
        <v>0.6</v>
      </c>
      <c r="N4860" t="s">
        <v>81</v>
      </c>
    </row>
    <row r="4861" spans="2:14" x14ac:dyDescent="0.3">
      <c r="B4861" t="s">
        <v>24</v>
      </c>
      <c r="C4861">
        <v>1197831</v>
      </c>
      <c r="D4861" s="1">
        <v>44304</v>
      </c>
      <c r="E4861" t="s">
        <v>25</v>
      </c>
      <c r="F4861" t="s">
        <v>53</v>
      </c>
      <c r="G4861" t="s">
        <v>54</v>
      </c>
      <c r="H4861" t="s">
        <v>19</v>
      </c>
      <c r="I4861">
        <v>37</v>
      </c>
      <c r="J4861">
        <v>1610</v>
      </c>
      <c r="K4861">
        <v>59570</v>
      </c>
      <c r="L4861">
        <v>3872.05</v>
      </c>
      <c r="M4861" s="2">
        <v>0.65</v>
      </c>
      <c r="N4861" t="s">
        <v>81</v>
      </c>
    </row>
    <row r="4862" spans="2:14" x14ac:dyDescent="0.3">
      <c r="B4862" t="s">
        <v>24</v>
      </c>
      <c r="C4862">
        <v>1197831</v>
      </c>
      <c r="D4862" s="1">
        <v>44305</v>
      </c>
      <c r="E4862" t="s">
        <v>25</v>
      </c>
      <c r="F4862" t="s">
        <v>53</v>
      </c>
      <c r="G4862" t="s">
        <v>54</v>
      </c>
      <c r="H4862" t="s">
        <v>20</v>
      </c>
      <c r="I4862">
        <v>43</v>
      </c>
      <c r="J4862">
        <v>1650</v>
      </c>
      <c r="K4862">
        <v>70950</v>
      </c>
      <c r="L4862">
        <v>3760.35</v>
      </c>
      <c r="M4862" s="2">
        <v>0.53</v>
      </c>
      <c r="N4862" t="s">
        <v>81</v>
      </c>
    </row>
    <row r="4863" spans="2:14" x14ac:dyDescent="0.3">
      <c r="B4863" t="s">
        <v>24</v>
      </c>
      <c r="C4863">
        <v>1197831</v>
      </c>
      <c r="D4863" s="1">
        <v>44306</v>
      </c>
      <c r="E4863" t="s">
        <v>25</v>
      </c>
      <c r="F4863" t="s">
        <v>53</v>
      </c>
      <c r="G4863" t="s">
        <v>54</v>
      </c>
      <c r="H4863" t="s">
        <v>21</v>
      </c>
      <c r="I4863">
        <v>52</v>
      </c>
      <c r="J4863">
        <v>2230</v>
      </c>
      <c r="K4863">
        <v>115960</v>
      </c>
      <c r="L4863">
        <v>8117.2000000000007</v>
      </c>
      <c r="M4863" s="2">
        <v>0.70000000000000007</v>
      </c>
      <c r="N4863" t="s">
        <v>81</v>
      </c>
    </row>
    <row r="4864" spans="2:14" x14ac:dyDescent="0.3">
      <c r="B4864" t="s">
        <v>24</v>
      </c>
      <c r="C4864">
        <v>1197831</v>
      </c>
      <c r="D4864" s="1">
        <v>44307</v>
      </c>
      <c r="E4864" t="s">
        <v>25</v>
      </c>
      <c r="F4864" t="s">
        <v>53</v>
      </c>
      <c r="G4864" t="s">
        <v>54</v>
      </c>
      <c r="H4864" t="s">
        <v>15</v>
      </c>
      <c r="I4864">
        <v>41</v>
      </c>
      <c r="J4864">
        <v>2330</v>
      </c>
      <c r="K4864">
        <v>95530</v>
      </c>
      <c r="L4864">
        <v>5445.2099999999991</v>
      </c>
      <c r="M4864" s="2">
        <v>0.56999999999999995</v>
      </c>
      <c r="N4864" t="s">
        <v>81</v>
      </c>
    </row>
    <row r="4865" spans="2:14" x14ac:dyDescent="0.3">
      <c r="B4865" t="s">
        <v>24</v>
      </c>
      <c r="C4865">
        <v>1197831</v>
      </c>
      <c r="D4865" s="1">
        <v>44308</v>
      </c>
      <c r="E4865" t="s">
        <v>25</v>
      </c>
      <c r="F4865" t="s">
        <v>53</v>
      </c>
      <c r="G4865" t="s">
        <v>54</v>
      </c>
      <c r="H4865" t="s">
        <v>17</v>
      </c>
      <c r="I4865">
        <v>54</v>
      </c>
      <c r="J4865">
        <v>2330</v>
      </c>
      <c r="K4865">
        <v>125820</v>
      </c>
      <c r="L4865">
        <v>7171.74</v>
      </c>
      <c r="M4865" s="2">
        <v>0.56999999999999995</v>
      </c>
      <c r="N4865" t="s">
        <v>81</v>
      </c>
    </row>
    <row r="4866" spans="2:14" x14ac:dyDescent="0.3">
      <c r="B4866" t="s">
        <v>24</v>
      </c>
      <c r="C4866">
        <v>1197831</v>
      </c>
      <c r="D4866" s="1">
        <v>44309</v>
      </c>
      <c r="E4866" t="s">
        <v>25</v>
      </c>
      <c r="F4866" t="s">
        <v>53</v>
      </c>
      <c r="G4866" t="s">
        <v>54</v>
      </c>
      <c r="H4866" t="s">
        <v>18</v>
      </c>
      <c r="I4866">
        <v>46</v>
      </c>
      <c r="J4866">
        <v>2850</v>
      </c>
      <c r="K4866">
        <v>131100</v>
      </c>
      <c r="L4866">
        <v>7866</v>
      </c>
      <c r="M4866" s="2">
        <v>0.6</v>
      </c>
      <c r="N4866" t="s">
        <v>81</v>
      </c>
    </row>
    <row r="4867" spans="2:14" x14ac:dyDescent="0.3">
      <c r="B4867" t="s">
        <v>24</v>
      </c>
      <c r="C4867">
        <v>1197831</v>
      </c>
      <c r="D4867" s="1">
        <v>44310</v>
      </c>
      <c r="E4867" t="s">
        <v>25</v>
      </c>
      <c r="F4867" t="s">
        <v>53</v>
      </c>
      <c r="G4867" t="s">
        <v>54</v>
      </c>
      <c r="H4867" t="s">
        <v>19</v>
      </c>
      <c r="I4867">
        <v>42</v>
      </c>
      <c r="J4867">
        <v>1330</v>
      </c>
      <c r="K4867">
        <v>55860</v>
      </c>
      <c r="L4867">
        <v>3854.34</v>
      </c>
      <c r="M4867" s="2">
        <v>0.69000000000000006</v>
      </c>
      <c r="N4867" t="s">
        <v>81</v>
      </c>
    </row>
    <row r="4868" spans="2:14" x14ac:dyDescent="0.3">
      <c r="B4868" t="s">
        <v>24</v>
      </c>
      <c r="C4868">
        <v>1197831</v>
      </c>
      <c r="D4868" s="1">
        <v>44311</v>
      </c>
      <c r="E4868" t="s">
        <v>25</v>
      </c>
      <c r="F4868" t="s">
        <v>53</v>
      </c>
      <c r="G4868" t="s">
        <v>54</v>
      </c>
      <c r="H4868" t="s">
        <v>20</v>
      </c>
      <c r="I4868">
        <v>49</v>
      </c>
      <c r="J4868">
        <v>1330</v>
      </c>
      <c r="K4868">
        <v>65170</v>
      </c>
      <c r="L4868">
        <v>3454.01</v>
      </c>
      <c r="M4868" s="2">
        <v>0.53</v>
      </c>
      <c r="N4868" t="s">
        <v>81</v>
      </c>
    </row>
    <row r="4869" spans="2:14" x14ac:dyDescent="0.3">
      <c r="B4869" t="s">
        <v>24</v>
      </c>
      <c r="C4869">
        <v>1197831</v>
      </c>
      <c r="D4869" s="1">
        <v>44312</v>
      </c>
      <c r="E4869" t="s">
        <v>25</v>
      </c>
      <c r="F4869" t="s">
        <v>53</v>
      </c>
      <c r="G4869" t="s">
        <v>54</v>
      </c>
      <c r="H4869" t="s">
        <v>21</v>
      </c>
      <c r="I4869">
        <v>53</v>
      </c>
      <c r="J4869">
        <v>1810</v>
      </c>
      <c r="K4869">
        <v>95930</v>
      </c>
      <c r="L4869">
        <v>6811.0300000000007</v>
      </c>
      <c r="M4869" s="2">
        <v>0.71000000000000008</v>
      </c>
      <c r="N4869" t="s">
        <v>81</v>
      </c>
    </row>
    <row r="4870" spans="2:14" x14ac:dyDescent="0.3">
      <c r="B4870" t="s">
        <v>24</v>
      </c>
      <c r="C4870">
        <v>1197831</v>
      </c>
      <c r="D4870" s="1">
        <v>44313</v>
      </c>
      <c r="E4870" t="s">
        <v>25</v>
      </c>
      <c r="F4870" t="s">
        <v>53</v>
      </c>
      <c r="G4870" t="s">
        <v>54</v>
      </c>
      <c r="H4870" t="s">
        <v>15</v>
      </c>
      <c r="I4870">
        <v>49</v>
      </c>
      <c r="J4870">
        <v>1820</v>
      </c>
      <c r="K4870">
        <v>89180</v>
      </c>
      <c r="L4870">
        <v>5350.8</v>
      </c>
      <c r="M4870" s="2">
        <v>0.6</v>
      </c>
      <c r="N4870" t="s">
        <v>81</v>
      </c>
    </row>
    <row r="4871" spans="2:14" x14ac:dyDescent="0.3">
      <c r="B4871" t="s">
        <v>24</v>
      </c>
      <c r="C4871">
        <v>1197831</v>
      </c>
      <c r="D4871" s="1">
        <v>44314</v>
      </c>
      <c r="E4871" t="s">
        <v>25</v>
      </c>
      <c r="F4871" t="s">
        <v>53</v>
      </c>
      <c r="G4871" t="s">
        <v>54</v>
      </c>
      <c r="H4871" t="s">
        <v>17</v>
      </c>
      <c r="I4871">
        <v>47</v>
      </c>
      <c r="J4871">
        <v>1690</v>
      </c>
      <c r="K4871">
        <v>79430</v>
      </c>
      <c r="L4871">
        <v>4765.8</v>
      </c>
      <c r="M4871" s="2">
        <v>0.6</v>
      </c>
      <c r="N4871" t="s">
        <v>81</v>
      </c>
    </row>
    <row r="4872" spans="2:14" x14ac:dyDescent="0.3">
      <c r="B4872" t="s">
        <v>24</v>
      </c>
      <c r="C4872">
        <v>1197831</v>
      </c>
      <c r="D4872" s="1">
        <v>44315</v>
      </c>
      <c r="E4872" t="s">
        <v>25</v>
      </c>
      <c r="F4872" t="s">
        <v>53</v>
      </c>
      <c r="G4872" t="s">
        <v>54</v>
      </c>
      <c r="H4872" t="s">
        <v>18</v>
      </c>
      <c r="I4872">
        <v>54</v>
      </c>
      <c r="J4872">
        <v>1820</v>
      </c>
      <c r="K4872">
        <v>98280</v>
      </c>
      <c r="L4872">
        <v>5798.5199999999995</v>
      </c>
      <c r="M4872" s="2">
        <v>0.59</v>
      </c>
      <c r="N4872" t="s">
        <v>81</v>
      </c>
    </row>
    <row r="4873" spans="2:14" x14ac:dyDescent="0.3">
      <c r="B4873" t="s">
        <v>24</v>
      </c>
      <c r="C4873">
        <v>1197831</v>
      </c>
      <c r="D4873" s="1">
        <v>44316</v>
      </c>
      <c r="E4873" t="s">
        <v>25</v>
      </c>
      <c r="F4873" t="s">
        <v>53</v>
      </c>
      <c r="G4873" t="s">
        <v>54</v>
      </c>
      <c r="H4873" t="s">
        <v>19</v>
      </c>
      <c r="I4873">
        <v>53</v>
      </c>
      <c r="J4873">
        <v>1000</v>
      </c>
      <c r="K4873">
        <v>53000</v>
      </c>
      <c r="L4873">
        <v>3710.0000000000009</v>
      </c>
      <c r="M4873" s="2">
        <v>0.70000000000000007</v>
      </c>
      <c r="N4873" t="s">
        <v>81</v>
      </c>
    </row>
    <row r="4874" spans="2:14" x14ac:dyDescent="0.3">
      <c r="B4874" t="s">
        <v>24</v>
      </c>
      <c r="C4874">
        <v>1197831</v>
      </c>
      <c r="D4874" s="1">
        <v>44317</v>
      </c>
      <c r="E4874" t="s">
        <v>25</v>
      </c>
      <c r="F4874" t="s">
        <v>53</v>
      </c>
      <c r="G4874" t="s">
        <v>54</v>
      </c>
      <c r="H4874" t="s">
        <v>20</v>
      </c>
      <c r="I4874">
        <v>47</v>
      </c>
      <c r="J4874">
        <v>1200</v>
      </c>
      <c r="K4874">
        <v>56400</v>
      </c>
      <c r="L4874">
        <v>2876.4</v>
      </c>
      <c r="M4874" s="2">
        <v>0.51</v>
      </c>
      <c r="N4874" t="s">
        <v>81</v>
      </c>
    </row>
    <row r="4875" spans="2:14" x14ac:dyDescent="0.3">
      <c r="B4875" t="s">
        <v>24</v>
      </c>
      <c r="C4875">
        <v>1197831</v>
      </c>
      <c r="D4875" s="1">
        <v>44318</v>
      </c>
      <c r="E4875" t="s">
        <v>25</v>
      </c>
      <c r="F4875" t="s">
        <v>53</v>
      </c>
      <c r="G4875" t="s">
        <v>54</v>
      </c>
      <c r="H4875" t="s">
        <v>21</v>
      </c>
      <c r="I4875">
        <v>42</v>
      </c>
      <c r="J4875">
        <v>1630</v>
      </c>
      <c r="K4875">
        <v>68460</v>
      </c>
      <c r="L4875">
        <v>5066.0400000000009</v>
      </c>
      <c r="M4875" s="2">
        <v>0.7400000000000001</v>
      </c>
      <c r="N4875" t="s">
        <v>81</v>
      </c>
    </row>
    <row r="4876" spans="2:14" x14ac:dyDescent="0.3">
      <c r="B4876" t="s">
        <v>24</v>
      </c>
      <c r="C4876">
        <v>1197831</v>
      </c>
      <c r="D4876" s="1">
        <v>44319</v>
      </c>
      <c r="E4876" t="s">
        <v>25</v>
      </c>
      <c r="F4876" t="s">
        <v>53</v>
      </c>
      <c r="G4876" t="s">
        <v>54</v>
      </c>
      <c r="H4876" t="s">
        <v>15</v>
      </c>
      <c r="I4876">
        <v>33</v>
      </c>
      <c r="J4876">
        <v>1730</v>
      </c>
      <c r="K4876">
        <v>57090</v>
      </c>
      <c r="L4876">
        <v>3254.1299999999997</v>
      </c>
      <c r="M4876" s="2">
        <v>0.56999999999999995</v>
      </c>
      <c r="N4876" t="s">
        <v>81</v>
      </c>
    </row>
    <row r="4877" spans="2:14" x14ac:dyDescent="0.3">
      <c r="B4877" t="s">
        <v>24</v>
      </c>
      <c r="C4877">
        <v>1197831</v>
      </c>
      <c r="D4877" s="1">
        <v>44320</v>
      </c>
      <c r="E4877" t="s">
        <v>25</v>
      </c>
      <c r="F4877" t="s">
        <v>53</v>
      </c>
      <c r="G4877" t="s">
        <v>54</v>
      </c>
      <c r="H4877" t="s">
        <v>17</v>
      </c>
      <c r="I4877">
        <v>32</v>
      </c>
      <c r="J4877">
        <v>1500</v>
      </c>
      <c r="K4877">
        <v>48000</v>
      </c>
      <c r="L4877">
        <v>2880</v>
      </c>
      <c r="M4877" s="2">
        <v>0.6</v>
      </c>
      <c r="N4877" t="s">
        <v>81</v>
      </c>
    </row>
    <row r="4878" spans="2:14" x14ac:dyDescent="0.3">
      <c r="B4878" t="s">
        <v>24</v>
      </c>
      <c r="C4878">
        <v>1197831</v>
      </c>
      <c r="D4878" s="1">
        <v>44321</v>
      </c>
      <c r="E4878" t="s">
        <v>25</v>
      </c>
      <c r="F4878" t="s">
        <v>53</v>
      </c>
      <c r="G4878" t="s">
        <v>54</v>
      </c>
      <c r="H4878" t="s">
        <v>18</v>
      </c>
      <c r="I4878">
        <v>36</v>
      </c>
      <c r="J4878">
        <v>1470</v>
      </c>
      <c r="K4878">
        <v>52920</v>
      </c>
      <c r="L4878">
        <v>3069.3599999999997</v>
      </c>
      <c r="M4878" s="2">
        <v>0.57999999999999996</v>
      </c>
      <c r="N4878" t="s">
        <v>81</v>
      </c>
    </row>
    <row r="4879" spans="2:14" x14ac:dyDescent="0.3">
      <c r="B4879" t="s">
        <v>24</v>
      </c>
      <c r="C4879">
        <v>1197831</v>
      </c>
      <c r="D4879" s="1">
        <v>44322</v>
      </c>
      <c r="E4879" t="s">
        <v>25</v>
      </c>
      <c r="F4879" t="s">
        <v>53</v>
      </c>
      <c r="G4879" t="s">
        <v>54</v>
      </c>
      <c r="H4879" t="s">
        <v>19</v>
      </c>
      <c r="I4879">
        <v>38</v>
      </c>
      <c r="J4879">
        <v>980</v>
      </c>
      <c r="K4879">
        <v>37240</v>
      </c>
      <c r="L4879">
        <v>2606.8000000000002</v>
      </c>
      <c r="M4879" s="2">
        <v>0.70000000000000007</v>
      </c>
      <c r="N4879" t="s">
        <v>81</v>
      </c>
    </row>
    <row r="4880" spans="2:14" x14ac:dyDescent="0.3">
      <c r="B4880" t="s">
        <v>24</v>
      </c>
      <c r="C4880">
        <v>1197831</v>
      </c>
      <c r="D4880" s="1">
        <v>44323</v>
      </c>
      <c r="E4880" t="s">
        <v>25</v>
      </c>
      <c r="F4880" t="s">
        <v>53</v>
      </c>
      <c r="G4880" t="s">
        <v>54</v>
      </c>
      <c r="H4880" t="s">
        <v>20</v>
      </c>
      <c r="I4880">
        <v>32</v>
      </c>
      <c r="J4880">
        <v>880</v>
      </c>
      <c r="K4880">
        <v>28160</v>
      </c>
      <c r="L4880">
        <v>1436.16</v>
      </c>
      <c r="M4880" s="2">
        <v>0.51</v>
      </c>
      <c r="N4880" t="s">
        <v>81</v>
      </c>
    </row>
    <row r="4881" spans="2:14" x14ac:dyDescent="0.3">
      <c r="B4881" t="s">
        <v>24</v>
      </c>
      <c r="C4881">
        <v>1197831</v>
      </c>
      <c r="D4881" s="1">
        <v>44324</v>
      </c>
      <c r="E4881" t="s">
        <v>25</v>
      </c>
      <c r="F4881" t="s">
        <v>53</v>
      </c>
      <c r="G4881" t="s">
        <v>54</v>
      </c>
      <c r="H4881" t="s">
        <v>21</v>
      </c>
      <c r="I4881">
        <v>43</v>
      </c>
      <c r="J4881">
        <v>1310</v>
      </c>
      <c r="K4881">
        <v>56330</v>
      </c>
      <c r="L4881">
        <v>3999.43</v>
      </c>
      <c r="M4881" s="2">
        <v>0.71000000000000008</v>
      </c>
      <c r="N4881" t="s">
        <v>81</v>
      </c>
    </row>
    <row r="4882" spans="2:14" x14ac:dyDescent="0.3">
      <c r="B4882" t="s">
        <v>24</v>
      </c>
      <c r="C4882">
        <v>1197831</v>
      </c>
      <c r="D4882" s="1">
        <v>44325</v>
      </c>
      <c r="E4882" t="s">
        <v>25</v>
      </c>
      <c r="F4882" t="s">
        <v>53</v>
      </c>
      <c r="G4882" t="s">
        <v>54</v>
      </c>
      <c r="H4882" t="s">
        <v>15</v>
      </c>
      <c r="I4882">
        <v>29</v>
      </c>
      <c r="J4882">
        <v>1960</v>
      </c>
      <c r="K4882">
        <v>56840</v>
      </c>
      <c r="L4882">
        <v>3183.0399999999995</v>
      </c>
      <c r="M4882" s="2">
        <v>0.55999999999999994</v>
      </c>
      <c r="N4882" t="s">
        <v>81</v>
      </c>
    </row>
    <row r="4883" spans="2:14" x14ac:dyDescent="0.3">
      <c r="B4883" t="s">
        <v>24</v>
      </c>
      <c r="C4883">
        <v>1197831</v>
      </c>
      <c r="D4883" s="1">
        <v>44326</v>
      </c>
      <c r="E4883" t="s">
        <v>25</v>
      </c>
      <c r="F4883" t="s">
        <v>53</v>
      </c>
      <c r="G4883" t="s">
        <v>54</v>
      </c>
      <c r="H4883" t="s">
        <v>17</v>
      </c>
      <c r="I4883">
        <v>29</v>
      </c>
      <c r="J4883">
        <v>1890</v>
      </c>
      <c r="K4883">
        <v>54810</v>
      </c>
      <c r="L4883">
        <v>3069.3599999999997</v>
      </c>
      <c r="M4883" s="2">
        <v>0.55999999999999994</v>
      </c>
      <c r="N4883" t="s">
        <v>81</v>
      </c>
    </row>
    <row r="4884" spans="2:14" x14ac:dyDescent="0.3">
      <c r="B4884" t="s">
        <v>24</v>
      </c>
      <c r="C4884">
        <v>1197831</v>
      </c>
      <c r="D4884" s="1">
        <v>44327</v>
      </c>
      <c r="E4884" t="s">
        <v>25</v>
      </c>
      <c r="F4884" t="s">
        <v>53</v>
      </c>
      <c r="G4884" t="s">
        <v>54</v>
      </c>
      <c r="H4884" t="s">
        <v>18</v>
      </c>
      <c r="I4884">
        <v>50</v>
      </c>
      <c r="J4884">
        <v>1740</v>
      </c>
      <c r="K4884">
        <v>87000</v>
      </c>
      <c r="L4884">
        <v>4871.9999999999991</v>
      </c>
      <c r="M4884" s="2">
        <v>0.55999999999999994</v>
      </c>
      <c r="N4884" t="s">
        <v>81</v>
      </c>
    </row>
    <row r="4885" spans="2:14" x14ac:dyDescent="0.3">
      <c r="B4885" t="s">
        <v>24</v>
      </c>
      <c r="C4885">
        <v>1197831</v>
      </c>
      <c r="D4885" s="1">
        <v>44328</v>
      </c>
      <c r="E4885" t="s">
        <v>25</v>
      </c>
      <c r="F4885" t="s">
        <v>53</v>
      </c>
      <c r="G4885" t="s">
        <v>54</v>
      </c>
      <c r="H4885" t="s">
        <v>19</v>
      </c>
      <c r="I4885">
        <v>52</v>
      </c>
      <c r="J4885">
        <v>1330</v>
      </c>
      <c r="K4885">
        <v>69160</v>
      </c>
      <c r="L4885">
        <v>4772.04</v>
      </c>
      <c r="M4885" s="2">
        <v>0.69000000000000006</v>
      </c>
      <c r="N4885" t="s">
        <v>81</v>
      </c>
    </row>
    <row r="4886" spans="2:14" x14ac:dyDescent="0.3">
      <c r="B4886" t="s">
        <v>24</v>
      </c>
      <c r="C4886">
        <v>1197831</v>
      </c>
      <c r="D4886" s="1">
        <v>44329</v>
      </c>
      <c r="E4886" t="s">
        <v>25</v>
      </c>
      <c r="F4886" t="s">
        <v>53</v>
      </c>
      <c r="G4886" t="s">
        <v>54</v>
      </c>
      <c r="H4886" t="s">
        <v>20</v>
      </c>
      <c r="I4886">
        <v>51</v>
      </c>
      <c r="J4886">
        <v>1130</v>
      </c>
      <c r="K4886">
        <v>57630</v>
      </c>
      <c r="L4886">
        <v>3054.3900000000003</v>
      </c>
      <c r="M4886" s="2">
        <v>0.53</v>
      </c>
      <c r="N4886" t="s">
        <v>81</v>
      </c>
    </row>
    <row r="4887" spans="2:14" x14ac:dyDescent="0.3">
      <c r="B4887" t="s">
        <v>24</v>
      </c>
      <c r="C4887">
        <v>1197831</v>
      </c>
      <c r="D4887" s="1">
        <v>44330</v>
      </c>
      <c r="E4887" t="s">
        <v>25</v>
      </c>
      <c r="F4887" t="s">
        <v>53</v>
      </c>
      <c r="G4887" t="s">
        <v>54</v>
      </c>
      <c r="H4887" t="s">
        <v>21</v>
      </c>
      <c r="I4887">
        <v>59</v>
      </c>
      <c r="J4887">
        <v>1690</v>
      </c>
      <c r="K4887">
        <v>99710</v>
      </c>
      <c r="L4887">
        <v>7079.4100000000008</v>
      </c>
      <c r="M4887" s="2">
        <v>0.71000000000000008</v>
      </c>
      <c r="N4887" t="s">
        <v>81</v>
      </c>
    </row>
    <row r="4888" spans="2:14" x14ac:dyDescent="0.3">
      <c r="B4888" t="s">
        <v>24</v>
      </c>
      <c r="C4888">
        <v>1197831</v>
      </c>
      <c r="D4888" s="1">
        <v>44331</v>
      </c>
      <c r="E4888" t="s">
        <v>25</v>
      </c>
      <c r="F4888" t="s">
        <v>53</v>
      </c>
      <c r="G4888" t="s">
        <v>54</v>
      </c>
      <c r="H4888" t="s">
        <v>15</v>
      </c>
      <c r="I4888">
        <v>53</v>
      </c>
      <c r="J4888">
        <v>2000</v>
      </c>
      <c r="K4888">
        <v>106000</v>
      </c>
      <c r="L4888">
        <v>6148</v>
      </c>
      <c r="M4888" s="2">
        <v>0.57999999999999996</v>
      </c>
      <c r="N4888" t="s">
        <v>81</v>
      </c>
    </row>
    <row r="4889" spans="2:14" x14ac:dyDescent="0.3">
      <c r="B4889" t="s">
        <v>24</v>
      </c>
      <c r="C4889">
        <v>1197831</v>
      </c>
      <c r="D4889" s="1">
        <v>44332</v>
      </c>
      <c r="E4889" t="s">
        <v>25</v>
      </c>
      <c r="F4889" t="s">
        <v>53</v>
      </c>
      <c r="G4889" t="s">
        <v>54</v>
      </c>
      <c r="H4889" t="s">
        <v>17</v>
      </c>
      <c r="I4889">
        <v>51</v>
      </c>
      <c r="J4889">
        <v>2400</v>
      </c>
      <c r="K4889">
        <v>122400</v>
      </c>
      <c r="L4889">
        <v>6731.9999999999991</v>
      </c>
      <c r="M4889" s="2">
        <v>0.54999999999999993</v>
      </c>
      <c r="N4889" t="s">
        <v>81</v>
      </c>
    </row>
    <row r="4890" spans="2:14" x14ac:dyDescent="0.3">
      <c r="B4890" t="s">
        <v>24</v>
      </c>
      <c r="C4890">
        <v>1197831</v>
      </c>
      <c r="D4890" s="1">
        <v>44333</v>
      </c>
      <c r="E4890" t="s">
        <v>25</v>
      </c>
      <c r="F4890" t="s">
        <v>53</v>
      </c>
      <c r="G4890" t="s">
        <v>54</v>
      </c>
      <c r="H4890" t="s">
        <v>18</v>
      </c>
      <c r="I4890">
        <v>54</v>
      </c>
      <c r="J4890">
        <v>2100</v>
      </c>
      <c r="K4890">
        <v>113400</v>
      </c>
      <c r="L4890">
        <v>6236.9999999999991</v>
      </c>
      <c r="M4890" s="2">
        <v>0.54999999999999993</v>
      </c>
      <c r="N4890" t="s">
        <v>81</v>
      </c>
    </row>
    <row r="4891" spans="2:14" x14ac:dyDescent="0.3">
      <c r="B4891" t="s">
        <v>24</v>
      </c>
      <c r="C4891">
        <v>1197831</v>
      </c>
      <c r="D4891" s="1">
        <v>44334</v>
      </c>
      <c r="E4891" t="s">
        <v>25</v>
      </c>
      <c r="F4891" t="s">
        <v>53</v>
      </c>
      <c r="G4891" t="s">
        <v>54</v>
      </c>
      <c r="H4891" t="s">
        <v>19</v>
      </c>
      <c r="I4891">
        <v>54</v>
      </c>
      <c r="J4891">
        <v>1490</v>
      </c>
      <c r="K4891">
        <v>80460</v>
      </c>
      <c r="L4891">
        <v>5551.7400000000007</v>
      </c>
      <c r="M4891" s="2">
        <v>0.69000000000000006</v>
      </c>
      <c r="N4891" t="s">
        <v>81</v>
      </c>
    </row>
    <row r="4892" spans="2:14" x14ac:dyDescent="0.3">
      <c r="B4892" t="s">
        <v>24</v>
      </c>
      <c r="C4892">
        <v>1197831</v>
      </c>
      <c r="D4892" s="1">
        <v>44335</v>
      </c>
      <c r="E4892" t="s">
        <v>25</v>
      </c>
      <c r="F4892" t="s">
        <v>53</v>
      </c>
      <c r="G4892" t="s">
        <v>54</v>
      </c>
      <c r="H4892" t="s">
        <v>20</v>
      </c>
      <c r="I4892">
        <v>50</v>
      </c>
      <c r="J4892">
        <v>1400</v>
      </c>
      <c r="K4892">
        <v>70000</v>
      </c>
      <c r="L4892">
        <v>3500</v>
      </c>
      <c r="M4892" s="2">
        <v>0.5</v>
      </c>
      <c r="N4892" t="s">
        <v>81</v>
      </c>
    </row>
    <row r="4893" spans="2:14" x14ac:dyDescent="0.3">
      <c r="B4893" t="s">
        <v>24</v>
      </c>
      <c r="C4893">
        <v>1197831</v>
      </c>
      <c r="D4893" s="1">
        <v>44336</v>
      </c>
      <c r="E4893" t="s">
        <v>25</v>
      </c>
      <c r="F4893" t="s">
        <v>53</v>
      </c>
      <c r="G4893" t="s">
        <v>54</v>
      </c>
      <c r="H4893" t="s">
        <v>21</v>
      </c>
      <c r="I4893">
        <v>61</v>
      </c>
      <c r="J4893">
        <v>2250</v>
      </c>
      <c r="K4893">
        <v>137250</v>
      </c>
      <c r="L4893">
        <v>10156.500000000002</v>
      </c>
      <c r="M4893" s="2">
        <v>0.7400000000000001</v>
      </c>
      <c r="N4893" t="s">
        <v>81</v>
      </c>
    </row>
    <row r="4894" spans="2:14" x14ac:dyDescent="0.3">
      <c r="B4894" t="s">
        <v>12</v>
      </c>
      <c r="C4894">
        <v>1185732</v>
      </c>
      <c r="D4894" s="1">
        <v>44337</v>
      </c>
      <c r="E4894" t="s">
        <v>25</v>
      </c>
      <c r="F4894" t="s">
        <v>53</v>
      </c>
      <c r="G4894" t="s">
        <v>54</v>
      </c>
      <c r="H4894" t="s">
        <v>15</v>
      </c>
      <c r="I4894">
        <v>32</v>
      </c>
      <c r="J4894">
        <v>1190</v>
      </c>
      <c r="K4894">
        <v>38080</v>
      </c>
      <c r="L4894">
        <v>1904</v>
      </c>
      <c r="M4894" s="2">
        <v>0.5</v>
      </c>
      <c r="N4894" t="s">
        <v>81</v>
      </c>
    </row>
    <row r="4895" spans="2:14" x14ac:dyDescent="0.3">
      <c r="B4895" t="s">
        <v>12</v>
      </c>
      <c r="C4895">
        <v>1185732</v>
      </c>
      <c r="D4895" s="1">
        <v>44338</v>
      </c>
      <c r="E4895" t="s">
        <v>25</v>
      </c>
      <c r="F4895" t="s">
        <v>53</v>
      </c>
      <c r="G4895" t="s">
        <v>54</v>
      </c>
      <c r="H4895" t="s">
        <v>17</v>
      </c>
      <c r="I4895">
        <v>32</v>
      </c>
      <c r="J4895">
        <v>560</v>
      </c>
      <c r="K4895">
        <v>17920</v>
      </c>
      <c r="L4895">
        <v>878.07999999999993</v>
      </c>
      <c r="M4895" s="2">
        <v>0.49</v>
      </c>
      <c r="N4895" t="s">
        <v>81</v>
      </c>
    </row>
    <row r="4896" spans="2:14" x14ac:dyDescent="0.3">
      <c r="B4896" t="s">
        <v>12</v>
      </c>
      <c r="C4896">
        <v>1185732</v>
      </c>
      <c r="D4896" s="1">
        <v>44339</v>
      </c>
      <c r="E4896" t="s">
        <v>25</v>
      </c>
      <c r="F4896" t="s">
        <v>53</v>
      </c>
      <c r="G4896" t="s">
        <v>54</v>
      </c>
      <c r="H4896" t="s">
        <v>18</v>
      </c>
      <c r="I4896">
        <v>24</v>
      </c>
      <c r="J4896">
        <v>650</v>
      </c>
      <c r="K4896">
        <v>15600</v>
      </c>
      <c r="L4896">
        <v>748.8</v>
      </c>
      <c r="M4896" s="2">
        <v>0.48</v>
      </c>
      <c r="N4896" t="s">
        <v>81</v>
      </c>
    </row>
    <row r="4897" spans="2:14" x14ac:dyDescent="0.3">
      <c r="B4897" t="s">
        <v>12</v>
      </c>
      <c r="C4897">
        <v>1185732</v>
      </c>
      <c r="D4897" s="1">
        <v>44340</v>
      </c>
      <c r="E4897" t="s">
        <v>25</v>
      </c>
      <c r="F4897" t="s">
        <v>53</v>
      </c>
      <c r="G4897" t="s">
        <v>54</v>
      </c>
      <c r="H4897" t="s">
        <v>19</v>
      </c>
      <c r="I4897">
        <v>27</v>
      </c>
      <c r="J4897">
        <v>190</v>
      </c>
      <c r="K4897">
        <v>5130</v>
      </c>
      <c r="L4897">
        <v>271.89</v>
      </c>
      <c r="M4897" s="2">
        <v>0.53</v>
      </c>
      <c r="N4897" t="s">
        <v>81</v>
      </c>
    </row>
    <row r="4898" spans="2:14" x14ac:dyDescent="0.3">
      <c r="B4898" t="s">
        <v>12</v>
      </c>
      <c r="C4898">
        <v>1185732</v>
      </c>
      <c r="D4898" s="1">
        <v>44341</v>
      </c>
      <c r="E4898" t="s">
        <v>34</v>
      </c>
      <c r="F4898" t="s">
        <v>55</v>
      </c>
      <c r="G4898" t="s">
        <v>56</v>
      </c>
      <c r="H4898" t="s">
        <v>20</v>
      </c>
      <c r="I4898">
        <v>43</v>
      </c>
      <c r="J4898">
        <v>350</v>
      </c>
      <c r="K4898">
        <v>15050</v>
      </c>
      <c r="L4898">
        <v>677.24999999999989</v>
      </c>
      <c r="M4898" s="2">
        <v>0.45</v>
      </c>
      <c r="N4898" t="s">
        <v>81</v>
      </c>
    </row>
    <row r="4899" spans="2:14" x14ac:dyDescent="0.3">
      <c r="B4899" t="s">
        <v>12</v>
      </c>
      <c r="C4899">
        <v>1185732</v>
      </c>
      <c r="D4899" s="1">
        <v>44342</v>
      </c>
      <c r="E4899" t="s">
        <v>34</v>
      </c>
      <c r="F4899" t="s">
        <v>55</v>
      </c>
      <c r="G4899" t="s">
        <v>56</v>
      </c>
      <c r="H4899" t="s">
        <v>21</v>
      </c>
      <c r="I4899">
        <v>32</v>
      </c>
      <c r="J4899">
        <v>680</v>
      </c>
      <c r="K4899">
        <v>21760</v>
      </c>
      <c r="L4899">
        <v>1327.36</v>
      </c>
      <c r="M4899" s="2">
        <v>0.61</v>
      </c>
      <c r="N4899" t="s">
        <v>81</v>
      </c>
    </row>
    <row r="4900" spans="2:14" x14ac:dyDescent="0.3">
      <c r="B4900" t="s">
        <v>12</v>
      </c>
      <c r="C4900">
        <v>1185732</v>
      </c>
      <c r="D4900" s="1">
        <v>44343</v>
      </c>
      <c r="E4900" t="s">
        <v>34</v>
      </c>
      <c r="F4900" t="s">
        <v>55</v>
      </c>
      <c r="G4900" t="s">
        <v>56</v>
      </c>
      <c r="H4900" t="s">
        <v>15</v>
      </c>
      <c r="I4900">
        <v>32</v>
      </c>
      <c r="J4900">
        <v>1190</v>
      </c>
      <c r="K4900">
        <v>38080</v>
      </c>
      <c r="L4900">
        <v>2056.3200000000002</v>
      </c>
      <c r="M4900" s="2">
        <v>0.54</v>
      </c>
      <c r="N4900" t="s">
        <v>81</v>
      </c>
    </row>
    <row r="4901" spans="2:14" x14ac:dyDescent="0.3">
      <c r="B4901" t="s">
        <v>12</v>
      </c>
      <c r="C4901">
        <v>1185732</v>
      </c>
      <c r="D4901" s="1">
        <v>44344</v>
      </c>
      <c r="E4901" t="s">
        <v>34</v>
      </c>
      <c r="F4901" t="s">
        <v>55</v>
      </c>
      <c r="G4901" t="s">
        <v>56</v>
      </c>
      <c r="H4901" t="s">
        <v>17</v>
      </c>
      <c r="I4901">
        <v>33</v>
      </c>
      <c r="J4901">
        <v>380</v>
      </c>
      <c r="K4901">
        <v>12540</v>
      </c>
      <c r="L4901">
        <v>627</v>
      </c>
      <c r="M4901" s="2">
        <v>0.5</v>
      </c>
      <c r="N4901" t="s">
        <v>81</v>
      </c>
    </row>
    <row r="4902" spans="2:14" x14ac:dyDescent="0.3">
      <c r="B4902" t="s">
        <v>12</v>
      </c>
      <c r="C4902">
        <v>1185732</v>
      </c>
      <c r="D4902" s="1">
        <v>44345</v>
      </c>
      <c r="E4902" t="s">
        <v>34</v>
      </c>
      <c r="F4902" t="s">
        <v>55</v>
      </c>
      <c r="G4902" t="s">
        <v>56</v>
      </c>
      <c r="H4902" t="s">
        <v>18</v>
      </c>
      <c r="I4902">
        <v>23</v>
      </c>
      <c r="J4902">
        <v>470</v>
      </c>
      <c r="K4902">
        <v>10810</v>
      </c>
      <c r="L4902">
        <v>540.5</v>
      </c>
      <c r="M4902" s="2">
        <v>0.5</v>
      </c>
      <c r="N4902" t="s">
        <v>81</v>
      </c>
    </row>
    <row r="4903" spans="2:14" x14ac:dyDescent="0.3">
      <c r="B4903" t="s">
        <v>12</v>
      </c>
      <c r="C4903">
        <v>1185732</v>
      </c>
      <c r="D4903" s="1">
        <v>44346</v>
      </c>
      <c r="E4903" t="s">
        <v>34</v>
      </c>
      <c r="F4903" t="s">
        <v>55</v>
      </c>
      <c r="G4903" t="s">
        <v>56</v>
      </c>
      <c r="H4903" t="s">
        <v>19</v>
      </c>
      <c r="I4903">
        <v>29</v>
      </c>
      <c r="J4903">
        <v>140</v>
      </c>
      <c r="K4903">
        <v>4060</v>
      </c>
      <c r="L4903">
        <v>203</v>
      </c>
      <c r="M4903" s="2">
        <v>0.5</v>
      </c>
      <c r="N4903" t="s">
        <v>81</v>
      </c>
    </row>
    <row r="4904" spans="2:14" x14ac:dyDescent="0.3">
      <c r="B4904" t="s">
        <v>12</v>
      </c>
      <c r="C4904">
        <v>1185732</v>
      </c>
      <c r="D4904" s="1">
        <v>44347</v>
      </c>
      <c r="E4904" t="s">
        <v>34</v>
      </c>
      <c r="F4904" t="s">
        <v>55</v>
      </c>
      <c r="G4904" t="s">
        <v>56</v>
      </c>
      <c r="H4904" t="s">
        <v>20</v>
      </c>
      <c r="I4904">
        <v>41</v>
      </c>
      <c r="J4904">
        <v>310</v>
      </c>
      <c r="K4904">
        <v>12710</v>
      </c>
      <c r="L4904">
        <v>622.79</v>
      </c>
      <c r="M4904" s="2">
        <v>0.49</v>
      </c>
      <c r="N4904" t="s">
        <v>81</v>
      </c>
    </row>
    <row r="4905" spans="2:14" x14ac:dyDescent="0.3">
      <c r="B4905" t="s">
        <v>12</v>
      </c>
      <c r="C4905">
        <v>1185732</v>
      </c>
      <c r="D4905" s="1">
        <v>44348</v>
      </c>
      <c r="E4905" t="s">
        <v>34</v>
      </c>
      <c r="F4905" t="s">
        <v>55</v>
      </c>
      <c r="G4905" t="s">
        <v>56</v>
      </c>
      <c r="H4905" t="s">
        <v>21</v>
      </c>
      <c r="I4905">
        <v>32</v>
      </c>
      <c r="J4905">
        <v>600</v>
      </c>
      <c r="K4905">
        <v>19200</v>
      </c>
      <c r="L4905">
        <v>1190.4000000000001</v>
      </c>
      <c r="M4905" s="2">
        <v>0.62</v>
      </c>
      <c r="N4905" t="s">
        <v>81</v>
      </c>
    </row>
    <row r="4906" spans="2:14" x14ac:dyDescent="0.3">
      <c r="B4906" t="s">
        <v>12</v>
      </c>
      <c r="C4906">
        <v>1185732</v>
      </c>
      <c r="D4906" s="1">
        <v>44349</v>
      </c>
      <c r="E4906" t="s">
        <v>34</v>
      </c>
      <c r="F4906" t="s">
        <v>55</v>
      </c>
      <c r="G4906" t="s">
        <v>56</v>
      </c>
      <c r="H4906" t="s">
        <v>15</v>
      </c>
      <c r="I4906">
        <v>38</v>
      </c>
      <c r="J4906">
        <v>1220</v>
      </c>
      <c r="K4906">
        <v>46360</v>
      </c>
      <c r="L4906">
        <v>2503.44</v>
      </c>
      <c r="M4906" s="2">
        <v>0.54</v>
      </c>
      <c r="N4906" t="s">
        <v>81</v>
      </c>
    </row>
    <row r="4907" spans="2:14" x14ac:dyDescent="0.3">
      <c r="B4907" t="s">
        <v>12</v>
      </c>
      <c r="C4907">
        <v>1185732</v>
      </c>
      <c r="D4907" s="1">
        <v>44350</v>
      </c>
      <c r="E4907" t="s">
        <v>34</v>
      </c>
      <c r="F4907" t="s">
        <v>55</v>
      </c>
      <c r="G4907" t="s">
        <v>56</v>
      </c>
      <c r="H4907" t="s">
        <v>17</v>
      </c>
      <c r="I4907">
        <v>39</v>
      </c>
      <c r="J4907">
        <v>260</v>
      </c>
      <c r="K4907">
        <v>10140</v>
      </c>
      <c r="L4907">
        <v>466.43999999999994</v>
      </c>
      <c r="M4907" s="2">
        <v>0.46</v>
      </c>
      <c r="N4907" t="s">
        <v>81</v>
      </c>
    </row>
    <row r="4908" spans="2:14" x14ac:dyDescent="0.3">
      <c r="B4908" t="s">
        <v>12</v>
      </c>
      <c r="C4908">
        <v>1185732</v>
      </c>
      <c r="D4908" s="1">
        <v>44351</v>
      </c>
      <c r="E4908" t="s">
        <v>34</v>
      </c>
      <c r="F4908" t="s">
        <v>55</v>
      </c>
      <c r="G4908" t="s">
        <v>56</v>
      </c>
      <c r="H4908" t="s">
        <v>18</v>
      </c>
      <c r="I4908">
        <v>29</v>
      </c>
      <c r="J4908">
        <v>390</v>
      </c>
      <c r="K4908">
        <v>11310</v>
      </c>
      <c r="L4908">
        <v>565.5</v>
      </c>
      <c r="M4908" s="2">
        <v>0.5</v>
      </c>
      <c r="N4908" t="s">
        <v>81</v>
      </c>
    </row>
    <row r="4909" spans="2:14" x14ac:dyDescent="0.3">
      <c r="B4909" t="s">
        <v>12</v>
      </c>
      <c r="C4909">
        <v>1185732</v>
      </c>
      <c r="D4909" s="1">
        <v>44352</v>
      </c>
      <c r="E4909" t="s">
        <v>34</v>
      </c>
      <c r="F4909" t="s">
        <v>55</v>
      </c>
      <c r="G4909" t="s">
        <v>56</v>
      </c>
      <c r="H4909" t="s">
        <v>19</v>
      </c>
      <c r="I4909">
        <v>33</v>
      </c>
      <c r="J4909">
        <v>0</v>
      </c>
      <c r="K4909">
        <v>0</v>
      </c>
      <c r="L4909">
        <v>0</v>
      </c>
      <c r="M4909" s="2">
        <v>0.55000000000000004</v>
      </c>
      <c r="N4909" t="s">
        <v>81</v>
      </c>
    </row>
    <row r="4910" spans="2:14" x14ac:dyDescent="0.3">
      <c r="B4910" t="s">
        <v>12</v>
      </c>
      <c r="C4910">
        <v>1185732</v>
      </c>
      <c r="D4910" s="1">
        <v>44353</v>
      </c>
      <c r="E4910" t="s">
        <v>34</v>
      </c>
      <c r="F4910" t="s">
        <v>55</v>
      </c>
      <c r="G4910" t="s">
        <v>56</v>
      </c>
      <c r="H4910" t="s">
        <v>20</v>
      </c>
      <c r="I4910">
        <v>45</v>
      </c>
      <c r="J4910">
        <v>130</v>
      </c>
      <c r="K4910">
        <v>5850</v>
      </c>
      <c r="L4910">
        <v>274.95</v>
      </c>
      <c r="M4910" s="2">
        <v>0.47</v>
      </c>
      <c r="N4910" t="s">
        <v>81</v>
      </c>
    </row>
    <row r="4911" spans="2:14" x14ac:dyDescent="0.3">
      <c r="B4911" t="s">
        <v>12</v>
      </c>
      <c r="C4911">
        <v>1185732</v>
      </c>
      <c r="D4911" s="1">
        <v>44354</v>
      </c>
      <c r="E4911" t="s">
        <v>34</v>
      </c>
      <c r="F4911" t="s">
        <v>55</v>
      </c>
      <c r="G4911" t="s">
        <v>56</v>
      </c>
      <c r="H4911" t="s">
        <v>21</v>
      </c>
      <c r="I4911">
        <v>37</v>
      </c>
      <c r="J4911">
        <v>380</v>
      </c>
      <c r="K4911">
        <v>14060</v>
      </c>
      <c r="L4911">
        <v>857.66</v>
      </c>
      <c r="M4911" s="2">
        <v>0.61</v>
      </c>
      <c r="N4911" t="s">
        <v>81</v>
      </c>
    </row>
    <row r="4912" spans="2:14" x14ac:dyDescent="0.3">
      <c r="B4912" t="s">
        <v>12</v>
      </c>
      <c r="C4912">
        <v>1185732</v>
      </c>
      <c r="D4912" s="1">
        <v>44355</v>
      </c>
      <c r="E4912" t="s">
        <v>34</v>
      </c>
      <c r="F4912" t="s">
        <v>55</v>
      </c>
      <c r="G4912" t="s">
        <v>56</v>
      </c>
      <c r="H4912" t="s">
        <v>15</v>
      </c>
      <c r="I4912">
        <v>38</v>
      </c>
      <c r="J4912">
        <v>1050</v>
      </c>
      <c r="K4912">
        <v>39900</v>
      </c>
      <c r="L4912">
        <v>2114.7000000000003</v>
      </c>
      <c r="M4912" s="2">
        <v>0.53</v>
      </c>
      <c r="N4912" t="s">
        <v>81</v>
      </c>
    </row>
    <row r="4913" spans="2:14" x14ac:dyDescent="0.3">
      <c r="B4913" t="s">
        <v>12</v>
      </c>
      <c r="C4913">
        <v>1185732</v>
      </c>
      <c r="D4913" s="1">
        <v>44356</v>
      </c>
      <c r="E4913" t="s">
        <v>34</v>
      </c>
      <c r="F4913" t="s">
        <v>55</v>
      </c>
      <c r="G4913" t="s">
        <v>56</v>
      </c>
      <c r="H4913" t="s">
        <v>17</v>
      </c>
      <c r="I4913">
        <v>32</v>
      </c>
      <c r="J4913">
        <v>230</v>
      </c>
      <c r="K4913">
        <v>7360</v>
      </c>
      <c r="L4913">
        <v>331.2</v>
      </c>
      <c r="M4913" s="2">
        <v>0.45</v>
      </c>
      <c r="N4913" t="s">
        <v>81</v>
      </c>
    </row>
    <row r="4914" spans="2:14" x14ac:dyDescent="0.3">
      <c r="B4914" t="s">
        <v>12</v>
      </c>
      <c r="C4914">
        <v>1185732</v>
      </c>
      <c r="D4914" s="1">
        <v>44357</v>
      </c>
      <c r="E4914" t="s">
        <v>34</v>
      </c>
      <c r="F4914" t="s">
        <v>55</v>
      </c>
      <c r="G4914" t="s">
        <v>56</v>
      </c>
      <c r="H4914" t="s">
        <v>18</v>
      </c>
      <c r="I4914">
        <v>23</v>
      </c>
      <c r="J4914">
        <v>210</v>
      </c>
      <c r="K4914">
        <v>4830</v>
      </c>
      <c r="L4914">
        <v>217.34999999999997</v>
      </c>
      <c r="M4914" s="2">
        <v>0.45</v>
      </c>
      <c r="N4914" t="s">
        <v>81</v>
      </c>
    </row>
    <row r="4915" spans="2:14" x14ac:dyDescent="0.3">
      <c r="B4915" t="s">
        <v>12</v>
      </c>
      <c r="C4915">
        <v>1185732</v>
      </c>
      <c r="D4915" s="1">
        <v>44358</v>
      </c>
      <c r="E4915" t="s">
        <v>34</v>
      </c>
      <c r="F4915" t="s">
        <v>55</v>
      </c>
      <c r="G4915" t="s">
        <v>56</v>
      </c>
      <c r="H4915" t="s">
        <v>19</v>
      </c>
      <c r="I4915">
        <v>27</v>
      </c>
      <c r="J4915">
        <v>0</v>
      </c>
      <c r="K4915">
        <v>0</v>
      </c>
      <c r="L4915">
        <v>0</v>
      </c>
      <c r="M4915" s="2">
        <v>0.53</v>
      </c>
      <c r="N4915" t="s">
        <v>81</v>
      </c>
    </row>
    <row r="4916" spans="2:14" x14ac:dyDescent="0.3">
      <c r="B4916" t="s">
        <v>12</v>
      </c>
      <c r="C4916">
        <v>1185732</v>
      </c>
      <c r="D4916" s="1">
        <v>44359</v>
      </c>
      <c r="E4916" t="s">
        <v>34</v>
      </c>
      <c r="F4916" t="s">
        <v>55</v>
      </c>
      <c r="G4916" t="s">
        <v>56</v>
      </c>
      <c r="H4916" t="s">
        <v>20</v>
      </c>
      <c r="I4916">
        <v>42</v>
      </c>
      <c r="J4916">
        <v>60</v>
      </c>
      <c r="K4916">
        <v>2520</v>
      </c>
      <c r="L4916">
        <v>120.96</v>
      </c>
      <c r="M4916" s="2">
        <v>0.48</v>
      </c>
      <c r="N4916" t="s">
        <v>81</v>
      </c>
    </row>
    <row r="4917" spans="2:14" x14ac:dyDescent="0.3">
      <c r="B4917" t="s">
        <v>12</v>
      </c>
      <c r="C4917">
        <v>1185732</v>
      </c>
      <c r="D4917" s="1">
        <v>44360</v>
      </c>
      <c r="E4917" t="s">
        <v>34</v>
      </c>
      <c r="F4917" t="s">
        <v>55</v>
      </c>
      <c r="G4917" t="s">
        <v>56</v>
      </c>
      <c r="H4917" t="s">
        <v>21</v>
      </c>
      <c r="I4917">
        <v>34</v>
      </c>
      <c r="J4917">
        <v>390</v>
      </c>
      <c r="K4917">
        <v>13260</v>
      </c>
      <c r="L4917">
        <v>822.12</v>
      </c>
      <c r="M4917" s="2">
        <v>0.62</v>
      </c>
      <c r="N4917" t="s">
        <v>81</v>
      </c>
    </row>
    <row r="4918" spans="2:14" x14ac:dyDescent="0.3">
      <c r="B4918" t="s">
        <v>12</v>
      </c>
      <c r="C4918">
        <v>1185732</v>
      </c>
      <c r="D4918" s="1">
        <v>44361</v>
      </c>
      <c r="E4918" t="s">
        <v>34</v>
      </c>
      <c r="F4918" t="s">
        <v>55</v>
      </c>
      <c r="G4918" t="s">
        <v>56</v>
      </c>
      <c r="H4918" t="s">
        <v>15</v>
      </c>
      <c r="I4918">
        <v>44</v>
      </c>
      <c r="J4918">
        <v>1180</v>
      </c>
      <c r="K4918">
        <v>51920</v>
      </c>
      <c r="L4918">
        <v>2803.6800000000003</v>
      </c>
      <c r="M4918" s="2">
        <v>0.54</v>
      </c>
      <c r="N4918" t="s">
        <v>81</v>
      </c>
    </row>
    <row r="4919" spans="2:14" x14ac:dyDescent="0.3">
      <c r="B4919" t="s">
        <v>12</v>
      </c>
      <c r="C4919">
        <v>1185732</v>
      </c>
      <c r="D4919" s="1">
        <v>44362</v>
      </c>
      <c r="E4919" t="s">
        <v>34</v>
      </c>
      <c r="F4919" t="s">
        <v>55</v>
      </c>
      <c r="G4919" t="s">
        <v>56</v>
      </c>
      <c r="H4919" t="s">
        <v>17</v>
      </c>
      <c r="I4919">
        <v>38</v>
      </c>
      <c r="J4919">
        <v>330</v>
      </c>
      <c r="K4919">
        <v>12540</v>
      </c>
      <c r="L4919">
        <v>627</v>
      </c>
      <c r="M4919" s="2">
        <v>0.5</v>
      </c>
      <c r="N4919" t="s">
        <v>81</v>
      </c>
    </row>
    <row r="4920" spans="2:14" x14ac:dyDescent="0.3">
      <c r="B4920" t="s">
        <v>12</v>
      </c>
      <c r="C4920">
        <v>1185732</v>
      </c>
      <c r="D4920" s="1">
        <v>44363</v>
      </c>
      <c r="E4920" t="s">
        <v>34</v>
      </c>
      <c r="F4920" t="s">
        <v>55</v>
      </c>
      <c r="G4920" t="s">
        <v>56</v>
      </c>
      <c r="H4920" t="s">
        <v>18</v>
      </c>
      <c r="I4920">
        <v>32</v>
      </c>
      <c r="J4920">
        <v>300</v>
      </c>
      <c r="K4920">
        <v>9600</v>
      </c>
      <c r="L4920">
        <v>460.7999999999999</v>
      </c>
      <c r="M4920" s="2">
        <v>0.48</v>
      </c>
      <c r="N4920" t="s">
        <v>81</v>
      </c>
    </row>
    <row r="4921" spans="2:14" x14ac:dyDescent="0.3">
      <c r="B4921" t="s">
        <v>12</v>
      </c>
      <c r="C4921">
        <v>1185732</v>
      </c>
      <c r="D4921" s="1">
        <v>44364</v>
      </c>
      <c r="E4921" t="s">
        <v>34</v>
      </c>
      <c r="F4921" t="s">
        <v>55</v>
      </c>
      <c r="G4921" t="s">
        <v>56</v>
      </c>
      <c r="H4921" t="s">
        <v>19</v>
      </c>
      <c r="I4921">
        <v>34</v>
      </c>
      <c r="J4921">
        <v>70</v>
      </c>
      <c r="K4921">
        <v>2380</v>
      </c>
      <c r="L4921">
        <v>126.14</v>
      </c>
      <c r="M4921" s="2">
        <v>0.53</v>
      </c>
      <c r="N4921" t="s">
        <v>81</v>
      </c>
    </row>
    <row r="4922" spans="2:14" x14ac:dyDescent="0.3">
      <c r="B4922" t="s">
        <v>12</v>
      </c>
      <c r="C4922">
        <v>1185732</v>
      </c>
      <c r="D4922" s="1">
        <v>44365</v>
      </c>
      <c r="E4922" t="s">
        <v>34</v>
      </c>
      <c r="F4922" t="s">
        <v>55</v>
      </c>
      <c r="G4922" t="s">
        <v>56</v>
      </c>
      <c r="H4922" t="s">
        <v>20</v>
      </c>
      <c r="I4922">
        <v>46</v>
      </c>
      <c r="J4922">
        <v>130</v>
      </c>
      <c r="K4922">
        <v>5980</v>
      </c>
      <c r="L4922">
        <v>275.08</v>
      </c>
      <c r="M4922" s="2">
        <v>0.46</v>
      </c>
      <c r="N4922" t="s">
        <v>81</v>
      </c>
    </row>
    <row r="4923" spans="2:14" x14ac:dyDescent="0.3">
      <c r="B4923" t="s">
        <v>12</v>
      </c>
      <c r="C4923">
        <v>1185732</v>
      </c>
      <c r="D4923" s="1">
        <v>44366</v>
      </c>
      <c r="E4923" t="s">
        <v>34</v>
      </c>
      <c r="F4923" t="s">
        <v>55</v>
      </c>
      <c r="G4923" t="s">
        <v>56</v>
      </c>
      <c r="H4923" t="s">
        <v>21</v>
      </c>
      <c r="I4923">
        <v>51</v>
      </c>
      <c r="J4923">
        <v>410</v>
      </c>
      <c r="K4923">
        <v>20910</v>
      </c>
      <c r="L4923">
        <v>1296.42</v>
      </c>
      <c r="M4923" s="2">
        <v>0.62</v>
      </c>
      <c r="N4923" t="s">
        <v>81</v>
      </c>
    </row>
    <row r="4924" spans="2:14" x14ac:dyDescent="0.3">
      <c r="B4924" t="s">
        <v>12</v>
      </c>
      <c r="C4924">
        <v>1185732</v>
      </c>
      <c r="D4924" s="1">
        <v>44367</v>
      </c>
      <c r="E4924" t="s">
        <v>34</v>
      </c>
      <c r="F4924" t="s">
        <v>55</v>
      </c>
      <c r="G4924" t="s">
        <v>56</v>
      </c>
      <c r="H4924" t="s">
        <v>15</v>
      </c>
      <c r="I4924">
        <v>36</v>
      </c>
      <c r="J4924">
        <v>1200</v>
      </c>
      <c r="K4924">
        <v>43200</v>
      </c>
      <c r="L4924">
        <v>2289.6</v>
      </c>
      <c r="M4924" s="2">
        <v>0.53</v>
      </c>
      <c r="N4924" t="s">
        <v>81</v>
      </c>
    </row>
    <row r="4925" spans="2:14" x14ac:dyDescent="0.3">
      <c r="B4925" t="s">
        <v>12</v>
      </c>
      <c r="C4925">
        <v>1185732</v>
      </c>
      <c r="D4925" s="1">
        <v>44368</v>
      </c>
      <c r="E4925" t="s">
        <v>34</v>
      </c>
      <c r="F4925" t="s">
        <v>55</v>
      </c>
      <c r="G4925" t="s">
        <v>56</v>
      </c>
      <c r="H4925" t="s">
        <v>17</v>
      </c>
      <c r="I4925">
        <v>32</v>
      </c>
      <c r="J4925">
        <v>450</v>
      </c>
      <c r="K4925">
        <v>14400</v>
      </c>
      <c r="L4925">
        <v>720</v>
      </c>
      <c r="M4925" s="2">
        <v>0.5</v>
      </c>
      <c r="N4925" t="s">
        <v>81</v>
      </c>
    </row>
    <row r="4926" spans="2:14" x14ac:dyDescent="0.3">
      <c r="B4926" t="s">
        <v>12</v>
      </c>
      <c r="C4926">
        <v>1185732</v>
      </c>
      <c r="D4926" s="1">
        <v>44369</v>
      </c>
      <c r="E4926" t="s">
        <v>34</v>
      </c>
      <c r="F4926" t="s">
        <v>55</v>
      </c>
      <c r="G4926" t="s">
        <v>56</v>
      </c>
      <c r="H4926" t="s">
        <v>18</v>
      </c>
      <c r="I4926">
        <v>27</v>
      </c>
      <c r="J4926">
        <v>460</v>
      </c>
      <c r="K4926">
        <v>12420</v>
      </c>
      <c r="L4926">
        <v>558.9</v>
      </c>
      <c r="M4926" s="2">
        <v>0.45</v>
      </c>
      <c r="N4926" t="s">
        <v>81</v>
      </c>
    </row>
    <row r="4927" spans="2:14" x14ac:dyDescent="0.3">
      <c r="B4927" t="s">
        <v>12</v>
      </c>
      <c r="C4927">
        <v>1185732</v>
      </c>
      <c r="D4927" s="1">
        <v>44370</v>
      </c>
      <c r="E4927" t="s">
        <v>34</v>
      </c>
      <c r="F4927" t="s">
        <v>55</v>
      </c>
      <c r="G4927" t="s">
        <v>56</v>
      </c>
      <c r="H4927" t="s">
        <v>19</v>
      </c>
      <c r="I4927">
        <v>27</v>
      </c>
      <c r="J4927">
        <v>390</v>
      </c>
      <c r="K4927">
        <v>10530</v>
      </c>
      <c r="L4927">
        <v>568.62</v>
      </c>
      <c r="M4927" s="2">
        <v>0.54</v>
      </c>
      <c r="N4927" t="s">
        <v>81</v>
      </c>
    </row>
    <row r="4928" spans="2:14" x14ac:dyDescent="0.3">
      <c r="B4928" t="s">
        <v>12</v>
      </c>
      <c r="C4928">
        <v>1185732</v>
      </c>
      <c r="D4928" s="1">
        <v>44371</v>
      </c>
      <c r="E4928" t="s">
        <v>34</v>
      </c>
      <c r="F4928" t="s">
        <v>55</v>
      </c>
      <c r="G4928" t="s">
        <v>56</v>
      </c>
      <c r="H4928" t="s">
        <v>20</v>
      </c>
      <c r="I4928">
        <v>42</v>
      </c>
      <c r="J4928">
        <v>420</v>
      </c>
      <c r="K4928">
        <v>17640</v>
      </c>
      <c r="L4928">
        <v>882</v>
      </c>
      <c r="M4928" s="2">
        <v>0.5</v>
      </c>
      <c r="N4928" t="s">
        <v>81</v>
      </c>
    </row>
    <row r="4929" spans="2:14" x14ac:dyDescent="0.3">
      <c r="B4929" t="s">
        <v>12</v>
      </c>
      <c r="C4929">
        <v>1185732</v>
      </c>
      <c r="D4929" s="1">
        <v>44372</v>
      </c>
      <c r="E4929" t="s">
        <v>34</v>
      </c>
      <c r="F4929" t="s">
        <v>55</v>
      </c>
      <c r="G4929" t="s">
        <v>56</v>
      </c>
      <c r="H4929" t="s">
        <v>21</v>
      </c>
      <c r="I4929">
        <v>49</v>
      </c>
      <c r="J4929">
        <v>850</v>
      </c>
      <c r="K4929">
        <v>41650</v>
      </c>
      <c r="L4929">
        <v>2582.3000000000002</v>
      </c>
      <c r="M4929" s="2">
        <v>0.62</v>
      </c>
      <c r="N4929" t="s">
        <v>81</v>
      </c>
    </row>
    <row r="4930" spans="2:14" x14ac:dyDescent="0.3">
      <c r="B4930" t="s">
        <v>12</v>
      </c>
      <c r="C4930">
        <v>1185732</v>
      </c>
      <c r="D4930" s="1">
        <v>44373</v>
      </c>
      <c r="E4930" t="s">
        <v>34</v>
      </c>
      <c r="F4930" t="s">
        <v>55</v>
      </c>
      <c r="G4930" t="s">
        <v>56</v>
      </c>
      <c r="H4930" t="s">
        <v>15</v>
      </c>
      <c r="I4930">
        <v>43</v>
      </c>
      <c r="J4930">
        <v>1650</v>
      </c>
      <c r="K4930">
        <v>70950</v>
      </c>
      <c r="L4930">
        <v>3618.45</v>
      </c>
      <c r="M4930" s="2">
        <v>0.51</v>
      </c>
      <c r="N4930" t="s">
        <v>81</v>
      </c>
    </row>
    <row r="4931" spans="2:14" x14ac:dyDescent="0.3">
      <c r="B4931" t="s">
        <v>12</v>
      </c>
      <c r="C4931">
        <v>1185732</v>
      </c>
      <c r="D4931" s="1">
        <v>44374</v>
      </c>
      <c r="E4931" t="s">
        <v>34</v>
      </c>
      <c r="F4931" t="s">
        <v>55</v>
      </c>
      <c r="G4931" t="s">
        <v>56</v>
      </c>
      <c r="H4931" t="s">
        <v>17</v>
      </c>
      <c r="I4931">
        <v>37</v>
      </c>
      <c r="J4931">
        <v>810</v>
      </c>
      <c r="K4931">
        <v>29970</v>
      </c>
      <c r="L4931">
        <v>1348.65</v>
      </c>
      <c r="M4931" s="2">
        <v>0.45</v>
      </c>
      <c r="N4931" t="s">
        <v>81</v>
      </c>
    </row>
    <row r="4932" spans="2:14" x14ac:dyDescent="0.3">
      <c r="B4932" t="s">
        <v>12</v>
      </c>
      <c r="C4932">
        <v>1185732</v>
      </c>
      <c r="D4932" s="1">
        <v>44375</v>
      </c>
      <c r="E4932" t="s">
        <v>34</v>
      </c>
      <c r="F4932" t="s">
        <v>55</v>
      </c>
      <c r="G4932" t="s">
        <v>56</v>
      </c>
      <c r="H4932" t="s">
        <v>18</v>
      </c>
      <c r="I4932">
        <v>34</v>
      </c>
      <c r="J4932">
        <v>630</v>
      </c>
      <c r="K4932">
        <v>21420</v>
      </c>
      <c r="L4932">
        <v>963.9</v>
      </c>
      <c r="M4932" s="2">
        <v>0.45</v>
      </c>
      <c r="N4932" t="s">
        <v>81</v>
      </c>
    </row>
    <row r="4933" spans="2:14" x14ac:dyDescent="0.3">
      <c r="B4933" t="s">
        <v>12</v>
      </c>
      <c r="C4933">
        <v>1185732</v>
      </c>
      <c r="D4933" s="1">
        <v>44376</v>
      </c>
      <c r="E4933" t="s">
        <v>34</v>
      </c>
      <c r="F4933" t="s">
        <v>55</v>
      </c>
      <c r="G4933" t="s">
        <v>56</v>
      </c>
      <c r="H4933" t="s">
        <v>19</v>
      </c>
      <c r="I4933">
        <v>33</v>
      </c>
      <c r="J4933">
        <v>460</v>
      </c>
      <c r="K4933">
        <v>15180</v>
      </c>
      <c r="L4933">
        <v>789.36</v>
      </c>
      <c r="M4933" s="2">
        <v>0.52</v>
      </c>
      <c r="N4933" t="s">
        <v>81</v>
      </c>
    </row>
    <row r="4934" spans="2:14" x14ac:dyDescent="0.3">
      <c r="B4934" t="s">
        <v>12</v>
      </c>
      <c r="C4934">
        <v>1185732</v>
      </c>
      <c r="D4934" s="1">
        <v>44377</v>
      </c>
      <c r="E4934" t="s">
        <v>34</v>
      </c>
      <c r="F4934" t="s">
        <v>55</v>
      </c>
      <c r="G4934" t="s">
        <v>56</v>
      </c>
      <c r="H4934" t="s">
        <v>20</v>
      </c>
      <c r="I4934">
        <v>41</v>
      </c>
      <c r="J4934">
        <v>440</v>
      </c>
      <c r="K4934">
        <v>18040</v>
      </c>
      <c r="L4934">
        <v>883.96</v>
      </c>
      <c r="M4934" s="2">
        <v>0.49</v>
      </c>
      <c r="N4934" t="s">
        <v>81</v>
      </c>
    </row>
    <row r="4935" spans="2:14" x14ac:dyDescent="0.3">
      <c r="B4935" t="s">
        <v>12</v>
      </c>
      <c r="C4935">
        <v>1185732</v>
      </c>
      <c r="D4935" s="1">
        <v>44378</v>
      </c>
      <c r="E4935" t="s">
        <v>34</v>
      </c>
      <c r="F4935" t="s">
        <v>55</v>
      </c>
      <c r="G4935" t="s">
        <v>56</v>
      </c>
      <c r="H4935" t="s">
        <v>21</v>
      </c>
      <c r="I4935">
        <v>49</v>
      </c>
      <c r="J4935">
        <v>910</v>
      </c>
      <c r="K4935">
        <v>44590</v>
      </c>
      <c r="L4935">
        <v>2809.17</v>
      </c>
      <c r="M4935" s="2">
        <v>0.63</v>
      </c>
      <c r="N4935" t="s">
        <v>81</v>
      </c>
    </row>
    <row r="4936" spans="2:14" x14ac:dyDescent="0.3">
      <c r="B4936" t="s">
        <v>12</v>
      </c>
      <c r="C4936">
        <v>1185732</v>
      </c>
      <c r="D4936" s="1">
        <v>44379</v>
      </c>
      <c r="E4936" t="s">
        <v>34</v>
      </c>
      <c r="F4936" t="s">
        <v>55</v>
      </c>
      <c r="G4936" t="s">
        <v>56</v>
      </c>
      <c r="H4936" t="s">
        <v>15</v>
      </c>
      <c r="I4936">
        <v>41</v>
      </c>
      <c r="J4936">
        <v>1450</v>
      </c>
      <c r="K4936">
        <v>59450</v>
      </c>
      <c r="L4936">
        <v>3150.8500000000004</v>
      </c>
      <c r="M4936" s="2">
        <v>0.53</v>
      </c>
      <c r="N4936" t="s">
        <v>81</v>
      </c>
    </row>
    <row r="4937" spans="2:14" x14ac:dyDescent="0.3">
      <c r="B4937" t="s">
        <v>12</v>
      </c>
      <c r="C4937">
        <v>1185732</v>
      </c>
      <c r="D4937" s="1">
        <v>44380</v>
      </c>
      <c r="E4937" t="s">
        <v>34</v>
      </c>
      <c r="F4937" t="s">
        <v>55</v>
      </c>
      <c r="G4937" t="s">
        <v>56</v>
      </c>
      <c r="H4937" t="s">
        <v>17</v>
      </c>
      <c r="I4937">
        <v>42</v>
      </c>
      <c r="J4937">
        <v>800</v>
      </c>
      <c r="K4937">
        <v>33600</v>
      </c>
      <c r="L4937">
        <v>1646.4</v>
      </c>
      <c r="M4937" s="2">
        <v>0.49</v>
      </c>
      <c r="N4937" t="s">
        <v>81</v>
      </c>
    </row>
    <row r="4938" spans="2:14" x14ac:dyDescent="0.3">
      <c r="B4938" t="s">
        <v>12</v>
      </c>
      <c r="C4938">
        <v>1185732</v>
      </c>
      <c r="D4938" s="1">
        <v>44381</v>
      </c>
      <c r="E4938" t="s">
        <v>34</v>
      </c>
      <c r="F4938" t="s">
        <v>55</v>
      </c>
      <c r="G4938" t="s">
        <v>56</v>
      </c>
      <c r="H4938" t="s">
        <v>18</v>
      </c>
      <c r="I4938">
        <v>36</v>
      </c>
      <c r="J4938">
        <v>520</v>
      </c>
      <c r="K4938">
        <v>18720</v>
      </c>
      <c r="L4938">
        <v>898.56</v>
      </c>
      <c r="M4938" s="2">
        <v>0.48</v>
      </c>
      <c r="N4938" t="s">
        <v>81</v>
      </c>
    </row>
    <row r="4939" spans="2:14" x14ac:dyDescent="0.3">
      <c r="B4939" t="s">
        <v>12</v>
      </c>
      <c r="C4939">
        <v>1185732</v>
      </c>
      <c r="D4939" s="1">
        <v>44382</v>
      </c>
      <c r="E4939" t="s">
        <v>34</v>
      </c>
      <c r="F4939" t="s">
        <v>55</v>
      </c>
      <c r="G4939" t="s">
        <v>56</v>
      </c>
      <c r="H4939" t="s">
        <v>19</v>
      </c>
      <c r="I4939">
        <v>29</v>
      </c>
      <c r="J4939">
        <v>380</v>
      </c>
      <c r="K4939">
        <v>11020</v>
      </c>
      <c r="L4939">
        <v>562.02</v>
      </c>
      <c r="M4939" s="2">
        <v>0.51</v>
      </c>
      <c r="N4939" t="s">
        <v>81</v>
      </c>
    </row>
    <row r="4940" spans="2:14" x14ac:dyDescent="0.3">
      <c r="B4940" t="s">
        <v>12</v>
      </c>
      <c r="C4940">
        <v>1185732</v>
      </c>
      <c r="D4940" s="1">
        <v>44383</v>
      </c>
      <c r="E4940" t="s">
        <v>34</v>
      </c>
      <c r="F4940" t="s">
        <v>55</v>
      </c>
      <c r="G4940" t="s">
        <v>56</v>
      </c>
      <c r="H4940" t="s">
        <v>20</v>
      </c>
      <c r="I4940">
        <v>37</v>
      </c>
      <c r="J4940">
        <v>270</v>
      </c>
      <c r="K4940">
        <v>9990</v>
      </c>
      <c r="L4940">
        <v>479.52</v>
      </c>
      <c r="M4940" s="2">
        <v>0.48</v>
      </c>
      <c r="N4940" t="s">
        <v>81</v>
      </c>
    </row>
    <row r="4941" spans="2:14" x14ac:dyDescent="0.3">
      <c r="B4941" t="s">
        <v>12</v>
      </c>
      <c r="C4941">
        <v>1185732</v>
      </c>
      <c r="D4941" s="1">
        <v>44384</v>
      </c>
      <c r="E4941" t="s">
        <v>34</v>
      </c>
      <c r="F4941" t="s">
        <v>55</v>
      </c>
      <c r="G4941" t="s">
        <v>56</v>
      </c>
      <c r="H4941" t="s">
        <v>21</v>
      </c>
      <c r="I4941">
        <v>44</v>
      </c>
      <c r="J4941">
        <v>690</v>
      </c>
      <c r="K4941">
        <v>30360</v>
      </c>
      <c r="L4941">
        <v>1821.6</v>
      </c>
      <c r="M4941" s="2">
        <v>0.6</v>
      </c>
      <c r="N4941" t="s">
        <v>81</v>
      </c>
    </row>
    <row r="4942" spans="2:14" x14ac:dyDescent="0.3">
      <c r="B4942" t="s">
        <v>12</v>
      </c>
      <c r="C4942">
        <v>1185732</v>
      </c>
      <c r="D4942" s="1">
        <v>44385</v>
      </c>
      <c r="E4942" t="s">
        <v>34</v>
      </c>
      <c r="F4942" t="s">
        <v>55</v>
      </c>
      <c r="G4942" t="s">
        <v>56</v>
      </c>
      <c r="H4942" t="s">
        <v>15</v>
      </c>
      <c r="I4942">
        <v>38</v>
      </c>
      <c r="J4942">
        <v>1120</v>
      </c>
      <c r="K4942">
        <v>42560</v>
      </c>
      <c r="L4942">
        <v>2298.2399999999998</v>
      </c>
      <c r="M4942" s="2">
        <v>0.54</v>
      </c>
      <c r="N4942" t="s">
        <v>81</v>
      </c>
    </row>
    <row r="4943" spans="2:14" x14ac:dyDescent="0.3">
      <c r="B4943" t="s">
        <v>12</v>
      </c>
      <c r="C4943">
        <v>1185732</v>
      </c>
      <c r="D4943" s="1">
        <v>44386</v>
      </c>
      <c r="E4943" t="s">
        <v>34</v>
      </c>
      <c r="F4943" t="s">
        <v>55</v>
      </c>
      <c r="G4943" t="s">
        <v>56</v>
      </c>
      <c r="H4943" t="s">
        <v>17</v>
      </c>
      <c r="I4943">
        <v>33</v>
      </c>
      <c r="J4943">
        <v>560</v>
      </c>
      <c r="K4943">
        <v>18480</v>
      </c>
      <c r="L4943">
        <v>850.07999999999993</v>
      </c>
      <c r="M4943" s="2">
        <v>0.46</v>
      </c>
      <c r="N4943" t="s">
        <v>81</v>
      </c>
    </row>
    <row r="4944" spans="2:14" x14ac:dyDescent="0.3">
      <c r="B4944" t="s">
        <v>12</v>
      </c>
      <c r="C4944">
        <v>1185732</v>
      </c>
      <c r="D4944" s="1">
        <v>44387</v>
      </c>
      <c r="E4944" t="s">
        <v>34</v>
      </c>
      <c r="F4944" t="s">
        <v>55</v>
      </c>
      <c r="G4944" t="s">
        <v>56</v>
      </c>
      <c r="H4944" t="s">
        <v>18</v>
      </c>
      <c r="I4944">
        <v>18</v>
      </c>
      <c r="J4944">
        <v>250</v>
      </c>
      <c r="K4944">
        <v>4500</v>
      </c>
      <c r="L4944">
        <v>216</v>
      </c>
      <c r="M4944" s="2">
        <v>0.48</v>
      </c>
      <c r="N4944" t="s">
        <v>81</v>
      </c>
    </row>
    <row r="4945" spans="2:14" x14ac:dyDescent="0.3">
      <c r="B4945" t="s">
        <v>12</v>
      </c>
      <c r="C4945">
        <v>1185732</v>
      </c>
      <c r="D4945" s="1">
        <v>44388</v>
      </c>
      <c r="E4945" t="s">
        <v>34</v>
      </c>
      <c r="F4945" t="s">
        <v>55</v>
      </c>
      <c r="G4945" t="s">
        <v>56</v>
      </c>
      <c r="H4945" t="s">
        <v>19</v>
      </c>
      <c r="I4945">
        <v>19</v>
      </c>
      <c r="J4945">
        <v>230</v>
      </c>
      <c r="K4945">
        <v>4370</v>
      </c>
      <c r="L4945">
        <v>227.24</v>
      </c>
      <c r="M4945" s="2">
        <v>0.52</v>
      </c>
      <c r="N4945" t="s">
        <v>81</v>
      </c>
    </row>
    <row r="4946" spans="2:14" x14ac:dyDescent="0.3">
      <c r="B4946" t="s">
        <v>12</v>
      </c>
      <c r="C4946">
        <v>1185732</v>
      </c>
      <c r="D4946" s="1">
        <v>44389</v>
      </c>
      <c r="E4946" t="s">
        <v>34</v>
      </c>
      <c r="F4946" t="s">
        <v>55</v>
      </c>
      <c r="G4946" t="s">
        <v>56</v>
      </c>
      <c r="H4946" t="s">
        <v>20</v>
      </c>
      <c r="I4946">
        <v>29</v>
      </c>
      <c r="J4946">
        <v>210</v>
      </c>
      <c r="K4946">
        <v>6090</v>
      </c>
      <c r="L4946">
        <v>292.32</v>
      </c>
      <c r="M4946" s="2">
        <v>0.48</v>
      </c>
      <c r="N4946" t="s">
        <v>81</v>
      </c>
    </row>
    <row r="4947" spans="2:14" x14ac:dyDescent="0.3">
      <c r="B4947" t="s">
        <v>12</v>
      </c>
      <c r="C4947">
        <v>1185732</v>
      </c>
      <c r="D4947" s="1">
        <v>44390</v>
      </c>
      <c r="E4947" t="s">
        <v>34</v>
      </c>
      <c r="F4947" t="s">
        <v>55</v>
      </c>
      <c r="G4947" t="s">
        <v>56</v>
      </c>
      <c r="H4947" t="s">
        <v>21</v>
      </c>
      <c r="I4947">
        <v>34</v>
      </c>
      <c r="J4947">
        <v>390</v>
      </c>
      <c r="K4947">
        <v>13260</v>
      </c>
      <c r="L4947">
        <v>822.12</v>
      </c>
      <c r="M4947" s="2">
        <v>0.62</v>
      </c>
      <c r="N4947" t="s">
        <v>81</v>
      </c>
    </row>
    <row r="4948" spans="2:14" x14ac:dyDescent="0.3">
      <c r="B4948" t="s">
        <v>12</v>
      </c>
      <c r="C4948">
        <v>1185732</v>
      </c>
      <c r="D4948" s="1">
        <v>44391</v>
      </c>
      <c r="E4948" t="s">
        <v>34</v>
      </c>
      <c r="F4948" t="s">
        <v>55</v>
      </c>
      <c r="G4948" t="s">
        <v>56</v>
      </c>
      <c r="H4948" t="s">
        <v>15</v>
      </c>
      <c r="I4948">
        <v>36</v>
      </c>
      <c r="J4948">
        <v>940</v>
      </c>
      <c r="K4948">
        <v>33840</v>
      </c>
      <c r="L4948">
        <v>1827.36</v>
      </c>
      <c r="M4948" s="2">
        <v>0.54</v>
      </c>
      <c r="N4948" t="s">
        <v>81</v>
      </c>
    </row>
    <row r="4949" spans="2:14" x14ac:dyDescent="0.3">
      <c r="B4949" t="s">
        <v>12</v>
      </c>
      <c r="C4949">
        <v>1185732</v>
      </c>
      <c r="D4949" s="1">
        <v>44392</v>
      </c>
      <c r="E4949" t="s">
        <v>34</v>
      </c>
      <c r="F4949" t="s">
        <v>55</v>
      </c>
      <c r="G4949" t="s">
        <v>56</v>
      </c>
      <c r="H4949" t="s">
        <v>17</v>
      </c>
      <c r="I4949">
        <v>29</v>
      </c>
      <c r="J4949">
        <v>410</v>
      </c>
      <c r="K4949">
        <v>11890</v>
      </c>
      <c r="L4949">
        <v>546.93999999999994</v>
      </c>
      <c r="M4949" s="2">
        <v>0.46</v>
      </c>
      <c r="N4949" t="s">
        <v>81</v>
      </c>
    </row>
    <row r="4950" spans="2:14" x14ac:dyDescent="0.3">
      <c r="B4950" t="s">
        <v>12</v>
      </c>
      <c r="C4950">
        <v>1185732</v>
      </c>
      <c r="D4950" s="1">
        <v>44393</v>
      </c>
      <c r="E4950" t="s">
        <v>34</v>
      </c>
      <c r="F4950" t="s">
        <v>55</v>
      </c>
      <c r="G4950" t="s">
        <v>56</v>
      </c>
      <c r="H4950" t="s">
        <v>18</v>
      </c>
      <c r="I4950">
        <v>29</v>
      </c>
      <c r="J4950">
        <v>140</v>
      </c>
      <c r="K4950">
        <v>4060</v>
      </c>
      <c r="L4950">
        <v>203</v>
      </c>
      <c r="M4950" s="2">
        <v>0.5</v>
      </c>
      <c r="N4950" t="s">
        <v>81</v>
      </c>
    </row>
    <row r="4951" spans="2:14" x14ac:dyDescent="0.3">
      <c r="B4951" t="s">
        <v>12</v>
      </c>
      <c r="C4951">
        <v>1185732</v>
      </c>
      <c r="D4951" s="1">
        <v>44394</v>
      </c>
      <c r="E4951" t="s">
        <v>34</v>
      </c>
      <c r="F4951" t="s">
        <v>55</v>
      </c>
      <c r="G4951" t="s">
        <v>56</v>
      </c>
      <c r="H4951" t="s">
        <v>19</v>
      </c>
      <c r="I4951">
        <v>29</v>
      </c>
      <c r="J4951">
        <v>70</v>
      </c>
      <c r="K4951">
        <v>2030</v>
      </c>
      <c r="L4951">
        <v>107.59</v>
      </c>
      <c r="M4951" s="2">
        <v>0.53</v>
      </c>
      <c r="N4951" t="s">
        <v>81</v>
      </c>
    </row>
    <row r="4952" spans="2:14" x14ac:dyDescent="0.3">
      <c r="B4952" t="s">
        <v>12</v>
      </c>
      <c r="C4952">
        <v>1185732</v>
      </c>
      <c r="D4952" s="1">
        <v>44395</v>
      </c>
      <c r="E4952" t="s">
        <v>34</v>
      </c>
      <c r="F4952" t="s">
        <v>55</v>
      </c>
      <c r="G4952" t="s">
        <v>56</v>
      </c>
      <c r="H4952" t="s">
        <v>20</v>
      </c>
      <c r="I4952">
        <v>37</v>
      </c>
      <c r="J4952">
        <v>70</v>
      </c>
      <c r="K4952">
        <v>2590</v>
      </c>
      <c r="L4952">
        <v>124.32</v>
      </c>
      <c r="M4952" s="2">
        <v>0.48</v>
      </c>
      <c r="N4952" t="s">
        <v>81</v>
      </c>
    </row>
    <row r="4953" spans="2:14" x14ac:dyDescent="0.3">
      <c r="B4953" t="s">
        <v>12</v>
      </c>
      <c r="C4953">
        <v>1185732</v>
      </c>
      <c r="D4953" s="1">
        <v>44396</v>
      </c>
      <c r="E4953" t="s">
        <v>34</v>
      </c>
      <c r="F4953" t="s">
        <v>55</v>
      </c>
      <c r="G4953" t="s">
        <v>56</v>
      </c>
      <c r="H4953" t="s">
        <v>21</v>
      </c>
      <c r="I4953">
        <v>44</v>
      </c>
      <c r="J4953">
        <v>380</v>
      </c>
      <c r="K4953">
        <v>16720</v>
      </c>
      <c r="L4953">
        <v>1053.3599999999999</v>
      </c>
      <c r="M4953" s="2">
        <v>0.63</v>
      </c>
      <c r="N4953" t="s">
        <v>81</v>
      </c>
    </row>
    <row r="4954" spans="2:14" x14ac:dyDescent="0.3">
      <c r="B4954" t="s">
        <v>12</v>
      </c>
      <c r="C4954">
        <v>1185732</v>
      </c>
      <c r="D4954" s="1">
        <v>44397</v>
      </c>
      <c r="E4954" t="s">
        <v>34</v>
      </c>
      <c r="F4954" t="s">
        <v>55</v>
      </c>
      <c r="G4954" t="s">
        <v>56</v>
      </c>
      <c r="H4954" t="s">
        <v>15</v>
      </c>
      <c r="I4954">
        <v>37</v>
      </c>
      <c r="J4954">
        <v>840</v>
      </c>
      <c r="K4954">
        <v>31080</v>
      </c>
      <c r="L4954">
        <v>1678.3200000000002</v>
      </c>
      <c r="M4954" s="2">
        <v>0.54</v>
      </c>
      <c r="N4954" t="s">
        <v>81</v>
      </c>
    </row>
    <row r="4955" spans="2:14" x14ac:dyDescent="0.3">
      <c r="B4955" t="s">
        <v>12</v>
      </c>
      <c r="C4955">
        <v>1185732</v>
      </c>
      <c r="D4955" s="1">
        <v>44398</v>
      </c>
      <c r="E4955" t="s">
        <v>34</v>
      </c>
      <c r="F4955" t="s">
        <v>55</v>
      </c>
      <c r="G4955" t="s">
        <v>56</v>
      </c>
      <c r="H4955" t="s">
        <v>17</v>
      </c>
      <c r="I4955">
        <v>29</v>
      </c>
      <c r="J4955">
        <v>410</v>
      </c>
      <c r="K4955">
        <v>11890</v>
      </c>
      <c r="L4955">
        <v>546.93999999999994</v>
      </c>
      <c r="M4955" s="2">
        <v>0.46</v>
      </c>
      <c r="N4955" t="s">
        <v>81</v>
      </c>
    </row>
    <row r="4956" spans="2:14" x14ac:dyDescent="0.3">
      <c r="B4956" t="s">
        <v>12</v>
      </c>
      <c r="C4956">
        <v>1185732</v>
      </c>
      <c r="D4956" s="1">
        <v>44399</v>
      </c>
      <c r="E4956" t="s">
        <v>34</v>
      </c>
      <c r="F4956" t="s">
        <v>55</v>
      </c>
      <c r="G4956" t="s">
        <v>56</v>
      </c>
      <c r="H4956" t="s">
        <v>18</v>
      </c>
      <c r="I4956">
        <v>29</v>
      </c>
      <c r="J4956">
        <v>250</v>
      </c>
      <c r="K4956">
        <v>7250</v>
      </c>
      <c r="L4956">
        <v>340.75</v>
      </c>
      <c r="M4956" s="2">
        <v>0.47</v>
      </c>
      <c r="N4956" t="s">
        <v>81</v>
      </c>
    </row>
    <row r="4957" spans="2:14" x14ac:dyDescent="0.3">
      <c r="B4957" t="s">
        <v>12</v>
      </c>
      <c r="C4957">
        <v>1185732</v>
      </c>
      <c r="D4957" s="1">
        <v>44400</v>
      </c>
      <c r="E4957" t="s">
        <v>34</v>
      </c>
      <c r="F4957" t="s">
        <v>55</v>
      </c>
      <c r="G4957" t="s">
        <v>56</v>
      </c>
      <c r="H4957" t="s">
        <v>19</v>
      </c>
      <c r="I4957">
        <v>27</v>
      </c>
      <c r="J4957">
        <v>360</v>
      </c>
      <c r="K4957">
        <v>9720</v>
      </c>
      <c r="L4957">
        <v>534.6</v>
      </c>
      <c r="M4957" s="2">
        <v>0.55000000000000004</v>
      </c>
      <c r="N4957" t="s">
        <v>81</v>
      </c>
    </row>
    <row r="4958" spans="2:14" x14ac:dyDescent="0.3">
      <c r="B4958" t="s">
        <v>12</v>
      </c>
      <c r="C4958">
        <v>1185732</v>
      </c>
      <c r="D4958" s="1">
        <v>44401</v>
      </c>
      <c r="E4958" t="s">
        <v>34</v>
      </c>
      <c r="F4958" t="s">
        <v>55</v>
      </c>
      <c r="G4958" t="s">
        <v>56</v>
      </c>
      <c r="H4958" t="s">
        <v>20</v>
      </c>
      <c r="I4958">
        <v>48</v>
      </c>
      <c r="J4958">
        <v>270</v>
      </c>
      <c r="K4958">
        <v>12960</v>
      </c>
      <c r="L4958">
        <v>583.19999999999993</v>
      </c>
      <c r="M4958" s="2">
        <v>0.45</v>
      </c>
      <c r="N4958" t="s">
        <v>81</v>
      </c>
    </row>
    <row r="4959" spans="2:14" x14ac:dyDescent="0.3">
      <c r="B4959" t="s">
        <v>12</v>
      </c>
      <c r="C4959">
        <v>1185732</v>
      </c>
      <c r="D4959" s="1">
        <v>44402</v>
      </c>
      <c r="E4959" t="s">
        <v>34</v>
      </c>
      <c r="F4959" t="s">
        <v>55</v>
      </c>
      <c r="G4959" t="s">
        <v>56</v>
      </c>
      <c r="H4959" t="s">
        <v>21</v>
      </c>
      <c r="I4959">
        <v>53</v>
      </c>
      <c r="J4959">
        <v>580</v>
      </c>
      <c r="K4959">
        <v>30740</v>
      </c>
      <c r="L4959">
        <v>1905.88</v>
      </c>
      <c r="M4959" s="2">
        <v>0.62</v>
      </c>
      <c r="N4959" t="s">
        <v>81</v>
      </c>
    </row>
    <row r="4960" spans="2:14" x14ac:dyDescent="0.3">
      <c r="B4960" t="s">
        <v>12</v>
      </c>
      <c r="C4960">
        <v>1185732</v>
      </c>
      <c r="D4960" s="1">
        <v>44403</v>
      </c>
      <c r="E4960" t="s">
        <v>34</v>
      </c>
      <c r="F4960" t="s">
        <v>55</v>
      </c>
      <c r="G4960" t="s">
        <v>56</v>
      </c>
      <c r="H4960" t="s">
        <v>15</v>
      </c>
      <c r="I4960">
        <v>49</v>
      </c>
      <c r="J4960">
        <v>1170</v>
      </c>
      <c r="K4960">
        <v>57330</v>
      </c>
      <c r="L4960">
        <v>2866.5</v>
      </c>
      <c r="M4960" s="2">
        <v>0.5</v>
      </c>
      <c r="N4960" t="s">
        <v>81</v>
      </c>
    </row>
    <row r="4961" spans="2:14" x14ac:dyDescent="0.3">
      <c r="B4961" t="s">
        <v>12</v>
      </c>
      <c r="C4961">
        <v>1185732</v>
      </c>
      <c r="D4961" s="1">
        <v>44404</v>
      </c>
      <c r="E4961" t="s">
        <v>34</v>
      </c>
      <c r="F4961" t="s">
        <v>55</v>
      </c>
      <c r="G4961" t="s">
        <v>56</v>
      </c>
      <c r="H4961" t="s">
        <v>17</v>
      </c>
      <c r="I4961">
        <v>36</v>
      </c>
      <c r="J4961">
        <v>630</v>
      </c>
      <c r="K4961">
        <v>22680</v>
      </c>
      <c r="L4961">
        <v>1134</v>
      </c>
      <c r="M4961" s="2">
        <v>0.5</v>
      </c>
      <c r="N4961" t="s">
        <v>81</v>
      </c>
    </row>
    <row r="4962" spans="2:14" x14ac:dyDescent="0.3">
      <c r="B4962" t="s">
        <v>12</v>
      </c>
      <c r="C4962">
        <v>1185732</v>
      </c>
      <c r="D4962" s="1">
        <v>44405</v>
      </c>
      <c r="E4962" t="s">
        <v>34</v>
      </c>
      <c r="F4962" t="s">
        <v>55</v>
      </c>
      <c r="G4962" t="s">
        <v>56</v>
      </c>
      <c r="H4962" t="s">
        <v>18</v>
      </c>
      <c r="I4962">
        <v>39</v>
      </c>
      <c r="J4962">
        <v>600</v>
      </c>
      <c r="K4962">
        <v>23400</v>
      </c>
      <c r="L4962">
        <v>1146.5999999999999</v>
      </c>
      <c r="M4962" s="2">
        <v>0.49</v>
      </c>
      <c r="N4962" t="s">
        <v>81</v>
      </c>
    </row>
    <row r="4963" spans="2:14" x14ac:dyDescent="0.3">
      <c r="B4963" t="s">
        <v>12</v>
      </c>
      <c r="C4963">
        <v>1185732</v>
      </c>
      <c r="D4963" s="1">
        <v>44406</v>
      </c>
      <c r="E4963" t="s">
        <v>34</v>
      </c>
      <c r="F4963" t="s">
        <v>55</v>
      </c>
      <c r="G4963" t="s">
        <v>56</v>
      </c>
      <c r="H4963" t="s">
        <v>19</v>
      </c>
      <c r="I4963">
        <v>38</v>
      </c>
      <c r="J4963">
        <v>380</v>
      </c>
      <c r="K4963">
        <v>14440</v>
      </c>
      <c r="L4963">
        <v>794.2</v>
      </c>
      <c r="M4963" s="2">
        <v>0.55000000000000004</v>
      </c>
      <c r="N4963" t="s">
        <v>81</v>
      </c>
    </row>
    <row r="4964" spans="2:14" x14ac:dyDescent="0.3">
      <c r="B4964" t="s">
        <v>12</v>
      </c>
      <c r="C4964">
        <v>1185732</v>
      </c>
      <c r="D4964" s="1">
        <v>44407</v>
      </c>
      <c r="E4964" t="s">
        <v>34</v>
      </c>
      <c r="F4964" t="s">
        <v>55</v>
      </c>
      <c r="G4964" t="s">
        <v>56</v>
      </c>
      <c r="H4964" t="s">
        <v>20</v>
      </c>
      <c r="I4964">
        <v>45</v>
      </c>
      <c r="J4964">
        <v>390</v>
      </c>
      <c r="K4964">
        <v>17550</v>
      </c>
      <c r="L4964">
        <v>842.4</v>
      </c>
      <c r="M4964" s="2">
        <v>0.48</v>
      </c>
      <c r="N4964" t="s">
        <v>81</v>
      </c>
    </row>
    <row r="4965" spans="2:14" x14ac:dyDescent="0.3">
      <c r="B4965" t="s">
        <v>12</v>
      </c>
      <c r="C4965">
        <v>1185732</v>
      </c>
      <c r="D4965" s="1">
        <v>44408</v>
      </c>
      <c r="E4965" t="s">
        <v>34</v>
      </c>
      <c r="F4965" t="s">
        <v>55</v>
      </c>
      <c r="G4965" t="s">
        <v>56</v>
      </c>
      <c r="H4965" t="s">
        <v>21</v>
      </c>
      <c r="I4965">
        <v>54</v>
      </c>
      <c r="J4965">
        <v>650</v>
      </c>
      <c r="K4965">
        <v>35100</v>
      </c>
      <c r="L4965">
        <v>2176.1999999999998</v>
      </c>
      <c r="M4965" s="2">
        <v>0.62</v>
      </c>
      <c r="N4965" t="s">
        <v>81</v>
      </c>
    </row>
    <row r="4966" spans="2:14" x14ac:dyDescent="0.3">
      <c r="B4966" t="s">
        <v>24</v>
      </c>
      <c r="C4966">
        <v>1197831</v>
      </c>
      <c r="D4966" s="1">
        <v>44409</v>
      </c>
      <c r="E4966" t="s">
        <v>34</v>
      </c>
      <c r="F4966" t="s">
        <v>55</v>
      </c>
      <c r="G4966" t="s">
        <v>56</v>
      </c>
      <c r="H4966" t="s">
        <v>15</v>
      </c>
      <c r="I4966">
        <v>19</v>
      </c>
      <c r="J4966">
        <v>2030</v>
      </c>
      <c r="K4966">
        <v>38570</v>
      </c>
      <c r="L4966">
        <v>2044.21</v>
      </c>
      <c r="M4966" s="2">
        <v>0.53</v>
      </c>
      <c r="N4966" t="s">
        <v>81</v>
      </c>
    </row>
    <row r="4967" spans="2:14" x14ac:dyDescent="0.3">
      <c r="B4967" t="s">
        <v>24</v>
      </c>
      <c r="C4967">
        <v>1197831</v>
      </c>
      <c r="D4967" s="1">
        <v>44410</v>
      </c>
      <c r="E4967" t="s">
        <v>34</v>
      </c>
      <c r="F4967" t="s">
        <v>55</v>
      </c>
      <c r="G4967" t="s">
        <v>56</v>
      </c>
      <c r="H4967" t="s">
        <v>17</v>
      </c>
      <c r="I4967">
        <v>29</v>
      </c>
      <c r="J4967">
        <v>1960</v>
      </c>
      <c r="K4967">
        <v>56840</v>
      </c>
      <c r="L4967">
        <v>3069.36</v>
      </c>
      <c r="M4967" s="2">
        <v>0.54</v>
      </c>
      <c r="N4967" t="s">
        <v>81</v>
      </c>
    </row>
    <row r="4968" spans="2:14" x14ac:dyDescent="0.3">
      <c r="B4968" t="s">
        <v>24</v>
      </c>
      <c r="C4968">
        <v>1197831</v>
      </c>
      <c r="D4968" s="1">
        <v>44411</v>
      </c>
      <c r="E4968" t="s">
        <v>34</v>
      </c>
      <c r="F4968" t="s">
        <v>55</v>
      </c>
      <c r="G4968" t="s">
        <v>56</v>
      </c>
      <c r="H4968" t="s">
        <v>18</v>
      </c>
      <c r="I4968">
        <v>28</v>
      </c>
      <c r="J4968">
        <v>1380</v>
      </c>
      <c r="K4968">
        <v>38640</v>
      </c>
      <c r="L4968">
        <v>2125.1999999999998</v>
      </c>
      <c r="M4968" s="2">
        <v>0.54999999999999993</v>
      </c>
      <c r="N4968" t="s">
        <v>81</v>
      </c>
    </row>
    <row r="4969" spans="2:14" x14ac:dyDescent="0.3">
      <c r="B4969" t="s">
        <v>24</v>
      </c>
      <c r="C4969">
        <v>1197831</v>
      </c>
      <c r="D4969" s="1">
        <v>44412</v>
      </c>
      <c r="E4969" t="s">
        <v>34</v>
      </c>
      <c r="F4969" t="s">
        <v>55</v>
      </c>
      <c r="G4969" t="s">
        <v>56</v>
      </c>
      <c r="H4969" t="s">
        <v>19</v>
      </c>
      <c r="I4969">
        <v>33</v>
      </c>
      <c r="J4969">
        <v>1380</v>
      </c>
      <c r="K4969">
        <v>45540</v>
      </c>
      <c r="L4969">
        <v>2914.56</v>
      </c>
      <c r="M4969" s="2">
        <v>0.64</v>
      </c>
      <c r="N4969" t="s">
        <v>81</v>
      </c>
    </row>
    <row r="4970" spans="2:14" x14ac:dyDescent="0.3">
      <c r="B4970" t="s">
        <v>24</v>
      </c>
      <c r="C4970">
        <v>1197831</v>
      </c>
      <c r="D4970" s="1">
        <v>44413</v>
      </c>
      <c r="E4970" t="s">
        <v>25</v>
      </c>
      <c r="F4970" t="s">
        <v>57</v>
      </c>
      <c r="G4970" t="s">
        <v>58</v>
      </c>
      <c r="H4970" t="s">
        <v>20</v>
      </c>
      <c r="I4970">
        <v>37</v>
      </c>
      <c r="J4970">
        <v>880</v>
      </c>
      <c r="K4970">
        <v>32560</v>
      </c>
      <c r="L4970">
        <v>1562.88</v>
      </c>
      <c r="M4970" s="2">
        <v>0.48</v>
      </c>
      <c r="N4970" t="s">
        <v>81</v>
      </c>
    </row>
    <row r="4971" spans="2:14" x14ac:dyDescent="0.3">
      <c r="B4971" t="s">
        <v>24</v>
      </c>
      <c r="C4971">
        <v>1197831</v>
      </c>
      <c r="D4971" s="1">
        <v>44414</v>
      </c>
      <c r="E4971" t="s">
        <v>25</v>
      </c>
      <c r="F4971" t="s">
        <v>57</v>
      </c>
      <c r="G4971" t="s">
        <v>58</v>
      </c>
      <c r="H4971" t="s">
        <v>21</v>
      </c>
      <c r="I4971">
        <v>32</v>
      </c>
      <c r="J4971">
        <v>1380</v>
      </c>
      <c r="K4971">
        <v>44160</v>
      </c>
      <c r="L4971">
        <v>3091.2000000000003</v>
      </c>
      <c r="M4971" s="2">
        <v>0.70000000000000007</v>
      </c>
      <c r="N4971" t="s">
        <v>81</v>
      </c>
    </row>
    <row r="4972" spans="2:14" x14ac:dyDescent="0.3">
      <c r="B4972" t="s">
        <v>24</v>
      </c>
      <c r="C4972">
        <v>1197831</v>
      </c>
      <c r="D4972" s="1">
        <v>44415</v>
      </c>
      <c r="E4972" t="s">
        <v>25</v>
      </c>
      <c r="F4972" t="s">
        <v>57</v>
      </c>
      <c r="G4972" t="s">
        <v>58</v>
      </c>
      <c r="H4972" t="s">
        <v>15</v>
      </c>
      <c r="I4972">
        <v>24</v>
      </c>
      <c r="J4972">
        <v>1560</v>
      </c>
      <c r="K4972">
        <v>37440</v>
      </c>
      <c r="L4972">
        <v>2021.76</v>
      </c>
      <c r="M4972" s="2">
        <v>0.54</v>
      </c>
      <c r="N4972" t="s">
        <v>81</v>
      </c>
    </row>
    <row r="4973" spans="2:14" x14ac:dyDescent="0.3">
      <c r="B4973" t="s">
        <v>24</v>
      </c>
      <c r="C4973">
        <v>1197831</v>
      </c>
      <c r="D4973" s="1">
        <v>44416</v>
      </c>
      <c r="E4973" t="s">
        <v>25</v>
      </c>
      <c r="F4973" t="s">
        <v>57</v>
      </c>
      <c r="G4973" t="s">
        <v>58</v>
      </c>
      <c r="H4973" t="s">
        <v>17</v>
      </c>
      <c r="I4973">
        <v>33</v>
      </c>
      <c r="J4973">
        <v>1740</v>
      </c>
      <c r="K4973">
        <v>57420</v>
      </c>
      <c r="L4973">
        <v>3100.6800000000003</v>
      </c>
      <c r="M4973" s="2">
        <v>0.54</v>
      </c>
      <c r="N4973" t="s">
        <v>81</v>
      </c>
    </row>
    <row r="4974" spans="2:14" x14ac:dyDescent="0.3">
      <c r="B4974" t="s">
        <v>24</v>
      </c>
      <c r="C4974">
        <v>1197831</v>
      </c>
      <c r="D4974" s="1">
        <v>44417</v>
      </c>
      <c r="E4974" t="s">
        <v>25</v>
      </c>
      <c r="F4974" t="s">
        <v>57</v>
      </c>
      <c r="G4974" t="s">
        <v>58</v>
      </c>
      <c r="H4974" t="s">
        <v>18</v>
      </c>
      <c r="I4974">
        <v>32</v>
      </c>
      <c r="J4974">
        <v>1280</v>
      </c>
      <c r="K4974">
        <v>40960</v>
      </c>
      <c r="L4974">
        <v>2129.92</v>
      </c>
      <c r="M4974" s="2">
        <v>0.52</v>
      </c>
      <c r="N4974" t="s">
        <v>81</v>
      </c>
    </row>
    <row r="4975" spans="2:14" x14ac:dyDescent="0.3">
      <c r="B4975" t="s">
        <v>24</v>
      </c>
      <c r="C4975">
        <v>1197831</v>
      </c>
      <c r="D4975" s="1">
        <v>44418</v>
      </c>
      <c r="E4975" t="s">
        <v>25</v>
      </c>
      <c r="F4975" t="s">
        <v>57</v>
      </c>
      <c r="G4975" t="s">
        <v>58</v>
      </c>
      <c r="H4975" t="s">
        <v>19</v>
      </c>
      <c r="I4975">
        <v>32</v>
      </c>
      <c r="J4975">
        <v>980</v>
      </c>
      <c r="K4975">
        <v>31360</v>
      </c>
      <c r="L4975">
        <v>1944.32</v>
      </c>
      <c r="M4975" s="2">
        <v>0.62</v>
      </c>
      <c r="N4975" t="s">
        <v>81</v>
      </c>
    </row>
    <row r="4976" spans="2:14" x14ac:dyDescent="0.3">
      <c r="B4976" t="s">
        <v>24</v>
      </c>
      <c r="C4976">
        <v>1197831</v>
      </c>
      <c r="D4976" s="1">
        <v>44419</v>
      </c>
      <c r="E4976" t="s">
        <v>25</v>
      </c>
      <c r="F4976" t="s">
        <v>57</v>
      </c>
      <c r="G4976" t="s">
        <v>58</v>
      </c>
      <c r="H4976" t="s">
        <v>20</v>
      </c>
      <c r="I4976">
        <v>38</v>
      </c>
      <c r="J4976">
        <v>680</v>
      </c>
      <c r="K4976">
        <v>25840</v>
      </c>
      <c r="L4976">
        <v>1240.32</v>
      </c>
      <c r="M4976" s="2">
        <v>0.48</v>
      </c>
      <c r="N4976" t="s">
        <v>81</v>
      </c>
    </row>
    <row r="4977" spans="2:14" x14ac:dyDescent="0.3">
      <c r="B4977" t="s">
        <v>24</v>
      </c>
      <c r="C4977">
        <v>1197831</v>
      </c>
      <c r="D4977" s="1">
        <v>44420</v>
      </c>
      <c r="E4977" t="s">
        <v>25</v>
      </c>
      <c r="F4977" t="s">
        <v>57</v>
      </c>
      <c r="G4977" t="s">
        <v>58</v>
      </c>
      <c r="H4977" t="s">
        <v>21</v>
      </c>
      <c r="I4977">
        <v>33</v>
      </c>
      <c r="J4977">
        <v>1260</v>
      </c>
      <c r="K4977">
        <v>41580</v>
      </c>
      <c r="L4977">
        <v>2785.86</v>
      </c>
      <c r="M4977" s="2">
        <v>0.67</v>
      </c>
      <c r="N4977" t="s">
        <v>81</v>
      </c>
    </row>
    <row r="4978" spans="2:14" x14ac:dyDescent="0.3">
      <c r="B4978" t="s">
        <v>24</v>
      </c>
      <c r="C4978">
        <v>1197831</v>
      </c>
      <c r="D4978" s="1">
        <v>44421</v>
      </c>
      <c r="E4978" t="s">
        <v>25</v>
      </c>
      <c r="F4978" t="s">
        <v>57</v>
      </c>
      <c r="G4978" t="s">
        <v>58</v>
      </c>
      <c r="H4978" t="s">
        <v>15</v>
      </c>
      <c r="I4978">
        <v>28</v>
      </c>
      <c r="J4978">
        <v>1630</v>
      </c>
      <c r="K4978">
        <v>45640</v>
      </c>
      <c r="L4978">
        <v>2510.1999999999998</v>
      </c>
      <c r="M4978" s="2">
        <v>0.54999999999999993</v>
      </c>
      <c r="N4978" t="s">
        <v>81</v>
      </c>
    </row>
    <row r="4979" spans="2:14" x14ac:dyDescent="0.3">
      <c r="B4979" t="s">
        <v>24</v>
      </c>
      <c r="C4979">
        <v>1197831</v>
      </c>
      <c r="D4979" s="1">
        <v>44422</v>
      </c>
      <c r="E4979" t="s">
        <v>25</v>
      </c>
      <c r="F4979" t="s">
        <v>57</v>
      </c>
      <c r="G4979" t="s">
        <v>58</v>
      </c>
      <c r="H4979" t="s">
        <v>17</v>
      </c>
      <c r="I4979">
        <v>36</v>
      </c>
      <c r="J4979">
        <v>1880</v>
      </c>
      <c r="K4979">
        <v>67680</v>
      </c>
      <c r="L4979">
        <v>3722.4</v>
      </c>
      <c r="M4979" s="2">
        <v>0.54999999999999993</v>
      </c>
      <c r="N4979" t="s">
        <v>81</v>
      </c>
    </row>
    <row r="4980" spans="2:14" x14ac:dyDescent="0.3">
      <c r="B4980" t="s">
        <v>24</v>
      </c>
      <c r="C4980">
        <v>1197831</v>
      </c>
      <c r="D4980" s="1">
        <v>44423</v>
      </c>
      <c r="E4980" t="s">
        <v>25</v>
      </c>
      <c r="F4980" t="s">
        <v>57</v>
      </c>
      <c r="G4980" t="s">
        <v>58</v>
      </c>
      <c r="H4980" t="s">
        <v>18</v>
      </c>
      <c r="I4980">
        <v>27</v>
      </c>
      <c r="J4980">
        <v>1170</v>
      </c>
      <c r="K4980">
        <v>31590</v>
      </c>
      <c r="L4980">
        <v>1832.22</v>
      </c>
      <c r="M4980" s="2">
        <v>0.57999999999999996</v>
      </c>
      <c r="N4980" t="s">
        <v>81</v>
      </c>
    </row>
    <row r="4981" spans="2:14" x14ac:dyDescent="0.3">
      <c r="B4981" t="s">
        <v>24</v>
      </c>
      <c r="C4981">
        <v>1197831</v>
      </c>
      <c r="D4981" s="1">
        <v>44424</v>
      </c>
      <c r="E4981" t="s">
        <v>25</v>
      </c>
      <c r="F4981" t="s">
        <v>57</v>
      </c>
      <c r="G4981" t="s">
        <v>58</v>
      </c>
      <c r="H4981" t="s">
        <v>19</v>
      </c>
      <c r="I4981">
        <v>33</v>
      </c>
      <c r="J4981">
        <v>1050</v>
      </c>
      <c r="K4981">
        <v>34650</v>
      </c>
      <c r="L4981">
        <v>2356.2000000000003</v>
      </c>
      <c r="M4981" s="2">
        <v>0.68</v>
      </c>
      <c r="N4981" t="s">
        <v>81</v>
      </c>
    </row>
    <row r="4982" spans="2:14" x14ac:dyDescent="0.3">
      <c r="B4982" t="s">
        <v>24</v>
      </c>
      <c r="C4982">
        <v>1197831</v>
      </c>
      <c r="D4982" s="1">
        <v>44425</v>
      </c>
      <c r="E4982" t="s">
        <v>25</v>
      </c>
      <c r="F4982" t="s">
        <v>57</v>
      </c>
      <c r="G4982" t="s">
        <v>58</v>
      </c>
      <c r="H4982" t="s">
        <v>20</v>
      </c>
      <c r="I4982">
        <v>37</v>
      </c>
      <c r="J4982">
        <v>730</v>
      </c>
      <c r="K4982">
        <v>27010</v>
      </c>
      <c r="L4982">
        <v>1350.5</v>
      </c>
      <c r="M4982" s="2">
        <v>0.5</v>
      </c>
      <c r="N4982" t="s">
        <v>81</v>
      </c>
    </row>
    <row r="4983" spans="2:14" x14ac:dyDescent="0.3">
      <c r="B4983" t="s">
        <v>24</v>
      </c>
      <c r="C4983">
        <v>1197831</v>
      </c>
      <c r="D4983" s="1">
        <v>44426</v>
      </c>
      <c r="E4983" t="s">
        <v>25</v>
      </c>
      <c r="F4983" t="s">
        <v>57</v>
      </c>
      <c r="G4983" t="s">
        <v>58</v>
      </c>
      <c r="H4983" t="s">
        <v>21</v>
      </c>
      <c r="I4983">
        <v>34</v>
      </c>
      <c r="J4983">
        <v>1040</v>
      </c>
      <c r="K4983">
        <v>35360</v>
      </c>
      <c r="L4983">
        <v>2652.0000000000005</v>
      </c>
      <c r="M4983" s="2">
        <v>0.75000000000000011</v>
      </c>
      <c r="N4983" t="s">
        <v>81</v>
      </c>
    </row>
    <row r="4984" spans="2:14" x14ac:dyDescent="0.3">
      <c r="B4984" t="s">
        <v>24</v>
      </c>
      <c r="C4984">
        <v>1197831</v>
      </c>
      <c r="D4984" s="1">
        <v>44427</v>
      </c>
      <c r="E4984" t="s">
        <v>25</v>
      </c>
      <c r="F4984" t="s">
        <v>57</v>
      </c>
      <c r="G4984" t="s">
        <v>58</v>
      </c>
      <c r="H4984" t="s">
        <v>15</v>
      </c>
      <c r="I4984">
        <v>19</v>
      </c>
      <c r="J4984">
        <v>1950</v>
      </c>
      <c r="K4984">
        <v>37050</v>
      </c>
      <c r="L4984">
        <v>2148.8999999999996</v>
      </c>
      <c r="M4984" s="2">
        <v>0.57999999999999996</v>
      </c>
      <c r="N4984" t="s">
        <v>81</v>
      </c>
    </row>
    <row r="4985" spans="2:14" x14ac:dyDescent="0.3">
      <c r="B4985" t="s">
        <v>24</v>
      </c>
      <c r="C4985">
        <v>1197831</v>
      </c>
      <c r="D4985" s="1">
        <v>44428</v>
      </c>
      <c r="E4985" t="s">
        <v>25</v>
      </c>
      <c r="F4985" t="s">
        <v>57</v>
      </c>
      <c r="G4985" t="s">
        <v>58</v>
      </c>
      <c r="H4985" t="s">
        <v>17</v>
      </c>
      <c r="I4985">
        <v>19</v>
      </c>
      <c r="J4985">
        <v>1890</v>
      </c>
      <c r="K4985">
        <v>35910</v>
      </c>
      <c r="L4985">
        <v>2082.7799999999997</v>
      </c>
      <c r="M4985" s="2">
        <v>0.57999999999999996</v>
      </c>
      <c r="N4985" t="s">
        <v>81</v>
      </c>
    </row>
    <row r="4986" spans="2:14" x14ac:dyDescent="0.3">
      <c r="B4986" t="s">
        <v>24</v>
      </c>
      <c r="C4986">
        <v>1197831</v>
      </c>
      <c r="D4986" s="1">
        <v>44429</v>
      </c>
      <c r="E4986" t="s">
        <v>25</v>
      </c>
      <c r="F4986" t="s">
        <v>57</v>
      </c>
      <c r="G4986" t="s">
        <v>58</v>
      </c>
      <c r="H4986" t="s">
        <v>18</v>
      </c>
      <c r="I4986">
        <v>14</v>
      </c>
      <c r="J4986">
        <v>1190</v>
      </c>
      <c r="K4986">
        <v>16660</v>
      </c>
      <c r="L4986">
        <v>982.94</v>
      </c>
      <c r="M4986" s="2">
        <v>0.59</v>
      </c>
      <c r="N4986" t="s">
        <v>81</v>
      </c>
    </row>
    <row r="4987" spans="2:14" x14ac:dyDescent="0.3">
      <c r="B4987" t="s">
        <v>24</v>
      </c>
      <c r="C4987">
        <v>1197831</v>
      </c>
      <c r="D4987" s="1">
        <v>44430</v>
      </c>
      <c r="E4987" t="s">
        <v>25</v>
      </c>
      <c r="F4987" t="s">
        <v>57</v>
      </c>
      <c r="G4987" t="s">
        <v>58</v>
      </c>
      <c r="H4987" t="s">
        <v>19</v>
      </c>
      <c r="I4987">
        <v>18</v>
      </c>
      <c r="J4987">
        <v>1130</v>
      </c>
      <c r="K4987">
        <v>20340</v>
      </c>
      <c r="L4987">
        <v>1342.44</v>
      </c>
      <c r="M4987" s="2">
        <v>0.66</v>
      </c>
      <c r="N4987" t="s">
        <v>81</v>
      </c>
    </row>
    <row r="4988" spans="2:14" x14ac:dyDescent="0.3">
      <c r="B4988" t="s">
        <v>24</v>
      </c>
      <c r="C4988">
        <v>1197831</v>
      </c>
      <c r="D4988" s="1">
        <v>44431</v>
      </c>
      <c r="E4988" t="s">
        <v>25</v>
      </c>
      <c r="F4988" t="s">
        <v>57</v>
      </c>
      <c r="G4988" t="s">
        <v>58</v>
      </c>
      <c r="H4988" t="s">
        <v>20</v>
      </c>
      <c r="I4988">
        <v>23</v>
      </c>
      <c r="J4988">
        <v>740</v>
      </c>
      <c r="K4988">
        <v>17020</v>
      </c>
      <c r="L4988">
        <v>902.06</v>
      </c>
      <c r="M4988" s="2">
        <v>0.53</v>
      </c>
      <c r="N4988" t="s">
        <v>81</v>
      </c>
    </row>
    <row r="4989" spans="2:14" x14ac:dyDescent="0.3">
      <c r="B4989" t="s">
        <v>24</v>
      </c>
      <c r="C4989">
        <v>1197831</v>
      </c>
      <c r="D4989" s="1">
        <v>44432</v>
      </c>
      <c r="E4989" t="s">
        <v>25</v>
      </c>
      <c r="F4989" t="s">
        <v>57</v>
      </c>
      <c r="G4989" t="s">
        <v>58</v>
      </c>
      <c r="H4989" t="s">
        <v>21</v>
      </c>
      <c r="I4989">
        <v>20</v>
      </c>
      <c r="J4989">
        <v>1490</v>
      </c>
      <c r="K4989">
        <v>29800</v>
      </c>
      <c r="L4989">
        <v>2235.0000000000005</v>
      </c>
      <c r="M4989" s="2">
        <v>0.75000000000000011</v>
      </c>
      <c r="N4989" t="s">
        <v>81</v>
      </c>
    </row>
    <row r="4990" spans="2:14" x14ac:dyDescent="0.3">
      <c r="B4990" t="s">
        <v>24</v>
      </c>
      <c r="C4990">
        <v>1197831</v>
      </c>
      <c r="D4990" s="1">
        <v>44433</v>
      </c>
      <c r="E4990" t="s">
        <v>25</v>
      </c>
      <c r="F4990" t="s">
        <v>57</v>
      </c>
      <c r="G4990" t="s">
        <v>58</v>
      </c>
      <c r="H4990" t="s">
        <v>15</v>
      </c>
      <c r="I4990">
        <v>9</v>
      </c>
      <c r="J4990">
        <v>2030</v>
      </c>
      <c r="K4990">
        <v>18270</v>
      </c>
      <c r="L4990">
        <v>1077.9299999999998</v>
      </c>
      <c r="M4990" s="2">
        <v>0.59</v>
      </c>
      <c r="N4990" t="s">
        <v>81</v>
      </c>
    </row>
    <row r="4991" spans="2:14" x14ac:dyDescent="0.3">
      <c r="B4991" t="s">
        <v>24</v>
      </c>
      <c r="C4991">
        <v>1197831</v>
      </c>
      <c r="D4991" s="1">
        <v>44434</v>
      </c>
      <c r="E4991" t="s">
        <v>25</v>
      </c>
      <c r="F4991" t="s">
        <v>57</v>
      </c>
      <c r="G4991" t="s">
        <v>58</v>
      </c>
      <c r="H4991" t="s">
        <v>17</v>
      </c>
      <c r="I4991">
        <v>19</v>
      </c>
      <c r="J4991">
        <v>1890</v>
      </c>
      <c r="K4991">
        <v>35910</v>
      </c>
      <c r="L4991">
        <v>2118.69</v>
      </c>
      <c r="M4991" s="2">
        <v>0.59</v>
      </c>
      <c r="N4991" t="s">
        <v>81</v>
      </c>
    </row>
    <row r="4992" spans="2:14" x14ac:dyDescent="0.3">
      <c r="B4992" t="s">
        <v>24</v>
      </c>
      <c r="C4992">
        <v>1197831</v>
      </c>
      <c r="D4992" s="1">
        <v>44435</v>
      </c>
      <c r="E4992" t="s">
        <v>25</v>
      </c>
      <c r="F4992" t="s">
        <v>57</v>
      </c>
      <c r="G4992" t="s">
        <v>58</v>
      </c>
      <c r="H4992" t="s">
        <v>18</v>
      </c>
      <c r="I4992">
        <v>15</v>
      </c>
      <c r="J4992">
        <v>1730</v>
      </c>
      <c r="K4992">
        <v>25950</v>
      </c>
      <c r="L4992">
        <v>1453.1999999999998</v>
      </c>
      <c r="M4992" s="2">
        <v>0.55999999999999994</v>
      </c>
      <c r="N4992" t="s">
        <v>81</v>
      </c>
    </row>
    <row r="4993" spans="2:14" x14ac:dyDescent="0.3">
      <c r="B4993" t="s">
        <v>24</v>
      </c>
      <c r="C4993">
        <v>1197831</v>
      </c>
      <c r="D4993" s="1">
        <v>44436</v>
      </c>
      <c r="E4993" t="s">
        <v>25</v>
      </c>
      <c r="F4993" t="s">
        <v>57</v>
      </c>
      <c r="G4993" t="s">
        <v>58</v>
      </c>
      <c r="H4993" t="s">
        <v>19</v>
      </c>
      <c r="I4993">
        <v>34</v>
      </c>
      <c r="J4993">
        <v>1350</v>
      </c>
      <c r="K4993">
        <v>45900</v>
      </c>
      <c r="L4993">
        <v>3121.2000000000003</v>
      </c>
      <c r="M4993" s="2">
        <v>0.68</v>
      </c>
      <c r="N4993" t="s">
        <v>81</v>
      </c>
    </row>
    <row r="4994" spans="2:14" x14ac:dyDescent="0.3">
      <c r="B4994" t="s">
        <v>24</v>
      </c>
      <c r="C4994">
        <v>1197831</v>
      </c>
      <c r="D4994" s="1">
        <v>44437</v>
      </c>
      <c r="E4994" t="s">
        <v>25</v>
      </c>
      <c r="F4994" t="s">
        <v>57</v>
      </c>
      <c r="G4994" t="s">
        <v>58</v>
      </c>
      <c r="H4994" t="s">
        <v>20</v>
      </c>
      <c r="I4994">
        <v>49</v>
      </c>
      <c r="J4994">
        <v>1200</v>
      </c>
      <c r="K4994">
        <v>58800</v>
      </c>
      <c r="L4994">
        <v>3175.2000000000003</v>
      </c>
      <c r="M4994" s="2">
        <v>0.54</v>
      </c>
      <c r="N4994" t="s">
        <v>81</v>
      </c>
    </row>
    <row r="4995" spans="2:14" x14ac:dyDescent="0.3">
      <c r="B4995" t="s">
        <v>24</v>
      </c>
      <c r="C4995">
        <v>1197831</v>
      </c>
      <c r="D4995" s="1">
        <v>44438</v>
      </c>
      <c r="E4995" t="s">
        <v>25</v>
      </c>
      <c r="F4995" t="s">
        <v>57</v>
      </c>
      <c r="G4995" t="s">
        <v>58</v>
      </c>
      <c r="H4995" t="s">
        <v>21</v>
      </c>
      <c r="I4995">
        <v>43</v>
      </c>
      <c r="J4995">
        <v>2030</v>
      </c>
      <c r="K4995">
        <v>87290</v>
      </c>
      <c r="L4995">
        <v>6284.880000000001</v>
      </c>
      <c r="M4995" s="2">
        <v>0.72000000000000008</v>
      </c>
      <c r="N4995" t="s">
        <v>81</v>
      </c>
    </row>
    <row r="4996" spans="2:14" x14ac:dyDescent="0.3">
      <c r="B4996" t="s">
        <v>24</v>
      </c>
      <c r="C4996">
        <v>1197831</v>
      </c>
      <c r="D4996" s="1">
        <v>44439</v>
      </c>
      <c r="E4996" t="s">
        <v>25</v>
      </c>
      <c r="F4996" t="s">
        <v>57</v>
      </c>
      <c r="G4996" t="s">
        <v>58</v>
      </c>
      <c r="H4996" t="s">
        <v>15</v>
      </c>
      <c r="I4996">
        <v>43</v>
      </c>
      <c r="J4996">
        <v>2030</v>
      </c>
      <c r="K4996">
        <v>87290</v>
      </c>
      <c r="L4996">
        <v>4800.95</v>
      </c>
      <c r="M4996" s="2">
        <v>0.54999999999999993</v>
      </c>
      <c r="N4996" t="s">
        <v>81</v>
      </c>
    </row>
    <row r="4997" spans="2:14" x14ac:dyDescent="0.3">
      <c r="B4997" t="s">
        <v>24</v>
      </c>
      <c r="C4997">
        <v>1197831</v>
      </c>
      <c r="D4997" s="1">
        <v>44440</v>
      </c>
      <c r="E4997" t="s">
        <v>25</v>
      </c>
      <c r="F4997" t="s">
        <v>57</v>
      </c>
      <c r="G4997" t="s">
        <v>58</v>
      </c>
      <c r="H4997" t="s">
        <v>17</v>
      </c>
      <c r="I4997">
        <v>49</v>
      </c>
      <c r="J4997">
        <v>2030</v>
      </c>
      <c r="K4997">
        <v>99470</v>
      </c>
      <c r="L4997">
        <v>5570.32</v>
      </c>
      <c r="M4997" s="2">
        <v>0.55999999999999994</v>
      </c>
      <c r="N4997" t="s">
        <v>81</v>
      </c>
    </row>
    <row r="4998" spans="2:14" x14ac:dyDescent="0.3">
      <c r="B4998" t="s">
        <v>24</v>
      </c>
      <c r="C4998">
        <v>1197831</v>
      </c>
      <c r="D4998" s="1">
        <v>44441</v>
      </c>
      <c r="E4998" t="s">
        <v>25</v>
      </c>
      <c r="F4998" t="s">
        <v>57</v>
      </c>
      <c r="G4998" t="s">
        <v>58</v>
      </c>
      <c r="H4998" t="s">
        <v>18</v>
      </c>
      <c r="I4998">
        <v>44</v>
      </c>
      <c r="J4998">
        <v>1890</v>
      </c>
      <c r="K4998">
        <v>83160</v>
      </c>
      <c r="L4998">
        <v>4906.4399999999996</v>
      </c>
      <c r="M4998" s="2">
        <v>0.59</v>
      </c>
      <c r="N4998" t="s">
        <v>81</v>
      </c>
    </row>
    <row r="4999" spans="2:14" x14ac:dyDescent="0.3">
      <c r="B4999" t="s">
        <v>24</v>
      </c>
      <c r="C4999">
        <v>1197831</v>
      </c>
      <c r="D4999" s="1">
        <v>44442</v>
      </c>
      <c r="E4999" t="s">
        <v>25</v>
      </c>
      <c r="F4999" t="s">
        <v>57</v>
      </c>
      <c r="G4999" t="s">
        <v>58</v>
      </c>
      <c r="H4999" t="s">
        <v>19</v>
      </c>
      <c r="I4999">
        <v>41</v>
      </c>
      <c r="J4999">
        <v>1800</v>
      </c>
      <c r="K4999">
        <v>73800</v>
      </c>
      <c r="L4999">
        <v>5092.2000000000007</v>
      </c>
      <c r="M4999" s="2">
        <v>0.69000000000000006</v>
      </c>
      <c r="N4999" t="s">
        <v>81</v>
      </c>
    </row>
    <row r="5000" spans="2:14" x14ac:dyDescent="0.3">
      <c r="B5000" t="s">
        <v>24</v>
      </c>
      <c r="C5000">
        <v>1197831</v>
      </c>
      <c r="D5000" s="1">
        <v>44443</v>
      </c>
      <c r="E5000" t="s">
        <v>25</v>
      </c>
      <c r="F5000" t="s">
        <v>57</v>
      </c>
      <c r="G5000" t="s">
        <v>58</v>
      </c>
      <c r="H5000" t="s">
        <v>20</v>
      </c>
      <c r="I5000">
        <v>49</v>
      </c>
      <c r="J5000">
        <v>1450</v>
      </c>
      <c r="K5000">
        <v>71050</v>
      </c>
      <c r="L5000">
        <v>3907.7499999999991</v>
      </c>
      <c r="M5000" s="2">
        <v>0.54999999999999993</v>
      </c>
      <c r="N5000" t="s">
        <v>81</v>
      </c>
    </row>
    <row r="5001" spans="2:14" x14ac:dyDescent="0.3">
      <c r="B5001" t="s">
        <v>24</v>
      </c>
      <c r="C5001">
        <v>1197831</v>
      </c>
      <c r="D5001" s="1">
        <v>44444</v>
      </c>
      <c r="E5001" t="s">
        <v>25</v>
      </c>
      <c r="F5001" t="s">
        <v>57</v>
      </c>
      <c r="G5001" t="s">
        <v>58</v>
      </c>
      <c r="H5001" t="s">
        <v>21</v>
      </c>
      <c r="I5001">
        <v>50</v>
      </c>
      <c r="J5001">
        <v>2450</v>
      </c>
      <c r="K5001">
        <v>122500</v>
      </c>
      <c r="L5001">
        <v>8820.0000000000018</v>
      </c>
      <c r="M5001" s="2">
        <v>0.72000000000000008</v>
      </c>
      <c r="N5001" t="s">
        <v>81</v>
      </c>
    </row>
    <row r="5002" spans="2:14" x14ac:dyDescent="0.3">
      <c r="B5002" t="s">
        <v>24</v>
      </c>
      <c r="C5002">
        <v>1197831</v>
      </c>
      <c r="D5002" s="1">
        <v>44445</v>
      </c>
      <c r="E5002" t="s">
        <v>25</v>
      </c>
      <c r="F5002" t="s">
        <v>57</v>
      </c>
      <c r="G5002" t="s">
        <v>58</v>
      </c>
      <c r="H5002" t="s">
        <v>15</v>
      </c>
      <c r="I5002">
        <v>44</v>
      </c>
      <c r="J5002">
        <v>2060</v>
      </c>
      <c r="K5002">
        <v>90640</v>
      </c>
      <c r="L5002">
        <v>5800.9599999999991</v>
      </c>
      <c r="M5002" s="2">
        <v>0.6399999999999999</v>
      </c>
      <c r="N5002" t="s">
        <v>81</v>
      </c>
    </row>
    <row r="5003" spans="2:14" x14ac:dyDescent="0.3">
      <c r="B5003" t="s">
        <v>24</v>
      </c>
      <c r="C5003">
        <v>1197831</v>
      </c>
      <c r="D5003" s="1">
        <v>44446</v>
      </c>
      <c r="E5003" t="s">
        <v>25</v>
      </c>
      <c r="F5003" t="s">
        <v>57</v>
      </c>
      <c r="G5003" t="s">
        <v>58</v>
      </c>
      <c r="H5003" t="s">
        <v>17</v>
      </c>
      <c r="I5003">
        <v>49</v>
      </c>
      <c r="J5003">
        <v>2150</v>
      </c>
      <c r="K5003">
        <v>105350</v>
      </c>
      <c r="L5003">
        <v>6742.3999999999987</v>
      </c>
      <c r="M5003" s="2">
        <v>0.6399999999999999</v>
      </c>
      <c r="N5003" t="s">
        <v>81</v>
      </c>
    </row>
    <row r="5004" spans="2:14" x14ac:dyDescent="0.3">
      <c r="B5004" t="s">
        <v>24</v>
      </c>
      <c r="C5004">
        <v>1197831</v>
      </c>
      <c r="D5004" s="1">
        <v>44447</v>
      </c>
      <c r="E5004" t="s">
        <v>25</v>
      </c>
      <c r="F5004" t="s">
        <v>57</v>
      </c>
      <c r="G5004" t="s">
        <v>58</v>
      </c>
      <c r="H5004" t="s">
        <v>18</v>
      </c>
      <c r="I5004">
        <v>41</v>
      </c>
      <c r="J5004">
        <v>2540</v>
      </c>
      <c r="K5004">
        <v>104140</v>
      </c>
      <c r="L5004">
        <v>6560.8199999999988</v>
      </c>
      <c r="M5004" s="2">
        <v>0.62999999999999989</v>
      </c>
      <c r="N5004" t="s">
        <v>81</v>
      </c>
    </row>
    <row r="5005" spans="2:14" x14ac:dyDescent="0.3">
      <c r="B5005" t="s">
        <v>24</v>
      </c>
      <c r="C5005">
        <v>1197831</v>
      </c>
      <c r="D5005" s="1">
        <v>44448</v>
      </c>
      <c r="E5005" t="s">
        <v>25</v>
      </c>
      <c r="F5005" t="s">
        <v>57</v>
      </c>
      <c r="G5005" t="s">
        <v>58</v>
      </c>
      <c r="H5005" t="s">
        <v>19</v>
      </c>
      <c r="I5005">
        <v>44</v>
      </c>
      <c r="J5005">
        <v>1730</v>
      </c>
      <c r="K5005">
        <v>76120</v>
      </c>
      <c r="L5005">
        <v>5632.880000000001</v>
      </c>
      <c r="M5005" s="2">
        <v>0.7400000000000001</v>
      </c>
      <c r="N5005" t="s">
        <v>81</v>
      </c>
    </row>
    <row r="5006" spans="2:14" x14ac:dyDescent="0.3">
      <c r="B5006" t="s">
        <v>24</v>
      </c>
      <c r="C5006">
        <v>1197831</v>
      </c>
      <c r="D5006" s="1">
        <v>44449</v>
      </c>
      <c r="E5006" t="s">
        <v>25</v>
      </c>
      <c r="F5006" t="s">
        <v>57</v>
      </c>
      <c r="G5006" t="s">
        <v>58</v>
      </c>
      <c r="H5006" t="s">
        <v>20</v>
      </c>
      <c r="I5006">
        <v>45</v>
      </c>
      <c r="J5006">
        <v>1310</v>
      </c>
      <c r="K5006">
        <v>58950</v>
      </c>
      <c r="L5006">
        <v>3419.1</v>
      </c>
      <c r="M5006" s="2">
        <v>0.57999999999999996</v>
      </c>
      <c r="N5006" t="s">
        <v>81</v>
      </c>
    </row>
    <row r="5007" spans="2:14" x14ac:dyDescent="0.3">
      <c r="B5007" t="s">
        <v>24</v>
      </c>
      <c r="C5007">
        <v>1197831</v>
      </c>
      <c r="D5007" s="1">
        <v>44450</v>
      </c>
      <c r="E5007" t="s">
        <v>25</v>
      </c>
      <c r="F5007" t="s">
        <v>57</v>
      </c>
      <c r="G5007" t="s">
        <v>58</v>
      </c>
      <c r="H5007" t="s">
        <v>21</v>
      </c>
      <c r="I5007">
        <v>56</v>
      </c>
      <c r="J5007">
        <v>2400</v>
      </c>
      <c r="K5007">
        <v>134400</v>
      </c>
      <c r="L5007">
        <v>10752.000000000002</v>
      </c>
      <c r="M5007" s="2">
        <v>0.80000000000000016</v>
      </c>
      <c r="N5007" t="s">
        <v>81</v>
      </c>
    </row>
    <row r="5008" spans="2:14" x14ac:dyDescent="0.3">
      <c r="B5008" t="s">
        <v>24</v>
      </c>
      <c r="C5008">
        <v>1197831</v>
      </c>
      <c r="D5008" s="1">
        <v>44451</v>
      </c>
      <c r="E5008" t="s">
        <v>25</v>
      </c>
      <c r="F5008" t="s">
        <v>57</v>
      </c>
      <c r="G5008" t="s">
        <v>58</v>
      </c>
      <c r="H5008" t="s">
        <v>15</v>
      </c>
      <c r="I5008">
        <v>38</v>
      </c>
      <c r="J5008">
        <v>2250</v>
      </c>
      <c r="K5008">
        <v>85500</v>
      </c>
      <c r="L5008">
        <v>5215.5</v>
      </c>
      <c r="M5008" s="2">
        <v>0.61</v>
      </c>
      <c r="N5008" t="s">
        <v>81</v>
      </c>
    </row>
    <row r="5009" spans="2:14" x14ac:dyDescent="0.3">
      <c r="B5009" t="s">
        <v>24</v>
      </c>
      <c r="C5009">
        <v>1197831</v>
      </c>
      <c r="D5009" s="1">
        <v>44452</v>
      </c>
      <c r="E5009" t="s">
        <v>25</v>
      </c>
      <c r="F5009" t="s">
        <v>57</v>
      </c>
      <c r="G5009" t="s">
        <v>58</v>
      </c>
      <c r="H5009" t="s">
        <v>17</v>
      </c>
      <c r="I5009">
        <v>52</v>
      </c>
      <c r="J5009">
        <v>2100</v>
      </c>
      <c r="K5009">
        <v>109200</v>
      </c>
      <c r="L5009">
        <v>7097.9999999999991</v>
      </c>
      <c r="M5009" s="2">
        <v>0.64999999999999991</v>
      </c>
      <c r="N5009" t="s">
        <v>81</v>
      </c>
    </row>
    <row r="5010" spans="2:14" x14ac:dyDescent="0.3">
      <c r="B5010" t="s">
        <v>24</v>
      </c>
      <c r="C5010">
        <v>1197831</v>
      </c>
      <c r="D5010" s="1">
        <v>44453</v>
      </c>
      <c r="E5010" t="s">
        <v>25</v>
      </c>
      <c r="F5010" t="s">
        <v>57</v>
      </c>
      <c r="G5010" t="s">
        <v>58</v>
      </c>
      <c r="H5010" t="s">
        <v>18</v>
      </c>
      <c r="I5010">
        <v>51</v>
      </c>
      <c r="J5010">
        <v>2680</v>
      </c>
      <c r="K5010">
        <v>136680</v>
      </c>
      <c r="L5010">
        <v>8200.7999999999993</v>
      </c>
      <c r="M5010" s="2">
        <v>0.6</v>
      </c>
      <c r="N5010" t="s">
        <v>81</v>
      </c>
    </row>
    <row r="5011" spans="2:14" x14ac:dyDescent="0.3">
      <c r="B5011" t="s">
        <v>24</v>
      </c>
      <c r="C5011">
        <v>1197831</v>
      </c>
      <c r="D5011" s="1">
        <v>44454</v>
      </c>
      <c r="E5011" t="s">
        <v>25</v>
      </c>
      <c r="F5011" t="s">
        <v>57</v>
      </c>
      <c r="G5011" t="s">
        <v>58</v>
      </c>
      <c r="H5011" t="s">
        <v>19</v>
      </c>
      <c r="I5011">
        <v>46</v>
      </c>
      <c r="J5011">
        <v>1190</v>
      </c>
      <c r="K5011">
        <v>54740</v>
      </c>
      <c r="L5011">
        <v>3886.54</v>
      </c>
      <c r="M5011" s="2">
        <v>0.71000000000000008</v>
      </c>
      <c r="N5011" t="s">
        <v>81</v>
      </c>
    </row>
    <row r="5012" spans="2:14" x14ac:dyDescent="0.3">
      <c r="B5012" t="s">
        <v>24</v>
      </c>
      <c r="C5012">
        <v>1197831</v>
      </c>
      <c r="D5012" s="1">
        <v>44455</v>
      </c>
      <c r="E5012" t="s">
        <v>25</v>
      </c>
      <c r="F5012" t="s">
        <v>57</v>
      </c>
      <c r="G5012" t="s">
        <v>58</v>
      </c>
      <c r="H5012" t="s">
        <v>20</v>
      </c>
      <c r="I5012">
        <v>50</v>
      </c>
      <c r="J5012">
        <v>1230</v>
      </c>
      <c r="K5012">
        <v>61500</v>
      </c>
      <c r="L5012">
        <v>3628.5</v>
      </c>
      <c r="M5012" s="2">
        <v>0.59</v>
      </c>
      <c r="N5012" t="s">
        <v>81</v>
      </c>
    </row>
    <row r="5013" spans="2:14" x14ac:dyDescent="0.3">
      <c r="B5013" t="s">
        <v>24</v>
      </c>
      <c r="C5013">
        <v>1197831</v>
      </c>
      <c r="D5013" s="1">
        <v>44456</v>
      </c>
      <c r="E5013" t="s">
        <v>25</v>
      </c>
      <c r="F5013" t="s">
        <v>57</v>
      </c>
      <c r="G5013" t="s">
        <v>58</v>
      </c>
      <c r="H5013" t="s">
        <v>21</v>
      </c>
      <c r="I5013">
        <v>59</v>
      </c>
      <c r="J5013">
        <v>1820</v>
      </c>
      <c r="K5013">
        <v>107380</v>
      </c>
      <c r="L5013">
        <v>8268.260000000002</v>
      </c>
      <c r="M5013" s="2">
        <v>0.77000000000000013</v>
      </c>
      <c r="N5013" t="s">
        <v>81</v>
      </c>
    </row>
    <row r="5014" spans="2:14" x14ac:dyDescent="0.3">
      <c r="B5014" t="s">
        <v>24</v>
      </c>
      <c r="C5014">
        <v>1197831</v>
      </c>
      <c r="D5014" s="1">
        <v>44457</v>
      </c>
      <c r="E5014" t="s">
        <v>25</v>
      </c>
      <c r="F5014" t="s">
        <v>57</v>
      </c>
      <c r="G5014" t="s">
        <v>58</v>
      </c>
      <c r="H5014" t="s">
        <v>15</v>
      </c>
      <c r="I5014">
        <v>51</v>
      </c>
      <c r="J5014">
        <v>1750</v>
      </c>
      <c r="K5014">
        <v>89250</v>
      </c>
      <c r="L5014">
        <v>5355</v>
      </c>
      <c r="M5014" s="2">
        <v>0.6</v>
      </c>
      <c r="N5014" t="s">
        <v>81</v>
      </c>
    </row>
    <row r="5015" spans="2:14" x14ac:dyDescent="0.3">
      <c r="B5015" t="s">
        <v>24</v>
      </c>
      <c r="C5015">
        <v>1197831</v>
      </c>
      <c r="D5015" s="1">
        <v>44458</v>
      </c>
      <c r="E5015" t="s">
        <v>25</v>
      </c>
      <c r="F5015" t="s">
        <v>57</v>
      </c>
      <c r="G5015" t="s">
        <v>58</v>
      </c>
      <c r="H5015" t="s">
        <v>17</v>
      </c>
      <c r="I5015">
        <v>50</v>
      </c>
      <c r="J5015">
        <v>1440</v>
      </c>
      <c r="K5015">
        <v>72000</v>
      </c>
      <c r="L5015">
        <v>4535.9999999999991</v>
      </c>
      <c r="M5015" s="2">
        <v>0.62999999999999989</v>
      </c>
      <c r="N5015" t="s">
        <v>81</v>
      </c>
    </row>
    <row r="5016" spans="2:14" x14ac:dyDescent="0.3">
      <c r="B5016" t="s">
        <v>24</v>
      </c>
      <c r="C5016">
        <v>1197831</v>
      </c>
      <c r="D5016" s="1">
        <v>44459</v>
      </c>
      <c r="E5016" t="s">
        <v>25</v>
      </c>
      <c r="F5016" t="s">
        <v>57</v>
      </c>
      <c r="G5016" t="s">
        <v>58</v>
      </c>
      <c r="H5016" t="s">
        <v>18</v>
      </c>
      <c r="I5016">
        <v>59</v>
      </c>
      <c r="J5016">
        <v>1880</v>
      </c>
      <c r="K5016">
        <v>110920</v>
      </c>
      <c r="L5016">
        <v>6987.9599999999991</v>
      </c>
      <c r="M5016" s="2">
        <v>0.62999999999999989</v>
      </c>
      <c r="N5016" t="s">
        <v>81</v>
      </c>
    </row>
    <row r="5017" spans="2:14" x14ac:dyDescent="0.3">
      <c r="B5017" t="s">
        <v>24</v>
      </c>
      <c r="C5017">
        <v>1197831</v>
      </c>
      <c r="D5017" s="1">
        <v>44460</v>
      </c>
      <c r="E5017" t="s">
        <v>25</v>
      </c>
      <c r="F5017" t="s">
        <v>57</v>
      </c>
      <c r="G5017" t="s">
        <v>58</v>
      </c>
      <c r="H5017" t="s">
        <v>19</v>
      </c>
      <c r="I5017">
        <v>58</v>
      </c>
      <c r="J5017">
        <v>950</v>
      </c>
      <c r="K5017">
        <v>55100</v>
      </c>
      <c r="L5017">
        <v>3912.1</v>
      </c>
      <c r="M5017" s="2">
        <v>0.71000000000000008</v>
      </c>
      <c r="N5017" t="s">
        <v>81</v>
      </c>
    </row>
    <row r="5018" spans="2:14" x14ac:dyDescent="0.3">
      <c r="B5018" t="s">
        <v>24</v>
      </c>
      <c r="C5018">
        <v>1197831</v>
      </c>
      <c r="D5018" s="1">
        <v>44461</v>
      </c>
      <c r="E5018" t="s">
        <v>25</v>
      </c>
      <c r="F5018" t="s">
        <v>57</v>
      </c>
      <c r="G5018" t="s">
        <v>58</v>
      </c>
      <c r="H5018" t="s">
        <v>20</v>
      </c>
      <c r="I5018">
        <v>41</v>
      </c>
      <c r="J5018">
        <v>880</v>
      </c>
      <c r="K5018">
        <v>36080</v>
      </c>
      <c r="L5018">
        <v>2056.56</v>
      </c>
      <c r="M5018" s="2">
        <v>0.56999999999999995</v>
      </c>
      <c r="N5018" t="s">
        <v>81</v>
      </c>
    </row>
    <row r="5019" spans="2:14" x14ac:dyDescent="0.3">
      <c r="B5019" t="s">
        <v>24</v>
      </c>
      <c r="C5019">
        <v>1197831</v>
      </c>
      <c r="D5019" s="1">
        <v>44462</v>
      </c>
      <c r="E5019" t="s">
        <v>25</v>
      </c>
      <c r="F5019" t="s">
        <v>57</v>
      </c>
      <c r="G5019" t="s">
        <v>58</v>
      </c>
      <c r="H5019" t="s">
        <v>21</v>
      </c>
      <c r="I5019">
        <v>37</v>
      </c>
      <c r="J5019">
        <v>1500</v>
      </c>
      <c r="K5019">
        <v>55500</v>
      </c>
      <c r="L5019">
        <v>4273.5000000000009</v>
      </c>
      <c r="M5019" s="2">
        <v>0.77000000000000013</v>
      </c>
      <c r="N5019" t="s">
        <v>81</v>
      </c>
    </row>
    <row r="5020" spans="2:14" x14ac:dyDescent="0.3">
      <c r="B5020" t="s">
        <v>24</v>
      </c>
      <c r="C5020">
        <v>1197831</v>
      </c>
      <c r="D5020" s="1">
        <v>44463</v>
      </c>
      <c r="E5020" t="s">
        <v>25</v>
      </c>
      <c r="F5020" t="s">
        <v>57</v>
      </c>
      <c r="G5020" t="s">
        <v>58</v>
      </c>
      <c r="H5020" t="s">
        <v>15</v>
      </c>
      <c r="I5020">
        <v>29</v>
      </c>
      <c r="J5020">
        <v>1310</v>
      </c>
      <c r="K5020">
        <v>37990</v>
      </c>
      <c r="L5020">
        <v>2279.4</v>
      </c>
      <c r="M5020" s="2">
        <v>0.6</v>
      </c>
      <c r="N5020" t="s">
        <v>81</v>
      </c>
    </row>
    <row r="5021" spans="2:14" x14ac:dyDescent="0.3">
      <c r="B5021" t="s">
        <v>24</v>
      </c>
      <c r="C5021">
        <v>1197831</v>
      </c>
      <c r="D5021" s="1">
        <v>44464</v>
      </c>
      <c r="E5021" t="s">
        <v>25</v>
      </c>
      <c r="F5021" t="s">
        <v>57</v>
      </c>
      <c r="G5021" t="s">
        <v>58</v>
      </c>
      <c r="H5021" t="s">
        <v>17</v>
      </c>
      <c r="I5021">
        <v>29</v>
      </c>
      <c r="J5021">
        <v>1580</v>
      </c>
      <c r="K5021">
        <v>45820</v>
      </c>
      <c r="L5021">
        <v>2886.6599999999994</v>
      </c>
      <c r="M5021" s="2">
        <v>0.62999999999999989</v>
      </c>
      <c r="N5021" t="s">
        <v>81</v>
      </c>
    </row>
    <row r="5022" spans="2:14" x14ac:dyDescent="0.3">
      <c r="B5022" t="s">
        <v>24</v>
      </c>
      <c r="C5022">
        <v>1197831</v>
      </c>
      <c r="D5022" s="1">
        <v>44465</v>
      </c>
      <c r="E5022" t="s">
        <v>25</v>
      </c>
      <c r="F5022" t="s">
        <v>57</v>
      </c>
      <c r="G5022" t="s">
        <v>58</v>
      </c>
      <c r="H5022" t="s">
        <v>18</v>
      </c>
      <c r="I5022">
        <v>32</v>
      </c>
      <c r="J5022">
        <v>1240</v>
      </c>
      <c r="K5022">
        <v>39680</v>
      </c>
      <c r="L5022">
        <v>2380.7999999999997</v>
      </c>
      <c r="M5022" s="2">
        <v>0.6</v>
      </c>
      <c r="N5022" t="s">
        <v>81</v>
      </c>
    </row>
    <row r="5023" spans="2:14" x14ac:dyDescent="0.3">
      <c r="B5023" t="s">
        <v>24</v>
      </c>
      <c r="C5023">
        <v>1197831</v>
      </c>
      <c r="D5023" s="1">
        <v>44466</v>
      </c>
      <c r="E5023" t="s">
        <v>25</v>
      </c>
      <c r="F5023" t="s">
        <v>57</v>
      </c>
      <c r="G5023" t="s">
        <v>58</v>
      </c>
      <c r="H5023" t="s">
        <v>19</v>
      </c>
      <c r="I5023">
        <v>32</v>
      </c>
      <c r="J5023">
        <v>910</v>
      </c>
      <c r="K5023">
        <v>29120</v>
      </c>
      <c r="L5023">
        <v>2125.7600000000002</v>
      </c>
      <c r="M5023" s="2">
        <v>0.7300000000000002</v>
      </c>
      <c r="N5023" t="s">
        <v>81</v>
      </c>
    </row>
    <row r="5024" spans="2:14" x14ac:dyDescent="0.3">
      <c r="B5024" t="s">
        <v>24</v>
      </c>
      <c r="C5024">
        <v>1197831</v>
      </c>
      <c r="D5024" s="1">
        <v>44467</v>
      </c>
      <c r="E5024" t="s">
        <v>25</v>
      </c>
      <c r="F5024" t="s">
        <v>57</v>
      </c>
      <c r="G5024" t="s">
        <v>58</v>
      </c>
      <c r="H5024" t="s">
        <v>20</v>
      </c>
      <c r="I5024">
        <v>29</v>
      </c>
      <c r="J5024">
        <v>780</v>
      </c>
      <c r="K5024">
        <v>22620</v>
      </c>
      <c r="L5024">
        <v>1357.2</v>
      </c>
      <c r="M5024" s="2">
        <v>0.6</v>
      </c>
      <c r="N5024" t="s">
        <v>81</v>
      </c>
    </row>
    <row r="5025" spans="2:14" x14ac:dyDescent="0.3">
      <c r="B5025" t="s">
        <v>24</v>
      </c>
      <c r="C5025">
        <v>1197831</v>
      </c>
      <c r="D5025" s="1">
        <v>44468</v>
      </c>
      <c r="E5025" t="s">
        <v>25</v>
      </c>
      <c r="F5025" t="s">
        <v>57</v>
      </c>
      <c r="G5025" t="s">
        <v>58</v>
      </c>
      <c r="H5025" t="s">
        <v>21</v>
      </c>
      <c r="I5025">
        <v>36</v>
      </c>
      <c r="J5025">
        <v>1430</v>
      </c>
      <c r="K5025">
        <v>51480</v>
      </c>
      <c r="L5025">
        <v>3861.0000000000009</v>
      </c>
      <c r="M5025" s="2">
        <v>0.75000000000000011</v>
      </c>
      <c r="N5025" t="s">
        <v>81</v>
      </c>
    </row>
    <row r="5026" spans="2:14" x14ac:dyDescent="0.3">
      <c r="B5026" t="s">
        <v>24</v>
      </c>
      <c r="C5026">
        <v>1197831</v>
      </c>
      <c r="D5026" s="1">
        <v>44469</v>
      </c>
      <c r="E5026" t="s">
        <v>25</v>
      </c>
      <c r="F5026" t="s">
        <v>57</v>
      </c>
      <c r="G5026" t="s">
        <v>58</v>
      </c>
      <c r="H5026" t="s">
        <v>15</v>
      </c>
      <c r="I5026">
        <v>18</v>
      </c>
      <c r="J5026">
        <v>1690</v>
      </c>
      <c r="K5026">
        <v>30420</v>
      </c>
      <c r="L5026">
        <v>1946.8799999999997</v>
      </c>
      <c r="M5026" s="2">
        <v>0.6399999999999999</v>
      </c>
      <c r="N5026" t="s">
        <v>81</v>
      </c>
    </row>
    <row r="5027" spans="2:14" x14ac:dyDescent="0.3">
      <c r="B5027" t="s">
        <v>24</v>
      </c>
      <c r="C5027">
        <v>1197831</v>
      </c>
      <c r="D5027" s="1">
        <v>44470</v>
      </c>
      <c r="E5027" t="s">
        <v>25</v>
      </c>
      <c r="F5027" t="s">
        <v>57</v>
      </c>
      <c r="G5027" t="s">
        <v>58</v>
      </c>
      <c r="H5027" t="s">
        <v>17</v>
      </c>
      <c r="I5027">
        <v>19</v>
      </c>
      <c r="J5027">
        <v>1690</v>
      </c>
      <c r="K5027">
        <v>32110</v>
      </c>
      <c r="L5027">
        <v>1958.71</v>
      </c>
      <c r="M5027" s="2">
        <v>0.61</v>
      </c>
      <c r="N5027" t="s">
        <v>81</v>
      </c>
    </row>
    <row r="5028" spans="2:14" x14ac:dyDescent="0.3">
      <c r="B5028" t="s">
        <v>24</v>
      </c>
      <c r="C5028">
        <v>1197831</v>
      </c>
      <c r="D5028" s="1">
        <v>44471</v>
      </c>
      <c r="E5028" t="s">
        <v>25</v>
      </c>
      <c r="F5028" t="s">
        <v>57</v>
      </c>
      <c r="G5028" t="s">
        <v>58</v>
      </c>
      <c r="H5028" t="s">
        <v>18</v>
      </c>
      <c r="I5028">
        <v>43</v>
      </c>
      <c r="J5028">
        <v>1440</v>
      </c>
      <c r="K5028">
        <v>61920</v>
      </c>
      <c r="L5028">
        <v>3962.8799999999992</v>
      </c>
      <c r="M5028" s="2">
        <v>0.6399999999999999</v>
      </c>
      <c r="N5028" t="s">
        <v>81</v>
      </c>
    </row>
    <row r="5029" spans="2:14" x14ac:dyDescent="0.3">
      <c r="B5029" t="s">
        <v>24</v>
      </c>
      <c r="C5029">
        <v>1197831</v>
      </c>
      <c r="D5029" s="1">
        <v>44472</v>
      </c>
      <c r="E5029" t="s">
        <v>25</v>
      </c>
      <c r="F5029" t="s">
        <v>57</v>
      </c>
      <c r="G5029" t="s">
        <v>58</v>
      </c>
      <c r="H5029" t="s">
        <v>19</v>
      </c>
      <c r="I5029">
        <v>44</v>
      </c>
      <c r="J5029">
        <v>1310</v>
      </c>
      <c r="K5029">
        <v>57640</v>
      </c>
      <c r="L5029">
        <v>4207.72</v>
      </c>
      <c r="M5029" s="2">
        <v>0.7300000000000002</v>
      </c>
      <c r="N5029" t="s">
        <v>81</v>
      </c>
    </row>
    <row r="5030" spans="2:14" x14ac:dyDescent="0.3">
      <c r="B5030" t="s">
        <v>24</v>
      </c>
      <c r="C5030">
        <v>1197831</v>
      </c>
      <c r="D5030" s="1">
        <v>44473</v>
      </c>
      <c r="E5030" t="s">
        <v>25</v>
      </c>
      <c r="F5030" t="s">
        <v>57</v>
      </c>
      <c r="G5030" t="s">
        <v>58</v>
      </c>
      <c r="H5030" t="s">
        <v>20</v>
      </c>
      <c r="I5030">
        <v>48</v>
      </c>
      <c r="J5030">
        <v>1110</v>
      </c>
      <c r="K5030">
        <v>53280</v>
      </c>
      <c r="L5030">
        <v>3143.52</v>
      </c>
      <c r="M5030" s="2">
        <v>0.59</v>
      </c>
      <c r="N5030" t="s">
        <v>81</v>
      </c>
    </row>
    <row r="5031" spans="2:14" x14ac:dyDescent="0.3">
      <c r="B5031" t="s">
        <v>24</v>
      </c>
      <c r="C5031">
        <v>1197831</v>
      </c>
      <c r="D5031" s="1">
        <v>44474</v>
      </c>
      <c r="E5031" t="s">
        <v>25</v>
      </c>
      <c r="F5031" t="s">
        <v>57</v>
      </c>
      <c r="G5031" t="s">
        <v>58</v>
      </c>
      <c r="H5031" t="s">
        <v>21</v>
      </c>
      <c r="I5031">
        <v>56</v>
      </c>
      <c r="J5031">
        <v>1880</v>
      </c>
      <c r="K5031">
        <v>105280</v>
      </c>
      <c r="L5031">
        <v>8317.1200000000008</v>
      </c>
      <c r="M5031" s="2">
        <v>0.79000000000000015</v>
      </c>
      <c r="N5031" t="s">
        <v>81</v>
      </c>
    </row>
    <row r="5032" spans="2:14" x14ac:dyDescent="0.3">
      <c r="B5032" t="s">
        <v>24</v>
      </c>
      <c r="C5032">
        <v>1197831</v>
      </c>
      <c r="D5032" s="1">
        <v>44475</v>
      </c>
      <c r="E5032" t="s">
        <v>25</v>
      </c>
      <c r="F5032" t="s">
        <v>57</v>
      </c>
      <c r="G5032" t="s">
        <v>58</v>
      </c>
      <c r="H5032" t="s">
        <v>15</v>
      </c>
      <c r="I5032">
        <v>56</v>
      </c>
      <c r="J5032">
        <v>2330</v>
      </c>
      <c r="K5032">
        <v>130480</v>
      </c>
      <c r="L5032">
        <v>8220.239999999998</v>
      </c>
      <c r="M5032" s="2">
        <v>0.62999999999999989</v>
      </c>
      <c r="N5032" t="s">
        <v>81</v>
      </c>
    </row>
    <row r="5033" spans="2:14" x14ac:dyDescent="0.3">
      <c r="B5033" t="s">
        <v>24</v>
      </c>
      <c r="C5033">
        <v>1197831</v>
      </c>
      <c r="D5033" s="1">
        <v>44476</v>
      </c>
      <c r="E5033" t="s">
        <v>25</v>
      </c>
      <c r="F5033" t="s">
        <v>57</v>
      </c>
      <c r="G5033" t="s">
        <v>58</v>
      </c>
      <c r="H5033" t="s">
        <v>17</v>
      </c>
      <c r="I5033">
        <v>58</v>
      </c>
      <c r="J5033">
        <v>2250</v>
      </c>
      <c r="K5033">
        <v>130500</v>
      </c>
      <c r="L5033">
        <v>8351.9999999999982</v>
      </c>
      <c r="M5033" s="2">
        <v>0.6399999999999999</v>
      </c>
      <c r="N5033" t="s">
        <v>81</v>
      </c>
    </row>
    <row r="5034" spans="2:14" x14ac:dyDescent="0.3">
      <c r="B5034" t="s">
        <v>24</v>
      </c>
      <c r="C5034">
        <v>1197831</v>
      </c>
      <c r="D5034" s="1">
        <v>44477</v>
      </c>
      <c r="E5034" t="s">
        <v>25</v>
      </c>
      <c r="F5034" t="s">
        <v>57</v>
      </c>
      <c r="G5034" t="s">
        <v>58</v>
      </c>
      <c r="H5034" t="s">
        <v>18</v>
      </c>
      <c r="I5034">
        <v>64</v>
      </c>
      <c r="J5034">
        <v>1750</v>
      </c>
      <c r="K5034">
        <v>112000</v>
      </c>
      <c r="L5034">
        <v>6943.9999999999991</v>
      </c>
      <c r="M5034" s="2">
        <v>0.61999999999999988</v>
      </c>
      <c r="N5034" t="s">
        <v>81</v>
      </c>
    </row>
    <row r="5035" spans="2:14" x14ac:dyDescent="0.3">
      <c r="B5035" t="s">
        <v>24</v>
      </c>
      <c r="C5035">
        <v>1197831</v>
      </c>
      <c r="D5035" s="1">
        <v>44478</v>
      </c>
      <c r="E5035" t="s">
        <v>25</v>
      </c>
      <c r="F5035" t="s">
        <v>57</v>
      </c>
      <c r="G5035" t="s">
        <v>58</v>
      </c>
      <c r="H5035" t="s">
        <v>19</v>
      </c>
      <c r="I5035">
        <v>63</v>
      </c>
      <c r="J5035">
        <v>1430</v>
      </c>
      <c r="K5035">
        <v>90090</v>
      </c>
      <c r="L5035">
        <v>6756.7500000000009</v>
      </c>
      <c r="M5035" s="2">
        <v>0.75000000000000011</v>
      </c>
      <c r="N5035" t="s">
        <v>81</v>
      </c>
    </row>
    <row r="5036" spans="2:14" x14ac:dyDescent="0.3">
      <c r="B5036" t="s">
        <v>24</v>
      </c>
      <c r="C5036">
        <v>1197831</v>
      </c>
      <c r="D5036" s="1">
        <v>44479</v>
      </c>
      <c r="E5036" t="s">
        <v>25</v>
      </c>
      <c r="F5036" t="s">
        <v>57</v>
      </c>
      <c r="G5036" t="s">
        <v>58</v>
      </c>
      <c r="H5036" t="s">
        <v>20</v>
      </c>
      <c r="I5036">
        <v>58</v>
      </c>
      <c r="J5036">
        <v>1450</v>
      </c>
      <c r="K5036">
        <v>84100</v>
      </c>
      <c r="L5036">
        <v>4709.5999999999995</v>
      </c>
      <c r="M5036" s="2">
        <v>0.55999999999999994</v>
      </c>
      <c r="N5036" t="s">
        <v>81</v>
      </c>
    </row>
    <row r="5037" spans="2:14" x14ac:dyDescent="0.3">
      <c r="B5037" t="s">
        <v>24</v>
      </c>
      <c r="C5037">
        <v>1197831</v>
      </c>
      <c r="D5037" s="1">
        <v>44480</v>
      </c>
      <c r="E5037" t="s">
        <v>25</v>
      </c>
      <c r="F5037" t="s">
        <v>57</v>
      </c>
      <c r="G5037" t="s">
        <v>58</v>
      </c>
      <c r="H5037" t="s">
        <v>21</v>
      </c>
      <c r="I5037">
        <v>68</v>
      </c>
      <c r="J5037">
        <v>2030</v>
      </c>
      <c r="K5037">
        <v>138040</v>
      </c>
      <c r="L5037">
        <v>11043.200000000004</v>
      </c>
      <c r="M5037" s="2">
        <v>0.80000000000000016</v>
      </c>
      <c r="N5037" t="s">
        <v>81</v>
      </c>
    </row>
    <row r="5038" spans="2:14" x14ac:dyDescent="0.3">
      <c r="B5038" t="s">
        <v>59</v>
      </c>
      <c r="C5038">
        <v>1185732</v>
      </c>
      <c r="D5038" s="1">
        <v>44481</v>
      </c>
      <c r="E5038" t="s">
        <v>25</v>
      </c>
      <c r="F5038" t="s">
        <v>57</v>
      </c>
      <c r="G5038" t="s">
        <v>58</v>
      </c>
      <c r="H5038" t="s">
        <v>15</v>
      </c>
      <c r="I5038">
        <v>38</v>
      </c>
      <c r="J5038">
        <v>1170</v>
      </c>
      <c r="K5038">
        <v>44460</v>
      </c>
      <c r="L5038">
        <v>2223</v>
      </c>
      <c r="M5038" s="2">
        <v>0.5</v>
      </c>
      <c r="N5038" t="s">
        <v>81</v>
      </c>
    </row>
    <row r="5039" spans="2:14" x14ac:dyDescent="0.3">
      <c r="B5039" t="s">
        <v>59</v>
      </c>
      <c r="C5039">
        <v>1185732</v>
      </c>
      <c r="D5039" s="1">
        <v>44482</v>
      </c>
      <c r="E5039" t="s">
        <v>25</v>
      </c>
      <c r="F5039" t="s">
        <v>57</v>
      </c>
      <c r="G5039" t="s">
        <v>58</v>
      </c>
      <c r="H5039" t="s">
        <v>17</v>
      </c>
      <c r="I5039">
        <v>38</v>
      </c>
      <c r="J5039">
        <v>750</v>
      </c>
      <c r="K5039">
        <v>28500</v>
      </c>
      <c r="L5039">
        <v>1311</v>
      </c>
      <c r="M5039" s="2">
        <v>0.46</v>
      </c>
      <c r="N5039" t="s">
        <v>81</v>
      </c>
    </row>
    <row r="5040" spans="2:14" x14ac:dyDescent="0.3">
      <c r="B5040" t="s">
        <v>59</v>
      </c>
      <c r="C5040">
        <v>1185732</v>
      </c>
      <c r="D5040" s="1">
        <v>44483</v>
      </c>
      <c r="E5040" t="s">
        <v>25</v>
      </c>
      <c r="F5040" t="s">
        <v>57</v>
      </c>
      <c r="G5040" t="s">
        <v>58</v>
      </c>
      <c r="H5040" t="s">
        <v>18</v>
      </c>
      <c r="I5040">
        <v>28</v>
      </c>
      <c r="J5040">
        <v>630</v>
      </c>
      <c r="K5040">
        <v>17640</v>
      </c>
      <c r="L5040">
        <v>917.28</v>
      </c>
      <c r="M5040" s="2">
        <v>0.52</v>
      </c>
      <c r="N5040" t="s">
        <v>81</v>
      </c>
    </row>
    <row r="5041" spans="2:14" x14ac:dyDescent="0.3">
      <c r="B5041" t="s">
        <v>59</v>
      </c>
      <c r="C5041">
        <v>1185732</v>
      </c>
      <c r="D5041" s="1">
        <v>44484</v>
      </c>
      <c r="E5041" t="s">
        <v>25</v>
      </c>
      <c r="F5041" t="s">
        <v>57</v>
      </c>
      <c r="G5041" t="s">
        <v>58</v>
      </c>
      <c r="H5041" t="s">
        <v>19</v>
      </c>
      <c r="I5041">
        <v>34</v>
      </c>
      <c r="J5041">
        <v>280</v>
      </c>
      <c r="K5041">
        <v>9520</v>
      </c>
      <c r="L5041">
        <v>390.32</v>
      </c>
      <c r="M5041" s="2">
        <v>0.41</v>
      </c>
      <c r="N5041" t="s">
        <v>81</v>
      </c>
    </row>
    <row r="5042" spans="2:14" x14ac:dyDescent="0.3">
      <c r="B5042" t="s">
        <v>59</v>
      </c>
      <c r="C5042">
        <v>1185732</v>
      </c>
      <c r="D5042" s="1">
        <v>44485</v>
      </c>
      <c r="E5042" t="s">
        <v>13</v>
      </c>
      <c r="F5042" t="s">
        <v>60</v>
      </c>
      <c r="G5042" t="s">
        <v>61</v>
      </c>
      <c r="H5042" t="s">
        <v>20</v>
      </c>
      <c r="I5042">
        <v>47</v>
      </c>
      <c r="J5042">
        <v>420</v>
      </c>
      <c r="K5042">
        <v>19740</v>
      </c>
      <c r="L5042">
        <v>769.86</v>
      </c>
      <c r="M5042" s="2">
        <v>0.39</v>
      </c>
      <c r="N5042" t="s">
        <v>81</v>
      </c>
    </row>
    <row r="5043" spans="2:14" x14ac:dyDescent="0.3">
      <c r="B5043" t="s">
        <v>59</v>
      </c>
      <c r="C5043">
        <v>1185732</v>
      </c>
      <c r="D5043" s="1">
        <v>44486</v>
      </c>
      <c r="E5043" t="s">
        <v>13</v>
      </c>
      <c r="F5043" t="s">
        <v>60</v>
      </c>
      <c r="G5043" t="s">
        <v>61</v>
      </c>
      <c r="H5043" t="s">
        <v>21</v>
      </c>
      <c r="I5043">
        <v>38</v>
      </c>
      <c r="J5043">
        <v>680</v>
      </c>
      <c r="K5043">
        <v>25840</v>
      </c>
      <c r="L5043">
        <v>1343.68</v>
      </c>
      <c r="M5043" s="2">
        <v>0.52</v>
      </c>
      <c r="N5043" t="s">
        <v>81</v>
      </c>
    </row>
    <row r="5044" spans="2:14" x14ac:dyDescent="0.3">
      <c r="B5044" t="s">
        <v>59</v>
      </c>
      <c r="C5044">
        <v>1185732</v>
      </c>
      <c r="D5044" s="1">
        <v>44487</v>
      </c>
      <c r="E5044" t="s">
        <v>13</v>
      </c>
      <c r="F5044" t="s">
        <v>60</v>
      </c>
      <c r="G5044" t="s">
        <v>61</v>
      </c>
      <c r="H5044" t="s">
        <v>15</v>
      </c>
      <c r="I5044">
        <v>38</v>
      </c>
      <c r="J5044">
        <v>1400</v>
      </c>
      <c r="K5044">
        <v>53200</v>
      </c>
      <c r="L5044">
        <v>2606.7999999999997</v>
      </c>
      <c r="M5044" s="2">
        <v>0.49</v>
      </c>
      <c r="N5044" t="s">
        <v>81</v>
      </c>
    </row>
    <row r="5045" spans="2:14" x14ac:dyDescent="0.3">
      <c r="B5045" t="s">
        <v>59</v>
      </c>
      <c r="C5045">
        <v>1185732</v>
      </c>
      <c r="D5045" s="1">
        <v>44488</v>
      </c>
      <c r="E5045" t="s">
        <v>13</v>
      </c>
      <c r="F5045" t="s">
        <v>60</v>
      </c>
      <c r="G5045" t="s">
        <v>61</v>
      </c>
      <c r="H5045" t="s">
        <v>17</v>
      </c>
      <c r="I5045">
        <v>38</v>
      </c>
      <c r="J5045">
        <v>450</v>
      </c>
      <c r="K5045">
        <v>17100</v>
      </c>
      <c r="L5045">
        <v>803.69999999999993</v>
      </c>
      <c r="M5045" s="2">
        <v>0.47</v>
      </c>
      <c r="N5045" t="s">
        <v>81</v>
      </c>
    </row>
    <row r="5046" spans="2:14" x14ac:dyDescent="0.3">
      <c r="B5046" t="s">
        <v>59</v>
      </c>
      <c r="C5046">
        <v>1185732</v>
      </c>
      <c r="D5046" s="1">
        <v>44489</v>
      </c>
      <c r="E5046" t="s">
        <v>13</v>
      </c>
      <c r="F5046" t="s">
        <v>60</v>
      </c>
      <c r="G5046" t="s">
        <v>61</v>
      </c>
      <c r="H5046" t="s">
        <v>18</v>
      </c>
      <c r="I5046">
        <v>29</v>
      </c>
      <c r="J5046">
        <v>600</v>
      </c>
      <c r="K5046">
        <v>17400</v>
      </c>
      <c r="L5046">
        <v>922.2</v>
      </c>
      <c r="M5046" s="2">
        <v>0.53</v>
      </c>
      <c r="N5046" t="s">
        <v>81</v>
      </c>
    </row>
    <row r="5047" spans="2:14" x14ac:dyDescent="0.3">
      <c r="B5047" t="s">
        <v>59</v>
      </c>
      <c r="C5047">
        <v>1185732</v>
      </c>
      <c r="D5047" s="1">
        <v>44490</v>
      </c>
      <c r="E5047" t="s">
        <v>13</v>
      </c>
      <c r="F5047" t="s">
        <v>60</v>
      </c>
      <c r="G5047" t="s">
        <v>61</v>
      </c>
      <c r="H5047" t="s">
        <v>19</v>
      </c>
      <c r="I5047">
        <v>34</v>
      </c>
      <c r="J5047">
        <v>190</v>
      </c>
      <c r="K5047">
        <v>6460</v>
      </c>
      <c r="L5047">
        <v>271.32</v>
      </c>
      <c r="M5047" s="2">
        <v>0.42</v>
      </c>
      <c r="N5047" t="s">
        <v>81</v>
      </c>
    </row>
    <row r="5048" spans="2:14" x14ac:dyDescent="0.3">
      <c r="B5048" t="s">
        <v>59</v>
      </c>
      <c r="C5048">
        <v>1185732</v>
      </c>
      <c r="D5048" s="1">
        <v>44491</v>
      </c>
      <c r="E5048" t="s">
        <v>13</v>
      </c>
      <c r="F5048" t="s">
        <v>60</v>
      </c>
      <c r="G5048" t="s">
        <v>61</v>
      </c>
      <c r="H5048" t="s">
        <v>20</v>
      </c>
      <c r="I5048">
        <v>46</v>
      </c>
      <c r="J5048">
        <v>450</v>
      </c>
      <c r="K5048">
        <v>20700</v>
      </c>
      <c r="L5048">
        <v>807.30000000000007</v>
      </c>
      <c r="M5048" s="2">
        <v>0.39</v>
      </c>
      <c r="N5048" t="s">
        <v>81</v>
      </c>
    </row>
    <row r="5049" spans="2:14" x14ac:dyDescent="0.3">
      <c r="B5049" t="s">
        <v>59</v>
      </c>
      <c r="C5049">
        <v>1185732</v>
      </c>
      <c r="D5049" s="1">
        <v>44492</v>
      </c>
      <c r="E5049" t="s">
        <v>13</v>
      </c>
      <c r="F5049" t="s">
        <v>60</v>
      </c>
      <c r="G5049" t="s">
        <v>61</v>
      </c>
      <c r="H5049" t="s">
        <v>21</v>
      </c>
      <c r="I5049">
        <v>37</v>
      </c>
      <c r="J5049">
        <v>630</v>
      </c>
      <c r="K5049">
        <v>23310</v>
      </c>
      <c r="L5049">
        <v>1188.81</v>
      </c>
      <c r="M5049" s="2">
        <v>0.51</v>
      </c>
      <c r="N5049" t="s">
        <v>81</v>
      </c>
    </row>
    <row r="5050" spans="2:14" x14ac:dyDescent="0.3">
      <c r="B5050" t="s">
        <v>59</v>
      </c>
      <c r="C5050">
        <v>1185732</v>
      </c>
      <c r="D5050" s="1">
        <v>44493</v>
      </c>
      <c r="E5050" t="s">
        <v>13</v>
      </c>
      <c r="F5050" t="s">
        <v>60</v>
      </c>
      <c r="G5050" t="s">
        <v>61</v>
      </c>
      <c r="H5050" t="s">
        <v>15</v>
      </c>
      <c r="I5050">
        <v>39</v>
      </c>
      <c r="J5050">
        <v>1270</v>
      </c>
      <c r="K5050">
        <v>49530</v>
      </c>
      <c r="L5050">
        <v>2426.9699999999998</v>
      </c>
      <c r="M5050" s="2">
        <v>0.49</v>
      </c>
      <c r="N5050" t="s">
        <v>81</v>
      </c>
    </row>
    <row r="5051" spans="2:14" x14ac:dyDescent="0.3">
      <c r="B5051" t="s">
        <v>59</v>
      </c>
      <c r="C5051">
        <v>1185732</v>
      </c>
      <c r="D5051" s="1">
        <v>44494</v>
      </c>
      <c r="E5051" t="s">
        <v>13</v>
      </c>
      <c r="F5051" t="s">
        <v>60</v>
      </c>
      <c r="G5051" t="s">
        <v>61</v>
      </c>
      <c r="H5051" t="s">
        <v>17</v>
      </c>
      <c r="I5051">
        <v>39</v>
      </c>
      <c r="J5051">
        <v>460</v>
      </c>
      <c r="K5051">
        <v>17940</v>
      </c>
      <c r="L5051">
        <v>879.06</v>
      </c>
      <c r="M5051" s="2">
        <v>0.49</v>
      </c>
      <c r="N5051" t="s">
        <v>81</v>
      </c>
    </row>
    <row r="5052" spans="2:14" x14ac:dyDescent="0.3">
      <c r="B5052" t="s">
        <v>59</v>
      </c>
      <c r="C5052">
        <v>1185732</v>
      </c>
      <c r="D5052" s="1">
        <v>44495</v>
      </c>
      <c r="E5052" t="s">
        <v>13</v>
      </c>
      <c r="F5052" t="s">
        <v>60</v>
      </c>
      <c r="G5052" t="s">
        <v>61</v>
      </c>
      <c r="H5052" t="s">
        <v>18</v>
      </c>
      <c r="I5052">
        <v>27</v>
      </c>
      <c r="J5052">
        <v>520</v>
      </c>
      <c r="K5052">
        <v>14040</v>
      </c>
      <c r="L5052">
        <v>772.19999999999993</v>
      </c>
      <c r="M5052" s="2">
        <v>0.54999999999999993</v>
      </c>
      <c r="N5052" t="s">
        <v>81</v>
      </c>
    </row>
    <row r="5053" spans="2:14" x14ac:dyDescent="0.3">
      <c r="B5053" t="s">
        <v>59</v>
      </c>
      <c r="C5053">
        <v>1185732</v>
      </c>
      <c r="D5053" s="1">
        <v>44496</v>
      </c>
      <c r="E5053" t="s">
        <v>13</v>
      </c>
      <c r="F5053" t="s">
        <v>60</v>
      </c>
      <c r="G5053" t="s">
        <v>61</v>
      </c>
      <c r="H5053" t="s">
        <v>19</v>
      </c>
      <c r="I5053">
        <v>32</v>
      </c>
      <c r="J5053">
        <v>130</v>
      </c>
      <c r="K5053">
        <v>4160</v>
      </c>
      <c r="L5053">
        <v>166.4</v>
      </c>
      <c r="M5053" s="2">
        <v>0.4</v>
      </c>
      <c r="N5053" t="s">
        <v>81</v>
      </c>
    </row>
    <row r="5054" spans="2:14" x14ac:dyDescent="0.3">
      <c r="B5054" t="s">
        <v>59</v>
      </c>
      <c r="C5054">
        <v>1185732</v>
      </c>
      <c r="D5054" s="1">
        <v>44497</v>
      </c>
      <c r="E5054" t="s">
        <v>13</v>
      </c>
      <c r="F5054" t="s">
        <v>60</v>
      </c>
      <c r="G5054" t="s">
        <v>61</v>
      </c>
      <c r="H5054" t="s">
        <v>20</v>
      </c>
      <c r="I5054">
        <v>49</v>
      </c>
      <c r="J5054">
        <v>290</v>
      </c>
      <c r="K5054">
        <v>14210</v>
      </c>
      <c r="L5054">
        <v>511.56</v>
      </c>
      <c r="M5054" s="2">
        <v>0.36</v>
      </c>
      <c r="N5054" t="s">
        <v>81</v>
      </c>
    </row>
    <row r="5055" spans="2:14" x14ac:dyDescent="0.3">
      <c r="B5055" t="s">
        <v>59</v>
      </c>
      <c r="C5055">
        <v>1185732</v>
      </c>
      <c r="D5055" s="1">
        <v>44498</v>
      </c>
      <c r="E5055" t="s">
        <v>13</v>
      </c>
      <c r="F5055" t="s">
        <v>60</v>
      </c>
      <c r="G5055" t="s">
        <v>61</v>
      </c>
      <c r="H5055" t="s">
        <v>21</v>
      </c>
      <c r="I5055">
        <v>36</v>
      </c>
      <c r="J5055">
        <v>500</v>
      </c>
      <c r="K5055">
        <v>18000</v>
      </c>
      <c r="L5055">
        <v>990</v>
      </c>
      <c r="M5055" s="2">
        <v>0.55000000000000004</v>
      </c>
      <c r="N5055" t="s">
        <v>81</v>
      </c>
    </row>
    <row r="5056" spans="2:14" x14ac:dyDescent="0.3">
      <c r="B5056" t="s">
        <v>59</v>
      </c>
      <c r="C5056">
        <v>1185732</v>
      </c>
      <c r="D5056" s="1">
        <v>44499</v>
      </c>
      <c r="E5056" t="s">
        <v>13</v>
      </c>
      <c r="F5056" t="s">
        <v>60</v>
      </c>
      <c r="G5056" t="s">
        <v>61</v>
      </c>
      <c r="H5056" t="s">
        <v>15</v>
      </c>
      <c r="I5056">
        <v>37</v>
      </c>
      <c r="J5056">
        <v>1220</v>
      </c>
      <c r="K5056">
        <v>45140</v>
      </c>
      <c r="L5056">
        <v>2166.7199999999998</v>
      </c>
      <c r="M5056" s="2">
        <v>0.48</v>
      </c>
      <c r="N5056" t="s">
        <v>81</v>
      </c>
    </row>
    <row r="5057" spans="2:14" x14ac:dyDescent="0.3">
      <c r="B5057" t="s">
        <v>59</v>
      </c>
      <c r="C5057">
        <v>1185732</v>
      </c>
      <c r="D5057" s="1">
        <v>44500</v>
      </c>
      <c r="E5057" t="s">
        <v>13</v>
      </c>
      <c r="F5057" t="s">
        <v>60</v>
      </c>
      <c r="G5057" t="s">
        <v>61</v>
      </c>
      <c r="H5057" t="s">
        <v>17</v>
      </c>
      <c r="I5057">
        <v>37</v>
      </c>
      <c r="J5057">
        <v>440</v>
      </c>
      <c r="K5057">
        <v>16280</v>
      </c>
      <c r="L5057">
        <v>765.16</v>
      </c>
      <c r="M5057" s="2">
        <v>0.47</v>
      </c>
      <c r="N5057" t="s">
        <v>81</v>
      </c>
    </row>
    <row r="5058" spans="2:14" x14ac:dyDescent="0.3">
      <c r="B5058" t="s">
        <v>59</v>
      </c>
      <c r="C5058">
        <v>1185732</v>
      </c>
      <c r="D5058" s="1">
        <v>44501</v>
      </c>
      <c r="E5058" t="s">
        <v>13</v>
      </c>
      <c r="F5058" t="s">
        <v>60</v>
      </c>
      <c r="G5058" t="s">
        <v>61</v>
      </c>
      <c r="H5058" t="s">
        <v>18</v>
      </c>
      <c r="I5058">
        <v>27</v>
      </c>
      <c r="J5058">
        <v>440</v>
      </c>
      <c r="K5058">
        <v>11880</v>
      </c>
      <c r="L5058">
        <v>641.5200000000001</v>
      </c>
      <c r="M5058" s="2">
        <v>0.54</v>
      </c>
      <c r="N5058" t="s">
        <v>81</v>
      </c>
    </row>
    <row r="5059" spans="2:14" x14ac:dyDescent="0.3">
      <c r="B5059" t="s">
        <v>59</v>
      </c>
      <c r="C5059">
        <v>1185732</v>
      </c>
      <c r="D5059" s="1">
        <v>44502</v>
      </c>
      <c r="E5059" t="s">
        <v>13</v>
      </c>
      <c r="F5059" t="s">
        <v>60</v>
      </c>
      <c r="G5059" t="s">
        <v>61</v>
      </c>
      <c r="H5059" t="s">
        <v>19</v>
      </c>
      <c r="I5059">
        <v>33</v>
      </c>
      <c r="J5059">
        <v>210</v>
      </c>
      <c r="K5059">
        <v>6930</v>
      </c>
      <c r="L5059">
        <v>277.2</v>
      </c>
      <c r="M5059" s="2">
        <v>0.4</v>
      </c>
      <c r="N5059" t="s">
        <v>81</v>
      </c>
    </row>
    <row r="5060" spans="2:14" x14ac:dyDescent="0.3">
      <c r="B5060" t="s">
        <v>59</v>
      </c>
      <c r="C5060">
        <v>1185732</v>
      </c>
      <c r="D5060" s="1">
        <v>44503</v>
      </c>
      <c r="E5060" t="s">
        <v>13</v>
      </c>
      <c r="F5060" t="s">
        <v>60</v>
      </c>
      <c r="G5060" t="s">
        <v>61</v>
      </c>
      <c r="H5060" t="s">
        <v>20</v>
      </c>
      <c r="I5060">
        <v>47</v>
      </c>
      <c r="J5060">
        <v>200</v>
      </c>
      <c r="K5060">
        <v>9400</v>
      </c>
      <c r="L5060">
        <v>357.2</v>
      </c>
      <c r="M5060" s="2">
        <v>0.38</v>
      </c>
      <c r="N5060" t="s">
        <v>81</v>
      </c>
    </row>
    <row r="5061" spans="2:14" x14ac:dyDescent="0.3">
      <c r="B5061" t="s">
        <v>59</v>
      </c>
      <c r="C5061">
        <v>1185732</v>
      </c>
      <c r="D5061" s="1">
        <v>44504</v>
      </c>
      <c r="E5061" t="s">
        <v>13</v>
      </c>
      <c r="F5061" t="s">
        <v>60</v>
      </c>
      <c r="G5061" t="s">
        <v>61</v>
      </c>
      <c r="H5061" t="s">
        <v>21</v>
      </c>
      <c r="I5061">
        <v>39</v>
      </c>
      <c r="J5061">
        <v>630</v>
      </c>
      <c r="K5061">
        <v>24570</v>
      </c>
      <c r="L5061">
        <v>1253.07</v>
      </c>
      <c r="M5061" s="2">
        <v>0.51</v>
      </c>
      <c r="N5061" t="s">
        <v>81</v>
      </c>
    </row>
    <row r="5062" spans="2:14" x14ac:dyDescent="0.3">
      <c r="B5062" t="s">
        <v>59</v>
      </c>
      <c r="C5062">
        <v>1185732</v>
      </c>
      <c r="D5062" s="1">
        <v>44505</v>
      </c>
      <c r="E5062" t="s">
        <v>13</v>
      </c>
      <c r="F5062" t="s">
        <v>60</v>
      </c>
      <c r="G5062" t="s">
        <v>61</v>
      </c>
      <c r="H5062" t="s">
        <v>15</v>
      </c>
      <c r="I5062">
        <v>52</v>
      </c>
      <c r="J5062">
        <v>1440</v>
      </c>
      <c r="K5062">
        <v>74880</v>
      </c>
      <c r="L5062">
        <v>3369.5999999999995</v>
      </c>
      <c r="M5062" s="2">
        <v>0.45</v>
      </c>
      <c r="N5062" t="s">
        <v>81</v>
      </c>
    </row>
    <row r="5063" spans="2:14" x14ac:dyDescent="0.3">
      <c r="B5063" t="s">
        <v>59</v>
      </c>
      <c r="C5063">
        <v>1185732</v>
      </c>
      <c r="D5063" s="1">
        <v>44506</v>
      </c>
      <c r="E5063" t="s">
        <v>13</v>
      </c>
      <c r="F5063" t="s">
        <v>60</v>
      </c>
      <c r="G5063" t="s">
        <v>61</v>
      </c>
      <c r="H5063" t="s">
        <v>17</v>
      </c>
      <c r="I5063">
        <v>48</v>
      </c>
      <c r="J5063">
        <v>600</v>
      </c>
      <c r="K5063">
        <v>28800</v>
      </c>
      <c r="L5063">
        <v>1440</v>
      </c>
      <c r="M5063" s="2">
        <v>0.5</v>
      </c>
      <c r="N5063" t="s">
        <v>81</v>
      </c>
    </row>
    <row r="5064" spans="2:14" x14ac:dyDescent="0.3">
      <c r="B5064" t="s">
        <v>59</v>
      </c>
      <c r="C5064">
        <v>1185732</v>
      </c>
      <c r="D5064" s="1">
        <v>44507</v>
      </c>
      <c r="E5064" t="s">
        <v>13</v>
      </c>
      <c r="F5064" t="s">
        <v>60</v>
      </c>
      <c r="G5064" t="s">
        <v>61</v>
      </c>
      <c r="H5064" t="s">
        <v>18</v>
      </c>
      <c r="I5064">
        <v>42</v>
      </c>
      <c r="J5064">
        <v>470</v>
      </c>
      <c r="K5064">
        <v>19740</v>
      </c>
      <c r="L5064">
        <v>1065.96</v>
      </c>
      <c r="M5064" s="2">
        <v>0.54</v>
      </c>
      <c r="N5064" t="s">
        <v>81</v>
      </c>
    </row>
    <row r="5065" spans="2:14" x14ac:dyDescent="0.3">
      <c r="B5065" t="s">
        <v>59</v>
      </c>
      <c r="C5065">
        <v>1185732</v>
      </c>
      <c r="D5065" s="1">
        <v>44508</v>
      </c>
      <c r="E5065" t="s">
        <v>13</v>
      </c>
      <c r="F5065" t="s">
        <v>60</v>
      </c>
      <c r="G5065" t="s">
        <v>61</v>
      </c>
      <c r="H5065" t="s">
        <v>19</v>
      </c>
      <c r="I5065">
        <v>41</v>
      </c>
      <c r="J5065">
        <v>340</v>
      </c>
      <c r="K5065">
        <v>13940</v>
      </c>
      <c r="L5065">
        <v>557.6</v>
      </c>
      <c r="M5065" s="2">
        <v>0.4</v>
      </c>
      <c r="N5065" t="s">
        <v>81</v>
      </c>
    </row>
    <row r="5066" spans="2:14" x14ac:dyDescent="0.3">
      <c r="B5066" t="s">
        <v>59</v>
      </c>
      <c r="C5066">
        <v>1185732</v>
      </c>
      <c r="D5066" s="1">
        <v>44509</v>
      </c>
      <c r="E5066" t="s">
        <v>13</v>
      </c>
      <c r="F5066" t="s">
        <v>60</v>
      </c>
      <c r="G5066" t="s">
        <v>61</v>
      </c>
      <c r="H5066" t="s">
        <v>20</v>
      </c>
      <c r="I5066">
        <v>51</v>
      </c>
      <c r="J5066">
        <v>420</v>
      </c>
      <c r="K5066">
        <v>21420</v>
      </c>
      <c r="L5066">
        <v>792.54</v>
      </c>
      <c r="M5066" s="2">
        <v>0.37</v>
      </c>
      <c r="N5066" t="s">
        <v>81</v>
      </c>
    </row>
    <row r="5067" spans="2:14" x14ac:dyDescent="0.3">
      <c r="B5067" t="s">
        <v>59</v>
      </c>
      <c r="C5067">
        <v>1185732</v>
      </c>
      <c r="D5067" s="1">
        <v>44510</v>
      </c>
      <c r="E5067" t="s">
        <v>13</v>
      </c>
      <c r="F5067" t="s">
        <v>60</v>
      </c>
      <c r="G5067" t="s">
        <v>61</v>
      </c>
      <c r="H5067" t="s">
        <v>21</v>
      </c>
      <c r="I5067">
        <v>56</v>
      </c>
      <c r="J5067">
        <v>720</v>
      </c>
      <c r="K5067">
        <v>40320</v>
      </c>
      <c r="L5067">
        <v>2136.96</v>
      </c>
      <c r="M5067" s="2">
        <v>0.53</v>
      </c>
      <c r="N5067" t="s">
        <v>81</v>
      </c>
    </row>
    <row r="5068" spans="2:14" x14ac:dyDescent="0.3">
      <c r="B5068" t="s">
        <v>59</v>
      </c>
      <c r="C5068">
        <v>1185732</v>
      </c>
      <c r="D5068" s="1">
        <v>44511</v>
      </c>
      <c r="E5068" t="s">
        <v>13</v>
      </c>
      <c r="F5068" t="s">
        <v>60</v>
      </c>
      <c r="G5068" t="s">
        <v>61</v>
      </c>
      <c r="H5068" t="s">
        <v>15</v>
      </c>
      <c r="I5068">
        <v>54</v>
      </c>
      <c r="J5068">
        <v>1580</v>
      </c>
      <c r="K5068">
        <v>85320</v>
      </c>
      <c r="L5068">
        <v>4010.04</v>
      </c>
      <c r="M5068" s="2">
        <v>0.47</v>
      </c>
      <c r="N5068" t="s">
        <v>81</v>
      </c>
    </row>
    <row r="5069" spans="2:14" x14ac:dyDescent="0.3">
      <c r="B5069" t="s">
        <v>59</v>
      </c>
      <c r="C5069">
        <v>1185732</v>
      </c>
      <c r="D5069" s="1">
        <v>44512</v>
      </c>
      <c r="E5069" t="s">
        <v>13</v>
      </c>
      <c r="F5069" t="s">
        <v>60</v>
      </c>
      <c r="G5069" t="s">
        <v>61</v>
      </c>
      <c r="H5069" t="s">
        <v>17</v>
      </c>
      <c r="I5069">
        <v>48</v>
      </c>
      <c r="J5069">
        <v>770</v>
      </c>
      <c r="K5069">
        <v>36960</v>
      </c>
      <c r="L5069">
        <v>1811.04</v>
      </c>
      <c r="M5069" s="2">
        <v>0.49</v>
      </c>
      <c r="N5069" t="s">
        <v>81</v>
      </c>
    </row>
    <row r="5070" spans="2:14" x14ac:dyDescent="0.3">
      <c r="B5070" t="s">
        <v>59</v>
      </c>
      <c r="C5070">
        <v>1185732</v>
      </c>
      <c r="D5070" s="1">
        <v>44513</v>
      </c>
      <c r="E5070" t="s">
        <v>13</v>
      </c>
      <c r="F5070" t="s">
        <v>60</v>
      </c>
      <c r="G5070" t="s">
        <v>61</v>
      </c>
      <c r="H5070" t="s">
        <v>18</v>
      </c>
      <c r="I5070">
        <v>42</v>
      </c>
      <c r="J5070">
        <v>580</v>
      </c>
      <c r="K5070">
        <v>24360</v>
      </c>
      <c r="L5070">
        <v>1242.3599999999999</v>
      </c>
      <c r="M5070" s="2">
        <v>0.51</v>
      </c>
      <c r="N5070" t="s">
        <v>81</v>
      </c>
    </row>
    <row r="5071" spans="2:14" x14ac:dyDescent="0.3">
      <c r="B5071" t="s">
        <v>59</v>
      </c>
      <c r="C5071">
        <v>1185732</v>
      </c>
      <c r="D5071" s="1">
        <v>44514</v>
      </c>
      <c r="E5071" t="s">
        <v>13</v>
      </c>
      <c r="F5071" t="s">
        <v>60</v>
      </c>
      <c r="G5071" t="s">
        <v>61</v>
      </c>
      <c r="H5071" t="s">
        <v>19</v>
      </c>
      <c r="I5071">
        <v>41</v>
      </c>
      <c r="J5071">
        <v>510</v>
      </c>
      <c r="K5071">
        <v>20910</v>
      </c>
      <c r="L5071">
        <v>878.21999999999991</v>
      </c>
      <c r="M5071" s="2">
        <v>0.42</v>
      </c>
      <c r="N5071" t="s">
        <v>81</v>
      </c>
    </row>
    <row r="5072" spans="2:14" x14ac:dyDescent="0.3">
      <c r="B5072" t="s">
        <v>59</v>
      </c>
      <c r="C5072">
        <v>1185732</v>
      </c>
      <c r="D5072" s="1">
        <v>44515</v>
      </c>
      <c r="E5072" t="s">
        <v>13</v>
      </c>
      <c r="F5072" t="s">
        <v>60</v>
      </c>
      <c r="G5072" t="s">
        <v>61</v>
      </c>
      <c r="H5072" t="s">
        <v>20</v>
      </c>
      <c r="I5072">
        <v>50</v>
      </c>
      <c r="J5072">
        <v>530</v>
      </c>
      <c r="K5072">
        <v>26500</v>
      </c>
      <c r="L5072">
        <v>954</v>
      </c>
      <c r="M5072" s="2">
        <v>0.36</v>
      </c>
      <c r="N5072" t="s">
        <v>81</v>
      </c>
    </row>
    <row r="5073" spans="2:14" x14ac:dyDescent="0.3">
      <c r="B5073" t="s">
        <v>59</v>
      </c>
      <c r="C5073">
        <v>1185732</v>
      </c>
      <c r="D5073" s="1">
        <v>44516</v>
      </c>
      <c r="E5073" t="s">
        <v>13</v>
      </c>
      <c r="F5073" t="s">
        <v>60</v>
      </c>
      <c r="G5073" t="s">
        <v>61</v>
      </c>
      <c r="H5073" t="s">
        <v>21</v>
      </c>
      <c r="I5073">
        <v>56</v>
      </c>
      <c r="J5073">
        <v>850</v>
      </c>
      <c r="K5073">
        <v>47600</v>
      </c>
      <c r="L5073">
        <v>2427.6</v>
      </c>
      <c r="M5073" s="2">
        <v>0.51</v>
      </c>
      <c r="N5073" t="s">
        <v>81</v>
      </c>
    </row>
    <row r="5074" spans="2:14" x14ac:dyDescent="0.3">
      <c r="B5074" t="s">
        <v>59</v>
      </c>
      <c r="C5074">
        <v>1185732</v>
      </c>
      <c r="D5074" s="1">
        <v>44517</v>
      </c>
      <c r="E5074" t="s">
        <v>13</v>
      </c>
      <c r="F5074" t="s">
        <v>60</v>
      </c>
      <c r="G5074" t="s">
        <v>61</v>
      </c>
      <c r="H5074" t="s">
        <v>15</v>
      </c>
      <c r="I5074">
        <v>51</v>
      </c>
      <c r="J5074">
        <v>1430</v>
      </c>
      <c r="K5074">
        <v>72930</v>
      </c>
      <c r="L5074">
        <v>3573.5699999999997</v>
      </c>
      <c r="M5074" s="2">
        <v>0.49</v>
      </c>
      <c r="N5074" t="s">
        <v>81</v>
      </c>
    </row>
    <row r="5075" spans="2:14" x14ac:dyDescent="0.3">
      <c r="B5075" t="s">
        <v>59</v>
      </c>
      <c r="C5075">
        <v>1185732</v>
      </c>
      <c r="D5075" s="1">
        <v>44518</v>
      </c>
      <c r="E5075" t="s">
        <v>13</v>
      </c>
      <c r="F5075" t="s">
        <v>60</v>
      </c>
      <c r="G5075" t="s">
        <v>61</v>
      </c>
      <c r="H5075" t="s">
        <v>17</v>
      </c>
      <c r="I5075">
        <v>46</v>
      </c>
      <c r="J5075">
        <v>840</v>
      </c>
      <c r="K5075">
        <v>38640</v>
      </c>
      <c r="L5075">
        <v>1854.72</v>
      </c>
      <c r="M5075" s="2">
        <v>0.48</v>
      </c>
      <c r="N5075" t="s">
        <v>81</v>
      </c>
    </row>
    <row r="5076" spans="2:14" x14ac:dyDescent="0.3">
      <c r="B5076" t="s">
        <v>59</v>
      </c>
      <c r="C5076">
        <v>1185732</v>
      </c>
      <c r="D5076" s="1">
        <v>44519</v>
      </c>
      <c r="E5076" t="s">
        <v>13</v>
      </c>
      <c r="F5076" t="s">
        <v>60</v>
      </c>
      <c r="G5076" t="s">
        <v>61</v>
      </c>
      <c r="H5076" t="s">
        <v>18</v>
      </c>
      <c r="I5076">
        <v>43</v>
      </c>
      <c r="J5076">
        <v>630</v>
      </c>
      <c r="K5076">
        <v>27090</v>
      </c>
      <c r="L5076">
        <v>1489.9499999999998</v>
      </c>
      <c r="M5076" s="2">
        <v>0.54999999999999993</v>
      </c>
      <c r="N5076" t="s">
        <v>81</v>
      </c>
    </row>
    <row r="5077" spans="2:14" x14ac:dyDescent="0.3">
      <c r="B5077" t="s">
        <v>59</v>
      </c>
      <c r="C5077">
        <v>1185732</v>
      </c>
      <c r="D5077" s="1">
        <v>44520</v>
      </c>
      <c r="E5077" t="s">
        <v>13</v>
      </c>
      <c r="F5077" t="s">
        <v>60</v>
      </c>
      <c r="G5077" t="s">
        <v>61</v>
      </c>
      <c r="H5077" t="s">
        <v>19</v>
      </c>
      <c r="I5077">
        <v>43</v>
      </c>
      <c r="J5077">
        <v>440</v>
      </c>
      <c r="K5077">
        <v>18920</v>
      </c>
      <c r="L5077">
        <v>775.71999999999991</v>
      </c>
      <c r="M5077" s="2">
        <v>0.41</v>
      </c>
      <c r="N5077" t="s">
        <v>81</v>
      </c>
    </row>
    <row r="5078" spans="2:14" x14ac:dyDescent="0.3">
      <c r="B5078" t="s">
        <v>59</v>
      </c>
      <c r="C5078">
        <v>1185732</v>
      </c>
      <c r="D5078" s="1">
        <v>44521</v>
      </c>
      <c r="E5078" t="s">
        <v>13</v>
      </c>
      <c r="F5078" t="s">
        <v>60</v>
      </c>
      <c r="G5078" t="s">
        <v>61</v>
      </c>
      <c r="H5078" t="s">
        <v>20</v>
      </c>
      <c r="I5078">
        <v>53</v>
      </c>
      <c r="J5078">
        <v>600</v>
      </c>
      <c r="K5078">
        <v>31800</v>
      </c>
      <c r="L5078">
        <v>1208.4000000000001</v>
      </c>
      <c r="M5078" s="2">
        <v>0.38</v>
      </c>
      <c r="N5078" t="s">
        <v>81</v>
      </c>
    </row>
    <row r="5079" spans="2:14" x14ac:dyDescent="0.3">
      <c r="B5079" t="s">
        <v>59</v>
      </c>
      <c r="C5079">
        <v>1185732</v>
      </c>
      <c r="D5079" s="1">
        <v>44550</v>
      </c>
      <c r="E5079" t="s">
        <v>13</v>
      </c>
      <c r="F5079" t="s">
        <v>60</v>
      </c>
      <c r="G5079" t="s">
        <v>61</v>
      </c>
      <c r="H5079" t="s">
        <v>21</v>
      </c>
      <c r="I5079">
        <v>58</v>
      </c>
      <c r="J5079">
        <v>1130</v>
      </c>
      <c r="K5079">
        <v>65540</v>
      </c>
      <c r="L5079">
        <v>3539.1600000000003</v>
      </c>
      <c r="M5079" s="2">
        <v>0.54</v>
      </c>
      <c r="N5079" t="s">
        <v>81</v>
      </c>
    </row>
    <row r="5080" spans="2:14" x14ac:dyDescent="0.3">
      <c r="B5080" t="s">
        <v>59</v>
      </c>
      <c r="C5080">
        <v>1185732</v>
      </c>
      <c r="D5080" s="1">
        <v>44551</v>
      </c>
      <c r="E5080" t="s">
        <v>13</v>
      </c>
      <c r="F5080" t="s">
        <v>60</v>
      </c>
      <c r="G5080" t="s">
        <v>61</v>
      </c>
      <c r="H5080" t="s">
        <v>15</v>
      </c>
      <c r="I5080">
        <v>50</v>
      </c>
      <c r="J5080">
        <v>1470</v>
      </c>
      <c r="K5080">
        <v>73500</v>
      </c>
      <c r="L5080">
        <v>3380.9999999999995</v>
      </c>
      <c r="M5080" s="2">
        <v>0.46</v>
      </c>
      <c r="N5080" t="s">
        <v>81</v>
      </c>
    </row>
    <row r="5081" spans="2:14" x14ac:dyDescent="0.3">
      <c r="B5081" t="s">
        <v>59</v>
      </c>
      <c r="C5081">
        <v>1185732</v>
      </c>
      <c r="D5081" s="1">
        <v>44552</v>
      </c>
      <c r="E5081" t="s">
        <v>13</v>
      </c>
      <c r="F5081" t="s">
        <v>60</v>
      </c>
      <c r="G5081" t="s">
        <v>61</v>
      </c>
      <c r="H5081" t="s">
        <v>17</v>
      </c>
      <c r="I5081">
        <v>49</v>
      </c>
      <c r="J5081">
        <v>900</v>
      </c>
      <c r="K5081">
        <v>44100</v>
      </c>
      <c r="L5081">
        <v>2072.6999999999998</v>
      </c>
      <c r="M5081" s="2">
        <v>0.47</v>
      </c>
      <c r="N5081" t="s">
        <v>81</v>
      </c>
    </row>
    <row r="5082" spans="2:14" x14ac:dyDescent="0.3">
      <c r="B5082" t="s">
        <v>59</v>
      </c>
      <c r="C5082">
        <v>1185732</v>
      </c>
      <c r="D5082" s="1">
        <v>44553</v>
      </c>
      <c r="E5082" t="s">
        <v>13</v>
      </c>
      <c r="F5082" t="s">
        <v>60</v>
      </c>
      <c r="G5082" t="s">
        <v>61</v>
      </c>
      <c r="H5082" t="s">
        <v>18</v>
      </c>
      <c r="I5082">
        <v>41</v>
      </c>
      <c r="J5082">
        <v>680</v>
      </c>
      <c r="K5082">
        <v>27880</v>
      </c>
      <c r="L5082">
        <v>1394</v>
      </c>
      <c r="M5082" s="2">
        <v>0.5</v>
      </c>
      <c r="N5082" t="s">
        <v>81</v>
      </c>
    </row>
    <row r="5083" spans="2:14" x14ac:dyDescent="0.3">
      <c r="B5083" t="s">
        <v>59</v>
      </c>
      <c r="C5083">
        <v>1185732</v>
      </c>
      <c r="D5083" s="1">
        <v>44554</v>
      </c>
      <c r="E5083" t="s">
        <v>13</v>
      </c>
      <c r="F5083" t="s">
        <v>60</v>
      </c>
      <c r="G5083" t="s">
        <v>61</v>
      </c>
      <c r="H5083" t="s">
        <v>19</v>
      </c>
      <c r="I5083">
        <v>41</v>
      </c>
      <c r="J5083">
        <v>510</v>
      </c>
      <c r="K5083">
        <v>20910</v>
      </c>
      <c r="L5083">
        <v>857.31</v>
      </c>
      <c r="M5083" s="2">
        <v>0.41</v>
      </c>
      <c r="N5083" t="s">
        <v>81</v>
      </c>
    </row>
    <row r="5084" spans="2:14" x14ac:dyDescent="0.3">
      <c r="B5084" t="s">
        <v>59</v>
      </c>
      <c r="C5084">
        <v>1185732</v>
      </c>
      <c r="D5084" s="1">
        <v>44555</v>
      </c>
      <c r="E5084" t="s">
        <v>13</v>
      </c>
      <c r="F5084" t="s">
        <v>60</v>
      </c>
      <c r="G5084" t="s">
        <v>61</v>
      </c>
      <c r="H5084" t="s">
        <v>20</v>
      </c>
      <c r="I5084">
        <v>54</v>
      </c>
      <c r="J5084">
        <v>410</v>
      </c>
      <c r="K5084">
        <v>22140</v>
      </c>
      <c r="L5084">
        <v>819.18</v>
      </c>
      <c r="M5084" s="2">
        <v>0.37</v>
      </c>
      <c r="N5084" t="s">
        <v>81</v>
      </c>
    </row>
    <row r="5085" spans="2:14" x14ac:dyDescent="0.3">
      <c r="B5085" t="s">
        <v>59</v>
      </c>
      <c r="C5085">
        <v>1185732</v>
      </c>
      <c r="D5085" s="1">
        <v>44556</v>
      </c>
      <c r="E5085" t="s">
        <v>13</v>
      </c>
      <c r="F5085" t="s">
        <v>60</v>
      </c>
      <c r="G5085" t="s">
        <v>61</v>
      </c>
      <c r="H5085" t="s">
        <v>21</v>
      </c>
      <c r="I5085">
        <v>54</v>
      </c>
      <c r="J5085">
        <v>910</v>
      </c>
      <c r="K5085">
        <v>49140</v>
      </c>
      <c r="L5085">
        <v>2653.5600000000004</v>
      </c>
      <c r="M5085" s="2">
        <v>0.54</v>
      </c>
      <c r="N5085" t="s">
        <v>81</v>
      </c>
    </row>
    <row r="5086" spans="2:14" x14ac:dyDescent="0.3">
      <c r="B5086" t="s">
        <v>59</v>
      </c>
      <c r="C5086">
        <v>1185732</v>
      </c>
      <c r="D5086" s="1">
        <v>44557</v>
      </c>
      <c r="E5086" t="s">
        <v>13</v>
      </c>
      <c r="F5086" t="s">
        <v>60</v>
      </c>
      <c r="G5086" t="s">
        <v>61</v>
      </c>
      <c r="H5086" t="s">
        <v>15</v>
      </c>
      <c r="I5086">
        <v>53</v>
      </c>
      <c r="J5086">
        <v>1220</v>
      </c>
      <c r="K5086">
        <v>64660</v>
      </c>
      <c r="L5086">
        <v>3103.68</v>
      </c>
      <c r="M5086" s="2">
        <v>0.48</v>
      </c>
      <c r="N5086" t="s">
        <v>81</v>
      </c>
    </row>
    <row r="5087" spans="2:14" x14ac:dyDescent="0.3">
      <c r="B5087" t="s">
        <v>59</v>
      </c>
      <c r="C5087">
        <v>1185732</v>
      </c>
      <c r="D5087" s="1">
        <v>44558</v>
      </c>
      <c r="E5087" t="s">
        <v>13</v>
      </c>
      <c r="F5087" t="s">
        <v>60</v>
      </c>
      <c r="G5087" t="s">
        <v>61</v>
      </c>
      <c r="H5087" t="s">
        <v>17</v>
      </c>
      <c r="I5087">
        <v>46</v>
      </c>
      <c r="J5087">
        <v>700</v>
      </c>
      <c r="K5087">
        <v>32200</v>
      </c>
      <c r="L5087">
        <v>1513.4</v>
      </c>
      <c r="M5087" s="2">
        <v>0.47</v>
      </c>
      <c r="N5087" t="s">
        <v>81</v>
      </c>
    </row>
    <row r="5088" spans="2:14" x14ac:dyDescent="0.3">
      <c r="B5088" t="s">
        <v>59</v>
      </c>
      <c r="C5088">
        <v>1185732</v>
      </c>
      <c r="D5088" s="1">
        <v>44559</v>
      </c>
      <c r="E5088" t="s">
        <v>13</v>
      </c>
      <c r="F5088" t="s">
        <v>60</v>
      </c>
      <c r="G5088" t="s">
        <v>61</v>
      </c>
      <c r="H5088" t="s">
        <v>18</v>
      </c>
      <c r="I5088">
        <v>41</v>
      </c>
      <c r="J5088">
        <v>380</v>
      </c>
      <c r="K5088">
        <v>15580</v>
      </c>
      <c r="L5088">
        <v>856.89999999999986</v>
      </c>
      <c r="M5088" s="2">
        <v>0.54999999999999993</v>
      </c>
      <c r="N5088" t="s">
        <v>81</v>
      </c>
    </row>
    <row r="5089" spans="2:14" x14ac:dyDescent="0.3">
      <c r="B5089" t="s">
        <v>59</v>
      </c>
      <c r="C5089">
        <v>1185732</v>
      </c>
      <c r="D5089" s="1">
        <v>44560</v>
      </c>
      <c r="E5089" t="s">
        <v>13</v>
      </c>
      <c r="F5089" t="s">
        <v>60</v>
      </c>
      <c r="G5089" t="s">
        <v>61</v>
      </c>
      <c r="H5089" t="s">
        <v>19</v>
      </c>
      <c r="I5089">
        <v>42</v>
      </c>
      <c r="J5089">
        <v>360</v>
      </c>
      <c r="K5089">
        <v>15120</v>
      </c>
      <c r="L5089">
        <v>680.4</v>
      </c>
      <c r="M5089" s="2">
        <v>0.45</v>
      </c>
      <c r="N5089" t="s">
        <v>81</v>
      </c>
    </row>
    <row r="5090" spans="2:14" x14ac:dyDescent="0.3">
      <c r="B5090" t="s">
        <v>59</v>
      </c>
      <c r="C5090">
        <v>1185732</v>
      </c>
      <c r="D5090" s="1">
        <v>44561</v>
      </c>
      <c r="E5090" t="s">
        <v>13</v>
      </c>
      <c r="F5090" t="s">
        <v>60</v>
      </c>
      <c r="G5090" t="s">
        <v>61</v>
      </c>
      <c r="H5090" t="s">
        <v>20</v>
      </c>
      <c r="I5090">
        <v>52</v>
      </c>
      <c r="J5090">
        <v>360</v>
      </c>
      <c r="K5090">
        <v>18720</v>
      </c>
      <c r="L5090">
        <v>692.64</v>
      </c>
      <c r="M5090" s="2">
        <v>0.37</v>
      </c>
      <c r="N5090" t="s">
        <v>81</v>
      </c>
    </row>
    <row r="5091" spans="2:14" x14ac:dyDescent="0.3">
      <c r="B5091" t="s">
        <v>59</v>
      </c>
      <c r="C5091">
        <v>1185732</v>
      </c>
      <c r="D5091" s="1">
        <v>44456</v>
      </c>
      <c r="E5091" t="s">
        <v>13</v>
      </c>
      <c r="F5091" t="s">
        <v>60</v>
      </c>
      <c r="G5091" t="s">
        <v>61</v>
      </c>
      <c r="H5091" t="s">
        <v>21</v>
      </c>
      <c r="I5091">
        <v>57</v>
      </c>
      <c r="J5091">
        <v>590</v>
      </c>
      <c r="K5091">
        <v>33630</v>
      </c>
      <c r="L5091">
        <v>1748.76</v>
      </c>
      <c r="M5091" s="2">
        <v>0.52</v>
      </c>
      <c r="N5091" t="s">
        <v>81</v>
      </c>
    </row>
    <row r="5092" spans="2:14" x14ac:dyDescent="0.3">
      <c r="B5092" t="s">
        <v>59</v>
      </c>
      <c r="C5092">
        <v>1185732</v>
      </c>
      <c r="D5092" s="1">
        <v>44488</v>
      </c>
      <c r="E5092" t="s">
        <v>13</v>
      </c>
      <c r="F5092" t="s">
        <v>60</v>
      </c>
      <c r="G5092" t="s">
        <v>61</v>
      </c>
      <c r="H5092" t="s">
        <v>15</v>
      </c>
      <c r="I5092">
        <v>55</v>
      </c>
      <c r="J5092">
        <v>1200</v>
      </c>
      <c r="K5092">
        <v>66000</v>
      </c>
      <c r="L5092">
        <v>3300</v>
      </c>
      <c r="M5092" s="2">
        <v>0.5</v>
      </c>
      <c r="N5092" t="s">
        <v>81</v>
      </c>
    </row>
    <row r="5093" spans="2:14" x14ac:dyDescent="0.3">
      <c r="B5093" t="s">
        <v>59</v>
      </c>
      <c r="C5093">
        <v>1185732</v>
      </c>
      <c r="D5093" s="1">
        <v>44488</v>
      </c>
      <c r="E5093" t="s">
        <v>13</v>
      </c>
      <c r="F5093" t="s">
        <v>60</v>
      </c>
      <c r="G5093" t="s">
        <v>61</v>
      </c>
      <c r="H5093" t="s">
        <v>17</v>
      </c>
      <c r="I5093">
        <v>54</v>
      </c>
      <c r="J5093">
        <v>590</v>
      </c>
      <c r="K5093">
        <v>31860</v>
      </c>
      <c r="L5093">
        <v>1561.14</v>
      </c>
      <c r="M5093" s="2">
        <v>0.49</v>
      </c>
      <c r="N5093" t="s">
        <v>81</v>
      </c>
    </row>
    <row r="5094" spans="2:14" x14ac:dyDescent="0.3">
      <c r="B5094" t="s">
        <v>59</v>
      </c>
      <c r="C5094">
        <v>1185732</v>
      </c>
      <c r="D5094" s="1">
        <v>44488</v>
      </c>
      <c r="E5094" t="s">
        <v>13</v>
      </c>
      <c r="F5094" t="s">
        <v>60</v>
      </c>
      <c r="G5094" t="s">
        <v>61</v>
      </c>
      <c r="H5094" t="s">
        <v>18</v>
      </c>
      <c r="I5094">
        <v>52</v>
      </c>
      <c r="J5094">
        <v>310</v>
      </c>
      <c r="K5094">
        <v>16120</v>
      </c>
      <c r="L5094">
        <v>886.59999999999991</v>
      </c>
      <c r="M5094" s="2">
        <v>0.54999999999999993</v>
      </c>
      <c r="N5094" t="s">
        <v>81</v>
      </c>
    </row>
    <row r="5095" spans="2:14" x14ac:dyDescent="0.3">
      <c r="B5095" t="s">
        <v>59</v>
      </c>
      <c r="C5095">
        <v>1185732</v>
      </c>
      <c r="D5095" s="1">
        <v>44488</v>
      </c>
      <c r="E5095" t="s">
        <v>13</v>
      </c>
      <c r="F5095" t="s">
        <v>60</v>
      </c>
      <c r="G5095" t="s">
        <v>61</v>
      </c>
      <c r="H5095" t="s">
        <v>19</v>
      </c>
      <c r="I5095">
        <v>50</v>
      </c>
      <c r="J5095">
        <v>260</v>
      </c>
      <c r="K5095">
        <v>13000</v>
      </c>
      <c r="L5095">
        <v>520</v>
      </c>
      <c r="M5095" s="2">
        <v>0.4</v>
      </c>
      <c r="N5095" t="s">
        <v>81</v>
      </c>
    </row>
    <row r="5096" spans="2:14" x14ac:dyDescent="0.3">
      <c r="B5096" t="s">
        <v>59</v>
      </c>
      <c r="C5096">
        <v>1185732</v>
      </c>
      <c r="D5096" s="1">
        <v>44488</v>
      </c>
      <c r="E5096" t="s">
        <v>13</v>
      </c>
      <c r="F5096" t="s">
        <v>60</v>
      </c>
      <c r="G5096" t="s">
        <v>61</v>
      </c>
      <c r="H5096" t="s">
        <v>20</v>
      </c>
      <c r="I5096">
        <v>61</v>
      </c>
      <c r="J5096">
        <v>270</v>
      </c>
      <c r="K5096">
        <v>16470</v>
      </c>
      <c r="L5096">
        <v>625.86</v>
      </c>
      <c r="M5096" s="2">
        <v>0.38</v>
      </c>
      <c r="N5096" t="s">
        <v>81</v>
      </c>
    </row>
    <row r="5097" spans="2:14" x14ac:dyDescent="0.3">
      <c r="B5097" t="s">
        <v>59</v>
      </c>
      <c r="C5097">
        <v>1185732</v>
      </c>
      <c r="D5097" s="1">
        <v>44488</v>
      </c>
      <c r="E5097" t="s">
        <v>13</v>
      </c>
      <c r="F5097" t="s">
        <v>60</v>
      </c>
      <c r="G5097" t="s">
        <v>61</v>
      </c>
      <c r="H5097" t="s">
        <v>21</v>
      </c>
      <c r="I5097">
        <v>68</v>
      </c>
      <c r="J5097">
        <v>560</v>
      </c>
      <c r="K5097">
        <v>38080</v>
      </c>
      <c r="L5097">
        <v>2018.24</v>
      </c>
      <c r="M5097" s="2">
        <v>0.53</v>
      </c>
      <c r="N5097" t="s">
        <v>81</v>
      </c>
    </row>
    <row r="5098" spans="2:14" x14ac:dyDescent="0.3">
      <c r="B5098" t="s">
        <v>59</v>
      </c>
      <c r="C5098">
        <v>1185732</v>
      </c>
      <c r="D5098" s="1">
        <v>44518</v>
      </c>
      <c r="E5098" t="s">
        <v>13</v>
      </c>
      <c r="F5098" t="s">
        <v>60</v>
      </c>
      <c r="G5098" t="s">
        <v>61</v>
      </c>
      <c r="H5098" t="s">
        <v>15</v>
      </c>
      <c r="I5098">
        <v>62</v>
      </c>
      <c r="J5098">
        <v>980</v>
      </c>
      <c r="K5098">
        <v>60760</v>
      </c>
      <c r="L5098">
        <v>2977.24</v>
      </c>
      <c r="M5098" s="2">
        <v>0.49</v>
      </c>
      <c r="N5098" t="s">
        <v>81</v>
      </c>
    </row>
    <row r="5099" spans="2:14" x14ac:dyDescent="0.3">
      <c r="B5099" t="s">
        <v>59</v>
      </c>
      <c r="C5099">
        <v>1185732</v>
      </c>
      <c r="D5099" s="1">
        <v>44518</v>
      </c>
      <c r="E5099" t="s">
        <v>13</v>
      </c>
      <c r="F5099" t="s">
        <v>60</v>
      </c>
      <c r="G5099" t="s">
        <v>61</v>
      </c>
      <c r="H5099" t="s">
        <v>17</v>
      </c>
      <c r="I5099">
        <v>52</v>
      </c>
      <c r="J5099">
        <v>520</v>
      </c>
      <c r="K5099">
        <v>27040</v>
      </c>
      <c r="L5099">
        <v>1352</v>
      </c>
      <c r="M5099" s="2">
        <v>0.5</v>
      </c>
      <c r="N5099" t="s">
        <v>81</v>
      </c>
    </row>
    <row r="5100" spans="2:14" x14ac:dyDescent="0.3">
      <c r="B5100" t="s">
        <v>59</v>
      </c>
      <c r="C5100">
        <v>1185732</v>
      </c>
      <c r="D5100" s="1">
        <v>44518</v>
      </c>
      <c r="E5100" t="s">
        <v>13</v>
      </c>
      <c r="F5100" t="s">
        <v>60</v>
      </c>
      <c r="G5100" t="s">
        <v>61</v>
      </c>
      <c r="H5100" t="s">
        <v>18</v>
      </c>
      <c r="I5100">
        <v>52</v>
      </c>
      <c r="J5100">
        <v>550</v>
      </c>
      <c r="K5100">
        <v>28600</v>
      </c>
      <c r="L5100">
        <v>1487.2</v>
      </c>
      <c r="M5100" s="2">
        <v>0.52</v>
      </c>
      <c r="N5100" t="s">
        <v>81</v>
      </c>
    </row>
    <row r="5101" spans="2:14" x14ac:dyDescent="0.3">
      <c r="B5101" t="s">
        <v>59</v>
      </c>
      <c r="C5101">
        <v>1185732</v>
      </c>
      <c r="D5101" s="1">
        <v>44518</v>
      </c>
      <c r="E5101" t="s">
        <v>13</v>
      </c>
      <c r="F5101" t="s">
        <v>60</v>
      </c>
      <c r="G5101" t="s">
        <v>61</v>
      </c>
      <c r="H5101" t="s">
        <v>19</v>
      </c>
      <c r="I5101">
        <v>54</v>
      </c>
      <c r="J5101">
        <v>460</v>
      </c>
      <c r="K5101">
        <v>24840</v>
      </c>
      <c r="L5101">
        <v>1068.1199999999999</v>
      </c>
      <c r="M5101" s="2">
        <v>0.43</v>
      </c>
      <c r="N5101" t="s">
        <v>81</v>
      </c>
    </row>
    <row r="5102" spans="2:14" x14ac:dyDescent="0.3">
      <c r="B5102" t="s">
        <v>59</v>
      </c>
      <c r="C5102">
        <v>1185732</v>
      </c>
      <c r="D5102" s="1">
        <v>44518</v>
      </c>
      <c r="E5102" t="s">
        <v>13</v>
      </c>
      <c r="F5102" t="s">
        <v>60</v>
      </c>
      <c r="G5102" t="s">
        <v>61</v>
      </c>
      <c r="H5102" t="s">
        <v>20</v>
      </c>
      <c r="I5102">
        <v>60</v>
      </c>
      <c r="J5102">
        <v>410</v>
      </c>
      <c r="K5102">
        <v>24600</v>
      </c>
      <c r="L5102">
        <v>885.6</v>
      </c>
      <c r="M5102" s="2">
        <v>0.36</v>
      </c>
      <c r="N5102" t="s">
        <v>81</v>
      </c>
    </row>
    <row r="5103" spans="2:14" x14ac:dyDescent="0.3">
      <c r="B5103" t="s">
        <v>59</v>
      </c>
      <c r="C5103">
        <v>1185732</v>
      </c>
      <c r="D5103" s="1">
        <v>44518</v>
      </c>
      <c r="E5103" t="s">
        <v>13</v>
      </c>
      <c r="F5103" t="s">
        <v>60</v>
      </c>
      <c r="G5103" t="s">
        <v>61</v>
      </c>
      <c r="H5103" t="s">
        <v>21</v>
      </c>
      <c r="I5103">
        <v>67</v>
      </c>
      <c r="J5103">
        <v>630</v>
      </c>
      <c r="K5103">
        <v>42210</v>
      </c>
      <c r="L5103">
        <v>2279.34</v>
      </c>
      <c r="M5103" s="2">
        <v>0.54</v>
      </c>
      <c r="N5103" t="s">
        <v>81</v>
      </c>
    </row>
    <row r="5104" spans="2:14" x14ac:dyDescent="0.3">
      <c r="B5104" t="s">
        <v>59</v>
      </c>
      <c r="C5104">
        <v>1185732</v>
      </c>
      <c r="D5104" s="1">
        <v>44547</v>
      </c>
      <c r="E5104" t="s">
        <v>13</v>
      </c>
      <c r="F5104" t="s">
        <v>60</v>
      </c>
      <c r="G5104" t="s">
        <v>61</v>
      </c>
      <c r="H5104" t="s">
        <v>15</v>
      </c>
      <c r="I5104">
        <v>62</v>
      </c>
      <c r="J5104">
        <v>1380</v>
      </c>
      <c r="K5104">
        <v>85560</v>
      </c>
      <c r="L5104">
        <v>4106.88</v>
      </c>
      <c r="M5104" s="2">
        <v>0.48</v>
      </c>
      <c r="N5104" t="s">
        <v>81</v>
      </c>
    </row>
    <row r="5105" spans="2:14" x14ac:dyDescent="0.3">
      <c r="B5105" t="s">
        <v>59</v>
      </c>
      <c r="C5105">
        <v>1185732</v>
      </c>
      <c r="D5105" s="1">
        <v>44547</v>
      </c>
      <c r="E5105" t="s">
        <v>13</v>
      </c>
      <c r="F5105" t="s">
        <v>60</v>
      </c>
      <c r="G5105" t="s">
        <v>61</v>
      </c>
      <c r="H5105" t="s">
        <v>17</v>
      </c>
      <c r="I5105">
        <v>53</v>
      </c>
      <c r="J5105">
        <v>740</v>
      </c>
      <c r="K5105">
        <v>39220</v>
      </c>
      <c r="L5105">
        <v>1961</v>
      </c>
      <c r="M5105" s="2">
        <v>0.5</v>
      </c>
      <c r="N5105" t="s">
        <v>81</v>
      </c>
    </row>
    <row r="5106" spans="2:14" x14ac:dyDescent="0.3">
      <c r="B5106" t="s">
        <v>59</v>
      </c>
      <c r="C5106">
        <v>1185732</v>
      </c>
      <c r="D5106" s="1">
        <v>44547</v>
      </c>
      <c r="E5106" t="s">
        <v>13</v>
      </c>
      <c r="F5106" t="s">
        <v>60</v>
      </c>
      <c r="G5106" t="s">
        <v>61</v>
      </c>
      <c r="H5106" t="s">
        <v>18</v>
      </c>
      <c r="I5106">
        <v>52</v>
      </c>
      <c r="J5106">
        <v>680</v>
      </c>
      <c r="K5106">
        <v>35360</v>
      </c>
      <c r="L5106">
        <v>1768</v>
      </c>
      <c r="M5106" s="2">
        <v>0.5</v>
      </c>
      <c r="N5106" t="s">
        <v>81</v>
      </c>
    </row>
    <row r="5107" spans="2:14" x14ac:dyDescent="0.3">
      <c r="B5107" t="s">
        <v>59</v>
      </c>
      <c r="C5107">
        <v>1185732</v>
      </c>
      <c r="D5107" s="1">
        <v>44547</v>
      </c>
      <c r="E5107" t="s">
        <v>13</v>
      </c>
      <c r="F5107" t="s">
        <v>60</v>
      </c>
      <c r="G5107" t="s">
        <v>61</v>
      </c>
      <c r="H5107" t="s">
        <v>19</v>
      </c>
      <c r="I5107">
        <v>52</v>
      </c>
      <c r="J5107">
        <v>500</v>
      </c>
      <c r="K5107">
        <v>26000</v>
      </c>
      <c r="L5107">
        <v>1118</v>
      </c>
      <c r="M5107" s="2">
        <v>0.43</v>
      </c>
      <c r="N5107" t="s">
        <v>81</v>
      </c>
    </row>
    <row r="5108" spans="2:14" x14ac:dyDescent="0.3">
      <c r="B5108" t="s">
        <v>59</v>
      </c>
      <c r="C5108">
        <v>1185732</v>
      </c>
      <c r="D5108" s="1">
        <v>44547</v>
      </c>
      <c r="E5108" t="s">
        <v>13</v>
      </c>
      <c r="F5108" t="s">
        <v>60</v>
      </c>
      <c r="G5108" t="s">
        <v>61</v>
      </c>
      <c r="H5108" t="s">
        <v>20</v>
      </c>
      <c r="I5108">
        <v>60</v>
      </c>
      <c r="J5108">
        <v>540</v>
      </c>
      <c r="K5108">
        <v>32400</v>
      </c>
      <c r="L5108">
        <v>1166.4000000000001</v>
      </c>
      <c r="M5108" s="2">
        <v>0.36</v>
      </c>
      <c r="N5108" t="s">
        <v>81</v>
      </c>
    </row>
    <row r="5109" spans="2:14" x14ac:dyDescent="0.3">
      <c r="B5109" t="s">
        <v>59</v>
      </c>
      <c r="C5109">
        <v>1185732</v>
      </c>
      <c r="D5109" s="1">
        <v>44547</v>
      </c>
      <c r="E5109" t="s">
        <v>13</v>
      </c>
      <c r="F5109" t="s">
        <v>60</v>
      </c>
      <c r="G5109" t="s">
        <v>61</v>
      </c>
      <c r="H5109" t="s">
        <v>21</v>
      </c>
      <c r="I5109">
        <v>69</v>
      </c>
      <c r="J5109">
        <v>750</v>
      </c>
      <c r="K5109">
        <v>51750</v>
      </c>
      <c r="L5109">
        <v>2742.75</v>
      </c>
      <c r="M5109" s="2">
        <v>0.53</v>
      </c>
      <c r="N5109" t="s">
        <v>81</v>
      </c>
    </row>
    <row r="5110" spans="2:14" x14ac:dyDescent="0.3">
      <c r="B5110" t="s">
        <v>28</v>
      </c>
      <c r="C5110">
        <v>1128299</v>
      </c>
      <c r="D5110" s="1">
        <v>44206</v>
      </c>
      <c r="E5110" t="s">
        <v>13</v>
      </c>
      <c r="F5110" t="s">
        <v>60</v>
      </c>
      <c r="G5110" t="s">
        <v>61</v>
      </c>
      <c r="H5110" t="s">
        <v>15</v>
      </c>
      <c r="I5110">
        <v>33</v>
      </c>
      <c r="J5110">
        <v>980</v>
      </c>
      <c r="K5110">
        <v>32340</v>
      </c>
      <c r="L5110">
        <v>1131.9000000000001</v>
      </c>
      <c r="M5110" s="2">
        <v>0.35</v>
      </c>
      <c r="N5110" t="s">
        <v>81</v>
      </c>
    </row>
    <row r="5111" spans="2:14" x14ac:dyDescent="0.3">
      <c r="B5111" t="s">
        <v>28</v>
      </c>
      <c r="C5111">
        <v>1128299</v>
      </c>
      <c r="D5111" s="1">
        <v>44206</v>
      </c>
      <c r="E5111" t="s">
        <v>13</v>
      </c>
      <c r="F5111" t="s">
        <v>60</v>
      </c>
      <c r="G5111" t="s">
        <v>61</v>
      </c>
      <c r="H5111" t="s">
        <v>17</v>
      </c>
      <c r="I5111">
        <v>41</v>
      </c>
      <c r="J5111">
        <v>1090</v>
      </c>
      <c r="K5111">
        <v>44690</v>
      </c>
      <c r="L5111">
        <v>1474.77</v>
      </c>
      <c r="M5111" s="2">
        <v>0.33</v>
      </c>
      <c r="N5111" t="s">
        <v>81</v>
      </c>
    </row>
    <row r="5112" spans="2:14" x14ac:dyDescent="0.3">
      <c r="B5112" t="s">
        <v>28</v>
      </c>
      <c r="C5112">
        <v>1128299</v>
      </c>
      <c r="D5112" s="1">
        <v>44206</v>
      </c>
      <c r="E5112" t="s">
        <v>13</v>
      </c>
      <c r="F5112" t="s">
        <v>60</v>
      </c>
      <c r="G5112" t="s">
        <v>61</v>
      </c>
      <c r="H5112" t="s">
        <v>18</v>
      </c>
      <c r="I5112">
        <v>43</v>
      </c>
      <c r="J5112">
        <v>1010</v>
      </c>
      <c r="K5112">
        <v>43430</v>
      </c>
      <c r="L5112">
        <v>1737.2</v>
      </c>
      <c r="M5112" s="2">
        <v>0.4</v>
      </c>
      <c r="N5112" t="s">
        <v>81</v>
      </c>
    </row>
    <row r="5113" spans="2:14" x14ac:dyDescent="0.3">
      <c r="B5113" t="s">
        <v>28</v>
      </c>
      <c r="C5113">
        <v>1128299</v>
      </c>
      <c r="D5113" s="1">
        <v>44206</v>
      </c>
      <c r="E5113" t="s">
        <v>13</v>
      </c>
      <c r="F5113" t="s">
        <v>60</v>
      </c>
      <c r="G5113" t="s">
        <v>61</v>
      </c>
      <c r="H5113" t="s">
        <v>19</v>
      </c>
      <c r="I5113">
        <v>43</v>
      </c>
      <c r="J5113">
        <v>590</v>
      </c>
      <c r="K5113">
        <v>25370</v>
      </c>
      <c r="L5113">
        <v>989.43</v>
      </c>
      <c r="M5113" s="2">
        <v>0.39</v>
      </c>
      <c r="N5113" t="s">
        <v>81</v>
      </c>
    </row>
    <row r="5114" spans="2:14" x14ac:dyDescent="0.3">
      <c r="B5114" t="s">
        <v>59</v>
      </c>
      <c r="C5114">
        <v>1185732</v>
      </c>
      <c r="D5114" s="1">
        <v>44220</v>
      </c>
      <c r="E5114" t="s">
        <v>29</v>
      </c>
      <c r="F5114" t="s">
        <v>62</v>
      </c>
      <c r="G5114" t="s">
        <v>63</v>
      </c>
      <c r="H5114" t="s">
        <v>21</v>
      </c>
      <c r="I5114">
        <v>52</v>
      </c>
      <c r="J5114">
        <v>840</v>
      </c>
      <c r="K5114">
        <v>43680</v>
      </c>
      <c r="L5114">
        <v>1790.88</v>
      </c>
      <c r="M5114" s="2">
        <v>0.41</v>
      </c>
      <c r="N5114" t="s">
        <v>81</v>
      </c>
    </row>
    <row r="5115" spans="2:14" x14ac:dyDescent="0.3">
      <c r="B5115" t="s">
        <v>59</v>
      </c>
      <c r="C5115">
        <v>1185732</v>
      </c>
      <c r="D5115" s="1">
        <v>44249</v>
      </c>
      <c r="E5115" t="s">
        <v>29</v>
      </c>
      <c r="F5115" t="s">
        <v>62</v>
      </c>
      <c r="G5115" t="s">
        <v>63</v>
      </c>
      <c r="H5115" t="s">
        <v>15</v>
      </c>
      <c r="I5115">
        <v>51</v>
      </c>
      <c r="J5115">
        <v>1730</v>
      </c>
      <c r="K5115">
        <v>88230</v>
      </c>
      <c r="L5115">
        <v>4146.8100000000004</v>
      </c>
      <c r="M5115" s="2">
        <v>0.47</v>
      </c>
      <c r="N5115" t="s">
        <v>81</v>
      </c>
    </row>
    <row r="5116" spans="2:14" x14ac:dyDescent="0.3">
      <c r="B5116" t="s">
        <v>59</v>
      </c>
      <c r="C5116">
        <v>1185732</v>
      </c>
      <c r="D5116" s="1">
        <v>44249</v>
      </c>
      <c r="E5116" t="s">
        <v>29</v>
      </c>
      <c r="F5116" t="s">
        <v>62</v>
      </c>
      <c r="G5116" t="s">
        <v>63</v>
      </c>
      <c r="H5116" t="s">
        <v>17</v>
      </c>
      <c r="I5116">
        <v>53</v>
      </c>
      <c r="J5116">
        <v>650</v>
      </c>
      <c r="K5116">
        <v>34450</v>
      </c>
      <c r="L5116">
        <v>1653.6</v>
      </c>
      <c r="M5116" s="2">
        <v>0.48</v>
      </c>
      <c r="N5116" t="s">
        <v>81</v>
      </c>
    </row>
    <row r="5117" spans="2:14" x14ac:dyDescent="0.3">
      <c r="B5117" t="s">
        <v>59</v>
      </c>
      <c r="C5117">
        <v>1185732</v>
      </c>
      <c r="D5117" s="1">
        <v>44249</v>
      </c>
      <c r="E5117" t="s">
        <v>29</v>
      </c>
      <c r="F5117" t="s">
        <v>62</v>
      </c>
      <c r="G5117" t="s">
        <v>63</v>
      </c>
      <c r="H5117" t="s">
        <v>18</v>
      </c>
      <c r="I5117">
        <v>43</v>
      </c>
      <c r="J5117">
        <v>770</v>
      </c>
      <c r="K5117">
        <v>33110</v>
      </c>
      <c r="L5117">
        <v>1225.07</v>
      </c>
      <c r="M5117" s="2">
        <v>0.37</v>
      </c>
      <c r="N5117" t="s">
        <v>81</v>
      </c>
    </row>
    <row r="5118" spans="2:14" x14ac:dyDescent="0.3">
      <c r="B5118" t="s">
        <v>59</v>
      </c>
      <c r="C5118">
        <v>1185732</v>
      </c>
      <c r="D5118" s="1">
        <v>44249</v>
      </c>
      <c r="E5118" t="s">
        <v>29</v>
      </c>
      <c r="F5118" t="s">
        <v>62</v>
      </c>
      <c r="G5118" t="s">
        <v>63</v>
      </c>
      <c r="H5118" t="s">
        <v>19</v>
      </c>
      <c r="I5118">
        <v>49</v>
      </c>
      <c r="J5118">
        <v>460</v>
      </c>
      <c r="K5118">
        <v>22540</v>
      </c>
      <c r="L5118">
        <v>879.06000000000006</v>
      </c>
      <c r="M5118" s="2">
        <v>0.39</v>
      </c>
      <c r="N5118" t="s">
        <v>81</v>
      </c>
    </row>
    <row r="5119" spans="2:14" x14ac:dyDescent="0.3">
      <c r="B5119" t="s">
        <v>59</v>
      </c>
      <c r="C5119">
        <v>1185732</v>
      </c>
      <c r="D5119" s="1">
        <v>44249</v>
      </c>
      <c r="E5119" t="s">
        <v>29</v>
      </c>
      <c r="F5119" t="s">
        <v>62</v>
      </c>
      <c r="G5119" t="s">
        <v>63</v>
      </c>
      <c r="H5119" t="s">
        <v>20</v>
      </c>
      <c r="I5119">
        <v>60</v>
      </c>
      <c r="J5119">
        <v>750</v>
      </c>
      <c r="K5119">
        <v>45000</v>
      </c>
      <c r="L5119">
        <v>1710</v>
      </c>
      <c r="M5119" s="2">
        <v>0.38</v>
      </c>
      <c r="N5119" t="s">
        <v>81</v>
      </c>
    </row>
    <row r="5120" spans="2:14" x14ac:dyDescent="0.3">
      <c r="B5120" t="s">
        <v>59</v>
      </c>
      <c r="C5120">
        <v>1185732</v>
      </c>
      <c r="D5120" s="1">
        <v>44249</v>
      </c>
      <c r="E5120" t="s">
        <v>29</v>
      </c>
      <c r="F5120" t="s">
        <v>62</v>
      </c>
      <c r="G5120" t="s">
        <v>63</v>
      </c>
      <c r="H5120" t="s">
        <v>21</v>
      </c>
      <c r="I5120">
        <v>52</v>
      </c>
      <c r="J5120">
        <v>1020</v>
      </c>
      <c r="K5120">
        <v>53040</v>
      </c>
      <c r="L5120">
        <v>2333.7600000000002</v>
      </c>
      <c r="M5120" s="2">
        <v>0.44</v>
      </c>
      <c r="N5120" t="s">
        <v>81</v>
      </c>
    </row>
    <row r="5121" spans="2:14" x14ac:dyDescent="0.3">
      <c r="B5121" t="s">
        <v>59</v>
      </c>
      <c r="C5121">
        <v>1185732</v>
      </c>
      <c r="D5121" s="1">
        <v>44275</v>
      </c>
      <c r="E5121" t="s">
        <v>29</v>
      </c>
      <c r="F5121" t="s">
        <v>62</v>
      </c>
      <c r="G5121" t="s">
        <v>63</v>
      </c>
      <c r="H5121" t="s">
        <v>15</v>
      </c>
      <c r="I5121">
        <v>53</v>
      </c>
      <c r="J5121">
        <v>1530</v>
      </c>
      <c r="K5121">
        <v>81090</v>
      </c>
      <c r="L5121">
        <v>3973.41</v>
      </c>
      <c r="M5121" s="2">
        <v>0.4900000000000001</v>
      </c>
      <c r="N5121" t="s">
        <v>81</v>
      </c>
    </row>
    <row r="5122" spans="2:14" x14ac:dyDescent="0.3">
      <c r="B5122" t="s">
        <v>59</v>
      </c>
      <c r="C5122">
        <v>1185732</v>
      </c>
      <c r="D5122" s="1">
        <v>44275</v>
      </c>
      <c r="E5122" t="s">
        <v>29</v>
      </c>
      <c r="F5122" t="s">
        <v>62</v>
      </c>
      <c r="G5122" t="s">
        <v>63</v>
      </c>
      <c r="H5122" t="s">
        <v>17</v>
      </c>
      <c r="I5122">
        <v>52</v>
      </c>
      <c r="J5122">
        <v>650</v>
      </c>
      <c r="K5122">
        <v>33800</v>
      </c>
      <c r="L5122">
        <v>1690</v>
      </c>
      <c r="M5122" s="2">
        <v>0.5</v>
      </c>
      <c r="N5122" t="s">
        <v>81</v>
      </c>
    </row>
    <row r="5123" spans="2:14" x14ac:dyDescent="0.3">
      <c r="B5123" t="s">
        <v>59</v>
      </c>
      <c r="C5123">
        <v>1185732</v>
      </c>
      <c r="D5123" s="1">
        <v>44275</v>
      </c>
      <c r="E5123" t="s">
        <v>29</v>
      </c>
      <c r="F5123" t="s">
        <v>62</v>
      </c>
      <c r="G5123" t="s">
        <v>63</v>
      </c>
      <c r="H5123" t="s">
        <v>18</v>
      </c>
      <c r="I5123">
        <v>41</v>
      </c>
      <c r="J5123">
        <v>690</v>
      </c>
      <c r="K5123">
        <v>28290</v>
      </c>
      <c r="L5123">
        <v>1046.73</v>
      </c>
      <c r="M5123" s="2">
        <v>0.37</v>
      </c>
      <c r="N5123" t="s">
        <v>81</v>
      </c>
    </row>
    <row r="5124" spans="2:14" x14ac:dyDescent="0.3">
      <c r="B5124" t="s">
        <v>59</v>
      </c>
      <c r="C5124">
        <v>1185732</v>
      </c>
      <c r="D5124" s="1">
        <v>44275</v>
      </c>
      <c r="E5124" t="s">
        <v>29</v>
      </c>
      <c r="F5124" t="s">
        <v>62</v>
      </c>
      <c r="G5124" t="s">
        <v>63</v>
      </c>
      <c r="H5124" t="s">
        <v>19</v>
      </c>
      <c r="I5124">
        <v>49</v>
      </c>
      <c r="J5124">
        <v>360</v>
      </c>
      <c r="K5124">
        <v>17640</v>
      </c>
      <c r="L5124">
        <v>670.32</v>
      </c>
      <c r="M5124" s="2">
        <v>0.38</v>
      </c>
      <c r="N5124" t="s">
        <v>81</v>
      </c>
    </row>
    <row r="5125" spans="2:14" x14ac:dyDescent="0.3">
      <c r="B5125" t="s">
        <v>59</v>
      </c>
      <c r="C5125">
        <v>1185732</v>
      </c>
      <c r="D5125" s="1">
        <v>44275</v>
      </c>
      <c r="E5125" t="s">
        <v>29</v>
      </c>
      <c r="F5125" t="s">
        <v>62</v>
      </c>
      <c r="G5125" t="s">
        <v>63</v>
      </c>
      <c r="H5125" t="s">
        <v>20</v>
      </c>
      <c r="I5125">
        <v>64</v>
      </c>
      <c r="J5125">
        <v>530</v>
      </c>
      <c r="K5125">
        <v>33920</v>
      </c>
      <c r="L5125">
        <v>1322.88</v>
      </c>
      <c r="M5125" s="2">
        <v>0.39</v>
      </c>
      <c r="N5125" t="s">
        <v>81</v>
      </c>
    </row>
    <row r="5126" spans="2:14" x14ac:dyDescent="0.3">
      <c r="B5126" t="s">
        <v>59</v>
      </c>
      <c r="C5126">
        <v>1185732</v>
      </c>
      <c r="D5126" s="1">
        <v>44275</v>
      </c>
      <c r="E5126" t="s">
        <v>29</v>
      </c>
      <c r="F5126" t="s">
        <v>62</v>
      </c>
      <c r="G5126" t="s">
        <v>63</v>
      </c>
      <c r="H5126" t="s">
        <v>21</v>
      </c>
      <c r="I5126">
        <v>53</v>
      </c>
      <c r="J5126">
        <v>720</v>
      </c>
      <c r="K5126">
        <v>38160</v>
      </c>
      <c r="L5126">
        <v>1526.4</v>
      </c>
      <c r="M5126" s="2">
        <v>0.4</v>
      </c>
      <c r="N5126" t="s">
        <v>81</v>
      </c>
    </row>
    <row r="5127" spans="2:14" x14ac:dyDescent="0.3">
      <c r="B5127" t="s">
        <v>59</v>
      </c>
      <c r="C5127">
        <v>1185732</v>
      </c>
      <c r="D5127" s="1">
        <v>44307</v>
      </c>
      <c r="E5127" t="s">
        <v>29</v>
      </c>
      <c r="F5127" t="s">
        <v>62</v>
      </c>
      <c r="G5127" t="s">
        <v>63</v>
      </c>
      <c r="H5127" t="s">
        <v>15</v>
      </c>
      <c r="I5127">
        <v>54</v>
      </c>
      <c r="J5127">
        <v>1310</v>
      </c>
      <c r="K5127">
        <v>70740</v>
      </c>
      <c r="L5127">
        <v>3254.04</v>
      </c>
      <c r="M5127" s="2">
        <v>0.46</v>
      </c>
      <c r="N5127" t="s">
        <v>81</v>
      </c>
    </row>
    <row r="5128" spans="2:14" x14ac:dyDescent="0.3">
      <c r="B5128" t="s">
        <v>59</v>
      </c>
      <c r="C5128">
        <v>1185732</v>
      </c>
      <c r="D5128" s="1">
        <v>44307</v>
      </c>
      <c r="E5128" t="s">
        <v>29</v>
      </c>
      <c r="F5128" t="s">
        <v>62</v>
      </c>
      <c r="G5128" t="s">
        <v>63</v>
      </c>
      <c r="H5128" t="s">
        <v>17</v>
      </c>
      <c r="I5128">
        <v>50</v>
      </c>
      <c r="J5128">
        <v>610</v>
      </c>
      <c r="K5128">
        <v>30500</v>
      </c>
      <c r="L5128">
        <v>1525</v>
      </c>
      <c r="M5128" s="2">
        <v>0.5</v>
      </c>
      <c r="N5128" t="s">
        <v>81</v>
      </c>
    </row>
    <row r="5129" spans="2:14" x14ac:dyDescent="0.3">
      <c r="B5129" t="s">
        <v>59</v>
      </c>
      <c r="C5129">
        <v>1185732</v>
      </c>
      <c r="D5129" s="1">
        <v>44307</v>
      </c>
      <c r="E5129" t="s">
        <v>29</v>
      </c>
      <c r="F5129" t="s">
        <v>62</v>
      </c>
      <c r="G5129" t="s">
        <v>63</v>
      </c>
      <c r="H5129" t="s">
        <v>18</v>
      </c>
      <c r="I5129">
        <v>44</v>
      </c>
      <c r="J5129">
        <v>610</v>
      </c>
      <c r="K5129">
        <v>26840</v>
      </c>
      <c r="L5129">
        <v>1073.5999999999999</v>
      </c>
      <c r="M5129" s="2">
        <v>0.4</v>
      </c>
      <c r="N5129" t="s">
        <v>81</v>
      </c>
    </row>
    <row r="5130" spans="2:14" x14ac:dyDescent="0.3">
      <c r="B5130" t="s">
        <v>59</v>
      </c>
      <c r="C5130">
        <v>1185732</v>
      </c>
      <c r="D5130" s="1">
        <v>44307</v>
      </c>
      <c r="E5130" t="s">
        <v>29</v>
      </c>
      <c r="F5130" t="s">
        <v>62</v>
      </c>
      <c r="G5130" t="s">
        <v>63</v>
      </c>
      <c r="H5130" t="s">
        <v>19</v>
      </c>
      <c r="I5130">
        <v>47</v>
      </c>
      <c r="J5130">
        <v>440</v>
      </c>
      <c r="K5130">
        <v>20680</v>
      </c>
      <c r="L5130">
        <v>765.16</v>
      </c>
      <c r="M5130" s="2">
        <v>0.37</v>
      </c>
      <c r="N5130" t="s">
        <v>81</v>
      </c>
    </row>
    <row r="5131" spans="2:14" x14ac:dyDescent="0.3">
      <c r="B5131" t="s">
        <v>59</v>
      </c>
      <c r="C5131">
        <v>1185732</v>
      </c>
      <c r="D5131" s="1">
        <v>44307</v>
      </c>
      <c r="E5131" t="s">
        <v>29</v>
      </c>
      <c r="F5131" t="s">
        <v>62</v>
      </c>
      <c r="G5131" t="s">
        <v>63</v>
      </c>
      <c r="H5131" t="s">
        <v>20</v>
      </c>
      <c r="I5131">
        <v>56</v>
      </c>
      <c r="J5131">
        <v>410</v>
      </c>
      <c r="K5131">
        <v>22960</v>
      </c>
      <c r="L5131">
        <v>849.52</v>
      </c>
      <c r="M5131" s="2">
        <v>0.37</v>
      </c>
      <c r="N5131" t="s">
        <v>81</v>
      </c>
    </row>
    <row r="5132" spans="2:14" x14ac:dyDescent="0.3">
      <c r="B5132" t="s">
        <v>59</v>
      </c>
      <c r="C5132">
        <v>1185732</v>
      </c>
      <c r="D5132" s="1">
        <v>44307</v>
      </c>
      <c r="E5132" t="s">
        <v>29</v>
      </c>
      <c r="F5132" t="s">
        <v>62</v>
      </c>
      <c r="G5132" t="s">
        <v>63</v>
      </c>
      <c r="H5132" t="s">
        <v>21</v>
      </c>
      <c r="I5132">
        <v>49</v>
      </c>
      <c r="J5132">
        <v>840</v>
      </c>
      <c r="K5132">
        <v>41160</v>
      </c>
      <c r="L5132">
        <v>1811.04</v>
      </c>
      <c r="M5132" s="2">
        <v>0.44</v>
      </c>
      <c r="N5132" t="s">
        <v>81</v>
      </c>
    </row>
    <row r="5133" spans="2:14" x14ac:dyDescent="0.3">
      <c r="B5133" t="s">
        <v>59</v>
      </c>
      <c r="C5133">
        <v>1185732</v>
      </c>
      <c r="D5133" s="1">
        <v>44336</v>
      </c>
      <c r="E5133" t="s">
        <v>29</v>
      </c>
      <c r="F5133" t="s">
        <v>62</v>
      </c>
      <c r="G5133" t="s">
        <v>63</v>
      </c>
      <c r="H5133" t="s">
        <v>15</v>
      </c>
      <c r="I5133">
        <v>59</v>
      </c>
      <c r="J5133">
        <v>1600</v>
      </c>
      <c r="K5133">
        <v>94400</v>
      </c>
      <c r="L5133">
        <v>4720</v>
      </c>
      <c r="M5133" s="2">
        <v>0.5</v>
      </c>
      <c r="N5133" t="s">
        <v>81</v>
      </c>
    </row>
    <row r="5134" spans="2:14" x14ac:dyDescent="0.3">
      <c r="B5134" t="s">
        <v>59</v>
      </c>
      <c r="C5134">
        <v>1185732</v>
      </c>
      <c r="D5134" s="1">
        <v>44336</v>
      </c>
      <c r="E5134" t="s">
        <v>29</v>
      </c>
      <c r="F5134" t="s">
        <v>62</v>
      </c>
      <c r="G5134" t="s">
        <v>63</v>
      </c>
      <c r="H5134" t="s">
        <v>17</v>
      </c>
      <c r="I5134">
        <v>56</v>
      </c>
      <c r="J5134">
        <v>720</v>
      </c>
      <c r="K5134">
        <v>40320</v>
      </c>
      <c r="L5134">
        <v>1814.4000000000003</v>
      </c>
      <c r="M5134" s="2">
        <v>0.45000000000000007</v>
      </c>
      <c r="N5134" t="s">
        <v>81</v>
      </c>
    </row>
    <row r="5135" spans="2:14" x14ac:dyDescent="0.3">
      <c r="B5135" t="s">
        <v>59</v>
      </c>
      <c r="C5135">
        <v>1185732</v>
      </c>
      <c r="D5135" s="1">
        <v>44336</v>
      </c>
      <c r="E5135" t="s">
        <v>29</v>
      </c>
      <c r="F5135" t="s">
        <v>62</v>
      </c>
      <c r="G5135" t="s">
        <v>63</v>
      </c>
      <c r="H5135" t="s">
        <v>18</v>
      </c>
      <c r="I5135">
        <v>53</v>
      </c>
      <c r="J5135">
        <v>840</v>
      </c>
      <c r="K5135">
        <v>44520</v>
      </c>
      <c r="L5135">
        <v>1780.8000000000002</v>
      </c>
      <c r="M5135" s="2">
        <v>0.4</v>
      </c>
      <c r="N5135" t="s">
        <v>81</v>
      </c>
    </row>
    <row r="5136" spans="2:14" x14ac:dyDescent="0.3">
      <c r="B5136" t="s">
        <v>59</v>
      </c>
      <c r="C5136">
        <v>1185732</v>
      </c>
      <c r="D5136" s="1">
        <v>44336</v>
      </c>
      <c r="E5136" t="s">
        <v>29</v>
      </c>
      <c r="F5136" t="s">
        <v>62</v>
      </c>
      <c r="G5136" t="s">
        <v>63</v>
      </c>
      <c r="H5136" t="s">
        <v>19</v>
      </c>
      <c r="I5136">
        <v>51</v>
      </c>
      <c r="J5136">
        <v>630</v>
      </c>
      <c r="K5136">
        <v>32130</v>
      </c>
      <c r="L5136">
        <v>1220.94</v>
      </c>
      <c r="M5136" s="2">
        <v>0.38</v>
      </c>
      <c r="N5136" t="s">
        <v>81</v>
      </c>
    </row>
    <row r="5137" spans="2:14" x14ac:dyDescent="0.3">
      <c r="B5137" t="s">
        <v>59</v>
      </c>
      <c r="C5137">
        <v>1185732</v>
      </c>
      <c r="D5137" s="1">
        <v>44336</v>
      </c>
      <c r="E5137" t="s">
        <v>29</v>
      </c>
      <c r="F5137" t="s">
        <v>62</v>
      </c>
      <c r="G5137" t="s">
        <v>63</v>
      </c>
      <c r="H5137" t="s">
        <v>20</v>
      </c>
      <c r="I5137">
        <v>62</v>
      </c>
      <c r="J5137">
        <v>690</v>
      </c>
      <c r="K5137">
        <v>42780</v>
      </c>
      <c r="L5137">
        <v>1625.64</v>
      </c>
      <c r="M5137" s="2">
        <v>0.38</v>
      </c>
      <c r="N5137" t="s">
        <v>81</v>
      </c>
    </row>
    <row r="5138" spans="2:14" x14ac:dyDescent="0.3">
      <c r="B5138" t="s">
        <v>59</v>
      </c>
      <c r="C5138">
        <v>1185732</v>
      </c>
      <c r="D5138" s="1">
        <v>44336</v>
      </c>
      <c r="E5138" t="s">
        <v>29</v>
      </c>
      <c r="F5138" t="s">
        <v>62</v>
      </c>
      <c r="G5138" t="s">
        <v>63</v>
      </c>
      <c r="H5138" t="s">
        <v>21</v>
      </c>
      <c r="I5138">
        <v>67</v>
      </c>
      <c r="J5138">
        <v>1000</v>
      </c>
      <c r="K5138">
        <v>67000</v>
      </c>
      <c r="L5138">
        <v>2747</v>
      </c>
      <c r="M5138" s="2">
        <v>0.41</v>
      </c>
      <c r="N5138" t="s">
        <v>81</v>
      </c>
    </row>
    <row r="5139" spans="2:14" x14ac:dyDescent="0.3">
      <c r="B5139" t="s">
        <v>59</v>
      </c>
      <c r="C5139">
        <v>1185732</v>
      </c>
      <c r="D5139" s="1">
        <v>44369</v>
      </c>
      <c r="E5139" t="s">
        <v>29</v>
      </c>
      <c r="F5139" t="s">
        <v>62</v>
      </c>
      <c r="G5139" t="s">
        <v>63</v>
      </c>
      <c r="H5139" t="s">
        <v>15</v>
      </c>
      <c r="I5139">
        <v>59</v>
      </c>
      <c r="J5139">
        <v>1890</v>
      </c>
      <c r="K5139">
        <v>111510</v>
      </c>
      <c r="L5139">
        <v>5129.46</v>
      </c>
      <c r="M5139" s="2">
        <v>0.46</v>
      </c>
      <c r="N5139" t="s">
        <v>81</v>
      </c>
    </row>
    <row r="5140" spans="2:14" x14ac:dyDescent="0.3">
      <c r="B5140" t="s">
        <v>59</v>
      </c>
      <c r="C5140">
        <v>1185732</v>
      </c>
      <c r="D5140" s="1">
        <v>44369</v>
      </c>
      <c r="E5140" t="s">
        <v>29</v>
      </c>
      <c r="F5140" t="s">
        <v>62</v>
      </c>
      <c r="G5140" t="s">
        <v>63</v>
      </c>
      <c r="H5140" t="s">
        <v>17</v>
      </c>
      <c r="I5140">
        <v>55</v>
      </c>
      <c r="J5140">
        <v>1120</v>
      </c>
      <c r="K5140">
        <v>61600</v>
      </c>
      <c r="L5140">
        <v>3080</v>
      </c>
      <c r="M5140" s="2">
        <v>0.5</v>
      </c>
      <c r="N5140" t="s">
        <v>81</v>
      </c>
    </row>
    <row r="5141" spans="2:14" x14ac:dyDescent="0.3">
      <c r="B5141" t="s">
        <v>59</v>
      </c>
      <c r="C5141">
        <v>1185732</v>
      </c>
      <c r="D5141" s="1">
        <v>44369</v>
      </c>
      <c r="E5141" t="s">
        <v>29</v>
      </c>
      <c r="F5141" t="s">
        <v>62</v>
      </c>
      <c r="G5141" t="s">
        <v>63</v>
      </c>
      <c r="H5141" t="s">
        <v>18</v>
      </c>
      <c r="I5141">
        <v>53</v>
      </c>
      <c r="J5141">
        <v>810</v>
      </c>
      <c r="K5141">
        <v>42930</v>
      </c>
      <c r="L5141">
        <v>1545.48</v>
      </c>
      <c r="M5141" s="2">
        <v>0.36</v>
      </c>
      <c r="N5141" t="s">
        <v>81</v>
      </c>
    </row>
    <row r="5142" spans="2:14" x14ac:dyDescent="0.3">
      <c r="B5142" t="s">
        <v>59</v>
      </c>
      <c r="C5142">
        <v>1185732</v>
      </c>
      <c r="D5142" s="1">
        <v>44369</v>
      </c>
      <c r="E5142" t="s">
        <v>29</v>
      </c>
      <c r="F5142" t="s">
        <v>62</v>
      </c>
      <c r="G5142" t="s">
        <v>63</v>
      </c>
      <c r="H5142" t="s">
        <v>19</v>
      </c>
      <c r="I5142">
        <v>53</v>
      </c>
      <c r="J5142">
        <v>900</v>
      </c>
      <c r="K5142">
        <v>47700</v>
      </c>
      <c r="L5142">
        <v>1717.2</v>
      </c>
      <c r="M5142" s="2">
        <v>0.36</v>
      </c>
      <c r="N5142" t="s">
        <v>81</v>
      </c>
    </row>
    <row r="5143" spans="2:14" x14ac:dyDescent="0.3">
      <c r="B5143" t="s">
        <v>59</v>
      </c>
      <c r="C5143">
        <v>1185732</v>
      </c>
      <c r="D5143" s="1">
        <v>44369</v>
      </c>
      <c r="E5143" t="s">
        <v>29</v>
      </c>
      <c r="F5143" t="s">
        <v>62</v>
      </c>
      <c r="G5143" t="s">
        <v>63</v>
      </c>
      <c r="H5143" t="s">
        <v>20</v>
      </c>
      <c r="I5143">
        <v>60</v>
      </c>
      <c r="J5143">
        <v>840</v>
      </c>
      <c r="K5143">
        <v>50400</v>
      </c>
      <c r="L5143">
        <v>1814.4</v>
      </c>
      <c r="M5143" s="2">
        <v>0.36</v>
      </c>
      <c r="N5143" t="s">
        <v>81</v>
      </c>
    </row>
    <row r="5144" spans="2:14" x14ac:dyDescent="0.3">
      <c r="B5144" t="s">
        <v>59</v>
      </c>
      <c r="C5144">
        <v>1185732</v>
      </c>
      <c r="D5144" s="1">
        <v>44369</v>
      </c>
      <c r="E5144" t="s">
        <v>29</v>
      </c>
      <c r="F5144" t="s">
        <v>62</v>
      </c>
      <c r="G5144" t="s">
        <v>63</v>
      </c>
      <c r="H5144" t="s">
        <v>21</v>
      </c>
      <c r="I5144">
        <v>67</v>
      </c>
      <c r="J5144">
        <v>1260</v>
      </c>
      <c r="K5144">
        <v>84420</v>
      </c>
      <c r="L5144">
        <v>3545.64</v>
      </c>
      <c r="M5144" s="2">
        <v>0.42</v>
      </c>
      <c r="N5144" t="s">
        <v>81</v>
      </c>
    </row>
    <row r="5145" spans="2:14" x14ac:dyDescent="0.3">
      <c r="B5145" t="s">
        <v>59</v>
      </c>
      <c r="C5145">
        <v>1185732</v>
      </c>
      <c r="D5145" s="1">
        <v>44397</v>
      </c>
      <c r="E5145" t="s">
        <v>29</v>
      </c>
      <c r="F5145" t="s">
        <v>62</v>
      </c>
      <c r="G5145" t="s">
        <v>63</v>
      </c>
      <c r="H5145" t="s">
        <v>15</v>
      </c>
      <c r="I5145">
        <v>63</v>
      </c>
      <c r="J5145">
        <v>1820</v>
      </c>
      <c r="K5145">
        <v>114660</v>
      </c>
      <c r="L5145">
        <v>5274.3600000000006</v>
      </c>
      <c r="M5145" s="2">
        <v>0.46</v>
      </c>
      <c r="N5145" t="s">
        <v>81</v>
      </c>
    </row>
    <row r="5146" spans="2:14" x14ac:dyDescent="0.3">
      <c r="B5146" t="s">
        <v>59</v>
      </c>
      <c r="C5146">
        <v>1185732</v>
      </c>
      <c r="D5146" s="1">
        <v>44397</v>
      </c>
      <c r="E5146" t="s">
        <v>29</v>
      </c>
      <c r="F5146" t="s">
        <v>62</v>
      </c>
      <c r="G5146" t="s">
        <v>63</v>
      </c>
      <c r="H5146" t="s">
        <v>17</v>
      </c>
      <c r="I5146">
        <v>59</v>
      </c>
      <c r="J5146">
        <v>1110</v>
      </c>
      <c r="K5146">
        <v>65490</v>
      </c>
      <c r="L5146">
        <v>3078.03</v>
      </c>
      <c r="M5146" s="2">
        <v>0.47</v>
      </c>
      <c r="N5146" t="s">
        <v>81</v>
      </c>
    </row>
    <row r="5147" spans="2:14" x14ac:dyDescent="0.3">
      <c r="B5147" t="s">
        <v>59</v>
      </c>
      <c r="C5147">
        <v>1185732</v>
      </c>
      <c r="D5147" s="1">
        <v>44397</v>
      </c>
      <c r="E5147" t="s">
        <v>29</v>
      </c>
      <c r="F5147" t="s">
        <v>62</v>
      </c>
      <c r="G5147" t="s">
        <v>63</v>
      </c>
      <c r="H5147" t="s">
        <v>18</v>
      </c>
      <c r="I5147">
        <v>53</v>
      </c>
      <c r="J5147">
        <v>1020</v>
      </c>
      <c r="K5147">
        <v>54060</v>
      </c>
      <c r="L5147">
        <v>1946.16</v>
      </c>
      <c r="M5147" s="2">
        <v>0.36</v>
      </c>
      <c r="N5147" t="s">
        <v>81</v>
      </c>
    </row>
    <row r="5148" spans="2:14" x14ac:dyDescent="0.3">
      <c r="B5148" t="s">
        <v>59</v>
      </c>
      <c r="C5148">
        <v>1185732</v>
      </c>
      <c r="D5148" s="1">
        <v>44397</v>
      </c>
      <c r="E5148" t="s">
        <v>29</v>
      </c>
      <c r="F5148" t="s">
        <v>62</v>
      </c>
      <c r="G5148" t="s">
        <v>63</v>
      </c>
      <c r="H5148" t="s">
        <v>19</v>
      </c>
      <c r="I5148">
        <v>51</v>
      </c>
      <c r="J5148">
        <v>750</v>
      </c>
      <c r="K5148">
        <v>38250</v>
      </c>
      <c r="L5148">
        <v>1453.5</v>
      </c>
      <c r="M5148" s="2">
        <v>0.38</v>
      </c>
      <c r="N5148" t="s">
        <v>81</v>
      </c>
    </row>
    <row r="5149" spans="2:14" x14ac:dyDescent="0.3">
      <c r="B5149" t="s">
        <v>59</v>
      </c>
      <c r="C5149">
        <v>1185732</v>
      </c>
      <c r="D5149" s="1">
        <v>44397</v>
      </c>
      <c r="E5149" t="s">
        <v>29</v>
      </c>
      <c r="F5149" t="s">
        <v>62</v>
      </c>
      <c r="G5149" t="s">
        <v>63</v>
      </c>
      <c r="H5149" t="s">
        <v>20</v>
      </c>
      <c r="I5149">
        <v>61</v>
      </c>
      <c r="J5149">
        <v>910</v>
      </c>
      <c r="K5149">
        <v>55510</v>
      </c>
      <c r="L5149">
        <v>2164.89</v>
      </c>
      <c r="M5149" s="2">
        <v>0.39</v>
      </c>
      <c r="N5149" t="s">
        <v>81</v>
      </c>
    </row>
    <row r="5150" spans="2:14" x14ac:dyDescent="0.3">
      <c r="B5150" t="s">
        <v>59</v>
      </c>
      <c r="C5150">
        <v>1185732</v>
      </c>
      <c r="D5150" s="1">
        <v>44397</v>
      </c>
      <c r="E5150" t="s">
        <v>29</v>
      </c>
      <c r="F5150" t="s">
        <v>62</v>
      </c>
      <c r="G5150" t="s">
        <v>63</v>
      </c>
      <c r="H5150" t="s">
        <v>21</v>
      </c>
      <c r="I5150">
        <v>67</v>
      </c>
      <c r="J5150">
        <v>1300</v>
      </c>
      <c r="K5150">
        <v>87100</v>
      </c>
      <c r="L5150">
        <v>3919.4999999999991</v>
      </c>
      <c r="M5150" s="2">
        <v>0.45</v>
      </c>
      <c r="N5150" t="s">
        <v>81</v>
      </c>
    </row>
    <row r="5151" spans="2:14" x14ac:dyDescent="0.3">
      <c r="B5151" t="s">
        <v>59</v>
      </c>
      <c r="C5151">
        <v>1185732</v>
      </c>
      <c r="D5151" s="1">
        <v>44429</v>
      </c>
      <c r="E5151" t="s">
        <v>29</v>
      </c>
      <c r="F5151" t="s">
        <v>62</v>
      </c>
      <c r="G5151" t="s">
        <v>63</v>
      </c>
      <c r="H5151" t="s">
        <v>15</v>
      </c>
      <c r="I5151">
        <v>59</v>
      </c>
      <c r="J5151">
        <v>1630</v>
      </c>
      <c r="K5151">
        <v>96170</v>
      </c>
      <c r="L5151">
        <v>4327.6500000000005</v>
      </c>
      <c r="M5151" s="2">
        <v>0.45000000000000007</v>
      </c>
      <c r="N5151" t="s">
        <v>81</v>
      </c>
    </row>
    <row r="5152" spans="2:14" x14ac:dyDescent="0.3">
      <c r="B5152" t="s">
        <v>59</v>
      </c>
      <c r="C5152">
        <v>1185732</v>
      </c>
      <c r="D5152" s="1">
        <v>44429</v>
      </c>
      <c r="E5152" t="s">
        <v>29</v>
      </c>
      <c r="F5152" t="s">
        <v>62</v>
      </c>
      <c r="G5152" t="s">
        <v>63</v>
      </c>
      <c r="H5152" t="s">
        <v>17</v>
      </c>
      <c r="I5152">
        <v>56</v>
      </c>
      <c r="J5152">
        <v>1060</v>
      </c>
      <c r="K5152">
        <v>59360</v>
      </c>
      <c r="L5152">
        <v>2671.2000000000003</v>
      </c>
      <c r="M5152" s="2">
        <v>0.45000000000000007</v>
      </c>
      <c r="N5152" t="s">
        <v>81</v>
      </c>
    </row>
    <row r="5153" spans="2:14" x14ac:dyDescent="0.3">
      <c r="B5153" t="s">
        <v>59</v>
      </c>
      <c r="C5153">
        <v>1185732</v>
      </c>
      <c r="D5153" s="1">
        <v>44429</v>
      </c>
      <c r="E5153" t="s">
        <v>29</v>
      </c>
      <c r="F5153" t="s">
        <v>62</v>
      </c>
      <c r="G5153" t="s">
        <v>63</v>
      </c>
      <c r="H5153" t="s">
        <v>18</v>
      </c>
      <c r="I5153">
        <v>54</v>
      </c>
      <c r="J5153">
        <v>1020</v>
      </c>
      <c r="K5153">
        <v>55080</v>
      </c>
      <c r="L5153">
        <v>1982.88</v>
      </c>
      <c r="M5153" s="2">
        <v>0.36</v>
      </c>
      <c r="N5153" t="s">
        <v>81</v>
      </c>
    </row>
    <row r="5154" spans="2:14" x14ac:dyDescent="0.3">
      <c r="B5154" t="s">
        <v>59</v>
      </c>
      <c r="C5154">
        <v>1185732</v>
      </c>
      <c r="D5154" s="1">
        <v>44429</v>
      </c>
      <c r="E5154" t="s">
        <v>29</v>
      </c>
      <c r="F5154" t="s">
        <v>62</v>
      </c>
      <c r="G5154" t="s">
        <v>63</v>
      </c>
      <c r="H5154" t="s">
        <v>19</v>
      </c>
      <c r="I5154">
        <v>53</v>
      </c>
      <c r="J5154">
        <v>680</v>
      </c>
      <c r="K5154">
        <v>36040</v>
      </c>
      <c r="L5154">
        <v>1441.6</v>
      </c>
      <c r="M5154" s="2">
        <v>0.4</v>
      </c>
      <c r="N5154" t="s">
        <v>81</v>
      </c>
    </row>
    <row r="5155" spans="2:14" x14ac:dyDescent="0.3">
      <c r="B5155" t="s">
        <v>59</v>
      </c>
      <c r="C5155">
        <v>1185732</v>
      </c>
      <c r="D5155" s="1">
        <v>44429</v>
      </c>
      <c r="E5155" t="s">
        <v>29</v>
      </c>
      <c r="F5155" t="s">
        <v>62</v>
      </c>
      <c r="G5155" t="s">
        <v>63</v>
      </c>
      <c r="H5155" t="s">
        <v>20</v>
      </c>
      <c r="I5155">
        <v>62</v>
      </c>
      <c r="J5155">
        <v>650</v>
      </c>
      <c r="K5155">
        <v>40300</v>
      </c>
      <c r="L5155">
        <v>1531.4</v>
      </c>
      <c r="M5155" s="2">
        <v>0.38</v>
      </c>
      <c r="N5155" t="s">
        <v>81</v>
      </c>
    </row>
    <row r="5156" spans="2:14" x14ac:dyDescent="0.3">
      <c r="B5156" t="s">
        <v>59</v>
      </c>
      <c r="C5156">
        <v>1185732</v>
      </c>
      <c r="D5156" s="1">
        <v>44429</v>
      </c>
      <c r="E5156" t="s">
        <v>29</v>
      </c>
      <c r="F5156" t="s">
        <v>62</v>
      </c>
      <c r="G5156" t="s">
        <v>63</v>
      </c>
      <c r="H5156" t="s">
        <v>21</v>
      </c>
      <c r="I5156">
        <v>67</v>
      </c>
      <c r="J5156">
        <v>1040</v>
      </c>
      <c r="K5156">
        <v>69680</v>
      </c>
      <c r="L5156">
        <v>2926.56</v>
      </c>
      <c r="M5156" s="2">
        <v>0.42</v>
      </c>
      <c r="N5156" t="s">
        <v>81</v>
      </c>
    </row>
    <row r="5157" spans="2:14" x14ac:dyDescent="0.3">
      <c r="B5157" t="s">
        <v>59</v>
      </c>
      <c r="C5157">
        <v>1185732</v>
      </c>
      <c r="D5157" s="1">
        <v>44459</v>
      </c>
      <c r="E5157" t="s">
        <v>29</v>
      </c>
      <c r="F5157" t="s">
        <v>62</v>
      </c>
      <c r="G5157" t="s">
        <v>63</v>
      </c>
      <c r="H5157" t="s">
        <v>15</v>
      </c>
      <c r="I5157">
        <v>64</v>
      </c>
      <c r="J5157">
        <v>1310</v>
      </c>
      <c r="K5157">
        <v>83840</v>
      </c>
      <c r="L5157">
        <v>4024.32</v>
      </c>
      <c r="M5157" s="2">
        <v>0.48</v>
      </c>
      <c r="N5157" t="s">
        <v>81</v>
      </c>
    </row>
    <row r="5158" spans="2:14" x14ac:dyDescent="0.3">
      <c r="B5158" t="s">
        <v>59</v>
      </c>
      <c r="C5158">
        <v>1185732</v>
      </c>
      <c r="D5158" s="1">
        <v>44459</v>
      </c>
      <c r="E5158" t="s">
        <v>29</v>
      </c>
      <c r="F5158" t="s">
        <v>62</v>
      </c>
      <c r="G5158" t="s">
        <v>63</v>
      </c>
      <c r="H5158" t="s">
        <v>17</v>
      </c>
      <c r="I5158">
        <v>55</v>
      </c>
      <c r="J5158">
        <v>910</v>
      </c>
      <c r="K5158">
        <v>50050</v>
      </c>
      <c r="L5158">
        <v>2402.4</v>
      </c>
      <c r="M5158" s="2">
        <v>0.48</v>
      </c>
      <c r="N5158" t="s">
        <v>81</v>
      </c>
    </row>
    <row r="5159" spans="2:14" x14ac:dyDescent="0.3">
      <c r="B5159" t="s">
        <v>59</v>
      </c>
      <c r="C5159">
        <v>1185732</v>
      </c>
      <c r="D5159" s="1">
        <v>44459</v>
      </c>
      <c r="E5159" t="s">
        <v>29</v>
      </c>
      <c r="F5159" t="s">
        <v>62</v>
      </c>
      <c r="G5159" t="s">
        <v>63</v>
      </c>
      <c r="H5159" t="s">
        <v>18</v>
      </c>
      <c r="I5159">
        <v>50</v>
      </c>
      <c r="J5159">
        <v>590</v>
      </c>
      <c r="K5159">
        <v>29500</v>
      </c>
      <c r="L5159">
        <v>1121</v>
      </c>
      <c r="M5159" s="2">
        <v>0.38</v>
      </c>
      <c r="N5159" t="s">
        <v>81</v>
      </c>
    </row>
    <row r="5160" spans="2:14" x14ac:dyDescent="0.3">
      <c r="B5160" t="s">
        <v>59</v>
      </c>
      <c r="C5160">
        <v>1185732</v>
      </c>
      <c r="D5160" s="1">
        <v>44459</v>
      </c>
      <c r="E5160" t="s">
        <v>29</v>
      </c>
      <c r="F5160" t="s">
        <v>62</v>
      </c>
      <c r="G5160" t="s">
        <v>63</v>
      </c>
      <c r="H5160" t="s">
        <v>19</v>
      </c>
      <c r="I5160">
        <v>50</v>
      </c>
      <c r="J5160">
        <v>560</v>
      </c>
      <c r="K5160">
        <v>28000</v>
      </c>
      <c r="L5160">
        <v>1092</v>
      </c>
      <c r="M5160" s="2">
        <v>0.39</v>
      </c>
      <c r="N5160" t="s">
        <v>81</v>
      </c>
    </row>
    <row r="5161" spans="2:14" x14ac:dyDescent="0.3">
      <c r="B5161" t="s">
        <v>59</v>
      </c>
      <c r="C5161">
        <v>1185732</v>
      </c>
      <c r="D5161" s="1">
        <v>44459</v>
      </c>
      <c r="E5161" t="s">
        <v>29</v>
      </c>
      <c r="F5161" t="s">
        <v>62</v>
      </c>
      <c r="G5161" t="s">
        <v>63</v>
      </c>
      <c r="H5161" t="s">
        <v>20</v>
      </c>
      <c r="I5161">
        <v>62</v>
      </c>
      <c r="J5161">
        <v>600</v>
      </c>
      <c r="K5161">
        <v>37200</v>
      </c>
      <c r="L5161">
        <v>1488</v>
      </c>
      <c r="M5161" s="2">
        <v>0.4</v>
      </c>
      <c r="N5161" t="s">
        <v>81</v>
      </c>
    </row>
    <row r="5162" spans="2:14" x14ac:dyDescent="0.3">
      <c r="B5162" t="s">
        <v>59</v>
      </c>
      <c r="C5162">
        <v>1185732</v>
      </c>
      <c r="D5162" s="1">
        <v>44459</v>
      </c>
      <c r="E5162" t="s">
        <v>29</v>
      </c>
      <c r="F5162" t="s">
        <v>62</v>
      </c>
      <c r="G5162" t="s">
        <v>63</v>
      </c>
      <c r="H5162" t="s">
        <v>21</v>
      </c>
      <c r="I5162">
        <v>64</v>
      </c>
      <c r="J5162">
        <v>840</v>
      </c>
      <c r="K5162">
        <v>53760</v>
      </c>
      <c r="L5162">
        <v>2204.16</v>
      </c>
      <c r="M5162" s="2">
        <v>0.41</v>
      </c>
      <c r="N5162" t="s">
        <v>81</v>
      </c>
    </row>
    <row r="5163" spans="2:14" x14ac:dyDescent="0.3">
      <c r="B5163" t="s">
        <v>59</v>
      </c>
      <c r="C5163">
        <v>1185732</v>
      </c>
      <c r="D5163" s="1">
        <v>44491</v>
      </c>
      <c r="E5163" t="s">
        <v>29</v>
      </c>
      <c r="F5163" t="s">
        <v>62</v>
      </c>
      <c r="G5163" t="s">
        <v>63</v>
      </c>
      <c r="H5163" t="s">
        <v>15</v>
      </c>
      <c r="I5163">
        <v>68</v>
      </c>
      <c r="J5163">
        <v>1130</v>
      </c>
      <c r="K5163">
        <v>76840</v>
      </c>
      <c r="L5163">
        <v>3611.48</v>
      </c>
      <c r="M5163" s="2">
        <v>0.47</v>
      </c>
      <c r="N5163" t="s">
        <v>81</v>
      </c>
    </row>
    <row r="5164" spans="2:14" x14ac:dyDescent="0.3">
      <c r="B5164" t="s">
        <v>59</v>
      </c>
      <c r="C5164">
        <v>1185732</v>
      </c>
      <c r="D5164" s="1">
        <v>44491</v>
      </c>
      <c r="E5164" t="s">
        <v>29</v>
      </c>
      <c r="F5164" t="s">
        <v>62</v>
      </c>
      <c r="G5164" t="s">
        <v>63</v>
      </c>
      <c r="H5164" t="s">
        <v>17</v>
      </c>
      <c r="I5164">
        <v>60</v>
      </c>
      <c r="J5164">
        <v>770</v>
      </c>
      <c r="K5164">
        <v>46200</v>
      </c>
      <c r="L5164">
        <v>2217.6000000000004</v>
      </c>
      <c r="M5164" s="2">
        <v>0.48</v>
      </c>
      <c r="N5164" t="s">
        <v>81</v>
      </c>
    </row>
    <row r="5165" spans="2:14" x14ac:dyDescent="0.3">
      <c r="B5165" t="s">
        <v>59</v>
      </c>
      <c r="C5165">
        <v>1185732</v>
      </c>
      <c r="D5165" s="1">
        <v>44491</v>
      </c>
      <c r="E5165" t="s">
        <v>29</v>
      </c>
      <c r="F5165" t="s">
        <v>62</v>
      </c>
      <c r="G5165" t="s">
        <v>63</v>
      </c>
      <c r="H5165" t="s">
        <v>18</v>
      </c>
      <c r="I5165">
        <v>59</v>
      </c>
      <c r="J5165">
        <v>460</v>
      </c>
      <c r="K5165">
        <v>27140</v>
      </c>
      <c r="L5165">
        <v>1085.5999999999999</v>
      </c>
      <c r="M5165" s="2">
        <v>0.4</v>
      </c>
      <c r="N5165" t="s">
        <v>81</v>
      </c>
    </row>
    <row r="5166" spans="2:14" x14ac:dyDescent="0.3">
      <c r="B5166" t="s">
        <v>59</v>
      </c>
      <c r="C5166">
        <v>1185732</v>
      </c>
      <c r="D5166" s="1">
        <v>44491</v>
      </c>
      <c r="E5166" t="s">
        <v>29</v>
      </c>
      <c r="F5166" t="s">
        <v>62</v>
      </c>
      <c r="G5166" t="s">
        <v>63</v>
      </c>
      <c r="H5166" t="s">
        <v>19</v>
      </c>
      <c r="I5166">
        <v>59</v>
      </c>
      <c r="J5166">
        <v>420</v>
      </c>
      <c r="K5166">
        <v>24780</v>
      </c>
      <c r="L5166">
        <v>892.07999999999993</v>
      </c>
      <c r="M5166" s="2">
        <v>0.36</v>
      </c>
      <c r="N5166" t="s">
        <v>81</v>
      </c>
    </row>
    <row r="5167" spans="2:14" x14ac:dyDescent="0.3">
      <c r="B5167" t="s">
        <v>59</v>
      </c>
      <c r="C5167">
        <v>1185732</v>
      </c>
      <c r="D5167" s="1">
        <v>44491</v>
      </c>
      <c r="E5167" t="s">
        <v>29</v>
      </c>
      <c r="F5167" t="s">
        <v>62</v>
      </c>
      <c r="G5167" t="s">
        <v>63</v>
      </c>
      <c r="H5167" t="s">
        <v>20</v>
      </c>
      <c r="I5167">
        <v>71</v>
      </c>
      <c r="J5167">
        <v>440</v>
      </c>
      <c r="K5167">
        <v>31240</v>
      </c>
      <c r="L5167">
        <v>1093.4000000000001</v>
      </c>
      <c r="M5167" s="2">
        <v>0.35</v>
      </c>
      <c r="N5167" t="s">
        <v>81</v>
      </c>
    </row>
    <row r="5168" spans="2:14" x14ac:dyDescent="0.3">
      <c r="B5168" t="s">
        <v>59</v>
      </c>
      <c r="C5168">
        <v>1185732</v>
      </c>
      <c r="D5168" s="1">
        <v>44491</v>
      </c>
      <c r="E5168" t="s">
        <v>29</v>
      </c>
      <c r="F5168" t="s">
        <v>62</v>
      </c>
      <c r="G5168" t="s">
        <v>63</v>
      </c>
      <c r="H5168" t="s">
        <v>21</v>
      </c>
      <c r="I5168">
        <v>73</v>
      </c>
      <c r="J5168">
        <v>830</v>
      </c>
      <c r="K5168">
        <v>60590</v>
      </c>
      <c r="L5168">
        <v>2423.6</v>
      </c>
      <c r="M5168" s="2">
        <v>0.4</v>
      </c>
      <c r="N5168" t="s">
        <v>81</v>
      </c>
    </row>
    <row r="5169" spans="2:14" x14ac:dyDescent="0.3">
      <c r="B5169" t="s">
        <v>59</v>
      </c>
      <c r="C5169">
        <v>1185732</v>
      </c>
      <c r="D5169" s="1">
        <v>44521</v>
      </c>
      <c r="E5169" t="s">
        <v>29</v>
      </c>
      <c r="F5169" t="s">
        <v>62</v>
      </c>
      <c r="G5169" t="s">
        <v>63</v>
      </c>
      <c r="H5169" t="s">
        <v>15</v>
      </c>
      <c r="I5169">
        <v>68</v>
      </c>
      <c r="J5169">
        <v>1230</v>
      </c>
      <c r="K5169">
        <v>83640</v>
      </c>
      <c r="L5169">
        <v>4014.72</v>
      </c>
      <c r="M5169" s="2">
        <v>0.48</v>
      </c>
      <c r="N5169" t="s">
        <v>81</v>
      </c>
    </row>
    <row r="5170" spans="2:14" x14ac:dyDescent="0.3">
      <c r="B5170" t="s">
        <v>59</v>
      </c>
      <c r="C5170">
        <v>1185732</v>
      </c>
      <c r="D5170" s="1">
        <v>44521</v>
      </c>
      <c r="E5170" t="s">
        <v>29</v>
      </c>
      <c r="F5170" t="s">
        <v>62</v>
      </c>
      <c r="G5170" t="s">
        <v>63</v>
      </c>
      <c r="H5170" t="s">
        <v>17</v>
      </c>
      <c r="I5170">
        <v>59</v>
      </c>
      <c r="J5170">
        <v>810</v>
      </c>
      <c r="K5170">
        <v>47790</v>
      </c>
      <c r="L5170">
        <v>2198.34</v>
      </c>
      <c r="M5170" s="2">
        <v>0.46</v>
      </c>
      <c r="N5170" t="s">
        <v>81</v>
      </c>
    </row>
    <row r="5171" spans="2:14" x14ac:dyDescent="0.3">
      <c r="B5171" t="s">
        <v>59</v>
      </c>
      <c r="C5171">
        <v>1185732</v>
      </c>
      <c r="D5171" s="1">
        <v>44521</v>
      </c>
      <c r="E5171" t="s">
        <v>29</v>
      </c>
      <c r="F5171" t="s">
        <v>62</v>
      </c>
      <c r="G5171" t="s">
        <v>63</v>
      </c>
      <c r="H5171" t="s">
        <v>18</v>
      </c>
      <c r="I5171">
        <v>59</v>
      </c>
      <c r="J5171">
        <v>930</v>
      </c>
      <c r="K5171">
        <v>54870</v>
      </c>
      <c r="L5171">
        <v>2139.9300000000003</v>
      </c>
      <c r="M5171" s="2">
        <v>0.39</v>
      </c>
      <c r="N5171" t="s">
        <v>81</v>
      </c>
    </row>
    <row r="5172" spans="2:14" x14ac:dyDescent="0.3">
      <c r="B5172" t="s">
        <v>59</v>
      </c>
      <c r="C5172">
        <v>1185732</v>
      </c>
      <c r="D5172" s="1">
        <v>44521</v>
      </c>
      <c r="E5172" t="s">
        <v>29</v>
      </c>
      <c r="F5172" t="s">
        <v>62</v>
      </c>
      <c r="G5172" t="s">
        <v>63</v>
      </c>
      <c r="H5172" t="s">
        <v>19</v>
      </c>
      <c r="I5172">
        <v>62</v>
      </c>
      <c r="J5172">
        <v>900</v>
      </c>
      <c r="K5172">
        <v>55800</v>
      </c>
      <c r="L5172">
        <v>2120.4</v>
      </c>
      <c r="M5172" s="2">
        <v>0.38</v>
      </c>
      <c r="N5172" t="s">
        <v>81</v>
      </c>
    </row>
    <row r="5173" spans="2:14" x14ac:dyDescent="0.3">
      <c r="B5173" t="s">
        <v>59</v>
      </c>
      <c r="C5173">
        <v>1185732</v>
      </c>
      <c r="D5173" s="1">
        <v>44521</v>
      </c>
      <c r="E5173" t="s">
        <v>29</v>
      </c>
      <c r="F5173" t="s">
        <v>62</v>
      </c>
      <c r="G5173" t="s">
        <v>63</v>
      </c>
      <c r="H5173" t="s">
        <v>20</v>
      </c>
      <c r="I5173">
        <v>69</v>
      </c>
      <c r="J5173">
        <v>830</v>
      </c>
      <c r="K5173">
        <v>57270</v>
      </c>
      <c r="L5173">
        <v>2004.45</v>
      </c>
      <c r="M5173" s="2">
        <v>0.35</v>
      </c>
      <c r="N5173" t="s">
        <v>81</v>
      </c>
    </row>
    <row r="5174" spans="2:14" x14ac:dyDescent="0.3">
      <c r="B5174" t="s">
        <v>59</v>
      </c>
      <c r="C5174">
        <v>1185732</v>
      </c>
      <c r="D5174" s="1">
        <v>44521</v>
      </c>
      <c r="E5174" t="s">
        <v>29</v>
      </c>
      <c r="F5174" t="s">
        <v>62</v>
      </c>
      <c r="G5174" t="s">
        <v>63</v>
      </c>
      <c r="H5174" t="s">
        <v>21</v>
      </c>
      <c r="I5174">
        <v>74</v>
      </c>
      <c r="J5174">
        <v>1010</v>
      </c>
      <c r="K5174">
        <v>74740</v>
      </c>
      <c r="L5174">
        <v>3139.08</v>
      </c>
      <c r="M5174" s="2">
        <v>0.42</v>
      </c>
      <c r="N5174" t="s">
        <v>81</v>
      </c>
    </row>
    <row r="5175" spans="2:14" x14ac:dyDescent="0.3">
      <c r="B5175" t="s">
        <v>59</v>
      </c>
      <c r="C5175">
        <v>1185732</v>
      </c>
      <c r="D5175" s="1">
        <v>44550</v>
      </c>
      <c r="E5175" t="s">
        <v>29</v>
      </c>
      <c r="F5175" t="s">
        <v>62</v>
      </c>
      <c r="G5175" t="s">
        <v>63</v>
      </c>
      <c r="H5175" t="s">
        <v>15</v>
      </c>
      <c r="I5175">
        <v>69</v>
      </c>
      <c r="J5175">
        <v>1740</v>
      </c>
      <c r="K5175">
        <v>120060</v>
      </c>
      <c r="L5175">
        <v>5642.8200000000006</v>
      </c>
      <c r="M5175" s="2">
        <v>0.47</v>
      </c>
      <c r="N5175" t="s">
        <v>81</v>
      </c>
    </row>
    <row r="5176" spans="2:14" x14ac:dyDescent="0.3">
      <c r="B5176" t="s">
        <v>59</v>
      </c>
      <c r="C5176">
        <v>1185732</v>
      </c>
      <c r="D5176" s="1">
        <v>44550</v>
      </c>
      <c r="E5176" t="s">
        <v>29</v>
      </c>
      <c r="F5176" t="s">
        <v>62</v>
      </c>
      <c r="G5176" t="s">
        <v>63</v>
      </c>
      <c r="H5176" t="s">
        <v>17</v>
      </c>
      <c r="I5176">
        <v>60</v>
      </c>
      <c r="J5176">
        <v>1120</v>
      </c>
      <c r="K5176">
        <v>67200</v>
      </c>
      <c r="L5176">
        <v>3158.4</v>
      </c>
      <c r="M5176" s="2">
        <v>0.47</v>
      </c>
      <c r="N5176" t="s">
        <v>81</v>
      </c>
    </row>
    <row r="5177" spans="2:14" x14ac:dyDescent="0.3">
      <c r="B5177" t="s">
        <v>12</v>
      </c>
      <c r="C5177">
        <v>1128299</v>
      </c>
      <c r="D5177" s="1">
        <v>44206</v>
      </c>
      <c r="E5177" t="s">
        <v>29</v>
      </c>
      <c r="F5177" t="s">
        <v>62</v>
      </c>
      <c r="G5177" t="s">
        <v>63</v>
      </c>
      <c r="H5177" t="s">
        <v>15</v>
      </c>
      <c r="I5177">
        <v>33</v>
      </c>
      <c r="J5177">
        <v>1090</v>
      </c>
      <c r="K5177">
        <v>35970</v>
      </c>
      <c r="L5177">
        <v>1366.86</v>
      </c>
      <c r="M5177" s="2">
        <v>0.38</v>
      </c>
      <c r="N5177" t="s">
        <v>81</v>
      </c>
    </row>
    <row r="5178" spans="2:14" x14ac:dyDescent="0.3">
      <c r="B5178" t="s">
        <v>12</v>
      </c>
      <c r="C5178">
        <v>1128299</v>
      </c>
      <c r="D5178" s="1">
        <v>44206</v>
      </c>
      <c r="E5178" t="s">
        <v>29</v>
      </c>
      <c r="F5178" t="s">
        <v>62</v>
      </c>
      <c r="G5178" t="s">
        <v>63</v>
      </c>
      <c r="H5178" t="s">
        <v>17</v>
      </c>
      <c r="I5178">
        <v>43</v>
      </c>
      <c r="J5178">
        <v>1090</v>
      </c>
      <c r="K5178">
        <v>46870</v>
      </c>
      <c r="L5178">
        <v>1546.71</v>
      </c>
      <c r="M5178" s="2">
        <v>0.33</v>
      </c>
      <c r="N5178" t="s">
        <v>81</v>
      </c>
    </row>
    <row r="5179" spans="2:14" x14ac:dyDescent="0.3">
      <c r="B5179" t="s">
        <v>12</v>
      </c>
      <c r="C5179">
        <v>1128299</v>
      </c>
      <c r="D5179" s="1">
        <v>44206</v>
      </c>
      <c r="E5179" t="s">
        <v>29</v>
      </c>
      <c r="F5179" t="s">
        <v>62</v>
      </c>
      <c r="G5179" t="s">
        <v>63</v>
      </c>
      <c r="H5179" t="s">
        <v>18</v>
      </c>
      <c r="I5179">
        <v>41</v>
      </c>
      <c r="J5179">
        <v>1130</v>
      </c>
      <c r="K5179">
        <v>46330</v>
      </c>
      <c r="L5179">
        <v>1667.88</v>
      </c>
      <c r="M5179" s="2">
        <v>0.36</v>
      </c>
      <c r="N5179" t="s">
        <v>81</v>
      </c>
    </row>
    <row r="5180" spans="2:14" x14ac:dyDescent="0.3">
      <c r="B5180" t="s">
        <v>12</v>
      </c>
      <c r="C5180">
        <v>1128299</v>
      </c>
      <c r="D5180" s="1">
        <v>44206</v>
      </c>
      <c r="E5180" t="s">
        <v>29</v>
      </c>
      <c r="F5180" t="s">
        <v>62</v>
      </c>
      <c r="G5180" t="s">
        <v>63</v>
      </c>
      <c r="H5180" t="s">
        <v>19</v>
      </c>
      <c r="I5180">
        <v>43</v>
      </c>
      <c r="J5180">
        <v>560</v>
      </c>
      <c r="K5180">
        <v>24080</v>
      </c>
      <c r="L5180">
        <v>842.8</v>
      </c>
      <c r="M5180" s="2">
        <v>0.35</v>
      </c>
      <c r="N5180" t="s">
        <v>81</v>
      </c>
    </row>
    <row r="5181" spans="2:14" x14ac:dyDescent="0.3">
      <c r="B5181" t="s">
        <v>12</v>
      </c>
      <c r="C5181">
        <v>1128299</v>
      </c>
      <c r="D5181" s="1">
        <v>44206</v>
      </c>
      <c r="E5181" t="s">
        <v>29</v>
      </c>
      <c r="F5181" t="s">
        <v>62</v>
      </c>
      <c r="G5181" t="s">
        <v>63</v>
      </c>
      <c r="H5181" t="s">
        <v>20</v>
      </c>
      <c r="I5181">
        <v>46</v>
      </c>
      <c r="J5181">
        <v>460</v>
      </c>
      <c r="K5181">
        <v>21160</v>
      </c>
      <c r="L5181">
        <v>634.79999999999995</v>
      </c>
      <c r="M5181" s="2">
        <v>0.3</v>
      </c>
      <c r="N5181" t="s">
        <v>81</v>
      </c>
    </row>
    <row r="5182" spans="2:14" x14ac:dyDescent="0.3">
      <c r="B5182" t="s">
        <v>12</v>
      </c>
      <c r="C5182">
        <v>1128299</v>
      </c>
      <c r="D5182" s="1">
        <v>44206</v>
      </c>
      <c r="E5182" t="s">
        <v>29</v>
      </c>
      <c r="F5182" t="s">
        <v>62</v>
      </c>
      <c r="G5182" t="s">
        <v>63</v>
      </c>
      <c r="H5182" t="s">
        <v>21</v>
      </c>
      <c r="I5182">
        <v>42</v>
      </c>
      <c r="J5182">
        <v>1230</v>
      </c>
      <c r="K5182">
        <v>51660</v>
      </c>
      <c r="L5182">
        <v>2789.6400000000003</v>
      </c>
      <c r="M5182" s="2">
        <v>0.54</v>
      </c>
      <c r="N5182" t="s">
        <v>81</v>
      </c>
    </row>
    <row r="5183" spans="2:14" x14ac:dyDescent="0.3">
      <c r="B5183" t="s">
        <v>12</v>
      </c>
      <c r="C5183">
        <v>1128299</v>
      </c>
      <c r="D5183" s="1">
        <v>44237</v>
      </c>
      <c r="E5183" t="s">
        <v>29</v>
      </c>
      <c r="F5183" t="s">
        <v>62</v>
      </c>
      <c r="G5183" t="s">
        <v>63</v>
      </c>
      <c r="H5183" t="s">
        <v>15</v>
      </c>
      <c r="I5183">
        <v>33</v>
      </c>
      <c r="J5183">
        <v>1430</v>
      </c>
      <c r="K5183">
        <v>47190</v>
      </c>
      <c r="L5183">
        <v>1698.84</v>
      </c>
      <c r="M5183" s="2">
        <v>0.36</v>
      </c>
      <c r="N5183" t="s">
        <v>81</v>
      </c>
    </row>
    <row r="5184" spans="2:14" x14ac:dyDescent="0.3">
      <c r="B5184" t="s">
        <v>12</v>
      </c>
      <c r="C5184">
        <v>1128299</v>
      </c>
      <c r="D5184" s="1">
        <v>44237</v>
      </c>
      <c r="E5184" t="s">
        <v>29</v>
      </c>
      <c r="F5184" t="s">
        <v>62</v>
      </c>
      <c r="G5184" t="s">
        <v>63</v>
      </c>
      <c r="H5184" t="s">
        <v>17</v>
      </c>
      <c r="I5184">
        <v>42</v>
      </c>
      <c r="J5184">
        <v>980</v>
      </c>
      <c r="K5184">
        <v>41160</v>
      </c>
      <c r="L5184">
        <v>1317.12</v>
      </c>
      <c r="M5184" s="2">
        <v>0.32</v>
      </c>
      <c r="N5184" t="s">
        <v>81</v>
      </c>
    </row>
    <row r="5185" spans="2:14" x14ac:dyDescent="0.3">
      <c r="B5185" t="s">
        <v>12</v>
      </c>
      <c r="C5185">
        <v>1128299</v>
      </c>
      <c r="D5185" s="1">
        <v>44237</v>
      </c>
      <c r="E5185" t="s">
        <v>29</v>
      </c>
      <c r="F5185" t="s">
        <v>62</v>
      </c>
      <c r="G5185" t="s">
        <v>63</v>
      </c>
      <c r="H5185" t="s">
        <v>18</v>
      </c>
      <c r="I5185">
        <v>44</v>
      </c>
      <c r="J5185">
        <v>940</v>
      </c>
      <c r="K5185">
        <v>41360</v>
      </c>
      <c r="L5185">
        <v>1488.96</v>
      </c>
      <c r="M5185" s="2">
        <v>0.36</v>
      </c>
      <c r="N5185" t="s">
        <v>81</v>
      </c>
    </row>
    <row r="5186" spans="2:14" x14ac:dyDescent="0.3">
      <c r="B5186" t="s">
        <v>12</v>
      </c>
      <c r="C5186">
        <v>1128299</v>
      </c>
      <c r="D5186" s="1">
        <v>44237</v>
      </c>
      <c r="E5186" t="s">
        <v>29</v>
      </c>
      <c r="F5186" t="s">
        <v>64</v>
      </c>
      <c r="G5186" t="s">
        <v>65</v>
      </c>
      <c r="H5186" t="s">
        <v>19</v>
      </c>
      <c r="I5186">
        <v>41</v>
      </c>
      <c r="J5186">
        <v>560</v>
      </c>
      <c r="K5186">
        <v>22960</v>
      </c>
      <c r="L5186">
        <v>895.44</v>
      </c>
      <c r="M5186" s="2">
        <v>0.39</v>
      </c>
      <c r="N5186" t="s">
        <v>81</v>
      </c>
    </row>
    <row r="5187" spans="2:14" x14ac:dyDescent="0.3">
      <c r="B5187" t="s">
        <v>12</v>
      </c>
      <c r="C5187">
        <v>1128299</v>
      </c>
      <c r="D5187" s="1">
        <v>44237</v>
      </c>
      <c r="E5187" t="s">
        <v>29</v>
      </c>
      <c r="F5187" t="s">
        <v>64</v>
      </c>
      <c r="G5187" t="s">
        <v>65</v>
      </c>
      <c r="H5187" t="s">
        <v>20</v>
      </c>
      <c r="I5187">
        <v>47</v>
      </c>
      <c r="J5187">
        <v>380</v>
      </c>
      <c r="K5187">
        <v>17860</v>
      </c>
      <c r="L5187">
        <v>535.79999999999995</v>
      </c>
      <c r="M5187" s="2">
        <v>0.3</v>
      </c>
      <c r="N5187" t="s">
        <v>81</v>
      </c>
    </row>
    <row r="5188" spans="2:14" x14ac:dyDescent="0.3">
      <c r="B5188" t="s">
        <v>12</v>
      </c>
      <c r="C5188">
        <v>1128299</v>
      </c>
      <c r="D5188" s="1">
        <v>44237</v>
      </c>
      <c r="E5188" t="s">
        <v>29</v>
      </c>
      <c r="F5188" t="s">
        <v>64</v>
      </c>
      <c r="G5188" t="s">
        <v>65</v>
      </c>
      <c r="H5188" t="s">
        <v>21</v>
      </c>
      <c r="I5188">
        <v>44</v>
      </c>
      <c r="J5188">
        <v>1020</v>
      </c>
      <c r="K5188">
        <v>44880</v>
      </c>
      <c r="L5188">
        <v>2468.4</v>
      </c>
      <c r="M5188" s="2">
        <v>0.55000000000000004</v>
      </c>
      <c r="N5188" t="s">
        <v>81</v>
      </c>
    </row>
    <row r="5189" spans="2:14" x14ac:dyDescent="0.3">
      <c r="B5189" t="s">
        <v>12</v>
      </c>
      <c r="C5189">
        <v>1128299</v>
      </c>
      <c r="D5189" s="1">
        <v>44264</v>
      </c>
      <c r="E5189" t="s">
        <v>29</v>
      </c>
      <c r="F5189" t="s">
        <v>64</v>
      </c>
      <c r="G5189" t="s">
        <v>65</v>
      </c>
      <c r="H5189" t="s">
        <v>15</v>
      </c>
      <c r="I5189">
        <v>44</v>
      </c>
      <c r="J5189">
        <v>1350</v>
      </c>
      <c r="K5189">
        <v>59400</v>
      </c>
      <c r="L5189">
        <v>2376</v>
      </c>
      <c r="M5189" s="2">
        <v>0.4</v>
      </c>
      <c r="N5189" t="s">
        <v>81</v>
      </c>
    </row>
    <row r="5190" spans="2:14" x14ac:dyDescent="0.3">
      <c r="B5190" t="s">
        <v>12</v>
      </c>
      <c r="C5190">
        <v>1128299</v>
      </c>
      <c r="D5190" s="1">
        <v>44264</v>
      </c>
      <c r="E5190" t="s">
        <v>29</v>
      </c>
      <c r="F5190" t="s">
        <v>64</v>
      </c>
      <c r="G5190" t="s">
        <v>65</v>
      </c>
      <c r="H5190" t="s">
        <v>17</v>
      </c>
      <c r="I5190">
        <v>54</v>
      </c>
      <c r="J5190">
        <v>910</v>
      </c>
      <c r="K5190">
        <v>49140</v>
      </c>
      <c r="L5190">
        <v>1523.34</v>
      </c>
      <c r="M5190" s="2">
        <v>0.31</v>
      </c>
      <c r="N5190" t="s">
        <v>81</v>
      </c>
    </row>
    <row r="5191" spans="2:14" x14ac:dyDescent="0.3">
      <c r="B5191" t="s">
        <v>12</v>
      </c>
      <c r="C5191">
        <v>1128299</v>
      </c>
      <c r="D5191" s="1">
        <v>44264</v>
      </c>
      <c r="E5191" t="s">
        <v>29</v>
      </c>
      <c r="F5191" t="s">
        <v>64</v>
      </c>
      <c r="G5191" t="s">
        <v>65</v>
      </c>
      <c r="H5191" t="s">
        <v>18</v>
      </c>
      <c r="I5191">
        <v>57</v>
      </c>
      <c r="J5191">
        <v>1010</v>
      </c>
      <c r="K5191">
        <v>57570</v>
      </c>
      <c r="L5191">
        <v>2245.23</v>
      </c>
      <c r="M5191" s="2">
        <v>0.39</v>
      </c>
      <c r="N5191" t="s">
        <v>81</v>
      </c>
    </row>
    <row r="5192" spans="2:14" x14ac:dyDescent="0.3">
      <c r="B5192" t="s">
        <v>12</v>
      </c>
      <c r="C5192">
        <v>1128299</v>
      </c>
      <c r="D5192" s="1">
        <v>44264</v>
      </c>
      <c r="E5192" t="s">
        <v>29</v>
      </c>
      <c r="F5192" t="s">
        <v>64</v>
      </c>
      <c r="G5192" t="s">
        <v>65</v>
      </c>
      <c r="H5192" t="s">
        <v>19</v>
      </c>
      <c r="I5192">
        <v>52</v>
      </c>
      <c r="J5192">
        <v>690</v>
      </c>
      <c r="K5192">
        <v>35880</v>
      </c>
      <c r="L5192">
        <v>1291.68</v>
      </c>
      <c r="M5192" s="2">
        <v>0.36</v>
      </c>
      <c r="N5192" t="s">
        <v>81</v>
      </c>
    </row>
    <row r="5193" spans="2:14" x14ac:dyDescent="0.3">
      <c r="B5193" t="s">
        <v>12</v>
      </c>
      <c r="C5193">
        <v>1128299</v>
      </c>
      <c r="D5193" s="1">
        <v>44264</v>
      </c>
      <c r="E5193" t="s">
        <v>29</v>
      </c>
      <c r="F5193" t="s">
        <v>64</v>
      </c>
      <c r="G5193" t="s">
        <v>65</v>
      </c>
      <c r="H5193" t="s">
        <v>20</v>
      </c>
      <c r="I5193">
        <v>55</v>
      </c>
      <c r="J5193">
        <v>360</v>
      </c>
      <c r="K5193">
        <v>19800</v>
      </c>
      <c r="L5193">
        <v>514.80000000000007</v>
      </c>
      <c r="M5193" s="2">
        <v>0.26</v>
      </c>
      <c r="N5193" t="s">
        <v>81</v>
      </c>
    </row>
    <row r="5194" spans="2:14" x14ac:dyDescent="0.3">
      <c r="B5194" t="s">
        <v>12</v>
      </c>
      <c r="C5194">
        <v>1128299</v>
      </c>
      <c r="D5194" s="1">
        <v>44264</v>
      </c>
      <c r="E5194" t="s">
        <v>29</v>
      </c>
      <c r="F5194" t="s">
        <v>64</v>
      </c>
      <c r="G5194" t="s">
        <v>65</v>
      </c>
      <c r="H5194" t="s">
        <v>21</v>
      </c>
      <c r="I5194">
        <v>50</v>
      </c>
      <c r="J5194">
        <v>850</v>
      </c>
      <c r="K5194">
        <v>42500</v>
      </c>
      <c r="L5194">
        <v>2337.5</v>
      </c>
      <c r="M5194" s="2">
        <v>0.55000000000000004</v>
      </c>
      <c r="N5194" t="s">
        <v>81</v>
      </c>
    </row>
    <row r="5195" spans="2:14" x14ac:dyDescent="0.3">
      <c r="B5195" t="s">
        <v>12</v>
      </c>
      <c r="C5195">
        <v>1128299</v>
      </c>
      <c r="D5195" s="1">
        <v>44296</v>
      </c>
      <c r="E5195" t="s">
        <v>29</v>
      </c>
      <c r="F5195" t="s">
        <v>64</v>
      </c>
      <c r="G5195" t="s">
        <v>65</v>
      </c>
      <c r="H5195" t="s">
        <v>15</v>
      </c>
      <c r="I5195">
        <v>59</v>
      </c>
      <c r="J5195">
        <v>1300</v>
      </c>
      <c r="K5195">
        <v>76700</v>
      </c>
      <c r="L5195">
        <v>2761.2</v>
      </c>
      <c r="M5195" s="2">
        <v>0.36</v>
      </c>
      <c r="N5195" t="s">
        <v>81</v>
      </c>
    </row>
    <row r="5196" spans="2:14" x14ac:dyDescent="0.3">
      <c r="B5196" t="s">
        <v>12</v>
      </c>
      <c r="C5196">
        <v>1128299</v>
      </c>
      <c r="D5196" s="1">
        <v>44296</v>
      </c>
      <c r="E5196" t="s">
        <v>29</v>
      </c>
      <c r="F5196" t="s">
        <v>64</v>
      </c>
      <c r="G5196" t="s">
        <v>65</v>
      </c>
      <c r="H5196" t="s">
        <v>17</v>
      </c>
      <c r="I5196">
        <v>61</v>
      </c>
      <c r="J5196">
        <v>810</v>
      </c>
      <c r="K5196">
        <v>49410</v>
      </c>
      <c r="L5196">
        <v>1729.35</v>
      </c>
      <c r="M5196" s="2">
        <v>0.35</v>
      </c>
      <c r="N5196" t="s">
        <v>81</v>
      </c>
    </row>
    <row r="5197" spans="2:14" x14ac:dyDescent="0.3">
      <c r="B5197" t="s">
        <v>12</v>
      </c>
      <c r="C5197">
        <v>1128299</v>
      </c>
      <c r="D5197" s="1">
        <v>44296</v>
      </c>
      <c r="E5197" t="s">
        <v>29</v>
      </c>
      <c r="F5197" t="s">
        <v>64</v>
      </c>
      <c r="G5197" t="s">
        <v>65</v>
      </c>
      <c r="H5197" t="s">
        <v>18</v>
      </c>
      <c r="I5197">
        <v>60</v>
      </c>
      <c r="J5197">
        <v>910</v>
      </c>
      <c r="K5197">
        <v>54600</v>
      </c>
      <c r="L5197">
        <v>2074.8000000000002</v>
      </c>
      <c r="M5197" s="2">
        <v>0.38</v>
      </c>
      <c r="N5197" t="s">
        <v>81</v>
      </c>
    </row>
    <row r="5198" spans="2:14" x14ac:dyDescent="0.3">
      <c r="B5198" t="s">
        <v>12</v>
      </c>
      <c r="C5198">
        <v>1128299</v>
      </c>
      <c r="D5198" s="1">
        <v>44296</v>
      </c>
      <c r="E5198" t="s">
        <v>29</v>
      </c>
      <c r="F5198" t="s">
        <v>64</v>
      </c>
      <c r="G5198" t="s">
        <v>65</v>
      </c>
      <c r="H5198" t="s">
        <v>19</v>
      </c>
      <c r="I5198">
        <v>48</v>
      </c>
      <c r="J5198">
        <v>730</v>
      </c>
      <c r="K5198">
        <v>35040</v>
      </c>
      <c r="L5198">
        <v>1226.4000000000001</v>
      </c>
      <c r="M5198" s="2">
        <v>0.35</v>
      </c>
      <c r="N5198" t="s">
        <v>81</v>
      </c>
    </row>
    <row r="5199" spans="2:14" x14ac:dyDescent="0.3">
      <c r="B5199" t="s">
        <v>12</v>
      </c>
      <c r="C5199">
        <v>1128299</v>
      </c>
      <c r="D5199" s="1">
        <v>44296</v>
      </c>
      <c r="E5199" t="s">
        <v>29</v>
      </c>
      <c r="F5199" t="s">
        <v>64</v>
      </c>
      <c r="G5199" t="s">
        <v>65</v>
      </c>
      <c r="H5199" t="s">
        <v>20</v>
      </c>
      <c r="I5199">
        <v>52</v>
      </c>
      <c r="J5199">
        <v>420</v>
      </c>
      <c r="K5199">
        <v>21840</v>
      </c>
      <c r="L5199">
        <v>589.68000000000006</v>
      </c>
      <c r="M5199" s="2">
        <v>0.27</v>
      </c>
      <c r="N5199" t="s">
        <v>81</v>
      </c>
    </row>
    <row r="5200" spans="2:14" x14ac:dyDescent="0.3">
      <c r="B5200" t="s">
        <v>12</v>
      </c>
      <c r="C5200">
        <v>1128299</v>
      </c>
      <c r="D5200" s="1">
        <v>44296</v>
      </c>
      <c r="E5200" t="s">
        <v>29</v>
      </c>
      <c r="F5200" t="s">
        <v>64</v>
      </c>
      <c r="G5200" t="s">
        <v>65</v>
      </c>
      <c r="H5200" t="s">
        <v>21</v>
      </c>
      <c r="I5200">
        <v>66</v>
      </c>
      <c r="J5200">
        <v>940</v>
      </c>
      <c r="K5200">
        <v>62040</v>
      </c>
      <c r="L5200">
        <v>3102</v>
      </c>
      <c r="M5200" s="2">
        <v>0.5</v>
      </c>
      <c r="N5200" t="s">
        <v>81</v>
      </c>
    </row>
    <row r="5201" spans="2:14" x14ac:dyDescent="0.3">
      <c r="B5201" t="s">
        <v>12</v>
      </c>
      <c r="C5201">
        <v>1128299</v>
      </c>
      <c r="D5201" s="1">
        <v>44327</v>
      </c>
      <c r="E5201" t="s">
        <v>29</v>
      </c>
      <c r="F5201" t="s">
        <v>64</v>
      </c>
      <c r="G5201" t="s">
        <v>65</v>
      </c>
      <c r="H5201" t="s">
        <v>15</v>
      </c>
      <c r="I5201">
        <v>51</v>
      </c>
      <c r="J5201">
        <v>1580</v>
      </c>
      <c r="K5201">
        <v>80580</v>
      </c>
      <c r="L5201">
        <v>2981.46</v>
      </c>
      <c r="M5201" s="2">
        <v>0.37</v>
      </c>
      <c r="N5201" t="s">
        <v>81</v>
      </c>
    </row>
    <row r="5202" spans="2:14" x14ac:dyDescent="0.3">
      <c r="B5202" t="s">
        <v>12</v>
      </c>
      <c r="C5202">
        <v>1128299</v>
      </c>
      <c r="D5202" s="1">
        <v>44327</v>
      </c>
      <c r="E5202" t="s">
        <v>29</v>
      </c>
      <c r="F5202" t="s">
        <v>64</v>
      </c>
      <c r="G5202" t="s">
        <v>65</v>
      </c>
      <c r="H5202" t="s">
        <v>17</v>
      </c>
      <c r="I5202">
        <v>58</v>
      </c>
      <c r="J5202">
        <v>980</v>
      </c>
      <c r="K5202">
        <v>56840</v>
      </c>
      <c r="L5202">
        <v>1875.72</v>
      </c>
      <c r="M5202" s="2">
        <v>0.33</v>
      </c>
      <c r="N5202" t="s">
        <v>81</v>
      </c>
    </row>
    <row r="5203" spans="2:14" x14ac:dyDescent="0.3">
      <c r="B5203" t="s">
        <v>12</v>
      </c>
      <c r="C5203">
        <v>1128299</v>
      </c>
      <c r="D5203" s="1">
        <v>44327</v>
      </c>
      <c r="E5203" t="s">
        <v>29</v>
      </c>
      <c r="F5203" t="s">
        <v>64</v>
      </c>
      <c r="G5203" t="s">
        <v>65</v>
      </c>
      <c r="H5203" t="s">
        <v>18</v>
      </c>
      <c r="I5203">
        <v>56</v>
      </c>
      <c r="J5203">
        <v>980</v>
      </c>
      <c r="K5203">
        <v>54880</v>
      </c>
      <c r="L5203">
        <v>2195.2000000000003</v>
      </c>
      <c r="M5203" s="2">
        <v>0.4</v>
      </c>
      <c r="N5203" t="s">
        <v>81</v>
      </c>
    </row>
    <row r="5204" spans="2:14" x14ac:dyDescent="0.3">
      <c r="B5204" t="s">
        <v>12</v>
      </c>
      <c r="C5204">
        <v>1128299</v>
      </c>
      <c r="D5204" s="1">
        <v>44327</v>
      </c>
      <c r="E5204" t="s">
        <v>29</v>
      </c>
      <c r="F5204" t="s">
        <v>64</v>
      </c>
      <c r="G5204" t="s">
        <v>65</v>
      </c>
      <c r="H5204" t="s">
        <v>19</v>
      </c>
      <c r="I5204">
        <v>52</v>
      </c>
      <c r="J5204">
        <v>800</v>
      </c>
      <c r="K5204">
        <v>41600</v>
      </c>
      <c r="L5204">
        <v>1664</v>
      </c>
      <c r="M5204" s="2">
        <v>0.4</v>
      </c>
      <c r="N5204" t="s">
        <v>81</v>
      </c>
    </row>
    <row r="5205" spans="2:14" x14ac:dyDescent="0.3">
      <c r="B5205" t="s">
        <v>12</v>
      </c>
      <c r="C5205">
        <v>1128299</v>
      </c>
      <c r="D5205" s="1">
        <v>44327</v>
      </c>
      <c r="E5205" t="s">
        <v>29</v>
      </c>
      <c r="F5205" t="s">
        <v>64</v>
      </c>
      <c r="G5205" t="s">
        <v>65</v>
      </c>
      <c r="H5205" t="s">
        <v>20</v>
      </c>
      <c r="I5205">
        <v>55</v>
      </c>
      <c r="J5205">
        <v>460</v>
      </c>
      <c r="K5205">
        <v>25300</v>
      </c>
      <c r="L5205">
        <v>708.40000000000009</v>
      </c>
      <c r="M5205" s="2">
        <v>0.28000000000000003</v>
      </c>
      <c r="N5205" t="s">
        <v>81</v>
      </c>
    </row>
    <row r="5206" spans="2:14" x14ac:dyDescent="0.3">
      <c r="B5206" t="s">
        <v>12</v>
      </c>
      <c r="C5206">
        <v>1128299</v>
      </c>
      <c r="D5206" s="1">
        <v>44327</v>
      </c>
      <c r="E5206" t="s">
        <v>29</v>
      </c>
      <c r="F5206" t="s">
        <v>64</v>
      </c>
      <c r="G5206" t="s">
        <v>65</v>
      </c>
      <c r="H5206" t="s">
        <v>21</v>
      </c>
      <c r="I5206">
        <v>69</v>
      </c>
      <c r="J5206">
        <v>1430</v>
      </c>
      <c r="K5206">
        <v>98670</v>
      </c>
      <c r="L5206">
        <v>5426.85</v>
      </c>
      <c r="M5206" s="2">
        <v>0.55000000000000004</v>
      </c>
      <c r="N5206" t="s">
        <v>81</v>
      </c>
    </row>
    <row r="5207" spans="2:14" x14ac:dyDescent="0.3">
      <c r="B5207" t="s">
        <v>12</v>
      </c>
      <c r="C5207">
        <v>1128299</v>
      </c>
      <c r="D5207" s="1">
        <v>44357</v>
      </c>
      <c r="E5207" t="s">
        <v>29</v>
      </c>
      <c r="F5207" t="s">
        <v>64</v>
      </c>
      <c r="G5207" t="s">
        <v>65</v>
      </c>
      <c r="H5207" t="s">
        <v>15</v>
      </c>
      <c r="I5207">
        <v>67</v>
      </c>
      <c r="J5207">
        <v>2100</v>
      </c>
      <c r="K5207">
        <v>140700</v>
      </c>
      <c r="L5207">
        <v>5628</v>
      </c>
      <c r="M5207" s="2">
        <v>0.4</v>
      </c>
      <c r="N5207" t="s">
        <v>81</v>
      </c>
    </row>
    <row r="5208" spans="2:14" x14ac:dyDescent="0.3">
      <c r="B5208" t="s">
        <v>12</v>
      </c>
      <c r="C5208">
        <v>1128299</v>
      </c>
      <c r="D5208" s="1">
        <v>44357</v>
      </c>
      <c r="E5208" t="s">
        <v>29</v>
      </c>
      <c r="F5208" t="s">
        <v>64</v>
      </c>
      <c r="G5208" t="s">
        <v>65</v>
      </c>
      <c r="H5208" t="s">
        <v>17</v>
      </c>
      <c r="I5208">
        <v>72</v>
      </c>
      <c r="J5208">
        <v>1560</v>
      </c>
      <c r="K5208">
        <v>112320</v>
      </c>
      <c r="L5208">
        <v>3481.92</v>
      </c>
      <c r="M5208" s="2">
        <v>0.31</v>
      </c>
      <c r="N5208" t="s">
        <v>81</v>
      </c>
    </row>
    <row r="5209" spans="2:14" x14ac:dyDescent="0.3">
      <c r="B5209" t="s">
        <v>12</v>
      </c>
      <c r="C5209">
        <v>1128299</v>
      </c>
      <c r="D5209" s="1">
        <v>44357</v>
      </c>
      <c r="E5209" t="s">
        <v>29</v>
      </c>
      <c r="F5209" t="s">
        <v>64</v>
      </c>
      <c r="G5209" t="s">
        <v>65</v>
      </c>
      <c r="H5209" t="s">
        <v>18</v>
      </c>
      <c r="I5209">
        <v>71</v>
      </c>
      <c r="J5209">
        <v>1800</v>
      </c>
      <c r="K5209">
        <v>127800</v>
      </c>
      <c r="L5209">
        <v>4600.8</v>
      </c>
      <c r="M5209" s="2">
        <v>0.36</v>
      </c>
      <c r="N5209" t="s">
        <v>81</v>
      </c>
    </row>
    <row r="5210" spans="2:14" x14ac:dyDescent="0.3">
      <c r="B5210" t="s">
        <v>12</v>
      </c>
      <c r="C5210">
        <v>1128299</v>
      </c>
      <c r="D5210" s="1">
        <v>44357</v>
      </c>
      <c r="E5210" t="s">
        <v>29</v>
      </c>
      <c r="F5210" t="s">
        <v>64</v>
      </c>
      <c r="G5210" t="s">
        <v>65</v>
      </c>
      <c r="H5210" t="s">
        <v>19</v>
      </c>
      <c r="I5210">
        <v>74</v>
      </c>
      <c r="J5210">
        <v>1330</v>
      </c>
      <c r="K5210">
        <v>98420</v>
      </c>
      <c r="L5210">
        <v>3739.96</v>
      </c>
      <c r="M5210" s="2">
        <v>0.38</v>
      </c>
      <c r="N5210" t="s">
        <v>81</v>
      </c>
    </row>
    <row r="5211" spans="2:14" x14ac:dyDescent="0.3">
      <c r="B5211" t="s">
        <v>12</v>
      </c>
      <c r="C5211">
        <v>1128299</v>
      </c>
      <c r="D5211" s="1">
        <v>44357</v>
      </c>
      <c r="E5211" t="s">
        <v>29</v>
      </c>
      <c r="F5211" t="s">
        <v>64</v>
      </c>
      <c r="G5211" t="s">
        <v>65</v>
      </c>
      <c r="H5211" t="s">
        <v>20</v>
      </c>
      <c r="I5211">
        <v>83</v>
      </c>
      <c r="J5211">
        <v>880</v>
      </c>
      <c r="K5211">
        <v>73040</v>
      </c>
      <c r="L5211">
        <v>2191.1999999999998</v>
      </c>
      <c r="M5211" s="2">
        <v>0.3</v>
      </c>
      <c r="N5211" t="s">
        <v>81</v>
      </c>
    </row>
    <row r="5212" spans="2:14" x14ac:dyDescent="0.3">
      <c r="B5212" t="s">
        <v>12</v>
      </c>
      <c r="C5212">
        <v>1128299</v>
      </c>
      <c r="D5212" s="1">
        <v>44357</v>
      </c>
      <c r="E5212" t="s">
        <v>29</v>
      </c>
      <c r="F5212" t="s">
        <v>64</v>
      </c>
      <c r="G5212" t="s">
        <v>65</v>
      </c>
      <c r="H5212" t="s">
        <v>21</v>
      </c>
      <c r="I5212">
        <v>97</v>
      </c>
      <c r="J5212">
        <v>1690</v>
      </c>
      <c r="K5212">
        <v>163930</v>
      </c>
      <c r="L5212">
        <v>8524.36</v>
      </c>
      <c r="M5212" s="2">
        <v>0.52</v>
      </c>
      <c r="N5212" t="s">
        <v>81</v>
      </c>
    </row>
    <row r="5213" spans="2:14" x14ac:dyDescent="0.3">
      <c r="B5213" t="s">
        <v>12</v>
      </c>
      <c r="C5213">
        <v>1128299</v>
      </c>
      <c r="D5213" s="1">
        <v>44386</v>
      </c>
      <c r="E5213" t="s">
        <v>29</v>
      </c>
      <c r="F5213" t="s">
        <v>64</v>
      </c>
      <c r="G5213" t="s">
        <v>65</v>
      </c>
      <c r="H5213" t="s">
        <v>15</v>
      </c>
      <c r="I5213">
        <v>74</v>
      </c>
      <c r="J5213">
        <v>2080</v>
      </c>
      <c r="K5213">
        <v>153920</v>
      </c>
      <c r="L5213">
        <v>5695.04</v>
      </c>
      <c r="M5213" s="2">
        <v>0.37</v>
      </c>
      <c r="N5213" t="s">
        <v>81</v>
      </c>
    </row>
    <row r="5214" spans="2:14" x14ac:dyDescent="0.3">
      <c r="B5214" t="s">
        <v>12</v>
      </c>
      <c r="C5214">
        <v>1128299</v>
      </c>
      <c r="D5214" s="1">
        <v>44386</v>
      </c>
      <c r="E5214" t="s">
        <v>29</v>
      </c>
      <c r="F5214" t="s">
        <v>64</v>
      </c>
      <c r="G5214" t="s">
        <v>65</v>
      </c>
      <c r="H5214" t="s">
        <v>17</v>
      </c>
      <c r="I5214">
        <v>81</v>
      </c>
      <c r="J5214">
        <v>1820</v>
      </c>
      <c r="K5214">
        <v>147420</v>
      </c>
      <c r="L5214">
        <v>5012.2800000000007</v>
      </c>
      <c r="M5214" s="2">
        <v>0.34</v>
      </c>
      <c r="N5214" t="s">
        <v>81</v>
      </c>
    </row>
    <row r="5215" spans="2:14" x14ac:dyDescent="0.3">
      <c r="B5215" t="s">
        <v>12</v>
      </c>
      <c r="C5215">
        <v>1128299</v>
      </c>
      <c r="D5215" s="1">
        <v>44386</v>
      </c>
      <c r="E5215" t="s">
        <v>29</v>
      </c>
      <c r="F5215" t="s">
        <v>64</v>
      </c>
      <c r="G5215" t="s">
        <v>65</v>
      </c>
      <c r="H5215" t="s">
        <v>18</v>
      </c>
      <c r="I5215">
        <v>79</v>
      </c>
      <c r="J5215">
        <v>1500</v>
      </c>
      <c r="K5215">
        <v>118500</v>
      </c>
      <c r="L5215">
        <v>4266</v>
      </c>
      <c r="M5215" s="2">
        <v>0.36</v>
      </c>
      <c r="N5215" t="s">
        <v>81</v>
      </c>
    </row>
    <row r="5216" spans="2:14" x14ac:dyDescent="0.3">
      <c r="B5216" t="s">
        <v>12</v>
      </c>
      <c r="C5216">
        <v>1128299</v>
      </c>
      <c r="D5216" s="1">
        <v>44386</v>
      </c>
      <c r="E5216" t="s">
        <v>29</v>
      </c>
      <c r="F5216" t="s">
        <v>64</v>
      </c>
      <c r="G5216" t="s">
        <v>65</v>
      </c>
      <c r="H5216" t="s">
        <v>19</v>
      </c>
      <c r="I5216">
        <v>73</v>
      </c>
      <c r="J5216">
        <v>1300</v>
      </c>
      <c r="K5216">
        <v>94900</v>
      </c>
      <c r="L5216">
        <v>3796</v>
      </c>
      <c r="M5216" s="2">
        <v>0.4</v>
      </c>
      <c r="N5216" t="s">
        <v>81</v>
      </c>
    </row>
    <row r="5217" spans="2:14" x14ac:dyDescent="0.3">
      <c r="B5217" t="s">
        <v>12</v>
      </c>
      <c r="C5217">
        <v>1128299</v>
      </c>
      <c r="D5217" s="1">
        <v>44386</v>
      </c>
      <c r="E5217" t="s">
        <v>29</v>
      </c>
      <c r="F5217" t="s">
        <v>64</v>
      </c>
      <c r="G5217" t="s">
        <v>65</v>
      </c>
      <c r="H5217" t="s">
        <v>20</v>
      </c>
      <c r="I5217">
        <v>80</v>
      </c>
      <c r="J5217">
        <v>1490</v>
      </c>
      <c r="K5217">
        <v>119200</v>
      </c>
      <c r="L5217">
        <v>3576</v>
      </c>
      <c r="M5217" s="2">
        <v>0.3</v>
      </c>
      <c r="N5217" t="s">
        <v>81</v>
      </c>
    </row>
    <row r="5218" spans="2:14" x14ac:dyDescent="0.3">
      <c r="B5218" t="s">
        <v>12</v>
      </c>
      <c r="C5218">
        <v>1128299</v>
      </c>
      <c r="D5218" s="1">
        <v>44386</v>
      </c>
      <c r="E5218" t="s">
        <v>29</v>
      </c>
      <c r="F5218" t="s">
        <v>64</v>
      </c>
      <c r="G5218" t="s">
        <v>65</v>
      </c>
      <c r="H5218" t="s">
        <v>21</v>
      </c>
      <c r="I5218">
        <v>96</v>
      </c>
      <c r="J5218">
        <v>1540</v>
      </c>
      <c r="K5218">
        <v>147840</v>
      </c>
      <c r="L5218">
        <v>7687.68</v>
      </c>
      <c r="M5218" s="2">
        <v>0.52</v>
      </c>
      <c r="N5218" t="s">
        <v>81</v>
      </c>
    </row>
    <row r="5219" spans="2:14" x14ac:dyDescent="0.3">
      <c r="B5219" t="s">
        <v>12</v>
      </c>
      <c r="C5219">
        <v>1128299</v>
      </c>
      <c r="D5219" s="1">
        <v>44418</v>
      </c>
      <c r="E5219" t="s">
        <v>29</v>
      </c>
      <c r="F5219" t="s">
        <v>64</v>
      </c>
      <c r="G5219" t="s">
        <v>65</v>
      </c>
      <c r="H5219" t="s">
        <v>15</v>
      </c>
      <c r="I5219">
        <v>79</v>
      </c>
      <c r="J5219">
        <v>2100</v>
      </c>
      <c r="K5219">
        <v>165900</v>
      </c>
      <c r="L5219">
        <v>6138.3</v>
      </c>
      <c r="M5219" s="2">
        <v>0.37</v>
      </c>
      <c r="N5219" t="s">
        <v>81</v>
      </c>
    </row>
    <row r="5220" spans="2:14" x14ac:dyDescent="0.3">
      <c r="B5220" t="s">
        <v>12</v>
      </c>
      <c r="C5220">
        <v>1128299</v>
      </c>
      <c r="D5220" s="1">
        <v>44418</v>
      </c>
      <c r="E5220" t="s">
        <v>29</v>
      </c>
      <c r="F5220" t="s">
        <v>64</v>
      </c>
      <c r="G5220" t="s">
        <v>65</v>
      </c>
      <c r="H5220" t="s">
        <v>17</v>
      </c>
      <c r="I5220">
        <v>71</v>
      </c>
      <c r="J5220">
        <v>2180</v>
      </c>
      <c r="K5220">
        <v>154780</v>
      </c>
      <c r="L5220">
        <v>5262.52</v>
      </c>
      <c r="M5220" s="2">
        <v>0.34</v>
      </c>
      <c r="N5220" t="s">
        <v>81</v>
      </c>
    </row>
    <row r="5221" spans="2:14" x14ac:dyDescent="0.3">
      <c r="B5221" t="s">
        <v>12</v>
      </c>
      <c r="C5221">
        <v>1128299</v>
      </c>
      <c r="D5221" s="1">
        <v>44418</v>
      </c>
      <c r="E5221" t="s">
        <v>29</v>
      </c>
      <c r="F5221" t="s">
        <v>64</v>
      </c>
      <c r="G5221" t="s">
        <v>65</v>
      </c>
      <c r="H5221" t="s">
        <v>18</v>
      </c>
      <c r="I5221">
        <v>64</v>
      </c>
      <c r="J5221">
        <v>1620</v>
      </c>
      <c r="K5221">
        <v>103680</v>
      </c>
      <c r="L5221">
        <v>4043.52</v>
      </c>
      <c r="M5221" s="2">
        <v>0.39</v>
      </c>
      <c r="N5221" t="s">
        <v>81</v>
      </c>
    </row>
    <row r="5222" spans="2:14" x14ac:dyDescent="0.3">
      <c r="B5222" t="s">
        <v>12</v>
      </c>
      <c r="C5222">
        <v>1128299</v>
      </c>
      <c r="D5222" s="1">
        <v>44418</v>
      </c>
      <c r="E5222" t="s">
        <v>29</v>
      </c>
      <c r="F5222" t="s">
        <v>64</v>
      </c>
      <c r="G5222" t="s">
        <v>65</v>
      </c>
      <c r="H5222" t="s">
        <v>19</v>
      </c>
      <c r="I5222">
        <v>67</v>
      </c>
      <c r="J5222">
        <v>1420</v>
      </c>
      <c r="K5222">
        <v>95140</v>
      </c>
      <c r="L5222">
        <v>3615.32</v>
      </c>
      <c r="M5222" s="2">
        <v>0.38</v>
      </c>
      <c r="N5222" t="s">
        <v>81</v>
      </c>
    </row>
    <row r="5223" spans="2:14" x14ac:dyDescent="0.3">
      <c r="B5223" t="s">
        <v>23</v>
      </c>
      <c r="C5223">
        <v>1128299</v>
      </c>
      <c r="D5223" s="1">
        <v>44418</v>
      </c>
      <c r="E5223" t="s">
        <v>29</v>
      </c>
      <c r="F5223" t="s">
        <v>64</v>
      </c>
      <c r="G5223" t="s">
        <v>65</v>
      </c>
      <c r="H5223" t="s">
        <v>20</v>
      </c>
      <c r="I5223">
        <v>69</v>
      </c>
      <c r="J5223">
        <v>1470</v>
      </c>
      <c r="K5223">
        <v>101430</v>
      </c>
      <c r="L5223">
        <v>2738.61</v>
      </c>
      <c r="M5223" s="2">
        <v>0.27</v>
      </c>
      <c r="N5223" t="s">
        <v>81</v>
      </c>
    </row>
    <row r="5224" spans="2:14" x14ac:dyDescent="0.3">
      <c r="B5224" t="s">
        <v>23</v>
      </c>
      <c r="C5224">
        <v>1128299</v>
      </c>
      <c r="D5224" s="1">
        <v>44418</v>
      </c>
      <c r="E5224" t="s">
        <v>29</v>
      </c>
      <c r="F5224" t="s">
        <v>64</v>
      </c>
      <c r="G5224" t="s">
        <v>65</v>
      </c>
      <c r="H5224" t="s">
        <v>21</v>
      </c>
      <c r="I5224">
        <v>72</v>
      </c>
      <c r="J5224">
        <v>880</v>
      </c>
      <c r="K5224">
        <v>63360</v>
      </c>
      <c r="L5224">
        <v>3358.0800000000004</v>
      </c>
      <c r="M5224" s="2">
        <v>0.53</v>
      </c>
      <c r="N5224" t="s">
        <v>81</v>
      </c>
    </row>
    <row r="5225" spans="2:14" x14ac:dyDescent="0.3">
      <c r="B5225" t="s">
        <v>23</v>
      </c>
      <c r="C5225">
        <v>1128299</v>
      </c>
      <c r="D5225" s="1">
        <v>44450</v>
      </c>
      <c r="E5225" t="s">
        <v>29</v>
      </c>
      <c r="F5225" t="s">
        <v>64</v>
      </c>
      <c r="G5225" t="s">
        <v>65</v>
      </c>
      <c r="H5225" t="s">
        <v>15</v>
      </c>
      <c r="I5225">
        <v>62</v>
      </c>
      <c r="J5225">
        <v>1490</v>
      </c>
      <c r="K5225">
        <v>92380</v>
      </c>
      <c r="L5225">
        <v>3325.68</v>
      </c>
      <c r="M5225" s="2">
        <v>0.36</v>
      </c>
      <c r="N5225" t="s">
        <v>81</v>
      </c>
    </row>
    <row r="5226" spans="2:14" x14ac:dyDescent="0.3">
      <c r="B5226" t="s">
        <v>23</v>
      </c>
      <c r="C5226">
        <v>1128299</v>
      </c>
      <c r="D5226" s="1">
        <v>44450</v>
      </c>
      <c r="E5226" t="s">
        <v>29</v>
      </c>
      <c r="F5226" t="s">
        <v>64</v>
      </c>
      <c r="G5226" t="s">
        <v>65</v>
      </c>
      <c r="H5226" t="s">
        <v>17</v>
      </c>
      <c r="I5226">
        <v>69</v>
      </c>
      <c r="J5226">
        <v>1490</v>
      </c>
      <c r="K5226">
        <v>102810</v>
      </c>
      <c r="L5226">
        <v>3392.73</v>
      </c>
      <c r="M5226" s="2">
        <v>0.33</v>
      </c>
      <c r="N5226" t="s">
        <v>81</v>
      </c>
    </row>
    <row r="5227" spans="2:14" x14ac:dyDescent="0.3">
      <c r="B5227" t="s">
        <v>23</v>
      </c>
      <c r="C5227">
        <v>1128299</v>
      </c>
      <c r="D5227" s="1">
        <v>44450</v>
      </c>
      <c r="E5227" t="s">
        <v>29</v>
      </c>
      <c r="F5227" t="s">
        <v>64</v>
      </c>
      <c r="G5227" t="s">
        <v>65</v>
      </c>
      <c r="H5227" t="s">
        <v>18</v>
      </c>
      <c r="I5227">
        <v>64</v>
      </c>
      <c r="J5227">
        <v>1050</v>
      </c>
      <c r="K5227">
        <v>67200</v>
      </c>
      <c r="L5227">
        <v>2620.8000000000002</v>
      </c>
      <c r="M5227" s="2">
        <v>0.39</v>
      </c>
      <c r="N5227" t="s">
        <v>81</v>
      </c>
    </row>
    <row r="5228" spans="2:14" x14ac:dyDescent="0.3">
      <c r="B5228" t="s">
        <v>23</v>
      </c>
      <c r="C5228">
        <v>1128299</v>
      </c>
      <c r="D5228" s="1">
        <v>44450</v>
      </c>
      <c r="E5228" t="s">
        <v>29</v>
      </c>
      <c r="F5228" t="s">
        <v>64</v>
      </c>
      <c r="G5228" t="s">
        <v>65</v>
      </c>
      <c r="H5228" t="s">
        <v>19</v>
      </c>
      <c r="I5228">
        <v>62</v>
      </c>
      <c r="J5228">
        <v>850</v>
      </c>
      <c r="K5228">
        <v>52700</v>
      </c>
      <c r="L5228">
        <v>2108</v>
      </c>
      <c r="M5228" s="2">
        <v>0.4</v>
      </c>
      <c r="N5228" t="s">
        <v>81</v>
      </c>
    </row>
    <row r="5229" spans="2:14" x14ac:dyDescent="0.3">
      <c r="B5229" t="s">
        <v>23</v>
      </c>
      <c r="C5229">
        <v>1128299</v>
      </c>
      <c r="D5229" s="1">
        <v>44450</v>
      </c>
      <c r="E5229" t="s">
        <v>29</v>
      </c>
      <c r="F5229" t="s">
        <v>64</v>
      </c>
      <c r="G5229" t="s">
        <v>65</v>
      </c>
      <c r="H5229" t="s">
        <v>20</v>
      </c>
      <c r="I5229">
        <v>71</v>
      </c>
      <c r="J5229">
        <v>910</v>
      </c>
      <c r="K5229">
        <v>64610</v>
      </c>
      <c r="L5229">
        <v>1938.3</v>
      </c>
      <c r="M5229" s="2">
        <v>0.3</v>
      </c>
      <c r="N5229" t="s">
        <v>81</v>
      </c>
    </row>
    <row r="5230" spans="2:14" x14ac:dyDescent="0.3">
      <c r="B5230" t="s">
        <v>23</v>
      </c>
      <c r="C5230">
        <v>1128299</v>
      </c>
      <c r="D5230" s="1">
        <v>44450</v>
      </c>
      <c r="E5230" t="s">
        <v>29</v>
      </c>
      <c r="F5230" t="s">
        <v>64</v>
      </c>
      <c r="G5230" t="s">
        <v>65</v>
      </c>
      <c r="H5230" t="s">
        <v>21</v>
      </c>
      <c r="I5230">
        <v>56</v>
      </c>
      <c r="J5230">
        <v>1050</v>
      </c>
      <c r="K5230">
        <v>58800</v>
      </c>
      <c r="L5230">
        <v>3116.4</v>
      </c>
      <c r="M5230" s="2">
        <v>0.53</v>
      </c>
      <c r="N5230" t="s">
        <v>81</v>
      </c>
    </row>
    <row r="5231" spans="2:14" x14ac:dyDescent="0.3">
      <c r="B5231" t="s">
        <v>23</v>
      </c>
      <c r="C5231">
        <v>1128299</v>
      </c>
      <c r="D5231" s="1">
        <v>44479</v>
      </c>
      <c r="E5231" t="s">
        <v>29</v>
      </c>
      <c r="F5231" t="s">
        <v>64</v>
      </c>
      <c r="G5231" t="s">
        <v>65</v>
      </c>
      <c r="H5231" t="s">
        <v>15</v>
      </c>
      <c r="I5231">
        <v>52</v>
      </c>
      <c r="J5231">
        <v>1240</v>
      </c>
      <c r="K5231">
        <v>64480</v>
      </c>
      <c r="L5231">
        <v>2579.2000000000003</v>
      </c>
      <c r="M5231" s="2">
        <v>0.4</v>
      </c>
      <c r="N5231" t="s">
        <v>81</v>
      </c>
    </row>
    <row r="5232" spans="2:14" x14ac:dyDescent="0.3">
      <c r="B5232" t="s">
        <v>23</v>
      </c>
      <c r="C5232">
        <v>1128299</v>
      </c>
      <c r="D5232" s="1">
        <v>44479</v>
      </c>
      <c r="E5232" t="s">
        <v>29</v>
      </c>
      <c r="F5232" t="s">
        <v>64</v>
      </c>
      <c r="G5232" t="s">
        <v>65</v>
      </c>
      <c r="H5232" t="s">
        <v>17</v>
      </c>
      <c r="I5232">
        <v>61</v>
      </c>
      <c r="J5232">
        <v>1380</v>
      </c>
      <c r="K5232">
        <v>84180</v>
      </c>
      <c r="L5232">
        <v>2525.4000000000005</v>
      </c>
      <c r="M5232" s="2">
        <v>0.30000000000000004</v>
      </c>
      <c r="N5232" t="s">
        <v>81</v>
      </c>
    </row>
    <row r="5233" spans="2:14" x14ac:dyDescent="0.3">
      <c r="B5233" t="s">
        <v>23</v>
      </c>
      <c r="C5233">
        <v>1128299</v>
      </c>
      <c r="D5233" s="1">
        <v>44479</v>
      </c>
      <c r="E5233" t="s">
        <v>29</v>
      </c>
      <c r="F5233" t="s">
        <v>64</v>
      </c>
      <c r="G5233" t="s">
        <v>65</v>
      </c>
      <c r="H5233" t="s">
        <v>18</v>
      </c>
      <c r="I5233">
        <v>56</v>
      </c>
      <c r="J5233">
        <v>870</v>
      </c>
      <c r="K5233">
        <v>48720</v>
      </c>
      <c r="L5233">
        <v>1705.1999999999998</v>
      </c>
      <c r="M5233" s="2">
        <v>0.35</v>
      </c>
      <c r="N5233" t="s">
        <v>81</v>
      </c>
    </row>
    <row r="5234" spans="2:14" x14ac:dyDescent="0.3">
      <c r="B5234" t="s">
        <v>23</v>
      </c>
      <c r="C5234">
        <v>1128299</v>
      </c>
      <c r="D5234" s="1">
        <v>44479</v>
      </c>
      <c r="E5234" t="s">
        <v>29</v>
      </c>
      <c r="F5234" t="s">
        <v>64</v>
      </c>
      <c r="G5234" t="s">
        <v>65</v>
      </c>
      <c r="H5234" t="s">
        <v>19</v>
      </c>
      <c r="I5234">
        <v>50</v>
      </c>
      <c r="J5234">
        <v>830</v>
      </c>
      <c r="K5234">
        <v>41500</v>
      </c>
      <c r="L5234">
        <v>1535.5</v>
      </c>
      <c r="M5234" s="2">
        <v>0.37</v>
      </c>
      <c r="N5234" t="s">
        <v>81</v>
      </c>
    </row>
    <row r="5235" spans="2:14" x14ac:dyDescent="0.3">
      <c r="B5235" t="s">
        <v>23</v>
      </c>
      <c r="C5235">
        <v>1128299</v>
      </c>
      <c r="D5235" s="1">
        <v>44479</v>
      </c>
      <c r="E5235" t="s">
        <v>29</v>
      </c>
      <c r="F5235" t="s">
        <v>64</v>
      </c>
      <c r="G5235" t="s">
        <v>65</v>
      </c>
      <c r="H5235" t="s">
        <v>20</v>
      </c>
      <c r="I5235">
        <v>63</v>
      </c>
      <c r="J5235">
        <v>700</v>
      </c>
      <c r="K5235">
        <v>44100</v>
      </c>
      <c r="L5235">
        <v>1234.8000000000002</v>
      </c>
      <c r="M5235" s="2">
        <v>0.28000000000000003</v>
      </c>
      <c r="N5235" t="s">
        <v>81</v>
      </c>
    </row>
    <row r="5236" spans="2:14" x14ac:dyDescent="0.3">
      <c r="B5236" t="s">
        <v>23</v>
      </c>
      <c r="C5236">
        <v>1128299</v>
      </c>
      <c r="D5236" s="1">
        <v>44479</v>
      </c>
      <c r="E5236" t="s">
        <v>29</v>
      </c>
      <c r="F5236" t="s">
        <v>64</v>
      </c>
      <c r="G5236" t="s">
        <v>65</v>
      </c>
      <c r="H5236" t="s">
        <v>21</v>
      </c>
      <c r="I5236">
        <v>64</v>
      </c>
      <c r="J5236">
        <v>750</v>
      </c>
      <c r="K5236">
        <v>48000</v>
      </c>
      <c r="L5236">
        <v>2448</v>
      </c>
      <c r="M5236" s="2">
        <v>0.51</v>
      </c>
      <c r="N5236" t="s">
        <v>81</v>
      </c>
    </row>
    <row r="5237" spans="2:14" x14ac:dyDescent="0.3">
      <c r="B5237" t="s">
        <v>23</v>
      </c>
      <c r="C5237">
        <v>1128299</v>
      </c>
      <c r="D5237" s="1">
        <v>44510</v>
      </c>
      <c r="E5237" t="s">
        <v>29</v>
      </c>
      <c r="F5237" t="s">
        <v>64</v>
      </c>
      <c r="G5237" t="s">
        <v>65</v>
      </c>
      <c r="H5237" t="s">
        <v>15</v>
      </c>
      <c r="I5237">
        <v>51</v>
      </c>
      <c r="J5237">
        <v>1580</v>
      </c>
      <c r="K5237">
        <v>80580</v>
      </c>
      <c r="L5237">
        <v>2981.46</v>
      </c>
      <c r="M5237" s="2">
        <v>0.37</v>
      </c>
      <c r="N5237" t="s">
        <v>81</v>
      </c>
    </row>
    <row r="5238" spans="2:14" x14ac:dyDescent="0.3">
      <c r="B5238" t="s">
        <v>23</v>
      </c>
      <c r="C5238">
        <v>1128299</v>
      </c>
      <c r="D5238" s="1">
        <v>44510</v>
      </c>
      <c r="E5238" t="s">
        <v>29</v>
      </c>
      <c r="F5238" t="s">
        <v>64</v>
      </c>
      <c r="G5238" t="s">
        <v>65</v>
      </c>
      <c r="H5238" t="s">
        <v>17</v>
      </c>
      <c r="I5238">
        <v>56</v>
      </c>
      <c r="J5238">
        <v>1680</v>
      </c>
      <c r="K5238">
        <v>94080</v>
      </c>
      <c r="L5238">
        <v>3010.56</v>
      </c>
      <c r="M5238" s="2">
        <v>0.32</v>
      </c>
      <c r="N5238" t="s">
        <v>81</v>
      </c>
    </row>
    <row r="5239" spans="2:14" x14ac:dyDescent="0.3">
      <c r="B5239" t="s">
        <v>23</v>
      </c>
      <c r="C5239">
        <v>1128299</v>
      </c>
      <c r="D5239" s="1">
        <v>44510</v>
      </c>
      <c r="E5239" t="s">
        <v>29</v>
      </c>
      <c r="F5239" t="s">
        <v>64</v>
      </c>
      <c r="G5239" t="s">
        <v>65</v>
      </c>
      <c r="H5239" t="s">
        <v>18</v>
      </c>
      <c r="I5239">
        <v>50</v>
      </c>
      <c r="J5239">
        <v>1230</v>
      </c>
      <c r="K5239">
        <v>61500</v>
      </c>
      <c r="L5239">
        <v>2460</v>
      </c>
      <c r="M5239" s="2">
        <v>0.4</v>
      </c>
      <c r="N5239" t="s">
        <v>81</v>
      </c>
    </row>
    <row r="5240" spans="2:14" x14ac:dyDescent="0.3">
      <c r="B5240" t="s">
        <v>23</v>
      </c>
      <c r="C5240">
        <v>1128299</v>
      </c>
      <c r="D5240" s="1">
        <v>44510</v>
      </c>
      <c r="E5240" t="s">
        <v>29</v>
      </c>
      <c r="F5240" t="s">
        <v>64</v>
      </c>
      <c r="G5240" t="s">
        <v>65</v>
      </c>
      <c r="H5240" t="s">
        <v>19</v>
      </c>
      <c r="I5240">
        <v>60</v>
      </c>
      <c r="J5240">
        <v>1040</v>
      </c>
      <c r="K5240">
        <v>62400</v>
      </c>
      <c r="L5240">
        <v>2433.6</v>
      </c>
      <c r="M5240" s="2">
        <v>0.39</v>
      </c>
      <c r="N5240" t="s">
        <v>81</v>
      </c>
    </row>
    <row r="5241" spans="2:14" x14ac:dyDescent="0.3">
      <c r="B5241" t="s">
        <v>23</v>
      </c>
      <c r="C5241">
        <v>1128299</v>
      </c>
      <c r="D5241" s="1">
        <v>44510</v>
      </c>
      <c r="E5241" t="s">
        <v>29</v>
      </c>
      <c r="F5241" t="s">
        <v>64</v>
      </c>
      <c r="G5241" t="s">
        <v>65</v>
      </c>
      <c r="H5241" t="s">
        <v>20</v>
      </c>
      <c r="I5241">
        <v>83</v>
      </c>
      <c r="J5241">
        <v>1130</v>
      </c>
      <c r="K5241">
        <v>93790</v>
      </c>
      <c r="L5241">
        <v>2813.7</v>
      </c>
      <c r="M5241" s="2">
        <v>0.3</v>
      </c>
      <c r="N5241" t="s">
        <v>81</v>
      </c>
    </row>
    <row r="5242" spans="2:14" x14ac:dyDescent="0.3">
      <c r="B5242" t="s">
        <v>23</v>
      </c>
      <c r="C5242">
        <v>1128299</v>
      </c>
      <c r="D5242" s="1">
        <v>44510</v>
      </c>
      <c r="E5242" t="s">
        <v>29</v>
      </c>
      <c r="F5242" t="s">
        <v>64</v>
      </c>
      <c r="G5242" t="s">
        <v>65</v>
      </c>
      <c r="H5242" t="s">
        <v>21</v>
      </c>
      <c r="I5242">
        <v>82</v>
      </c>
      <c r="J5242">
        <v>1400</v>
      </c>
      <c r="K5242">
        <v>114800</v>
      </c>
      <c r="L5242">
        <v>5969.6</v>
      </c>
      <c r="M5242" s="2">
        <v>0.52</v>
      </c>
      <c r="N5242" t="s">
        <v>81</v>
      </c>
    </row>
    <row r="5243" spans="2:14" x14ac:dyDescent="0.3">
      <c r="B5243" t="s">
        <v>23</v>
      </c>
      <c r="C5243">
        <v>1128299</v>
      </c>
      <c r="D5243" s="1">
        <v>44539</v>
      </c>
      <c r="E5243" t="s">
        <v>29</v>
      </c>
      <c r="F5243" t="s">
        <v>64</v>
      </c>
      <c r="G5243" t="s">
        <v>65</v>
      </c>
      <c r="H5243" t="s">
        <v>15</v>
      </c>
      <c r="I5243">
        <v>68</v>
      </c>
      <c r="J5243">
        <v>1890</v>
      </c>
      <c r="K5243">
        <v>128520</v>
      </c>
      <c r="L5243">
        <v>5140.8</v>
      </c>
      <c r="M5243" s="2">
        <v>0.4</v>
      </c>
      <c r="N5243" t="s">
        <v>81</v>
      </c>
    </row>
    <row r="5244" spans="2:14" x14ac:dyDescent="0.3">
      <c r="B5244" t="s">
        <v>23</v>
      </c>
      <c r="C5244">
        <v>1128299</v>
      </c>
      <c r="D5244" s="1">
        <v>44539</v>
      </c>
      <c r="E5244" t="s">
        <v>29</v>
      </c>
      <c r="F5244" t="s">
        <v>64</v>
      </c>
      <c r="G5244" t="s">
        <v>65</v>
      </c>
      <c r="H5244" t="s">
        <v>17</v>
      </c>
      <c r="I5244">
        <v>77</v>
      </c>
      <c r="J5244">
        <v>1820</v>
      </c>
      <c r="K5244">
        <v>140140</v>
      </c>
      <c r="L5244">
        <v>4204.2000000000007</v>
      </c>
      <c r="M5244" s="2">
        <v>0.30000000000000004</v>
      </c>
      <c r="N5244" t="s">
        <v>81</v>
      </c>
    </row>
    <row r="5245" spans="2:14" x14ac:dyDescent="0.3">
      <c r="B5245" t="s">
        <v>24</v>
      </c>
      <c r="C5245">
        <v>1128299</v>
      </c>
      <c r="D5245" s="1">
        <v>44539</v>
      </c>
      <c r="E5245" t="s">
        <v>29</v>
      </c>
      <c r="F5245" t="s">
        <v>64</v>
      </c>
      <c r="G5245" t="s">
        <v>65</v>
      </c>
      <c r="H5245" t="s">
        <v>18</v>
      </c>
      <c r="I5245">
        <v>74</v>
      </c>
      <c r="J5245">
        <v>1350</v>
      </c>
      <c r="K5245">
        <v>99900</v>
      </c>
      <c r="L5245">
        <v>3496.5</v>
      </c>
      <c r="M5245" s="2">
        <v>0.35</v>
      </c>
      <c r="N5245" t="s">
        <v>81</v>
      </c>
    </row>
    <row r="5246" spans="2:14" x14ac:dyDescent="0.3">
      <c r="B5246" t="s">
        <v>24</v>
      </c>
      <c r="C5246">
        <v>1128299</v>
      </c>
      <c r="D5246" s="1">
        <v>44539</v>
      </c>
      <c r="E5246" t="s">
        <v>29</v>
      </c>
      <c r="F5246" t="s">
        <v>64</v>
      </c>
      <c r="G5246" t="s">
        <v>65</v>
      </c>
      <c r="H5246" t="s">
        <v>19</v>
      </c>
      <c r="I5246">
        <v>73</v>
      </c>
      <c r="J5246">
        <v>1450</v>
      </c>
      <c r="K5246">
        <v>105850</v>
      </c>
      <c r="L5246">
        <v>3704.7499999999991</v>
      </c>
      <c r="M5246" s="2">
        <v>0.35</v>
      </c>
      <c r="N5246" t="s">
        <v>81</v>
      </c>
    </row>
    <row r="5247" spans="2:14" x14ac:dyDescent="0.3">
      <c r="B5247" t="s">
        <v>24</v>
      </c>
      <c r="C5247">
        <v>1128299</v>
      </c>
      <c r="D5247" s="1">
        <v>44539</v>
      </c>
      <c r="E5247" t="s">
        <v>29</v>
      </c>
      <c r="F5247" t="s">
        <v>64</v>
      </c>
      <c r="G5247" t="s">
        <v>65</v>
      </c>
      <c r="H5247" t="s">
        <v>20</v>
      </c>
      <c r="I5247">
        <v>84</v>
      </c>
      <c r="J5247">
        <v>1280</v>
      </c>
      <c r="K5247">
        <v>107520</v>
      </c>
      <c r="L5247">
        <v>2795.52</v>
      </c>
      <c r="M5247" s="2">
        <v>0.26</v>
      </c>
      <c r="N5247" t="s">
        <v>81</v>
      </c>
    </row>
    <row r="5248" spans="2:14" x14ac:dyDescent="0.3">
      <c r="B5248" t="s">
        <v>24</v>
      </c>
      <c r="C5248">
        <v>1128299</v>
      </c>
      <c r="D5248" s="1">
        <v>44539</v>
      </c>
      <c r="E5248" t="s">
        <v>29</v>
      </c>
      <c r="F5248" t="s">
        <v>64</v>
      </c>
      <c r="G5248" t="s">
        <v>65</v>
      </c>
      <c r="H5248" t="s">
        <v>21</v>
      </c>
      <c r="I5248">
        <v>89</v>
      </c>
      <c r="J5248">
        <v>1420</v>
      </c>
      <c r="K5248">
        <v>126380</v>
      </c>
      <c r="L5248">
        <v>6319</v>
      </c>
      <c r="M5248" s="2">
        <v>0.5</v>
      </c>
      <c r="N5248" t="s">
        <v>81</v>
      </c>
    </row>
    <row r="5249" spans="2:14" x14ac:dyDescent="0.3">
      <c r="B5249" t="s">
        <v>24</v>
      </c>
      <c r="C5249">
        <v>1128299</v>
      </c>
      <c r="D5249" s="1">
        <v>44213</v>
      </c>
      <c r="E5249" t="s">
        <v>29</v>
      </c>
      <c r="F5249" t="s">
        <v>64</v>
      </c>
      <c r="G5249" t="s">
        <v>65</v>
      </c>
      <c r="H5249" t="s">
        <v>15</v>
      </c>
      <c r="I5249">
        <v>38</v>
      </c>
      <c r="J5249">
        <v>1150</v>
      </c>
      <c r="K5249">
        <v>43700</v>
      </c>
      <c r="L5249">
        <v>1879.1</v>
      </c>
      <c r="M5249" s="2">
        <v>0.43</v>
      </c>
      <c r="N5249" t="s">
        <v>81</v>
      </c>
    </row>
    <row r="5250" spans="2:14" x14ac:dyDescent="0.3">
      <c r="B5250" t="s">
        <v>24</v>
      </c>
      <c r="C5250">
        <v>1128299</v>
      </c>
      <c r="D5250" s="1">
        <v>44213</v>
      </c>
      <c r="E5250" t="s">
        <v>29</v>
      </c>
      <c r="F5250" t="s">
        <v>64</v>
      </c>
      <c r="G5250" t="s">
        <v>65</v>
      </c>
      <c r="H5250" t="s">
        <v>17</v>
      </c>
      <c r="I5250">
        <v>48</v>
      </c>
      <c r="J5250">
        <v>1230</v>
      </c>
      <c r="K5250">
        <v>59040</v>
      </c>
      <c r="L5250">
        <v>2066.4</v>
      </c>
      <c r="M5250" s="2">
        <v>0.35</v>
      </c>
      <c r="N5250" t="s">
        <v>81</v>
      </c>
    </row>
    <row r="5251" spans="2:14" x14ac:dyDescent="0.3">
      <c r="B5251" t="s">
        <v>24</v>
      </c>
      <c r="C5251">
        <v>1128299</v>
      </c>
      <c r="D5251" s="1">
        <v>44213</v>
      </c>
      <c r="E5251" t="s">
        <v>29</v>
      </c>
      <c r="F5251" t="s">
        <v>64</v>
      </c>
      <c r="G5251" t="s">
        <v>65</v>
      </c>
      <c r="H5251" t="s">
        <v>18</v>
      </c>
      <c r="I5251">
        <v>45</v>
      </c>
      <c r="J5251">
        <v>1230</v>
      </c>
      <c r="K5251">
        <v>55350</v>
      </c>
      <c r="L5251">
        <v>2269.35</v>
      </c>
      <c r="M5251" s="2">
        <v>0.41</v>
      </c>
      <c r="N5251" t="s">
        <v>81</v>
      </c>
    </row>
    <row r="5252" spans="2:14" x14ac:dyDescent="0.3">
      <c r="B5252" t="s">
        <v>24</v>
      </c>
      <c r="C5252">
        <v>1128299</v>
      </c>
      <c r="D5252" s="1">
        <v>44213</v>
      </c>
      <c r="E5252" t="s">
        <v>29</v>
      </c>
      <c r="F5252" t="s">
        <v>64</v>
      </c>
      <c r="G5252" t="s">
        <v>65</v>
      </c>
      <c r="H5252" t="s">
        <v>19</v>
      </c>
      <c r="I5252">
        <v>47</v>
      </c>
      <c r="J5252">
        <v>770</v>
      </c>
      <c r="K5252">
        <v>36190</v>
      </c>
      <c r="L5252">
        <v>1628.5499999999995</v>
      </c>
      <c r="M5252" s="2">
        <v>0.45</v>
      </c>
      <c r="N5252" t="s">
        <v>81</v>
      </c>
    </row>
    <row r="5253" spans="2:14" x14ac:dyDescent="0.3">
      <c r="B5253" t="s">
        <v>24</v>
      </c>
      <c r="C5253">
        <v>1128299</v>
      </c>
      <c r="D5253" s="1">
        <v>44213</v>
      </c>
      <c r="E5253" t="s">
        <v>29</v>
      </c>
      <c r="F5253" t="s">
        <v>64</v>
      </c>
      <c r="G5253" t="s">
        <v>65</v>
      </c>
      <c r="H5253" t="s">
        <v>20</v>
      </c>
      <c r="I5253">
        <v>54</v>
      </c>
      <c r="J5253">
        <v>680</v>
      </c>
      <c r="K5253">
        <v>36720</v>
      </c>
      <c r="L5253">
        <v>1101.5999999999999</v>
      </c>
      <c r="M5253" s="2">
        <v>0.30000000000000004</v>
      </c>
      <c r="N5253" t="s">
        <v>81</v>
      </c>
    </row>
    <row r="5254" spans="2:14" x14ac:dyDescent="0.3">
      <c r="B5254" t="s">
        <v>24</v>
      </c>
      <c r="C5254">
        <v>1128299</v>
      </c>
      <c r="D5254" s="1">
        <v>44213</v>
      </c>
      <c r="E5254" t="s">
        <v>29</v>
      </c>
      <c r="F5254" t="s">
        <v>64</v>
      </c>
      <c r="G5254" t="s">
        <v>65</v>
      </c>
      <c r="H5254" t="s">
        <v>21</v>
      </c>
      <c r="I5254">
        <v>49</v>
      </c>
      <c r="J5254">
        <v>1240</v>
      </c>
      <c r="K5254">
        <v>60760</v>
      </c>
      <c r="L5254">
        <v>3584.8400000000006</v>
      </c>
      <c r="M5254" s="2">
        <v>0.59000000000000008</v>
      </c>
      <c r="N5254" t="s">
        <v>81</v>
      </c>
    </row>
    <row r="5255" spans="2:14" x14ac:dyDescent="0.3">
      <c r="B5255" t="s">
        <v>24</v>
      </c>
      <c r="C5255">
        <v>1128299</v>
      </c>
      <c r="D5255" s="1">
        <v>44244</v>
      </c>
      <c r="E5255" t="s">
        <v>29</v>
      </c>
      <c r="F5255" t="s">
        <v>64</v>
      </c>
      <c r="G5255" t="s">
        <v>65</v>
      </c>
      <c r="H5255" t="s">
        <v>15</v>
      </c>
      <c r="I5255">
        <v>36</v>
      </c>
      <c r="J5255">
        <v>1370</v>
      </c>
      <c r="K5255">
        <v>49320</v>
      </c>
      <c r="L5255">
        <v>2071.44</v>
      </c>
      <c r="M5255" s="2">
        <v>0.42</v>
      </c>
      <c r="N5255" t="s">
        <v>81</v>
      </c>
    </row>
    <row r="5256" spans="2:14" x14ac:dyDescent="0.3">
      <c r="B5256" t="s">
        <v>24</v>
      </c>
      <c r="C5256">
        <v>1128299</v>
      </c>
      <c r="D5256" s="1">
        <v>44244</v>
      </c>
      <c r="E5256" t="s">
        <v>29</v>
      </c>
      <c r="F5256" t="s">
        <v>64</v>
      </c>
      <c r="G5256" t="s">
        <v>65</v>
      </c>
      <c r="H5256" t="s">
        <v>17</v>
      </c>
      <c r="I5256">
        <v>49</v>
      </c>
      <c r="J5256">
        <v>1110</v>
      </c>
      <c r="K5256">
        <v>54390</v>
      </c>
      <c r="L5256">
        <v>1903.65</v>
      </c>
      <c r="M5256" s="2">
        <v>0.35</v>
      </c>
      <c r="N5256" t="s">
        <v>81</v>
      </c>
    </row>
    <row r="5257" spans="2:14" x14ac:dyDescent="0.3">
      <c r="B5257" t="s">
        <v>24</v>
      </c>
      <c r="C5257">
        <v>1128299</v>
      </c>
      <c r="D5257" s="1">
        <v>44244</v>
      </c>
      <c r="E5257" t="s">
        <v>29</v>
      </c>
      <c r="F5257" t="s">
        <v>64</v>
      </c>
      <c r="G5257" t="s">
        <v>65</v>
      </c>
      <c r="H5257" t="s">
        <v>18</v>
      </c>
      <c r="I5257">
        <v>49</v>
      </c>
      <c r="J5257">
        <v>1110</v>
      </c>
      <c r="K5257">
        <v>54390</v>
      </c>
      <c r="L5257">
        <v>2175.6</v>
      </c>
      <c r="M5257" s="2">
        <v>0.4</v>
      </c>
      <c r="N5257" t="s">
        <v>81</v>
      </c>
    </row>
    <row r="5258" spans="2:14" x14ac:dyDescent="0.3">
      <c r="B5258" t="s">
        <v>24</v>
      </c>
      <c r="C5258">
        <v>1128299</v>
      </c>
      <c r="D5258" s="1">
        <v>44244</v>
      </c>
      <c r="E5258" t="s">
        <v>46</v>
      </c>
      <c r="F5258" t="s">
        <v>47</v>
      </c>
      <c r="G5258" t="s">
        <v>66</v>
      </c>
      <c r="H5258" t="s">
        <v>19</v>
      </c>
      <c r="I5258">
        <v>45</v>
      </c>
      <c r="J5258">
        <v>740</v>
      </c>
      <c r="K5258">
        <v>33300</v>
      </c>
      <c r="L5258">
        <v>1465.2</v>
      </c>
      <c r="M5258" s="2">
        <v>0.44</v>
      </c>
      <c r="N5258" t="s">
        <v>81</v>
      </c>
    </row>
    <row r="5259" spans="2:14" x14ac:dyDescent="0.3">
      <c r="B5259" t="s">
        <v>24</v>
      </c>
      <c r="C5259">
        <v>1128299</v>
      </c>
      <c r="D5259" s="1">
        <v>44244</v>
      </c>
      <c r="E5259" t="s">
        <v>46</v>
      </c>
      <c r="F5259" t="s">
        <v>47</v>
      </c>
      <c r="G5259" t="s">
        <v>66</v>
      </c>
      <c r="H5259" t="s">
        <v>20</v>
      </c>
      <c r="I5259">
        <v>52</v>
      </c>
      <c r="J5259">
        <v>600</v>
      </c>
      <c r="K5259">
        <v>31200</v>
      </c>
      <c r="L5259">
        <v>998.4</v>
      </c>
      <c r="M5259" s="2">
        <v>0.32</v>
      </c>
      <c r="N5259" t="s">
        <v>81</v>
      </c>
    </row>
    <row r="5260" spans="2:14" x14ac:dyDescent="0.3">
      <c r="B5260" t="s">
        <v>24</v>
      </c>
      <c r="C5260">
        <v>1128299</v>
      </c>
      <c r="D5260" s="1">
        <v>44244</v>
      </c>
      <c r="E5260" t="s">
        <v>46</v>
      </c>
      <c r="F5260" t="s">
        <v>47</v>
      </c>
      <c r="G5260" t="s">
        <v>66</v>
      </c>
      <c r="H5260" t="s">
        <v>21</v>
      </c>
      <c r="I5260">
        <v>47</v>
      </c>
      <c r="J5260">
        <v>1080</v>
      </c>
      <c r="K5260">
        <v>50760</v>
      </c>
      <c r="L5260">
        <v>2944.0800000000004</v>
      </c>
      <c r="M5260" s="2">
        <v>0.58000000000000007</v>
      </c>
      <c r="N5260" t="s">
        <v>81</v>
      </c>
    </row>
    <row r="5261" spans="2:14" x14ac:dyDescent="0.3">
      <c r="B5261" t="s">
        <v>24</v>
      </c>
      <c r="C5261">
        <v>1128299</v>
      </c>
      <c r="D5261" s="1">
        <v>44271</v>
      </c>
      <c r="E5261" t="s">
        <v>46</v>
      </c>
      <c r="F5261" t="s">
        <v>47</v>
      </c>
      <c r="G5261" t="s">
        <v>66</v>
      </c>
      <c r="H5261" t="s">
        <v>15</v>
      </c>
      <c r="I5261">
        <v>46</v>
      </c>
      <c r="J5261">
        <v>1600</v>
      </c>
      <c r="K5261">
        <v>73600</v>
      </c>
      <c r="L5261">
        <v>3017.6</v>
      </c>
      <c r="M5261" s="2">
        <v>0.41</v>
      </c>
      <c r="N5261" t="s">
        <v>81</v>
      </c>
    </row>
    <row r="5262" spans="2:14" x14ac:dyDescent="0.3">
      <c r="B5262" t="s">
        <v>24</v>
      </c>
      <c r="C5262">
        <v>1128299</v>
      </c>
      <c r="D5262" s="1">
        <v>44271</v>
      </c>
      <c r="E5262" t="s">
        <v>46</v>
      </c>
      <c r="F5262" t="s">
        <v>47</v>
      </c>
      <c r="G5262" t="s">
        <v>66</v>
      </c>
      <c r="H5262" t="s">
        <v>17</v>
      </c>
      <c r="I5262">
        <v>58</v>
      </c>
      <c r="J5262">
        <v>1000</v>
      </c>
      <c r="K5262">
        <v>58000</v>
      </c>
      <c r="L5262">
        <v>2204</v>
      </c>
      <c r="M5262" s="2">
        <v>0.38</v>
      </c>
      <c r="N5262" t="s">
        <v>81</v>
      </c>
    </row>
    <row r="5263" spans="2:14" x14ac:dyDescent="0.3">
      <c r="B5263" t="s">
        <v>24</v>
      </c>
      <c r="C5263">
        <v>1128299</v>
      </c>
      <c r="D5263" s="1">
        <v>44271</v>
      </c>
      <c r="E5263" t="s">
        <v>46</v>
      </c>
      <c r="F5263" t="s">
        <v>47</v>
      </c>
      <c r="G5263" t="s">
        <v>66</v>
      </c>
      <c r="H5263" t="s">
        <v>18</v>
      </c>
      <c r="I5263">
        <v>59</v>
      </c>
      <c r="J5263">
        <v>1150</v>
      </c>
      <c r="K5263">
        <v>67850</v>
      </c>
      <c r="L5263">
        <v>2917.55</v>
      </c>
      <c r="M5263" s="2">
        <v>0.43</v>
      </c>
      <c r="N5263" t="s">
        <v>81</v>
      </c>
    </row>
    <row r="5264" spans="2:14" x14ac:dyDescent="0.3">
      <c r="B5264" t="s">
        <v>24</v>
      </c>
      <c r="C5264">
        <v>1128299</v>
      </c>
      <c r="D5264" s="1">
        <v>44271</v>
      </c>
      <c r="E5264" t="s">
        <v>46</v>
      </c>
      <c r="F5264" t="s">
        <v>47</v>
      </c>
      <c r="G5264" t="s">
        <v>66</v>
      </c>
      <c r="H5264" t="s">
        <v>19</v>
      </c>
      <c r="I5264">
        <v>58</v>
      </c>
      <c r="J5264">
        <v>910</v>
      </c>
      <c r="K5264">
        <v>52780</v>
      </c>
      <c r="L5264">
        <v>2216.7600000000002</v>
      </c>
      <c r="M5264" s="2">
        <v>0.42</v>
      </c>
      <c r="N5264" t="s">
        <v>81</v>
      </c>
    </row>
    <row r="5265" spans="2:14" x14ac:dyDescent="0.3">
      <c r="B5265" t="s">
        <v>24</v>
      </c>
      <c r="C5265">
        <v>1128299</v>
      </c>
      <c r="D5265" s="1">
        <v>44271</v>
      </c>
      <c r="E5265" t="s">
        <v>46</v>
      </c>
      <c r="F5265" t="s">
        <v>47</v>
      </c>
      <c r="G5265" t="s">
        <v>66</v>
      </c>
      <c r="H5265" t="s">
        <v>20</v>
      </c>
      <c r="I5265">
        <v>61</v>
      </c>
      <c r="J5265">
        <v>440</v>
      </c>
      <c r="K5265">
        <v>26840</v>
      </c>
      <c r="L5265">
        <v>885.72</v>
      </c>
      <c r="M5265" s="2">
        <v>0.33</v>
      </c>
      <c r="N5265" t="s">
        <v>81</v>
      </c>
    </row>
    <row r="5266" spans="2:14" x14ac:dyDescent="0.3">
      <c r="B5266" t="s">
        <v>24</v>
      </c>
      <c r="C5266">
        <v>1128299</v>
      </c>
      <c r="D5266" s="1">
        <v>44271</v>
      </c>
      <c r="E5266" t="s">
        <v>46</v>
      </c>
      <c r="F5266" t="s">
        <v>47</v>
      </c>
      <c r="G5266" t="s">
        <v>66</v>
      </c>
      <c r="H5266" t="s">
        <v>21</v>
      </c>
      <c r="I5266">
        <v>54</v>
      </c>
      <c r="J5266">
        <v>1010</v>
      </c>
      <c r="K5266">
        <v>54540</v>
      </c>
      <c r="L5266">
        <v>3272.4</v>
      </c>
      <c r="M5266" s="2">
        <v>0.6</v>
      </c>
      <c r="N5266" t="s">
        <v>81</v>
      </c>
    </row>
    <row r="5267" spans="2:14" x14ac:dyDescent="0.3">
      <c r="B5267" t="s">
        <v>23</v>
      </c>
      <c r="C5267">
        <v>1128299</v>
      </c>
      <c r="D5267" s="1">
        <v>44303</v>
      </c>
      <c r="E5267" t="s">
        <v>46</v>
      </c>
      <c r="F5267" t="s">
        <v>47</v>
      </c>
      <c r="G5267" t="s">
        <v>66</v>
      </c>
      <c r="H5267" t="s">
        <v>15</v>
      </c>
      <c r="I5267">
        <v>62</v>
      </c>
      <c r="J5267">
        <v>1380</v>
      </c>
      <c r="K5267">
        <v>85560</v>
      </c>
      <c r="L5267">
        <v>3593.52</v>
      </c>
      <c r="M5267" s="2">
        <v>0.42</v>
      </c>
      <c r="N5267" t="s">
        <v>81</v>
      </c>
    </row>
    <row r="5268" spans="2:14" x14ac:dyDescent="0.3">
      <c r="B5268" t="s">
        <v>23</v>
      </c>
      <c r="C5268">
        <v>1128299</v>
      </c>
      <c r="D5268" s="1">
        <v>44303</v>
      </c>
      <c r="E5268" t="s">
        <v>46</v>
      </c>
      <c r="F5268" t="s">
        <v>47</v>
      </c>
      <c r="G5268" t="s">
        <v>66</v>
      </c>
      <c r="H5268" t="s">
        <v>17</v>
      </c>
      <c r="I5268">
        <v>66</v>
      </c>
      <c r="J5268">
        <v>980</v>
      </c>
      <c r="K5268">
        <v>64680</v>
      </c>
      <c r="L5268">
        <v>2263.7999999999997</v>
      </c>
      <c r="M5268" s="2">
        <v>0.35</v>
      </c>
      <c r="N5268" t="s">
        <v>81</v>
      </c>
    </row>
    <row r="5269" spans="2:14" x14ac:dyDescent="0.3">
      <c r="B5269" t="s">
        <v>23</v>
      </c>
      <c r="C5269">
        <v>1128299</v>
      </c>
      <c r="D5269" s="1">
        <v>44303</v>
      </c>
      <c r="E5269" t="s">
        <v>46</v>
      </c>
      <c r="F5269" t="s">
        <v>47</v>
      </c>
      <c r="G5269" t="s">
        <v>66</v>
      </c>
      <c r="H5269" t="s">
        <v>18</v>
      </c>
      <c r="I5269">
        <v>66</v>
      </c>
      <c r="J5269">
        <v>1200</v>
      </c>
      <c r="K5269">
        <v>79200</v>
      </c>
      <c r="L5269">
        <v>3247.2</v>
      </c>
      <c r="M5269" s="2">
        <v>0.41</v>
      </c>
      <c r="N5269" t="s">
        <v>81</v>
      </c>
    </row>
    <row r="5270" spans="2:14" x14ac:dyDescent="0.3">
      <c r="B5270" t="s">
        <v>23</v>
      </c>
      <c r="C5270">
        <v>1128299</v>
      </c>
      <c r="D5270" s="1">
        <v>44303</v>
      </c>
      <c r="E5270" t="s">
        <v>46</v>
      </c>
      <c r="F5270" t="s">
        <v>47</v>
      </c>
      <c r="G5270" t="s">
        <v>66</v>
      </c>
      <c r="H5270" t="s">
        <v>19</v>
      </c>
      <c r="I5270">
        <v>52</v>
      </c>
      <c r="J5270">
        <v>840</v>
      </c>
      <c r="K5270">
        <v>43680</v>
      </c>
      <c r="L5270">
        <v>1965.6</v>
      </c>
      <c r="M5270" s="2">
        <v>0.45</v>
      </c>
      <c r="N5270" t="s">
        <v>81</v>
      </c>
    </row>
    <row r="5271" spans="2:14" x14ac:dyDescent="0.3">
      <c r="B5271" t="s">
        <v>23</v>
      </c>
      <c r="C5271">
        <v>1128299</v>
      </c>
      <c r="D5271" s="1">
        <v>44303</v>
      </c>
      <c r="E5271" t="s">
        <v>46</v>
      </c>
      <c r="F5271" t="s">
        <v>47</v>
      </c>
      <c r="G5271" t="s">
        <v>66</v>
      </c>
      <c r="H5271" t="s">
        <v>20</v>
      </c>
      <c r="I5271">
        <v>59</v>
      </c>
      <c r="J5271">
        <v>580</v>
      </c>
      <c r="K5271">
        <v>34220</v>
      </c>
      <c r="L5271">
        <v>1197.6999999999998</v>
      </c>
      <c r="M5271" s="2">
        <v>0.35</v>
      </c>
      <c r="N5271" t="s">
        <v>81</v>
      </c>
    </row>
    <row r="5272" spans="2:14" x14ac:dyDescent="0.3">
      <c r="B5272" t="s">
        <v>23</v>
      </c>
      <c r="C5272">
        <v>1128299</v>
      </c>
      <c r="D5272" s="1">
        <v>44303</v>
      </c>
      <c r="E5272" t="s">
        <v>46</v>
      </c>
      <c r="F5272" t="s">
        <v>47</v>
      </c>
      <c r="G5272" t="s">
        <v>66</v>
      </c>
      <c r="H5272" t="s">
        <v>21</v>
      </c>
      <c r="I5272">
        <v>72</v>
      </c>
      <c r="J5272">
        <v>1090</v>
      </c>
      <c r="K5272">
        <v>78480</v>
      </c>
      <c r="L5272">
        <v>4708.8</v>
      </c>
      <c r="M5272" s="2">
        <v>0.6</v>
      </c>
      <c r="N5272" t="s">
        <v>81</v>
      </c>
    </row>
    <row r="5273" spans="2:14" x14ac:dyDescent="0.3">
      <c r="B5273" t="s">
        <v>23</v>
      </c>
      <c r="C5273">
        <v>1128299</v>
      </c>
      <c r="D5273" s="1">
        <v>44334</v>
      </c>
      <c r="E5273" t="s">
        <v>46</v>
      </c>
      <c r="F5273" t="s">
        <v>47</v>
      </c>
      <c r="G5273" t="s">
        <v>66</v>
      </c>
      <c r="H5273" t="s">
        <v>15</v>
      </c>
      <c r="I5273">
        <v>58</v>
      </c>
      <c r="J5273">
        <v>1550</v>
      </c>
      <c r="K5273">
        <v>89900</v>
      </c>
      <c r="L5273">
        <v>3865.7</v>
      </c>
      <c r="M5273" s="2">
        <v>0.43</v>
      </c>
      <c r="N5273" t="s">
        <v>81</v>
      </c>
    </row>
    <row r="5274" spans="2:14" x14ac:dyDescent="0.3">
      <c r="B5274" t="s">
        <v>23</v>
      </c>
      <c r="C5274">
        <v>1128299</v>
      </c>
      <c r="D5274" s="1">
        <v>44334</v>
      </c>
      <c r="E5274" t="s">
        <v>46</v>
      </c>
      <c r="F5274" t="s">
        <v>47</v>
      </c>
      <c r="G5274" t="s">
        <v>66</v>
      </c>
      <c r="H5274" t="s">
        <v>17</v>
      </c>
      <c r="I5274">
        <v>60</v>
      </c>
      <c r="J5274">
        <v>1280</v>
      </c>
      <c r="K5274">
        <v>76800</v>
      </c>
      <c r="L5274">
        <v>3072</v>
      </c>
      <c r="M5274" s="2">
        <v>0.4</v>
      </c>
      <c r="N5274" t="s">
        <v>81</v>
      </c>
    </row>
    <row r="5275" spans="2:14" x14ac:dyDescent="0.3">
      <c r="B5275" t="s">
        <v>23</v>
      </c>
      <c r="C5275">
        <v>1128299</v>
      </c>
      <c r="D5275" s="1">
        <v>44334</v>
      </c>
      <c r="E5275" t="s">
        <v>46</v>
      </c>
      <c r="F5275" t="s">
        <v>47</v>
      </c>
      <c r="G5275" t="s">
        <v>66</v>
      </c>
      <c r="H5275" t="s">
        <v>18</v>
      </c>
      <c r="I5275">
        <v>59</v>
      </c>
      <c r="J5275">
        <v>1190</v>
      </c>
      <c r="K5275">
        <v>70210</v>
      </c>
      <c r="L5275">
        <v>3159.45</v>
      </c>
      <c r="M5275" s="2">
        <v>0.45</v>
      </c>
      <c r="N5275" t="s">
        <v>81</v>
      </c>
    </row>
    <row r="5276" spans="2:14" x14ac:dyDescent="0.3">
      <c r="B5276" t="s">
        <v>23</v>
      </c>
      <c r="C5276">
        <v>1128299</v>
      </c>
      <c r="D5276" s="1">
        <v>44334</v>
      </c>
      <c r="E5276" t="s">
        <v>46</v>
      </c>
      <c r="F5276" t="s">
        <v>47</v>
      </c>
      <c r="G5276" t="s">
        <v>66</v>
      </c>
      <c r="H5276" t="s">
        <v>19</v>
      </c>
      <c r="I5276">
        <v>59</v>
      </c>
      <c r="J5276">
        <v>880</v>
      </c>
      <c r="K5276">
        <v>51920</v>
      </c>
      <c r="L5276">
        <v>2232.56</v>
      </c>
      <c r="M5276" s="2">
        <v>0.43</v>
      </c>
      <c r="N5276" t="s">
        <v>81</v>
      </c>
    </row>
    <row r="5277" spans="2:14" x14ac:dyDescent="0.3">
      <c r="B5277" t="s">
        <v>23</v>
      </c>
      <c r="C5277">
        <v>1128299</v>
      </c>
      <c r="D5277" s="1">
        <v>44334</v>
      </c>
      <c r="E5277" t="s">
        <v>46</v>
      </c>
      <c r="F5277" t="s">
        <v>47</v>
      </c>
      <c r="G5277" t="s">
        <v>66</v>
      </c>
      <c r="H5277" t="s">
        <v>20</v>
      </c>
      <c r="I5277">
        <v>52</v>
      </c>
      <c r="J5277">
        <v>680</v>
      </c>
      <c r="K5277">
        <v>35360</v>
      </c>
      <c r="L5277">
        <v>1131.52</v>
      </c>
      <c r="M5277" s="2">
        <v>0.32</v>
      </c>
      <c r="N5277" t="s">
        <v>81</v>
      </c>
    </row>
    <row r="5278" spans="2:14" x14ac:dyDescent="0.3">
      <c r="B5278" t="s">
        <v>23</v>
      </c>
      <c r="C5278">
        <v>1128299</v>
      </c>
      <c r="D5278" s="1">
        <v>44334</v>
      </c>
      <c r="E5278" t="s">
        <v>46</v>
      </c>
      <c r="F5278" t="s">
        <v>47</v>
      </c>
      <c r="G5278" t="s">
        <v>66</v>
      </c>
      <c r="H5278" t="s">
        <v>21</v>
      </c>
      <c r="I5278">
        <v>67</v>
      </c>
      <c r="J5278">
        <v>1730</v>
      </c>
      <c r="K5278">
        <v>115910</v>
      </c>
      <c r="L5278">
        <v>6722.7800000000007</v>
      </c>
      <c r="M5278" s="2">
        <v>0.58000000000000007</v>
      </c>
      <c r="N5278" t="s">
        <v>81</v>
      </c>
    </row>
    <row r="5279" spans="2:14" x14ac:dyDescent="0.3">
      <c r="B5279" t="s">
        <v>23</v>
      </c>
      <c r="C5279">
        <v>1128299</v>
      </c>
      <c r="D5279" s="1">
        <v>44364</v>
      </c>
      <c r="E5279" t="s">
        <v>46</v>
      </c>
      <c r="F5279" t="s">
        <v>47</v>
      </c>
      <c r="G5279" t="s">
        <v>66</v>
      </c>
      <c r="H5279" t="s">
        <v>15</v>
      </c>
      <c r="I5279">
        <v>61</v>
      </c>
      <c r="J5279">
        <v>2230</v>
      </c>
      <c r="K5279">
        <v>136030</v>
      </c>
      <c r="L5279">
        <v>6121.3499999999995</v>
      </c>
      <c r="M5279" s="2">
        <v>0.45</v>
      </c>
      <c r="N5279" t="s">
        <v>81</v>
      </c>
    </row>
    <row r="5280" spans="2:14" x14ac:dyDescent="0.3">
      <c r="B5280" t="s">
        <v>23</v>
      </c>
      <c r="C5280">
        <v>1128299</v>
      </c>
      <c r="D5280" s="1">
        <v>44364</v>
      </c>
      <c r="E5280" t="s">
        <v>46</v>
      </c>
      <c r="F5280" t="s">
        <v>47</v>
      </c>
      <c r="G5280" t="s">
        <v>66</v>
      </c>
      <c r="H5280" t="s">
        <v>17</v>
      </c>
      <c r="I5280">
        <v>64</v>
      </c>
      <c r="J5280">
        <v>2030</v>
      </c>
      <c r="K5280">
        <v>129920</v>
      </c>
      <c r="L5280">
        <v>4547.2</v>
      </c>
      <c r="M5280" s="2">
        <v>0.35</v>
      </c>
      <c r="N5280" t="s">
        <v>81</v>
      </c>
    </row>
    <row r="5281" spans="2:14" x14ac:dyDescent="0.3">
      <c r="B5281" t="s">
        <v>23</v>
      </c>
      <c r="C5281">
        <v>1128299</v>
      </c>
      <c r="D5281" s="1">
        <v>44364</v>
      </c>
      <c r="E5281" t="s">
        <v>46</v>
      </c>
      <c r="F5281" t="s">
        <v>47</v>
      </c>
      <c r="G5281" t="s">
        <v>66</v>
      </c>
      <c r="H5281" t="s">
        <v>18</v>
      </c>
      <c r="I5281">
        <v>80</v>
      </c>
      <c r="J5281">
        <v>2100</v>
      </c>
      <c r="K5281">
        <v>168000</v>
      </c>
      <c r="L5281">
        <v>7224</v>
      </c>
      <c r="M5281" s="2">
        <v>0.43</v>
      </c>
      <c r="N5281" t="s">
        <v>81</v>
      </c>
    </row>
    <row r="5282" spans="2:14" x14ac:dyDescent="0.3">
      <c r="B5282" t="s">
        <v>23</v>
      </c>
      <c r="C5282">
        <v>1128299</v>
      </c>
      <c r="D5282" s="1">
        <v>44364</v>
      </c>
      <c r="E5282" t="s">
        <v>46</v>
      </c>
      <c r="F5282" t="s">
        <v>47</v>
      </c>
      <c r="G5282" t="s">
        <v>66</v>
      </c>
      <c r="H5282" t="s">
        <v>19</v>
      </c>
      <c r="I5282">
        <v>77</v>
      </c>
      <c r="J5282">
        <v>1550</v>
      </c>
      <c r="K5282">
        <v>119350</v>
      </c>
      <c r="L5282">
        <v>5012.7</v>
      </c>
      <c r="M5282" s="2">
        <v>0.42</v>
      </c>
      <c r="N5282" t="s">
        <v>81</v>
      </c>
    </row>
    <row r="5283" spans="2:14" x14ac:dyDescent="0.3">
      <c r="B5283" t="s">
        <v>23</v>
      </c>
      <c r="C5283">
        <v>1128299</v>
      </c>
      <c r="D5283" s="1">
        <v>44364</v>
      </c>
      <c r="E5283" t="s">
        <v>46</v>
      </c>
      <c r="F5283" t="s">
        <v>47</v>
      </c>
      <c r="G5283" t="s">
        <v>66</v>
      </c>
      <c r="H5283" t="s">
        <v>20</v>
      </c>
      <c r="I5283">
        <v>89</v>
      </c>
      <c r="J5283">
        <v>1260</v>
      </c>
      <c r="K5283">
        <v>112140</v>
      </c>
      <c r="L5283">
        <v>3588.48</v>
      </c>
      <c r="M5283" s="2">
        <v>0.32</v>
      </c>
      <c r="N5283" t="s">
        <v>81</v>
      </c>
    </row>
    <row r="5284" spans="2:14" x14ac:dyDescent="0.3">
      <c r="B5284" t="s">
        <v>23</v>
      </c>
      <c r="C5284">
        <v>1128299</v>
      </c>
      <c r="D5284" s="1">
        <v>44364</v>
      </c>
      <c r="E5284" t="s">
        <v>46</v>
      </c>
      <c r="F5284" t="s">
        <v>47</v>
      </c>
      <c r="G5284" t="s">
        <v>66</v>
      </c>
      <c r="H5284" t="s">
        <v>21</v>
      </c>
      <c r="I5284">
        <v>103</v>
      </c>
      <c r="J5284">
        <v>2180</v>
      </c>
      <c r="K5284">
        <v>224540</v>
      </c>
      <c r="L5284">
        <v>12574.240000000002</v>
      </c>
      <c r="M5284" s="2">
        <v>0.56000000000000005</v>
      </c>
      <c r="N5284" t="s">
        <v>81</v>
      </c>
    </row>
    <row r="5285" spans="2:14" x14ac:dyDescent="0.3">
      <c r="B5285" t="s">
        <v>23</v>
      </c>
      <c r="C5285">
        <v>1128299</v>
      </c>
      <c r="D5285" s="1">
        <v>44393</v>
      </c>
      <c r="E5285" t="s">
        <v>46</v>
      </c>
      <c r="F5285" t="s">
        <v>47</v>
      </c>
      <c r="G5285" t="s">
        <v>66</v>
      </c>
      <c r="H5285" t="s">
        <v>15</v>
      </c>
      <c r="I5285">
        <v>83</v>
      </c>
      <c r="J5285">
        <v>2610</v>
      </c>
      <c r="K5285">
        <v>216630</v>
      </c>
      <c r="L5285">
        <v>9531.7199999999993</v>
      </c>
      <c r="M5285" s="2">
        <v>0.44</v>
      </c>
      <c r="N5285" t="s">
        <v>81</v>
      </c>
    </row>
    <row r="5286" spans="2:14" x14ac:dyDescent="0.3">
      <c r="B5286" t="s">
        <v>23</v>
      </c>
      <c r="C5286">
        <v>1128299</v>
      </c>
      <c r="D5286" s="1">
        <v>44393</v>
      </c>
      <c r="E5286" t="s">
        <v>46</v>
      </c>
      <c r="F5286" t="s">
        <v>47</v>
      </c>
      <c r="G5286" t="s">
        <v>66</v>
      </c>
      <c r="H5286" t="s">
        <v>17</v>
      </c>
      <c r="I5286">
        <v>88</v>
      </c>
      <c r="J5286">
        <v>2250</v>
      </c>
      <c r="K5286">
        <v>198000</v>
      </c>
      <c r="L5286">
        <v>7920</v>
      </c>
      <c r="M5286" s="2">
        <v>0.4</v>
      </c>
      <c r="N5286" t="s">
        <v>81</v>
      </c>
    </row>
    <row r="5287" spans="2:14" x14ac:dyDescent="0.3">
      <c r="B5287" t="s">
        <v>23</v>
      </c>
      <c r="C5287">
        <v>1128299</v>
      </c>
      <c r="D5287" s="1">
        <v>44393</v>
      </c>
      <c r="E5287" t="s">
        <v>46</v>
      </c>
      <c r="F5287" t="s">
        <v>47</v>
      </c>
      <c r="G5287" t="s">
        <v>66</v>
      </c>
      <c r="H5287" t="s">
        <v>18</v>
      </c>
      <c r="I5287">
        <v>86</v>
      </c>
      <c r="J5287">
        <v>1890</v>
      </c>
      <c r="K5287">
        <v>162540</v>
      </c>
      <c r="L5287">
        <v>7151.76</v>
      </c>
      <c r="M5287" s="2">
        <v>0.44</v>
      </c>
      <c r="N5287" t="s">
        <v>81</v>
      </c>
    </row>
    <row r="5288" spans="2:14" x14ac:dyDescent="0.3">
      <c r="B5288" t="s">
        <v>23</v>
      </c>
      <c r="C5288">
        <v>1128299</v>
      </c>
      <c r="D5288" s="1">
        <v>44393</v>
      </c>
      <c r="E5288" t="s">
        <v>46</v>
      </c>
      <c r="F5288" t="s">
        <v>47</v>
      </c>
      <c r="G5288" t="s">
        <v>66</v>
      </c>
      <c r="H5288" t="s">
        <v>19</v>
      </c>
      <c r="I5288">
        <v>82</v>
      </c>
      <c r="J5288">
        <v>1800</v>
      </c>
      <c r="K5288">
        <v>147600</v>
      </c>
      <c r="L5288">
        <v>6346.8</v>
      </c>
      <c r="M5288" s="2">
        <v>0.43</v>
      </c>
      <c r="N5288" t="s">
        <v>81</v>
      </c>
    </row>
    <row r="5289" spans="2:14" x14ac:dyDescent="0.3">
      <c r="B5289" t="s">
        <v>23</v>
      </c>
      <c r="C5289">
        <v>1128299</v>
      </c>
      <c r="D5289" s="1">
        <v>44393</v>
      </c>
      <c r="E5289" t="s">
        <v>46</v>
      </c>
      <c r="F5289" t="s">
        <v>47</v>
      </c>
      <c r="G5289" t="s">
        <v>66</v>
      </c>
      <c r="H5289" t="s">
        <v>20</v>
      </c>
      <c r="I5289">
        <v>89</v>
      </c>
      <c r="J5289">
        <v>1950</v>
      </c>
      <c r="K5289">
        <v>173550</v>
      </c>
      <c r="L5289">
        <v>5553.6</v>
      </c>
      <c r="M5289" s="2">
        <v>0.32</v>
      </c>
      <c r="N5289" t="s">
        <v>81</v>
      </c>
    </row>
    <row r="5290" spans="2:14" x14ac:dyDescent="0.3">
      <c r="B5290" t="s">
        <v>23</v>
      </c>
      <c r="C5290">
        <v>1128299</v>
      </c>
      <c r="D5290" s="1">
        <v>44393</v>
      </c>
      <c r="E5290" t="s">
        <v>46</v>
      </c>
      <c r="F5290" t="s">
        <v>47</v>
      </c>
      <c r="G5290" t="s">
        <v>66</v>
      </c>
      <c r="H5290" t="s">
        <v>21</v>
      </c>
      <c r="I5290">
        <v>101</v>
      </c>
      <c r="J5290">
        <v>1630</v>
      </c>
      <c r="K5290">
        <v>164630</v>
      </c>
      <c r="L5290">
        <v>9383.9100000000017</v>
      </c>
      <c r="M5290" s="2">
        <v>0.57000000000000006</v>
      </c>
      <c r="N5290" t="s">
        <v>81</v>
      </c>
    </row>
    <row r="5291" spans="2:14" x14ac:dyDescent="0.3">
      <c r="B5291" t="s">
        <v>23</v>
      </c>
      <c r="C5291">
        <v>1128299</v>
      </c>
      <c r="D5291" s="1">
        <v>44425</v>
      </c>
      <c r="E5291" t="s">
        <v>46</v>
      </c>
      <c r="F5291" t="s">
        <v>47</v>
      </c>
      <c r="G5291" t="s">
        <v>66</v>
      </c>
      <c r="H5291" t="s">
        <v>15</v>
      </c>
      <c r="I5291">
        <v>87</v>
      </c>
      <c r="J5291">
        <v>2130</v>
      </c>
      <c r="K5291">
        <v>185310</v>
      </c>
      <c r="L5291">
        <v>7597.7099999999991</v>
      </c>
      <c r="M5291" s="2">
        <v>0.41</v>
      </c>
      <c r="N5291" t="s">
        <v>81</v>
      </c>
    </row>
    <row r="5292" spans="2:14" x14ac:dyDescent="0.3">
      <c r="B5292" t="s">
        <v>23</v>
      </c>
      <c r="C5292">
        <v>1128299</v>
      </c>
      <c r="D5292" s="1">
        <v>44425</v>
      </c>
      <c r="E5292" t="s">
        <v>46</v>
      </c>
      <c r="F5292" t="s">
        <v>47</v>
      </c>
      <c r="G5292" t="s">
        <v>66</v>
      </c>
      <c r="H5292" t="s">
        <v>17</v>
      </c>
      <c r="I5292">
        <v>77</v>
      </c>
      <c r="J5292">
        <v>2060</v>
      </c>
      <c r="K5292">
        <v>158620</v>
      </c>
      <c r="L5292">
        <v>5551.7</v>
      </c>
      <c r="M5292" s="2">
        <v>0.35</v>
      </c>
      <c r="N5292" t="s">
        <v>81</v>
      </c>
    </row>
    <row r="5293" spans="2:14" x14ac:dyDescent="0.3">
      <c r="B5293" t="s">
        <v>23</v>
      </c>
      <c r="C5293">
        <v>1128299</v>
      </c>
      <c r="D5293" s="1">
        <v>44425</v>
      </c>
      <c r="E5293" t="s">
        <v>46</v>
      </c>
      <c r="F5293" t="s">
        <v>47</v>
      </c>
      <c r="G5293" t="s">
        <v>66</v>
      </c>
      <c r="H5293" t="s">
        <v>18</v>
      </c>
      <c r="I5293">
        <v>78</v>
      </c>
      <c r="J5293">
        <v>1890</v>
      </c>
      <c r="K5293">
        <v>147420</v>
      </c>
      <c r="L5293">
        <v>6339.0599999999995</v>
      </c>
      <c r="M5293" s="2">
        <v>0.43</v>
      </c>
      <c r="N5293" t="s">
        <v>81</v>
      </c>
    </row>
    <row r="5294" spans="2:14" x14ac:dyDescent="0.3">
      <c r="B5294" t="s">
        <v>23</v>
      </c>
      <c r="C5294">
        <v>1128299</v>
      </c>
      <c r="D5294" s="1">
        <v>44425</v>
      </c>
      <c r="E5294" t="s">
        <v>46</v>
      </c>
      <c r="F5294" t="s">
        <v>47</v>
      </c>
      <c r="G5294" t="s">
        <v>66</v>
      </c>
      <c r="H5294" t="s">
        <v>19</v>
      </c>
      <c r="I5294">
        <v>77</v>
      </c>
      <c r="J5294">
        <v>1430</v>
      </c>
      <c r="K5294">
        <v>110110</v>
      </c>
      <c r="L5294">
        <v>4624.62</v>
      </c>
      <c r="M5294" s="2">
        <v>0.42</v>
      </c>
      <c r="N5294" t="s">
        <v>81</v>
      </c>
    </row>
    <row r="5295" spans="2:14" x14ac:dyDescent="0.3">
      <c r="B5295" t="s">
        <v>23</v>
      </c>
      <c r="C5295">
        <v>1128299</v>
      </c>
      <c r="D5295" s="1">
        <v>44425</v>
      </c>
      <c r="E5295" t="s">
        <v>46</v>
      </c>
      <c r="F5295" t="s">
        <v>47</v>
      </c>
      <c r="G5295" t="s">
        <v>66</v>
      </c>
      <c r="H5295" t="s">
        <v>20</v>
      </c>
      <c r="I5295">
        <v>74</v>
      </c>
      <c r="J5295">
        <v>1430</v>
      </c>
      <c r="K5295">
        <v>105820</v>
      </c>
      <c r="L5295">
        <v>3280.42</v>
      </c>
      <c r="M5295" s="2">
        <v>0.31</v>
      </c>
      <c r="N5295" t="s">
        <v>81</v>
      </c>
    </row>
    <row r="5296" spans="2:14" x14ac:dyDescent="0.3">
      <c r="B5296" t="s">
        <v>23</v>
      </c>
      <c r="C5296">
        <v>1128299</v>
      </c>
      <c r="D5296" s="1">
        <v>44425</v>
      </c>
      <c r="E5296" t="s">
        <v>46</v>
      </c>
      <c r="F5296" t="s">
        <v>47</v>
      </c>
      <c r="G5296" t="s">
        <v>66</v>
      </c>
      <c r="H5296" t="s">
        <v>21</v>
      </c>
      <c r="I5296">
        <v>81</v>
      </c>
      <c r="J5296">
        <v>870</v>
      </c>
      <c r="K5296">
        <v>70470</v>
      </c>
      <c r="L5296">
        <v>4087.2600000000007</v>
      </c>
      <c r="M5296" s="2">
        <v>0.58000000000000007</v>
      </c>
      <c r="N5296" t="s">
        <v>81</v>
      </c>
    </row>
    <row r="5297" spans="2:14" x14ac:dyDescent="0.3">
      <c r="B5297" t="s">
        <v>23</v>
      </c>
      <c r="C5297">
        <v>1128299</v>
      </c>
      <c r="D5297" s="1">
        <v>44457</v>
      </c>
      <c r="E5297" t="s">
        <v>46</v>
      </c>
      <c r="F5297" t="s">
        <v>47</v>
      </c>
      <c r="G5297" t="s">
        <v>66</v>
      </c>
      <c r="H5297" t="s">
        <v>15</v>
      </c>
      <c r="I5297">
        <v>58</v>
      </c>
      <c r="J5297">
        <v>1400</v>
      </c>
      <c r="K5297">
        <v>81200</v>
      </c>
      <c r="L5297">
        <v>3248</v>
      </c>
      <c r="M5297" s="2">
        <v>0.4</v>
      </c>
      <c r="N5297" t="s">
        <v>81</v>
      </c>
    </row>
    <row r="5298" spans="2:14" x14ac:dyDescent="0.3">
      <c r="B5298" t="s">
        <v>23</v>
      </c>
      <c r="C5298">
        <v>1128299</v>
      </c>
      <c r="D5298" s="1">
        <v>44457</v>
      </c>
      <c r="E5298" t="s">
        <v>46</v>
      </c>
      <c r="F5298" t="s">
        <v>47</v>
      </c>
      <c r="G5298" t="s">
        <v>66</v>
      </c>
      <c r="H5298" t="s">
        <v>17</v>
      </c>
      <c r="I5298">
        <v>60</v>
      </c>
      <c r="J5298">
        <v>1350</v>
      </c>
      <c r="K5298">
        <v>81000</v>
      </c>
      <c r="L5298">
        <v>2997</v>
      </c>
      <c r="M5298" s="2">
        <v>0.37</v>
      </c>
      <c r="N5298" t="s">
        <v>81</v>
      </c>
    </row>
    <row r="5299" spans="2:14" x14ac:dyDescent="0.3">
      <c r="B5299" t="s">
        <v>23</v>
      </c>
      <c r="C5299">
        <v>1128299</v>
      </c>
      <c r="D5299" s="1">
        <v>44457</v>
      </c>
      <c r="E5299" t="s">
        <v>46</v>
      </c>
      <c r="F5299" t="s">
        <v>47</v>
      </c>
      <c r="G5299" t="s">
        <v>66</v>
      </c>
      <c r="H5299" t="s">
        <v>18</v>
      </c>
      <c r="I5299">
        <v>54</v>
      </c>
      <c r="J5299">
        <v>750</v>
      </c>
      <c r="K5299">
        <v>40500</v>
      </c>
      <c r="L5299">
        <v>1822.5</v>
      </c>
      <c r="M5299" s="2">
        <v>0.45</v>
      </c>
      <c r="N5299" t="s">
        <v>81</v>
      </c>
    </row>
    <row r="5300" spans="2:14" x14ac:dyDescent="0.3">
      <c r="B5300" t="s">
        <v>23</v>
      </c>
      <c r="C5300">
        <v>1128299</v>
      </c>
      <c r="D5300" s="1">
        <v>44457</v>
      </c>
      <c r="E5300" t="s">
        <v>46</v>
      </c>
      <c r="F5300" t="s">
        <v>47</v>
      </c>
      <c r="G5300" t="s">
        <v>66</v>
      </c>
      <c r="H5300" t="s">
        <v>19</v>
      </c>
      <c r="I5300">
        <v>54</v>
      </c>
      <c r="J5300">
        <v>650</v>
      </c>
      <c r="K5300">
        <v>35100</v>
      </c>
      <c r="L5300">
        <v>1544.4</v>
      </c>
      <c r="M5300" s="2">
        <v>0.44</v>
      </c>
      <c r="N5300" t="s">
        <v>81</v>
      </c>
    </row>
    <row r="5301" spans="2:14" x14ac:dyDescent="0.3">
      <c r="B5301" t="s">
        <v>23</v>
      </c>
      <c r="C5301">
        <v>1128299</v>
      </c>
      <c r="D5301" s="1">
        <v>44457</v>
      </c>
      <c r="E5301" t="s">
        <v>46</v>
      </c>
      <c r="F5301" t="s">
        <v>47</v>
      </c>
      <c r="G5301" t="s">
        <v>66</v>
      </c>
      <c r="H5301" t="s">
        <v>20</v>
      </c>
      <c r="I5301">
        <v>64</v>
      </c>
      <c r="J5301">
        <v>740</v>
      </c>
      <c r="K5301">
        <v>47360</v>
      </c>
      <c r="L5301">
        <v>1468.16</v>
      </c>
      <c r="M5301" s="2">
        <v>0.31</v>
      </c>
      <c r="N5301" t="s">
        <v>81</v>
      </c>
    </row>
    <row r="5302" spans="2:14" x14ac:dyDescent="0.3">
      <c r="B5302" t="s">
        <v>23</v>
      </c>
      <c r="C5302">
        <v>1128299</v>
      </c>
      <c r="D5302" s="1">
        <v>44457</v>
      </c>
      <c r="E5302" t="s">
        <v>46</v>
      </c>
      <c r="F5302" t="s">
        <v>47</v>
      </c>
      <c r="G5302" t="s">
        <v>66</v>
      </c>
      <c r="H5302" t="s">
        <v>21</v>
      </c>
      <c r="I5302">
        <v>51</v>
      </c>
      <c r="J5302">
        <v>750</v>
      </c>
      <c r="K5302">
        <v>38250</v>
      </c>
      <c r="L5302">
        <v>2103.75</v>
      </c>
      <c r="M5302" s="2">
        <v>0.55000000000000004</v>
      </c>
      <c r="N5302" t="s">
        <v>81</v>
      </c>
    </row>
    <row r="5303" spans="2:14" x14ac:dyDescent="0.3">
      <c r="B5303" t="s">
        <v>23</v>
      </c>
      <c r="C5303">
        <v>1128299</v>
      </c>
      <c r="D5303" s="1">
        <v>44486</v>
      </c>
      <c r="E5303" t="s">
        <v>46</v>
      </c>
      <c r="F5303" t="s">
        <v>47</v>
      </c>
      <c r="G5303" t="s">
        <v>66</v>
      </c>
      <c r="H5303" t="s">
        <v>15</v>
      </c>
      <c r="I5303">
        <v>47</v>
      </c>
      <c r="J5303">
        <v>1000</v>
      </c>
      <c r="K5303">
        <v>47000</v>
      </c>
      <c r="L5303">
        <v>2068</v>
      </c>
      <c r="M5303" s="2">
        <v>0.44</v>
      </c>
      <c r="N5303" t="s">
        <v>81</v>
      </c>
    </row>
    <row r="5304" spans="2:14" x14ac:dyDescent="0.3">
      <c r="B5304" t="s">
        <v>23</v>
      </c>
      <c r="C5304">
        <v>1128299</v>
      </c>
      <c r="D5304" s="1">
        <v>44486</v>
      </c>
      <c r="E5304" t="s">
        <v>46</v>
      </c>
      <c r="F5304" t="s">
        <v>47</v>
      </c>
      <c r="G5304" t="s">
        <v>66</v>
      </c>
      <c r="H5304" t="s">
        <v>17</v>
      </c>
      <c r="I5304">
        <v>59</v>
      </c>
      <c r="J5304">
        <v>1440</v>
      </c>
      <c r="K5304">
        <v>84960</v>
      </c>
      <c r="L5304">
        <v>3228.48</v>
      </c>
      <c r="M5304" s="2">
        <v>0.38</v>
      </c>
      <c r="N5304" t="s">
        <v>81</v>
      </c>
    </row>
    <row r="5305" spans="2:14" x14ac:dyDescent="0.3">
      <c r="B5305" t="s">
        <v>23</v>
      </c>
      <c r="C5305">
        <v>1128299</v>
      </c>
      <c r="D5305" s="1">
        <v>44486</v>
      </c>
      <c r="E5305" t="s">
        <v>46</v>
      </c>
      <c r="F5305" t="s">
        <v>47</v>
      </c>
      <c r="G5305" t="s">
        <v>66</v>
      </c>
      <c r="H5305" t="s">
        <v>18</v>
      </c>
      <c r="I5305">
        <v>55</v>
      </c>
      <c r="J5305">
        <v>1120</v>
      </c>
      <c r="K5305">
        <v>61600</v>
      </c>
      <c r="L5305">
        <v>2525.6</v>
      </c>
      <c r="M5305" s="2">
        <v>0.41</v>
      </c>
      <c r="N5305" t="s">
        <v>81</v>
      </c>
    </row>
    <row r="5306" spans="2:14" x14ac:dyDescent="0.3">
      <c r="B5306" t="s">
        <v>23</v>
      </c>
      <c r="C5306">
        <v>1128299</v>
      </c>
      <c r="D5306" s="1">
        <v>44486</v>
      </c>
      <c r="E5306" t="s">
        <v>46</v>
      </c>
      <c r="F5306" t="s">
        <v>47</v>
      </c>
      <c r="G5306" t="s">
        <v>66</v>
      </c>
      <c r="H5306" t="s">
        <v>19</v>
      </c>
      <c r="I5306">
        <v>51</v>
      </c>
      <c r="J5306">
        <v>1130</v>
      </c>
      <c r="K5306">
        <v>57630</v>
      </c>
      <c r="L5306">
        <v>2362.83</v>
      </c>
      <c r="M5306" s="2">
        <v>0.41</v>
      </c>
      <c r="N5306" t="s">
        <v>81</v>
      </c>
    </row>
    <row r="5307" spans="2:14" x14ac:dyDescent="0.3">
      <c r="B5307" t="s">
        <v>23</v>
      </c>
      <c r="C5307">
        <v>1128299</v>
      </c>
      <c r="D5307" s="1">
        <v>44486</v>
      </c>
      <c r="E5307" t="s">
        <v>46</v>
      </c>
      <c r="F5307" t="s">
        <v>47</v>
      </c>
      <c r="G5307" t="s">
        <v>66</v>
      </c>
      <c r="H5307" t="s">
        <v>20</v>
      </c>
      <c r="I5307">
        <v>59</v>
      </c>
      <c r="J5307">
        <v>980</v>
      </c>
      <c r="K5307">
        <v>57820</v>
      </c>
      <c r="L5307">
        <v>1792.42</v>
      </c>
      <c r="M5307" s="2">
        <v>0.31</v>
      </c>
      <c r="N5307" t="s">
        <v>81</v>
      </c>
    </row>
    <row r="5308" spans="2:14" x14ac:dyDescent="0.3">
      <c r="B5308" t="s">
        <v>23</v>
      </c>
      <c r="C5308">
        <v>1128299</v>
      </c>
      <c r="D5308" s="1">
        <v>44486</v>
      </c>
      <c r="E5308" t="s">
        <v>46</v>
      </c>
      <c r="F5308" t="s">
        <v>47</v>
      </c>
      <c r="G5308" t="s">
        <v>66</v>
      </c>
      <c r="H5308" t="s">
        <v>21</v>
      </c>
      <c r="I5308">
        <v>65</v>
      </c>
      <c r="J5308">
        <v>1040</v>
      </c>
      <c r="K5308">
        <v>67600</v>
      </c>
      <c r="L5308">
        <v>3920.8000000000006</v>
      </c>
      <c r="M5308" s="2">
        <v>0.58000000000000007</v>
      </c>
      <c r="N5308" t="s">
        <v>81</v>
      </c>
    </row>
    <row r="5309" spans="2:14" x14ac:dyDescent="0.3">
      <c r="B5309" t="s">
        <v>23</v>
      </c>
      <c r="C5309">
        <v>1128299</v>
      </c>
      <c r="D5309" s="1">
        <v>44517</v>
      </c>
      <c r="E5309" t="s">
        <v>46</v>
      </c>
      <c r="F5309" t="s">
        <v>47</v>
      </c>
      <c r="G5309" t="s">
        <v>66</v>
      </c>
      <c r="H5309" t="s">
        <v>15</v>
      </c>
      <c r="I5309">
        <v>52</v>
      </c>
      <c r="J5309">
        <v>1690</v>
      </c>
      <c r="K5309">
        <v>87880</v>
      </c>
      <c r="L5309">
        <v>3515.2000000000003</v>
      </c>
      <c r="M5309" s="2">
        <v>0.4</v>
      </c>
      <c r="N5309" t="s">
        <v>81</v>
      </c>
    </row>
    <row r="5310" spans="2:14" x14ac:dyDescent="0.3">
      <c r="B5310" t="s">
        <v>23</v>
      </c>
      <c r="C5310">
        <v>1128299</v>
      </c>
      <c r="D5310" s="1">
        <v>44517</v>
      </c>
      <c r="E5310" t="s">
        <v>46</v>
      </c>
      <c r="F5310" t="s">
        <v>47</v>
      </c>
      <c r="G5310" t="s">
        <v>66</v>
      </c>
      <c r="H5310" t="s">
        <v>17</v>
      </c>
      <c r="I5310">
        <v>54</v>
      </c>
      <c r="J5310">
        <v>1750</v>
      </c>
      <c r="K5310">
        <v>94500</v>
      </c>
      <c r="L5310">
        <v>3591</v>
      </c>
      <c r="M5310" s="2">
        <v>0.38</v>
      </c>
      <c r="N5310" t="s">
        <v>81</v>
      </c>
    </row>
    <row r="5311" spans="2:14" x14ac:dyDescent="0.3">
      <c r="B5311" t="s">
        <v>23</v>
      </c>
      <c r="C5311">
        <v>1128299</v>
      </c>
      <c r="D5311" s="1">
        <v>44517</v>
      </c>
      <c r="E5311" t="s">
        <v>46</v>
      </c>
      <c r="F5311" t="s">
        <v>47</v>
      </c>
      <c r="G5311" t="s">
        <v>66</v>
      </c>
      <c r="H5311" t="s">
        <v>18</v>
      </c>
      <c r="I5311">
        <v>53</v>
      </c>
      <c r="J5311">
        <v>1470</v>
      </c>
      <c r="K5311">
        <v>77910</v>
      </c>
      <c r="L5311">
        <v>3194.31</v>
      </c>
      <c r="M5311" s="2">
        <v>0.41</v>
      </c>
      <c r="N5311" t="s">
        <v>81</v>
      </c>
    </row>
    <row r="5312" spans="2:14" x14ac:dyDescent="0.3">
      <c r="B5312" t="s">
        <v>23</v>
      </c>
      <c r="C5312">
        <v>1128299</v>
      </c>
      <c r="D5312" s="1">
        <v>44517</v>
      </c>
      <c r="E5312" t="s">
        <v>46</v>
      </c>
      <c r="F5312" t="s">
        <v>47</v>
      </c>
      <c r="G5312" t="s">
        <v>66</v>
      </c>
      <c r="H5312" t="s">
        <v>19</v>
      </c>
      <c r="I5312">
        <v>64</v>
      </c>
      <c r="J5312">
        <v>1500</v>
      </c>
      <c r="K5312">
        <v>96000</v>
      </c>
      <c r="L5312">
        <v>4128</v>
      </c>
      <c r="M5312" s="2">
        <v>0.43</v>
      </c>
      <c r="N5312" t="s">
        <v>81</v>
      </c>
    </row>
    <row r="5313" spans="2:14" x14ac:dyDescent="0.3">
      <c r="B5313" t="s">
        <v>23</v>
      </c>
      <c r="C5313">
        <v>1128299</v>
      </c>
      <c r="D5313" s="1">
        <v>44517</v>
      </c>
      <c r="E5313" t="s">
        <v>46</v>
      </c>
      <c r="F5313" t="s">
        <v>47</v>
      </c>
      <c r="G5313" t="s">
        <v>66</v>
      </c>
      <c r="H5313" t="s">
        <v>20</v>
      </c>
      <c r="I5313">
        <v>77</v>
      </c>
      <c r="J5313">
        <v>1240</v>
      </c>
      <c r="K5313">
        <v>95480</v>
      </c>
      <c r="L5313">
        <v>2864.4000000000005</v>
      </c>
      <c r="M5313" s="2">
        <v>0.30000000000000004</v>
      </c>
      <c r="N5313" t="s">
        <v>81</v>
      </c>
    </row>
    <row r="5314" spans="2:14" x14ac:dyDescent="0.3">
      <c r="B5314" t="s">
        <v>23</v>
      </c>
      <c r="C5314">
        <v>1128299</v>
      </c>
      <c r="D5314" s="1">
        <v>44517</v>
      </c>
      <c r="E5314" t="s">
        <v>46</v>
      </c>
      <c r="F5314" t="s">
        <v>47</v>
      </c>
      <c r="G5314" t="s">
        <v>66</v>
      </c>
      <c r="H5314" t="s">
        <v>21</v>
      </c>
      <c r="I5314">
        <v>86</v>
      </c>
      <c r="J5314">
        <v>1620</v>
      </c>
      <c r="K5314">
        <v>139320</v>
      </c>
      <c r="L5314">
        <v>8219.880000000001</v>
      </c>
      <c r="M5314" s="2">
        <v>0.59000000000000008</v>
      </c>
      <c r="N5314" t="s">
        <v>81</v>
      </c>
    </row>
    <row r="5315" spans="2:14" x14ac:dyDescent="0.3">
      <c r="B5315" t="s">
        <v>23</v>
      </c>
      <c r="C5315">
        <v>1128299</v>
      </c>
      <c r="D5315" s="1">
        <v>44546</v>
      </c>
      <c r="E5315" t="s">
        <v>46</v>
      </c>
      <c r="F5315" t="s">
        <v>47</v>
      </c>
      <c r="G5315" t="s">
        <v>66</v>
      </c>
      <c r="H5315" t="s">
        <v>15</v>
      </c>
      <c r="I5315">
        <v>72</v>
      </c>
      <c r="J5315">
        <v>2160</v>
      </c>
      <c r="K5315">
        <v>155520</v>
      </c>
      <c r="L5315">
        <v>6220.8</v>
      </c>
      <c r="M5315" s="2">
        <v>0.4</v>
      </c>
      <c r="N5315" t="s">
        <v>81</v>
      </c>
    </row>
    <row r="5316" spans="2:14" x14ac:dyDescent="0.3">
      <c r="B5316" t="s">
        <v>23</v>
      </c>
      <c r="C5316">
        <v>1128299</v>
      </c>
      <c r="D5316" s="1">
        <v>44546</v>
      </c>
      <c r="E5316" t="s">
        <v>46</v>
      </c>
      <c r="F5316" t="s">
        <v>47</v>
      </c>
      <c r="G5316" t="s">
        <v>66</v>
      </c>
      <c r="H5316" t="s">
        <v>17</v>
      </c>
      <c r="I5316">
        <v>82</v>
      </c>
      <c r="J5316">
        <v>2000</v>
      </c>
      <c r="K5316">
        <v>164000</v>
      </c>
      <c r="L5316">
        <v>5740</v>
      </c>
      <c r="M5316" s="2">
        <v>0.35</v>
      </c>
      <c r="N5316" t="s">
        <v>81</v>
      </c>
    </row>
    <row r="5317" spans="2:14" x14ac:dyDescent="0.3">
      <c r="B5317" t="s">
        <v>28</v>
      </c>
      <c r="C5317">
        <v>1128299</v>
      </c>
      <c r="D5317" s="1">
        <v>44546</v>
      </c>
      <c r="E5317" t="s">
        <v>46</v>
      </c>
      <c r="F5317" t="s">
        <v>47</v>
      </c>
      <c r="G5317" t="s">
        <v>66</v>
      </c>
      <c r="H5317" t="s">
        <v>18</v>
      </c>
      <c r="I5317">
        <v>75</v>
      </c>
      <c r="J5317">
        <v>1740</v>
      </c>
      <c r="K5317">
        <v>130500</v>
      </c>
      <c r="L5317">
        <v>5220</v>
      </c>
      <c r="M5317" s="2">
        <v>0.4</v>
      </c>
      <c r="N5317" t="s">
        <v>81</v>
      </c>
    </row>
    <row r="5318" spans="2:14" x14ac:dyDescent="0.3">
      <c r="B5318" t="s">
        <v>28</v>
      </c>
      <c r="C5318">
        <v>1128299</v>
      </c>
      <c r="D5318" s="1">
        <v>44546</v>
      </c>
      <c r="E5318" t="s">
        <v>46</v>
      </c>
      <c r="F5318" t="s">
        <v>47</v>
      </c>
      <c r="G5318" t="s">
        <v>66</v>
      </c>
      <c r="H5318" t="s">
        <v>19</v>
      </c>
      <c r="I5318">
        <v>78</v>
      </c>
      <c r="J5318">
        <v>1800</v>
      </c>
      <c r="K5318">
        <v>140400</v>
      </c>
      <c r="L5318">
        <v>5756.4</v>
      </c>
      <c r="M5318" s="2">
        <v>0.41</v>
      </c>
      <c r="N5318" t="s">
        <v>81</v>
      </c>
    </row>
    <row r="5319" spans="2:14" x14ac:dyDescent="0.3">
      <c r="B5319" t="s">
        <v>28</v>
      </c>
      <c r="C5319">
        <v>1128299</v>
      </c>
      <c r="D5319" s="1">
        <v>44546</v>
      </c>
      <c r="E5319" t="s">
        <v>46</v>
      </c>
      <c r="F5319" t="s">
        <v>47</v>
      </c>
      <c r="G5319" t="s">
        <v>66</v>
      </c>
      <c r="H5319" t="s">
        <v>20</v>
      </c>
      <c r="I5319">
        <v>86</v>
      </c>
      <c r="J5319">
        <v>1470</v>
      </c>
      <c r="K5319">
        <v>126420</v>
      </c>
      <c r="L5319">
        <v>4424.7</v>
      </c>
      <c r="M5319" s="2">
        <v>0.35</v>
      </c>
      <c r="N5319" t="s">
        <v>81</v>
      </c>
    </row>
    <row r="5320" spans="2:14" x14ac:dyDescent="0.3">
      <c r="B5320" t="s">
        <v>28</v>
      </c>
      <c r="C5320">
        <v>1128299</v>
      </c>
      <c r="D5320" s="1">
        <v>44546</v>
      </c>
      <c r="E5320" t="s">
        <v>46</v>
      </c>
      <c r="F5320" t="s">
        <v>47</v>
      </c>
      <c r="G5320" t="s">
        <v>66</v>
      </c>
      <c r="H5320" t="s">
        <v>21</v>
      </c>
      <c r="I5320">
        <v>87</v>
      </c>
      <c r="J5320">
        <v>1560</v>
      </c>
      <c r="K5320">
        <v>135720</v>
      </c>
      <c r="L5320">
        <v>7464.6</v>
      </c>
      <c r="M5320" s="2">
        <v>0.55000000000000004</v>
      </c>
      <c r="N5320" t="s">
        <v>81</v>
      </c>
    </row>
    <row r="5321" spans="2:14" x14ac:dyDescent="0.3">
      <c r="B5321" t="s">
        <v>28</v>
      </c>
      <c r="C5321">
        <v>1185732</v>
      </c>
      <c r="D5321" s="1">
        <v>44208</v>
      </c>
      <c r="E5321" t="s">
        <v>46</v>
      </c>
      <c r="F5321" t="s">
        <v>47</v>
      </c>
      <c r="G5321" t="s">
        <v>66</v>
      </c>
      <c r="H5321" t="s">
        <v>15</v>
      </c>
      <c r="I5321">
        <v>41</v>
      </c>
      <c r="J5321">
        <v>2550</v>
      </c>
      <c r="K5321">
        <v>104550</v>
      </c>
      <c r="L5321">
        <v>5750.2500000000009</v>
      </c>
      <c r="M5321" s="2">
        <v>0.55000000000000004</v>
      </c>
      <c r="N5321" t="s">
        <v>81</v>
      </c>
    </row>
    <row r="5322" spans="2:14" x14ac:dyDescent="0.3">
      <c r="B5322" t="s">
        <v>28</v>
      </c>
      <c r="C5322">
        <v>1185732</v>
      </c>
      <c r="D5322" s="1">
        <v>44208</v>
      </c>
      <c r="E5322" t="s">
        <v>46</v>
      </c>
      <c r="F5322" t="s">
        <v>47</v>
      </c>
      <c r="G5322" t="s">
        <v>66</v>
      </c>
      <c r="H5322" t="s">
        <v>17</v>
      </c>
      <c r="I5322">
        <v>44</v>
      </c>
      <c r="J5322">
        <v>1890</v>
      </c>
      <c r="K5322">
        <v>83160</v>
      </c>
      <c r="L5322">
        <v>3908.52</v>
      </c>
      <c r="M5322" s="2">
        <v>0.47</v>
      </c>
      <c r="N5322" t="s">
        <v>81</v>
      </c>
    </row>
    <row r="5323" spans="2:14" x14ac:dyDescent="0.3">
      <c r="B5323" t="s">
        <v>28</v>
      </c>
      <c r="C5323">
        <v>1185732</v>
      </c>
      <c r="D5323" s="1">
        <v>44208</v>
      </c>
      <c r="E5323" t="s">
        <v>46</v>
      </c>
      <c r="F5323" t="s">
        <v>47</v>
      </c>
      <c r="G5323" t="s">
        <v>66</v>
      </c>
      <c r="H5323" t="s">
        <v>18</v>
      </c>
      <c r="I5323">
        <v>32</v>
      </c>
      <c r="J5323">
        <v>1690</v>
      </c>
      <c r="K5323">
        <v>54080</v>
      </c>
      <c r="L5323">
        <v>2055.04</v>
      </c>
      <c r="M5323" s="2">
        <v>0.38</v>
      </c>
      <c r="N5323" t="s">
        <v>81</v>
      </c>
    </row>
    <row r="5324" spans="2:14" x14ac:dyDescent="0.3">
      <c r="B5324" t="s">
        <v>28</v>
      </c>
      <c r="C5324">
        <v>1185732</v>
      </c>
      <c r="D5324" s="1">
        <v>44208</v>
      </c>
      <c r="E5324" t="s">
        <v>46</v>
      </c>
      <c r="F5324" t="s">
        <v>47</v>
      </c>
      <c r="G5324" t="s">
        <v>66</v>
      </c>
      <c r="H5324" t="s">
        <v>19</v>
      </c>
      <c r="I5324">
        <v>37</v>
      </c>
      <c r="J5324">
        <v>1450</v>
      </c>
      <c r="K5324">
        <v>53650</v>
      </c>
      <c r="L5324">
        <v>2199.65</v>
      </c>
      <c r="M5324" s="2">
        <v>0.41</v>
      </c>
      <c r="N5324" t="s">
        <v>81</v>
      </c>
    </row>
    <row r="5325" spans="2:14" x14ac:dyDescent="0.3">
      <c r="B5325" t="s">
        <v>28</v>
      </c>
      <c r="C5325">
        <v>1185732</v>
      </c>
      <c r="D5325" s="1">
        <v>44208</v>
      </c>
      <c r="E5325" t="s">
        <v>46</v>
      </c>
      <c r="F5325" t="s">
        <v>47</v>
      </c>
      <c r="G5325" t="s">
        <v>66</v>
      </c>
      <c r="H5325" t="s">
        <v>20</v>
      </c>
      <c r="I5325">
        <v>51</v>
      </c>
      <c r="J5325">
        <v>1650</v>
      </c>
      <c r="K5325">
        <v>84150</v>
      </c>
      <c r="L5325">
        <v>3786.7499999999991</v>
      </c>
      <c r="M5325" s="2">
        <v>0.45</v>
      </c>
      <c r="N5325" t="s">
        <v>81</v>
      </c>
    </row>
    <row r="5326" spans="2:14" x14ac:dyDescent="0.3">
      <c r="B5326" t="s">
        <v>28</v>
      </c>
      <c r="C5326">
        <v>1185732</v>
      </c>
      <c r="D5326" s="1">
        <v>44208</v>
      </c>
      <c r="E5326" t="s">
        <v>46</v>
      </c>
      <c r="F5326" t="s">
        <v>47</v>
      </c>
      <c r="G5326" t="s">
        <v>66</v>
      </c>
      <c r="H5326" t="s">
        <v>21</v>
      </c>
      <c r="I5326">
        <v>44</v>
      </c>
      <c r="J5326">
        <v>1760</v>
      </c>
      <c r="K5326">
        <v>77440</v>
      </c>
      <c r="L5326">
        <v>5033.6000000000004</v>
      </c>
      <c r="M5326" s="2">
        <v>0.65</v>
      </c>
      <c r="N5326" t="s">
        <v>81</v>
      </c>
    </row>
    <row r="5327" spans="2:14" x14ac:dyDescent="0.3">
      <c r="B5327" t="s">
        <v>28</v>
      </c>
      <c r="C5327">
        <v>1185732</v>
      </c>
      <c r="D5327" s="1">
        <v>44237</v>
      </c>
      <c r="E5327" t="s">
        <v>46</v>
      </c>
      <c r="F5327" t="s">
        <v>47</v>
      </c>
      <c r="G5327" t="s">
        <v>66</v>
      </c>
      <c r="H5327" t="s">
        <v>15</v>
      </c>
      <c r="I5327">
        <v>44</v>
      </c>
      <c r="J5327">
        <v>2340</v>
      </c>
      <c r="K5327">
        <v>102960</v>
      </c>
      <c r="L5327">
        <v>5662.8</v>
      </c>
      <c r="M5327" s="2">
        <v>0.55000000000000004</v>
      </c>
      <c r="N5327" t="s">
        <v>81</v>
      </c>
    </row>
    <row r="5328" spans="2:14" x14ac:dyDescent="0.3">
      <c r="B5328" t="s">
        <v>28</v>
      </c>
      <c r="C5328">
        <v>1185732</v>
      </c>
      <c r="D5328" s="1">
        <v>44237</v>
      </c>
      <c r="E5328" t="s">
        <v>46</v>
      </c>
      <c r="F5328" t="s">
        <v>47</v>
      </c>
      <c r="G5328" t="s">
        <v>66</v>
      </c>
      <c r="H5328" t="s">
        <v>17</v>
      </c>
      <c r="I5328">
        <v>42</v>
      </c>
      <c r="J5328">
        <v>1380</v>
      </c>
      <c r="K5328">
        <v>57960</v>
      </c>
      <c r="L5328">
        <v>2840.04</v>
      </c>
      <c r="M5328" s="2">
        <v>0.49</v>
      </c>
      <c r="N5328" t="s">
        <v>81</v>
      </c>
    </row>
    <row r="5329" spans="2:14" x14ac:dyDescent="0.3">
      <c r="B5329" t="s">
        <v>28</v>
      </c>
      <c r="C5329">
        <v>1185732</v>
      </c>
      <c r="D5329" s="1">
        <v>44237</v>
      </c>
      <c r="E5329" t="s">
        <v>46</v>
      </c>
      <c r="F5329" t="s">
        <v>47</v>
      </c>
      <c r="G5329" t="s">
        <v>66</v>
      </c>
      <c r="H5329" t="s">
        <v>18</v>
      </c>
      <c r="I5329">
        <v>33</v>
      </c>
      <c r="J5329">
        <v>1740</v>
      </c>
      <c r="K5329">
        <v>57420</v>
      </c>
      <c r="L5329">
        <v>2124.54</v>
      </c>
      <c r="M5329" s="2">
        <v>0.37</v>
      </c>
      <c r="N5329" t="s">
        <v>81</v>
      </c>
    </row>
    <row r="5330" spans="2:14" x14ac:dyDescent="0.3">
      <c r="B5330" t="s">
        <v>28</v>
      </c>
      <c r="C5330">
        <v>1185732</v>
      </c>
      <c r="D5330" s="1">
        <v>44237</v>
      </c>
      <c r="E5330" t="s">
        <v>13</v>
      </c>
      <c r="F5330" t="s">
        <v>14</v>
      </c>
      <c r="G5330" t="s">
        <v>67</v>
      </c>
      <c r="H5330" t="s">
        <v>19</v>
      </c>
      <c r="I5330">
        <v>37</v>
      </c>
      <c r="J5330">
        <v>1330</v>
      </c>
      <c r="K5330">
        <v>49210</v>
      </c>
      <c r="L5330">
        <v>2066.8199999999997</v>
      </c>
      <c r="M5330" s="2">
        <v>0.42</v>
      </c>
      <c r="N5330" t="s">
        <v>81</v>
      </c>
    </row>
    <row r="5331" spans="2:14" x14ac:dyDescent="0.3">
      <c r="B5331" t="s">
        <v>28</v>
      </c>
      <c r="C5331">
        <v>1185732</v>
      </c>
      <c r="D5331" s="1">
        <v>44237</v>
      </c>
      <c r="E5331" t="s">
        <v>13</v>
      </c>
      <c r="F5331" t="s">
        <v>14</v>
      </c>
      <c r="G5331" t="s">
        <v>67</v>
      </c>
      <c r="H5331" t="s">
        <v>20</v>
      </c>
      <c r="I5331">
        <v>50</v>
      </c>
      <c r="J5331">
        <v>1540</v>
      </c>
      <c r="K5331">
        <v>77000</v>
      </c>
      <c r="L5331">
        <v>3541.9999999999995</v>
      </c>
      <c r="M5331" s="2">
        <v>0.46</v>
      </c>
      <c r="N5331" t="s">
        <v>81</v>
      </c>
    </row>
    <row r="5332" spans="2:14" x14ac:dyDescent="0.3">
      <c r="B5332" t="s">
        <v>28</v>
      </c>
      <c r="C5332">
        <v>1185732</v>
      </c>
      <c r="D5332" s="1">
        <v>44237</v>
      </c>
      <c r="E5332" t="s">
        <v>13</v>
      </c>
      <c r="F5332" t="s">
        <v>14</v>
      </c>
      <c r="G5332" t="s">
        <v>67</v>
      </c>
      <c r="H5332" t="s">
        <v>21</v>
      </c>
      <c r="I5332">
        <v>42</v>
      </c>
      <c r="J5332">
        <v>1820</v>
      </c>
      <c r="K5332">
        <v>76440</v>
      </c>
      <c r="L5332">
        <v>4892.16</v>
      </c>
      <c r="M5332" s="2">
        <v>0.64</v>
      </c>
      <c r="N5332" t="s">
        <v>81</v>
      </c>
    </row>
    <row r="5333" spans="2:14" x14ac:dyDescent="0.3">
      <c r="B5333" t="s">
        <v>28</v>
      </c>
      <c r="C5333">
        <v>1185732</v>
      </c>
      <c r="D5333" s="1">
        <v>44263</v>
      </c>
      <c r="E5333" t="s">
        <v>13</v>
      </c>
      <c r="F5333" t="s">
        <v>14</v>
      </c>
      <c r="G5333" t="s">
        <v>67</v>
      </c>
      <c r="H5333" t="s">
        <v>15</v>
      </c>
      <c r="I5333">
        <v>44</v>
      </c>
      <c r="J5333">
        <v>2520</v>
      </c>
      <c r="K5333">
        <v>110880</v>
      </c>
      <c r="L5333">
        <v>6541.920000000001</v>
      </c>
      <c r="M5333" s="2">
        <v>0.59000000000000008</v>
      </c>
      <c r="N5333" t="s">
        <v>81</v>
      </c>
    </row>
    <row r="5334" spans="2:14" x14ac:dyDescent="0.3">
      <c r="B5334" t="s">
        <v>28</v>
      </c>
      <c r="C5334">
        <v>1185732</v>
      </c>
      <c r="D5334" s="1">
        <v>44263</v>
      </c>
      <c r="E5334" t="s">
        <v>13</v>
      </c>
      <c r="F5334" t="s">
        <v>14</v>
      </c>
      <c r="G5334" t="s">
        <v>67</v>
      </c>
      <c r="H5334" t="s">
        <v>17</v>
      </c>
      <c r="I5334">
        <v>44</v>
      </c>
      <c r="J5334">
        <v>1650</v>
      </c>
      <c r="K5334">
        <v>72600</v>
      </c>
      <c r="L5334">
        <v>3339.6</v>
      </c>
      <c r="M5334" s="2">
        <v>0.46</v>
      </c>
      <c r="N5334" t="s">
        <v>81</v>
      </c>
    </row>
    <row r="5335" spans="2:14" x14ac:dyDescent="0.3">
      <c r="B5335" t="s">
        <v>28</v>
      </c>
      <c r="C5335">
        <v>1185732</v>
      </c>
      <c r="D5335" s="1">
        <v>44263</v>
      </c>
      <c r="E5335" t="s">
        <v>13</v>
      </c>
      <c r="F5335" t="s">
        <v>14</v>
      </c>
      <c r="G5335" t="s">
        <v>67</v>
      </c>
      <c r="H5335" t="s">
        <v>18</v>
      </c>
      <c r="I5335">
        <v>33</v>
      </c>
      <c r="J5335">
        <v>1610</v>
      </c>
      <c r="K5335">
        <v>53130</v>
      </c>
      <c r="L5335">
        <v>1912.68</v>
      </c>
      <c r="M5335" s="2">
        <v>0.36</v>
      </c>
      <c r="N5335" t="s">
        <v>81</v>
      </c>
    </row>
    <row r="5336" spans="2:14" x14ac:dyDescent="0.3">
      <c r="B5336" t="s">
        <v>28</v>
      </c>
      <c r="C5336">
        <v>1185732</v>
      </c>
      <c r="D5336" s="1">
        <v>44263</v>
      </c>
      <c r="E5336" t="s">
        <v>13</v>
      </c>
      <c r="F5336" t="s">
        <v>14</v>
      </c>
      <c r="G5336" t="s">
        <v>67</v>
      </c>
      <c r="H5336" t="s">
        <v>19</v>
      </c>
      <c r="I5336">
        <v>39</v>
      </c>
      <c r="J5336">
        <v>1060</v>
      </c>
      <c r="K5336">
        <v>41340</v>
      </c>
      <c r="L5336">
        <v>1694.9399999999998</v>
      </c>
      <c r="M5336" s="2">
        <v>0.41</v>
      </c>
      <c r="N5336" t="s">
        <v>81</v>
      </c>
    </row>
    <row r="5337" spans="2:14" x14ac:dyDescent="0.3">
      <c r="B5337" t="s">
        <v>28</v>
      </c>
      <c r="C5337">
        <v>1185732</v>
      </c>
      <c r="D5337" s="1">
        <v>44263</v>
      </c>
      <c r="E5337" t="s">
        <v>13</v>
      </c>
      <c r="F5337" t="s">
        <v>14</v>
      </c>
      <c r="G5337" t="s">
        <v>67</v>
      </c>
      <c r="H5337" t="s">
        <v>20</v>
      </c>
      <c r="I5337">
        <v>51</v>
      </c>
      <c r="J5337">
        <v>1330</v>
      </c>
      <c r="K5337">
        <v>67830</v>
      </c>
      <c r="L5337">
        <v>3323.67</v>
      </c>
      <c r="M5337" s="2">
        <v>0.49</v>
      </c>
      <c r="N5337" t="s">
        <v>81</v>
      </c>
    </row>
    <row r="5338" spans="2:14" x14ac:dyDescent="0.3">
      <c r="B5338" t="s">
        <v>28</v>
      </c>
      <c r="C5338">
        <v>1185732</v>
      </c>
      <c r="D5338" s="1">
        <v>44263</v>
      </c>
      <c r="E5338" t="s">
        <v>13</v>
      </c>
      <c r="F5338" t="s">
        <v>14</v>
      </c>
      <c r="G5338" t="s">
        <v>67</v>
      </c>
      <c r="H5338" t="s">
        <v>21</v>
      </c>
      <c r="I5338">
        <v>43</v>
      </c>
      <c r="J5338">
        <v>1610</v>
      </c>
      <c r="K5338">
        <v>69230</v>
      </c>
      <c r="L5338">
        <v>4153.8</v>
      </c>
      <c r="M5338" s="2">
        <v>0.6</v>
      </c>
      <c r="N5338" t="s">
        <v>81</v>
      </c>
    </row>
    <row r="5339" spans="2:14" x14ac:dyDescent="0.3">
      <c r="B5339" t="s">
        <v>28</v>
      </c>
      <c r="C5339">
        <v>1185732</v>
      </c>
      <c r="D5339" s="1">
        <v>44295</v>
      </c>
      <c r="E5339" t="s">
        <v>13</v>
      </c>
      <c r="F5339" t="s">
        <v>14</v>
      </c>
      <c r="G5339" t="s">
        <v>67</v>
      </c>
      <c r="H5339" t="s">
        <v>15</v>
      </c>
      <c r="I5339">
        <v>42</v>
      </c>
      <c r="J5339">
        <v>2480</v>
      </c>
      <c r="K5339">
        <v>104160</v>
      </c>
      <c r="L5339">
        <v>5832.9600000000009</v>
      </c>
      <c r="M5339" s="2">
        <v>0.56000000000000005</v>
      </c>
      <c r="N5339" t="s">
        <v>81</v>
      </c>
    </row>
    <row r="5340" spans="2:14" x14ac:dyDescent="0.3">
      <c r="B5340" t="s">
        <v>28</v>
      </c>
      <c r="C5340">
        <v>1185732</v>
      </c>
      <c r="D5340" s="1">
        <v>44295</v>
      </c>
      <c r="E5340" t="s">
        <v>13</v>
      </c>
      <c r="F5340" t="s">
        <v>14</v>
      </c>
      <c r="G5340" t="s">
        <v>67</v>
      </c>
      <c r="H5340" t="s">
        <v>17</v>
      </c>
      <c r="I5340">
        <v>43</v>
      </c>
      <c r="J5340">
        <v>1470</v>
      </c>
      <c r="K5340">
        <v>63210</v>
      </c>
      <c r="L5340">
        <v>2844.45</v>
      </c>
      <c r="M5340" s="2">
        <v>0.45</v>
      </c>
      <c r="N5340" t="s">
        <v>81</v>
      </c>
    </row>
    <row r="5341" spans="2:14" x14ac:dyDescent="0.3">
      <c r="B5341" t="s">
        <v>28</v>
      </c>
      <c r="C5341">
        <v>1185732</v>
      </c>
      <c r="D5341" s="1">
        <v>44295</v>
      </c>
      <c r="E5341" t="s">
        <v>13</v>
      </c>
      <c r="F5341" t="s">
        <v>14</v>
      </c>
      <c r="G5341" t="s">
        <v>67</v>
      </c>
      <c r="H5341" t="s">
        <v>18</v>
      </c>
      <c r="I5341">
        <v>34</v>
      </c>
      <c r="J5341">
        <v>1520</v>
      </c>
      <c r="K5341">
        <v>51680</v>
      </c>
      <c r="L5341">
        <v>1860.48</v>
      </c>
      <c r="M5341" s="2">
        <v>0.36</v>
      </c>
      <c r="N5341" t="s">
        <v>81</v>
      </c>
    </row>
    <row r="5342" spans="2:14" x14ac:dyDescent="0.3">
      <c r="B5342" t="s">
        <v>28</v>
      </c>
      <c r="C5342">
        <v>1185732</v>
      </c>
      <c r="D5342" s="1">
        <v>44295</v>
      </c>
      <c r="E5342" t="s">
        <v>13</v>
      </c>
      <c r="F5342" t="s">
        <v>14</v>
      </c>
      <c r="G5342" t="s">
        <v>67</v>
      </c>
      <c r="H5342" t="s">
        <v>19</v>
      </c>
      <c r="I5342">
        <v>37</v>
      </c>
      <c r="J5342">
        <v>1350</v>
      </c>
      <c r="K5342">
        <v>49950</v>
      </c>
      <c r="L5342">
        <v>2047.95</v>
      </c>
      <c r="M5342" s="2">
        <v>0.41</v>
      </c>
      <c r="N5342" t="s">
        <v>81</v>
      </c>
    </row>
    <row r="5343" spans="2:14" x14ac:dyDescent="0.3">
      <c r="B5343" t="s">
        <v>28</v>
      </c>
      <c r="C5343">
        <v>1185732</v>
      </c>
      <c r="D5343" s="1">
        <v>44295</v>
      </c>
      <c r="E5343" t="s">
        <v>13</v>
      </c>
      <c r="F5343" t="s">
        <v>14</v>
      </c>
      <c r="G5343" t="s">
        <v>67</v>
      </c>
      <c r="H5343" t="s">
        <v>20</v>
      </c>
      <c r="I5343">
        <v>50</v>
      </c>
      <c r="J5343">
        <v>1240</v>
      </c>
      <c r="K5343">
        <v>62000</v>
      </c>
      <c r="L5343">
        <v>2914</v>
      </c>
      <c r="M5343" s="2">
        <v>0.47</v>
      </c>
      <c r="N5343" t="s">
        <v>81</v>
      </c>
    </row>
    <row r="5344" spans="2:14" x14ac:dyDescent="0.3">
      <c r="B5344" t="s">
        <v>28</v>
      </c>
      <c r="C5344">
        <v>1185732</v>
      </c>
      <c r="D5344" s="1">
        <v>44295</v>
      </c>
      <c r="E5344" t="s">
        <v>13</v>
      </c>
      <c r="F5344" t="s">
        <v>14</v>
      </c>
      <c r="G5344" t="s">
        <v>67</v>
      </c>
      <c r="H5344" t="s">
        <v>21</v>
      </c>
      <c r="I5344">
        <v>41</v>
      </c>
      <c r="J5344">
        <v>1560</v>
      </c>
      <c r="K5344">
        <v>63960</v>
      </c>
      <c r="L5344">
        <v>4157.4000000000005</v>
      </c>
      <c r="M5344" s="2">
        <v>0.65</v>
      </c>
      <c r="N5344" t="s">
        <v>81</v>
      </c>
    </row>
    <row r="5345" spans="2:14" x14ac:dyDescent="0.3">
      <c r="B5345" t="s">
        <v>28</v>
      </c>
      <c r="C5345">
        <v>1185732</v>
      </c>
      <c r="D5345" s="1">
        <v>44324</v>
      </c>
      <c r="E5345" t="s">
        <v>13</v>
      </c>
      <c r="F5345" t="s">
        <v>14</v>
      </c>
      <c r="G5345" t="s">
        <v>67</v>
      </c>
      <c r="H5345" t="s">
        <v>15</v>
      </c>
      <c r="I5345">
        <v>50</v>
      </c>
      <c r="J5345">
        <v>2610</v>
      </c>
      <c r="K5345">
        <v>130500</v>
      </c>
      <c r="L5345">
        <v>7830</v>
      </c>
      <c r="M5345" s="2">
        <v>0.6</v>
      </c>
      <c r="N5345" t="s">
        <v>81</v>
      </c>
    </row>
    <row r="5346" spans="2:14" x14ac:dyDescent="0.3">
      <c r="B5346" t="s">
        <v>28</v>
      </c>
      <c r="C5346">
        <v>1185732</v>
      </c>
      <c r="D5346" s="1">
        <v>44324</v>
      </c>
      <c r="E5346" t="s">
        <v>13</v>
      </c>
      <c r="F5346" t="s">
        <v>14</v>
      </c>
      <c r="G5346" t="s">
        <v>67</v>
      </c>
      <c r="H5346" t="s">
        <v>17</v>
      </c>
      <c r="I5346">
        <v>53</v>
      </c>
      <c r="J5346">
        <v>1610</v>
      </c>
      <c r="K5346">
        <v>85330</v>
      </c>
      <c r="L5346">
        <v>4010.51</v>
      </c>
      <c r="M5346" s="2">
        <v>0.47</v>
      </c>
      <c r="N5346" t="s">
        <v>81</v>
      </c>
    </row>
    <row r="5347" spans="2:14" x14ac:dyDescent="0.3">
      <c r="B5347" t="s">
        <v>28</v>
      </c>
      <c r="C5347">
        <v>1185732</v>
      </c>
      <c r="D5347" s="1">
        <v>44324</v>
      </c>
      <c r="E5347" t="s">
        <v>13</v>
      </c>
      <c r="F5347" t="s">
        <v>14</v>
      </c>
      <c r="G5347" t="s">
        <v>67</v>
      </c>
      <c r="H5347" t="s">
        <v>18</v>
      </c>
      <c r="I5347">
        <v>49</v>
      </c>
      <c r="J5347">
        <v>1600</v>
      </c>
      <c r="K5347">
        <v>78400</v>
      </c>
      <c r="L5347">
        <v>2822.4</v>
      </c>
      <c r="M5347" s="2">
        <v>0.36</v>
      </c>
      <c r="N5347" t="s">
        <v>81</v>
      </c>
    </row>
    <row r="5348" spans="2:14" x14ac:dyDescent="0.3">
      <c r="B5348" t="s">
        <v>28</v>
      </c>
      <c r="C5348">
        <v>1185732</v>
      </c>
      <c r="D5348" s="1">
        <v>44324</v>
      </c>
      <c r="E5348" t="s">
        <v>13</v>
      </c>
      <c r="F5348" t="s">
        <v>14</v>
      </c>
      <c r="G5348" t="s">
        <v>67</v>
      </c>
      <c r="H5348" t="s">
        <v>19</v>
      </c>
      <c r="I5348">
        <v>47</v>
      </c>
      <c r="J5348">
        <v>1300</v>
      </c>
      <c r="K5348">
        <v>61100</v>
      </c>
      <c r="L5348">
        <v>2444</v>
      </c>
      <c r="M5348" s="2">
        <v>0.4</v>
      </c>
      <c r="N5348" t="s">
        <v>81</v>
      </c>
    </row>
    <row r="5349" spans="2:14" x14ac:dyDescent="0.3">
      <c r="B5349" t="s">
        <v>28</v>
      </c>
      <c r="C5349">
        <v>1185732</v>
      </c>
      <c r="D5349" s="1">
        <v>44324</v>
      </c>
      <c r="E5349" t="s">
        <v>13</v>
      </c>
      <c r="F5349" t="s">
        <v>14</v>
      </c>
      <c r="G5349" t="s">
        <v>67</v>
      </c>
      <c r="H5349" t="s">
        <v>20</v>
      </c>
      <c r="I5349">
        <v>56</v>
      </c>
      <c r="J5349">
        <v>1370</v>
      </c>
      <c r="K5349">
        <v>76720</v>
      </c>
      <c r="L5349">
        <v>3759.28</v>
      </c>
      <c r="M5349" s="2">
        <v>0.49</v>
      </c>
      <c r="N5349" t="s">
        <v>81</v>
      </c>
    </row>
    <row r="5350" spans="2:14" x14ac:dyDescent="0.3">
      <c r="B5350" t="s">
        <v>28</v>
      </c>
      <c r="C5350">
        <v>1185732</v>
      </c>
      <c r="D5350" s="1">
        <v>44324</v>
      </c>
      <c r="E5350" t="s">
        <v>13</v>
      </c>
      <c r="F5350" t="s">
        <v>14</v>
      </c>
      <c r="G5350" t="s">
        <v>67</v>
      </c>
      <c r="H5350" t="s">
        <v>21</v>
      </c>
      <c r="I5350">
        <v>59</v>
      </c>
      <c r="J5350">
        <v>1690</v>
      </c>
      <c r="K5350">
        <v>99710</v>
      </c>
      <c r="L5350">
        <v>6281.7300000000005</v>
      </c>
      <c r="M5350" s="2">
        <v>0.63</v>
      </c>
      <c r="N5350" t="s">
        <v>81</v>
      </c>
    </row>
    <row r="5351" spans="2:14" x14ac:dyDescent="0.3">
      <c r="B5351" t="s">
        <v>28</v>
      </c>
      <c r="C5351">
        <v>1185732</v>
      </c>
      <c r="D5351" s="1">
        <v>44357</v>
      </c>
      <c r="E5351" t="s">
        <v>13</v>
      </c>
      <c r="F5351" t="s">
        <v>14</v>
      </c>
      <c r="G5351" t="s">
        <v>67</v>
      </c>
      <c r="H5351" t="s">
        <v>15</v>
      </c>
      <c r="I5351">
        <v>59</v>
      </c>
      <c r="J5351">
        <v>2630</v>
      </c>
      <c r="K5351">
        <v>155170</v>
      </c>
      <c r="L5351">
        <v>8689.52</v>
      </c>
      <c r="M5351" s="2">
        <v>0.56000000000000005</v>
      </c>
      <c r="N5351" t="s">
        <v>81</v>
      </c>
    </row>
    <row r="5352" spans="2:14" x14ac:dyDescent="0.3">
      <c r="B5352" t="s">
        <v>28</v>
      </c>
      <c r="C5352">
        <v>1185732</v>
      </c>
      <c r="D5352" s="1">
        <v>44357</v>
      </c>
      <c r="E5352" t="s">
        <v>13</v>
      </c>
      <c r="F5352" t="s">
        <v>14</v>
      </c>
      <c r="G5352" t="s">
        <v>67</v>
      </c>
      <c r="H5352" t="s">
        <v>17</v>
      </c>
      <c r="I5352">
        <v>54</v>
      </c>
      <c r="J5352">
        <v>1750</v>
      </c>
      <c r="K5352">
        <v>94500</v>
      </c>
      <c r="L5352">
        <v>4536</v>
      </c>
      <c r="M5352" s="2">
        <v>0.48</v>
      </c>
      <c r="N5352" t="s">
        <v>81</v>
      </c>
    </row>
    <row r="5353" spans="2:14" x14ac:dyDescent="0.3">
      <c r="B5353" t="s">
        <v>28</v>
      </c>
      <c r="C5353">
        <v>1185732</v>
      </c>
      <c r="D5353" s="1">
        <v>44357</v>
      </c>
      <c r="E5353" t="s">
        <v>13</v>
      </c>
      <c r="F5353" t="s">
        <v>14</v>
      </c>
      <c r="G5353" t="s">
        <v>67</v>
      </c>
      <c r="H5353" t="s">
        <v>18</v>
      </c>
      <c r="I5353">
        <v>48</v>
      </c>
      <c r="J5353">
        <v>1500</v>
      </c>
      <c r="K5353">
        <v>72000</v>
      </c>
      <c r="L5353">
        <v>2736</v>
      </c>
      <c r="M5353" s="2">
        <v>0.38</v>
      </c>
      <c r="N5353" t="s">
        <v>81</v>
      </c>
    </row>
    <row r="5354" spans="2:14" x14ac:dyDescent="0.3">
      <c r="B5354" t="s">
        <v>28</v>
      </c>
      <c r="C5354">
        <v>1185732</v>
      </c>
      <c r="D5354" s="1">
        <v>44357</v>
      </c>
      <c r="E5354" t="s">
        <v>13</v>
      </c>
      <c r="F5354" t="s">
        <v>14</v>
      </c>
      <c r="G5354" t="s">
        <v>67</v>
      </c>
      <c r="H5354" t="s">
        <v>19</v>
      </c>
      <c r="I5354">
        <v>49</v>
      </c>
      <c r="J5354">
        <v>1440</v>
      </c>
      <c r="K5354">
        <v>70560</v>
      </c>
      <c r="L5354">
        <v>2892.96</v>
      </c>
      <c r="M5354" s="2">
        <v>0.41</v>
      </c>
      <c r="N5354" t="s">
        <v>81</v>
      </c>
    </row>
    <row r="5355" spans="2:14" x14ac:dyDescent="0.3">
      <c r="B5355" t="s">
        <v>28</v>
      </c>
      <c r="C5355">
        <v>1185732</v>
      </c>
      <c r="D5355" s="1">
        <v>44357</v>
      </c>
      <c r="E5355" t="s">
        <v>13</v>
      </c>
      <c r="F5355" t="s">
        <v>14</v>
      </c>
      <c r="G5355" t="s">
        <v>67</v>
      </c>
      <c r="H5355" t="s">
        <v>20</v>
      </c>
      <c r="I5355">
        <v>62</v>
      </c>
      <c r="J5355">
        <v>1500</v>
      </c>
      <c r="K5355">
        <v>93000</v>
      </c>
      <c r="L5355">
        <v>4557</v>
      </c>
      <c r="M5355" s="2">
        <v>0.49</v>
      </c>
      <c r="N5355" t="s">
        <v>81</v>
      </c>
    </row>
    <row r="5356" spans="2:14" x14ac:dyDescent="0.3">
      <c r="B5356" t="s">
        <v>28</v>
      </c>
      <c r="C5356">
        <v>1185732</v>
      </c>
      <c r="D5356" s="1">
        <v>44357</v>
      </c>
      <c r="E5356" t="s">
        <v>13</v>
      </c>
      <c r="F5356" t="s">
        <v>14</v>
      </c>
      <c r="G5356" t="s">
        <v>67</v>
      </c>
      <c r="H5356" t="s">
        <v>21</v>
      </c>
      <c r="I5356">
        <v>69</v>
      </c>
      <c r="J5356">
        <v>1810</v>
      </c>
      <c r="K5356">
        <v>124890</v>
      </c>
      <c r="L5356">
        <v>7743.18</v>
      </c>
      <c r="M5356" s="2">
        <v>0.62</v>
      </c>
      <c r="N5356" t="s">
        <v>81</v>
      </c>
    </row>
    <row r="5357" spans="2:14" x14ac:dyDescent="0.3">
      <c r="B5357" t="s">
        <v>28</v>
      </c>
      <c r="C5357">
        <v>1185732</v>
      </c>
      <c r="D5357" s="1">
        <v>44385</v>
      </c>
      <c r="E5357" t="s">
        <v>13</v>
      </c>
      <c r="F5357" t="s">
        <v>14</v>
      </c>
      <c r="G5357" t="s">
        <v>67</v>
      </c>
      <c r="H5357" t="s">
        <v>15</v>
      </c>
      <c r="I5357">
        <v>59</v>
      </c>
      <c r="J5357">
        <v>2470</v>
      </c>
      <c r="K5357">
        <v>145730</v>
      </c>
      <c r="L5357">
        <v>8015.1500000000005</v>
      </c>
      <c r="M5357" s="2">
        <v>0.55000000000000004</v>
      </c>
      <c r="N5357" t="s">
        <v>81</v>
      </c>
    </row>
    <row r="5358" spans="2:14" x14ac:dyDescent="0.3">
      <c r="B5358" t="s">
        <v>28</v>
      </c>
      <c r="C5358">
        <v>1185732</v>
      </c>
      <c r="D5358" s="1">
        <v>44385</v>
      </c>
      <c r="E5358" t="s">
        <v>13</v>
      </c>
      <c r="F5358" t="s">
        <v>14</v>
      </c>
      <c r="G5358" t="s">
        <v>67</v>
      </c>
      <c r="H5358" t="s">
        <v>17</v>
      </c>
      <c r="I5358">
        <v>56</v>
      </c>
      <c r="J5358">
        <v>1960</v>
      </c>
      <c r="K5358">
        <v>109760</v>
      </c>
      <c r="L5358">
        <v>4939.2</v>
      </c>
      <c r="M5358" s="2">
        <v>0.45</v>
      </c>
      <c r="N5358" t="s">
        <v>81</v>
      </c>
    </row>
    <row r="5359" spans="2:14" x14ac:dyDescent="0.3">
      <c r="B5359" t="s">
        <v>28</v>
      </c>
      <c r="C5359">
        <v>1185732</v>
      </c>
      <c r="D5359" s="1">
        <v>44385</v>
      </c>
      <c r="E5359" t="s">
        <v>13</v>
      </c>
      <c r="F5359" t="s">
        <v>14</v>
      </c>
      <c r="G5359" t="s">
        <v>67</v>
      </c>
      <c r="H5359" t="s">
        <v>18</v>
      </c>
      <c r="I5359">
        <v>51</v>
      </c>
      <c r="J5359">
        <v>1690</v>
      </c>
      <c r="K5359">
        <v>86190</v>
      </c>
      <c r="L5359">
        <v>3016.6499999999996</v>
      </c>
      <c r="M5359" s="2">
        <v>0.35</v>
      </c>
      <c r="N5359" t="s">
        <v>81</v>
      </c>
    </row>
    <row r="5360" spans="2:14" x14ac:dyDescent="0.3">
      <c r="B5360" t="s">
        <v>28</v>
      </c>
      <c r="C5360">
        <v>1185732</v>
      </c>
      <c r="D5360" s="1">
        <v>44385</v>
      </c>
      <c r="E5360" t="s">
        <v>13</v>
      </c>
      <c r="F5360" t="s">
        <v>14</v>
      </c>
      <c r="G5360" t="s">
        <v>67</v>
      </c>
      <c r="H5360" t="s">
        <v>19</v>
      </c>
      <c r="I5360">
        <v>53</v>
      </c>
      <c r="J5360">
        <v>1500</v>
      </c>
      <c r="K5360">
        <v>79500</v>
      </c>
      <c r="L5360">
        <v>3418.5</v>
      </c>
      <c r="M5360" s="2">
        <v>0.43</v>
      </c>
      <c r="N5360" t="s">
        <v>81</v>
      </c>
    </row>
    <row r="5361" spans="2:14" x14ac:dyDescent="0.3">
      <c r="B5361" t="s">
        <v>28</v>
      </c>
      <c r="C5361">
        <v>1185732</v>
      </c>
      <c r="D5361" s="1">
        <v>44385</v>
      </c>
      <c r="E5361" t="s">
        <v>13</v>
      </c>
      <c r="F5361" t="s">
        <v>14</v>
      </c>
      <c r="G5361" t="s">
        <v>67</v>
      </c>
      <c r="H5361" t="s">
        <v>20</v>
      </c>
      <c r="I5361">
        <v>62</v>
      </c>
      <c r="J5361">
        <v>1680</v>
      </c>
      <c r="K5361">
        <v>104160</v>
      </c>
      <c r="L5361">
        <v>4791.3599999999997</v>
      </c>
      <c r="M5361" s="2">
        <v>0.46</v>
      </c>
      <c r="N5361" t="s">
        <v>81</v>
      </c>
    </row>
    <row r="5362" spans="2:14" x14ac:dyDescent="0.3">
      <c r="B5362" t="s">
        <v>28</v>
      </c>
      <c r="C5362">
        <v>1185732</v>
      </c>
      <c r="D5362" s="1">
        <v>44385</v>
      </c>
      <c r="E5362" t="s">
        <v>13</v>
      </c>
      <c r="F5362" t="s">
        <v>14</v>
      </c>
      <c r="G5362" t="s">
        <v>67</v>
      </c>
      <c r="H5362" t="s">
        <v>21</v>
      </c>
      <c r="I5362">
        <v>66</v>
      </c>
      <c r="J5362">
        <v>1940</v>
      </c>
      <c r="K5362">
        <v>128040</v>
      </c>
      <c r="L5362">
        <v>8322.6</v>
      </c>
      <c r="M5362" s="2">
        <v>0.65</v>
      </c>
      <c r="N5362" t="s">
        <v>81</v>
      </c>
    </row>
    <row r="5363" spans="2:14" x14ac:dyDescent="0.3">
      <c r="B5363" t="s">
        <v>28</v>
      </c>
      <c r="C5363">
        <v>1185732</v>
      </c>
      <c r="D5363" s="1">
        <v>44417</v>
      </c>
      <c r="E5363" t="s">
        <v>13</v>
      </c>
      <c r="F5363" t="s">
        <v>14</v>
      </c>
      <c r="G5363" t="s">
        <v>67</v>
      </c>
      <c r="H5363" t="s">
        <v>15</v>
      </c>
      <c r="I5363">
        <v>62</v>
      </c>
      <c r="J5363">
        <v>2500</v>
      </c>
      <c r="K5363">
        <v>155000</v>
      </c>
      <c r="L5363">
        <v>8680</v>
      </c>
      <c r="M5363" s="2">
        <v>0.56000000000000005</v>
      </c>
      <c r="N5363" t="s">
        <v>81</v>
      </c>
    </row>
    <row r="5364" spans="2:14" x14ac:dyDescent="0.3">
      <c r="B5364" t="s">
        <v>28</v>
      </c>
      <c r="C5364">
        <v>1185732</v>
      </c>
      <c r="D5364" s="1">
        <v>44417</v>
      </c>
      <c r="E5364" t="s">
        <v>13</v>
      </c>
      <c r="F5364" t="s">
        <v>14</v>
      </c>
      <c r="G5364" t="s">
        <v>67</v>
      </c>
      <c r="H5364" t="s">
        <v>17</v>
      </c>
      <c r="I5364">
        <v>55</v>
      </c>
      <c r="J5364">
        <v>2100</v>
      </c>
      <c r="K5364">
        <v>115500</v>
      </c>
      <c r="L5364">
        <v>5197.4999999999991</v>
      </c>
      <c r="M5364" s="2">
        <v>0.45</v>
      </c>
      <c r="N5364" t="s">
        <v>81</v>
      </c>
    </row>
    <row r="5365" spans="2:14" x14ac:dyDescent="0.3">
      <c r="B5365" t="s">
        <v>28</v>
      </c>
      <c r="C5365">
        <v>1185732</v>
      </c>
      <c r="D5365" s="1">
        <v>44417</v>
      </c>
      <c r="E5365" t="s">
        <v>13</v>
      </c>
      <c r="F5365" t="s">
        <v>14</v>
      </c>
      <c r="G5365" t="s">
        <v>67</v>
      </c>
      <c r="H5365" t="s">
        <v>18</v>
      </c>
      <c r="I5365">
        <v>51</v>
      </c>
      <c r="J5365">
        <v>1880</v>
      </c>
      <c r="K5365">
        <v>95880</v>
      </c>
      <c r="L5365">
        <v>3451.68</v>
      </c>
      <c r="M5365" s="2">
        <v>0.36</v>
      </c>
      <c r="N5365" t="s">
        <v>81</v>
      </c>
    </row>
    <row r="5366" spans="2:14" x14ac:dyDescent="0.3">
      <c r="B5366" t="s">
        <v>28</v>
      </c>
      <c r="C5366">
        <v>1185732</v>
      </c>
      <c r="D5366" s="1">
        <v>44417</v>
      </c>
      <c r="E5366" t="s">
        <v>13</v>
      </c>
      <c r="F5366" t="s">
        <v>14</v>
      </c>
      <c r="G5366" t="s">
        <v>67</v>
      </c>
      <c r="H5366" t="s">
        <v>19</v>
      </c>
      <c r="I5366">
        <v>41</v>
      </c>
      <c r="J5366">
        <v>1500</v>
      </c>
      <c r="K5366">
        <v>61500</v>
      </c>
      <c r="L5366">
        <v>2460</v>
      </c>
      <c r="M5366" s="2">
        <v>0.4</v>
      </c>
      <c r="N5366" t="s">
        <v>81</v>
      </c>
    </row>
    <row r="5367" spans="2:14" x14ac:dyDescent="0.3">
      <c r="B5367" t="s">
        <v>28</v>
      </c>
      <c r="C5367">
        <v>1185732</v>
      </c>
      <c r="D5367" s="1">
        <v>44417</v>
      </c>
      <c r="E5367" t="s">
        <v>13</v>
      </c>
      <c r="F5367" t="s">
        <v>14</v>
      </c>
      <c r="G5367" t="s">
        <v>67</v>
      </c>
      <c r="H5367" t="s">
        <v>20</v>
      </c>
      <c r="I5367">
        <v>52</v>
      </c>
      <c r="J5367">
        <v>1490</v>
      </c>
      <c r="K5367">
        <v>77480</v>
      </c>
      <c r="L5367">
        <v>3719.04</v>
      </c>
      <c r="M5367" s="2">
        <v>0.48</v>
      </c>
      <c r="N5367" t="s">
        <v>81</v>
      </c>
    </row>
    <row r="5368" spans="2:14" x14ac:dyDescent="0.3">
      <c r="B5368" t="s">
        <v>28</v>
      </c>
      <c r="C5368">
        <v>1185732</v>
      </c>
      <c r="D5368" s="1">
        <v>44417</v>
      </c>
      <c r="E5368" t="s">
        <v>13</v>
      </c>
      <c r="F5368" t="s">
        <v>14</v>
      </c>
      <c r="G5368" t="s">
        <v>67</v>
      </c>
      <c r="H5368" t="s">
        <v>21</v>
      </c>
      <c r="I5368">
        <v>55</v>
      </c>
      <c r="J5368">
        <v>2180</v>
      </c>
      <c r="K5368">
        <v>119900</v>
      </c>
      <c r="L5368">
        <v>7194</v>
      </c>
      <c r="M5368" s="2">
        <v>0.6</v>
      </c>
      <c r="N5368" t="s">
        <v>81</v>
      </c>
    </row>
    <row r="5369" spans="2:14" x14ac:dyDescent="0.3">
      <c r="B5369" t="s">
        <v>28</v>
      </c>
      <c r="C5369">
        <v>1185732</v>
      </c>
      <c r="D5369" s="1">
        <v>44447</v>
      </c>
      <c r="E5369" t="s">
        <v>13</v>
      </c>
      <c r="F5369" t="s">
        <v>14</v>
      </c>
      <c r="G5369" t="s">
        <v>67</v>
      </c>
      <c r="H5369" t="s">
        <v>15</v>
      </c>
      <c r="I5369">
        <v>50</v>
      </c>
      <c r="J5369">
        <v>2380</v>
      </c>
      <c r="K5369">
        <v>119000</v>
      </c>
      <c r="L5369">
        <v>7021.0000000000009</v>
      </c>
      <c r="M5369" s="2">
        <v>0.59000000000000008</v>
      </c>
      <c r="N5369" t="s">
        <v>81</v>
      </c>
    </row>
    <row r="5370" spans="2:14" x14ac:dyDescent="0.3">
      <c r="B5370" t="s">
        <v>28</v>
      </c>
      <c r="C5370">
        <v>1185732</v>
      </c>
      <c r="D5370" s="1">
        <v>44447</v>
      </c>
      <c r="E5370" t="s">
        <v>13</v>
      </c>
      <c r="F5370" t="s">
        <v>14</v>
      </c>
      <c r="G5370" t="s">
        <v>67</v>
      </c>
      <c r="H5370" t="s">
        <v>17</v>
      </c>
      <c r="I5370">
        <v>48</v>
      </c>
      <c r="J5370">
        <v>1630</v>
      </c>
      <c r="K5370">
        <v>78240</v>
      </c>
      <c r="L5370">
        <v>3520.7999999999997</v>
      </c>
      <c r="M5370" s="2">
        <v>0.45</v>
      </c>
      <c r="N5370" t="s">
        <v>81</v>
      </c>
    </row>
    <row r="5371" spans="2:14" x14ac:dyDescent="0.3">
      <c r="B5371" t="s">
        <v>28</v>
      </c>
      <c r="C5371">
        <v>1185732</v>
      </c>
      <c r="D5371" s="1">
        <v>44447</v>
      </c>
      <c r="E5371" t="s">
        <v>13</v>
      </c>
      <c r="F5371" t="s">
        <v>14</v>
      </c>
      <c r="G5371" t="s">
        <v>67</v>
      </c>
      <c r="H5371" t="s">
        <v>18</v>
      </c>
      <c r="I5371">
        <v>41</v>
      </c>
      <c r="J5371">
        <v>1380</v>
      </c>
      <c r="K5371">
        <v>56580</v>
      </c>
      <c r="L5371">
        <v>1980.3</v>
      </c>
      <c r="M5371" s="2">
        <v>0.35</v>
      </c>
      <c r="N5371" t="s">
        <v>81</v>
      </c>
    </row>
    <row r="5372" spans="2:14" x14ac:dyDescent="0.3">
      <c r="B5372" t="s">
        <v>28</v>
      </c>
      <c r="C5372">
        <v>1185732</v>
      </c>
      <c r="D5372" s="1">
        <v>44447</v>
      </c>
      <c r="E5372" t="s">
        <v>13</v>
      </c>
      <c r="F5372" t="s">
        <v>14</v>
      </c>
      <c r="G5372" t="s">
        <v>67</v>
      </c>
      <c r="H5372" t="s">
        <v>19</v>
      </c>
      <c r="I5372">
        <v>44</v>
      </c>
      <c r="J5372">
        <v>1370</v>
      </c>
      <c r="K5372">
        <v>60280</v>
      </c>
      <c r="L5372">
        <v>2471.48</v>
      </c>
      <c r="M5372" s="2">
        <v>0.41</v>
      </c>
      <c r="N5372" t="s">
        <v>81</v>
      </c>
    </row>
    <row r="5373" spans="2:14" x14ac:dyDescent="0.3">
      <c r="B5373" t="s">
        <v>28</v>
      </c>
      <c r="C5373">
        <v>1185732</v>
      </c>
      <c r="D5373" s="1">
        <v>44447</v>
      </c>
      <c r="E5373" t="s">
        <v>13</v>
      </c>
      <c r="F5373" t="s">
        <v>14</v>
      </c>
      <c r="G5373" t="s">
        <v>67</v>
      </c>
      <c r="H5373" t="s">
        <v>20</v>
      </c>
      <c r="I5373">
        <v>51</v>
      </c>
      <c r="J5373">
        <v>1310</v>
      </c>
      <c r="K5373">
        <v>66810</v>
      </c>
      <c r="L5373">
        <v>3206.8799999999997</v>
      </c>
      <c r="M5373" s="2">
        <v>0.48</v>
      </c>
      <c r="N5373" t="s">
        <v>81</v>
      </c>
    </row>
    <row r="5374" spans="2:14" x14ac:dyDescent="0.3">
      <c r="B5374" t="s">
        <v>28</v>
      </c>
      <c r="C5374">
        <v>1185732</v>
      </c>
      <c r="D5374" s="1">
        <v>44447</v>
      </c>
      <c r="E5374" t="s">
        <v>13</v>
      </c>
      <c r="F5374" t="s">
        <v>14</v>
      </c>
      <c r="G5374" t="s">
        <v>67</v>
      </c>
      <c r="H5374" t="s">
        <v>21</v>
      </c>
      <c r="I5374">
        <v>59</v>
      </c>
      <c r="J5374">
        <v>1560</v>
      </c>
      <c r="K5374">
        <v>92040</v>
      </c>
      <c r="L5374">
        <v>5522.4</v>
      </c>
      <c r="M5374" s="2">
        <v>0.6</v>
      </c>
      <c r="N5374" t="s">
        <v>81</v>
      </c>
    </row>
    <row r="5375" spans="2:14" x14ac:dyDescent="0.3">
      <c r="B5375" t="s">
        <v>28</v>
      </c>
      <c r="C5375">
        <v>1185732</v>
      </c>
      <c r="D5375" s="1">
        <v>44479</v>
      </c>
      <c r="E5375" t="s">
        <v>13</v>
      </c>
      <c r="F5375" t="s">
        <v>14</v>
      </c>
      <c r="G5375" t="s">
        <v>67</v>
      </c>
      <c r="H5375" t="s">
        <v>15</v>
      </c>
      <c r="I5375">
        <v>57</v>
      </c>
      <c r="J5375">
        <v>2080</v>
      </c>
      <c r="K5375">
        <v>118560</v>
      </c>
      <c r="L5375">
        <v>6757.920000000001</v>
      </c>
      <c r="M5375" s="2">
        <v>0.57000000000000006</v>
      </c>
      <c r="N5375" t="s">
        <v>81</v>
      </c>
    </row>
    <row r="5376" spans="2:14" x14ac:dyDescent="0.3">
      <c r="B5376" t="s">
        <v>28</v>
      </c>
      <c r="C5376">
        <v>1185732</v>
      </c>
      <c r="D5376" s="1">
        <v>44479</v>
      </c>
      <c r="E5376" t="s">
        <v>13</v>
      </c>
      <c r="F5376" t="s">
        <v>14</v>
      </c>
      <c r="G5376" t="s">
        <v>67</v>
      </c>
      <c r="H5376" t="s">
        <v>17</v>
      </c>
      <c r="I5376">
        <v>46</v>
      </c>
      <c r="J5376">
        <v>1560</v>
      </c>
      <c r="K5376">
        <v>71760</v>
      </c>
      <c r="L5376">
        <v>3300.9599999999996</v>
      </c>
      <c r="M5376" s="2">
        <v>0.46</v>
      </c>
      <c r="N5376" t="s">
        <v>81</v>
      </c>
    </row>
    <row r="5377" spans="2:14" x14ac:dyDescent="0.3">
      <c r="B5377" t="s">
        <v>28</v>
      </c>
      <c r="C5377">
        <v>1185732</v>
      </c>
      <c r="D5377" s="1">
        <v>44479</v>
      </c>
      <c r="E5377" t="s">
        <v>13</v>
      </c>
      <c r="F5377" t="s">
        <v>14</v>
      </c>
      <c r="G5377" t="s">
        <v>67</v>
      </c>
      <c r="H5377" t="s">
        <v>18</v>
      </c>
      <c r="I5377">
        <v>46</v>
      </c>
      <c r="J5377">
        <v>1370</v>
      </c>
      <c r="K5377">
        <v>63020</v>
      </c>
      <c r="L5377">
        <v>2520.8000000000002</v>
      </c>
      <c r="M5377" s="2">
        <v>0.4</v>
      </c>
      <c r="N5377" t="s">
        <v>81</v>
      </c>
    </row>
    <row r="5378" spans="2:14" x14ac:dyDescent="0.3">
      <c r="B5378" t="s">
        <v>28</v>
      </c>
      <c r="C5378">
        <v>1185732</v>
      </c>
      <c r="D5378" s="1">
        <v>44479</v>
      </c>
      <c r="E5378" t="s">
        <v>13</v>
      </c>
      <c r="F5378" t="s">
        <v>14</v>
      </c>
      <c r="G5378" t="s">
        <v>67</v>
      </c>
      <c r="H5378" t="s">
        <v>19</v>
      </c>
      <c r="I5378">
        <v>45</v>
      </c>
      <c r="J5378">
        <v>1350</v>
      </c>
      <c r="K5378">
        <v>60750</v>
      </c>
      <c r="L5378">
        <v>2490.75</v>
      </c>
      <c r="M5378" s="2">
        <v>0.41</v>
      </c>
      <c r="N5378" t="s">
        <v>81</v>
      </c>
    </row>
    <row r="5379" spans="2:14" x14ac:dyDescent="0.3">
      <c r="B5379" t="s">
        <v>28</v>
      </c>
      <c r="C5379">
        <v>1185732</v>
      </c>
      <c r="D5379" s="1">
        <v>44479</v>
      </c>
      <c r="E5379" t="s">
        <v>13</v>
      </c>
      <c r="F5379" t="s">
        <v>14</v>
      </c>
      <c r="G5379" t="s">
        <v>67</v>
      </c>
      <c r="H5379" t="s">
        <v>20</v>
      </c>
      <c r="I5379">
        <v>59</v>
      </c>
      <c r="J5379">
        <v>1500</v>
      </c>
      <c r="K5379">
        <v>88500</v>
      </c>
      <c r="L5379">
        <v>4159.5</v>
      </c>
      <c r="M5379" s="2">
        <v>0.47</v>
      </c>
      <c r="N5379" t="s">
        <v>81</v>
      </c>
    </row>
    <row r="5380" spans="2:14" x14ac:dyDescent="0.3">
      <c r="B5380" t="s">
        <v>28</v>
      </c>
      <c r="C5380">
        <v>1185732</v>
      </c>
      <c r="D5380" s="1">
        <v>44479</v>
      </c>
      <c r="E5380" t="s">
        <v>13</v>
      </c>
      <c r="F5380" t="s">
        <v>14</v>
      </c>
      <c r="G5380" t="s">
        <v>67</v>
      </c>
      <c r="H5380" t="s">
        <v>21</v>
      </c>
      <c r="I5380">
        <v>64</v>
      </c>
      <c r="J5380">
        <v>1560</v>
      </c>
      <c r="K5380">
        <v>99840</v>
      </c>
      <c r="L5380">
        <v>6190.08</v>
      </c>
      <c r="M5380" s="2">
        <v>0.62</v>
      </c>
      <c r="N5380" t="s">
        <v>81</v>
      </c>
    </row>
    <row r="5381" spans="2:14" x14ac:dyDescent="0.3">
      <c r="B5381" t="s">
        <v>28</v>
      </c>
      <c r="C5381">
        <v>1185732</v>
      </c>
      <c r="D5381" s="1">
        <v>44509</v>
      </c>
      <c r="E5381" t="s">
        <v>13</v>
      </c>
      <c r="F5381" t="s">
        <v>14</v>
      </c>
      <c r="G5381" t="s">
        <v>67</v>
      </c>
      <c r="H5381" t="s">
        <v>15</v>
      </c>
      <c r="I5381">
        <v>56</v>
      </c>
      <c r="J5381">
        <v>2170</v>
      </c>
      <c r="K5381">
        <v>121520</v>
      </c>
      <c r="L5381">
        <v>6683.6</v>
      </c>
      <c r="M5381" s="2">
        <v>0.55000000000000004</v>
      </c>
      <c r="N5381" t="s">
        <v>81</v>
      </c>
    </row>
    <row r="5382" spans="2:14" x14ac:dyDescent="0.3">
      <c r="B5382" t="s">
        <v>28</v>
      </c>
      <c r="C5382">
        <v>1185732</v>
      </c>
      <c r="D5382" s="1">
        <v>44509</v>
      </c>
      <c r="E5382" t="s">
        <v>13</v>
      </c>
      <c r="F5382" t="s">
        <v>14</v>
      </c>
      <c r="G5382" t="s">
        <v>67</v>
      </c>
      <c r="H5382" t="s">
        <v>17</v>
      </c>
      <c r="I5382">
        <v>49</v>
      </c>
      <c r="J5382">
        <v>1620</v>
      </c>
      <c r="K5382">
        <v>79380</v>
      </c>
      <c r="L5382">
        <v>3889.62</v>
      </c>
      <c r="M5382" s="2">
        <v>0.49</v>
      </c>
      <c r="N5382" t="s">
        <v>81</v>
      </c>
    </row>
    <row r="5383" spans="2:14" x14ac:dyDescent="0.3">
      <c r="B5383" t="s">
        <v>28</v>
      </c>
      <c r="C5383">
        <v>1185732</v>
      </c>
      <c r="D5383" s="1">
        <v>44509</v>
      </c>
      <c r="E5383" t="s">
        <v>13</v>
      </c>
      <c r="F5383" t="s">
        <v>14</v>
      </c>
      <c r="G5383" t="s">
        <v>67</v>
      </c>
      <c r="H5383" t="s">
        <v>18</v>
      </c>
      <c r="I5383">
        <v>45</v>
      </c>
      <c r="J5383">
        <v>1470</v>
      </c>
      <c r="K5383">
        <v>66150</v>
      </c>
      <c r="L5383">
        <v>2381.4</v>
      </c>
      <c r="M5383" s="2">
        <v>0.36</v>
      </c>
      <c r="N5383" t="s">
        <v>81</v>
      </c>
    </row>
    <row r="5384" spans="2:14" x14ac:dyDescent="0.3">
      <c r="B5384" t="s">
        <v>28</v>
      </c>
      <c r="C5384">
        <v>1185732</v>
      </c>
      <c r="D5384" s="1">
        <v>44509</v>
      </c>
      <c r="E5384" t="s">
        <v>13</v>
      </c>
      <c r="F5384" t="s">
        <v>14</v>
      </c>
      <c r="G5384" t="s">
        <v>67</v>
      </c>
      <c r="H5384" t="s">
        <v>19</v>
      </c>
      <c r="I5384">
        <v>47</v>
      </c>
      <c r="J5384">
        <v>1440</v>
      </c>
      <c r="K5384">
        <v>67680</v>
      </c>
      <c r="L5384">
        <v>2707.2000000000003</v>
      </c>
      <c r="M5384" s="2">
        <v>0.4</v>
      </c>
      <c r="N5384" t="s">
        <v>81</v>
      </c>
    </row>
    <row r="5385" spans="2:14" x14ac:dyDescent="0.3">
      <c r="B5385" t="s">
        <v>28</v>
      </c>
      <c r="C5385">
        <v>1185732</v>
      </c>
      <c r="D5385" s="1">
        <v>44509</v>
      </c>
      <c r="E5385" t="s">
        <v>13</v>
      </c>
      <c r="F5385" t="s">
        <v>14</v>
      </c>
      <c r="G5385" t="s">
        <v>67</v>
      </c>
      <c r="H5385" t="s">
        <v>20</v>
      </c>
      <c r="I5385">
        <v>62</v>
      </c>
      <c r="J5385">
        <v>1540</v>
      </c>
      <c r="K5385">
        <v>95480</v>
      </c>
      <c r="L5385">
        <v>4296.5999999999995</v>
      </c>
      <c r="M5385" s="2">
        <v>0.45</v>
      </c>
      <c r="N5385" t="s">
        <v>81</v>
      </c>
    </row>
    <row r="5386" spans="2:14" x14ac:dyDescent="0.3">
      <c r="B5386" t="s">
        <v>28</v>
      </c>
      <c r="C5386">
        <v>1185732</v>
      </c>
      <c r="D5386" s="1">
        <v>44509</v>
      </c>
      <c r="E5386" t="s">
        <v>13</v>
      </c>
      <c r="F5386" t="s">
        <v>14</v>
      </c>
      <c r="G5386" t="s">
        <v>67</v>
      </c>
      <c r="H5386" t="s">
        <v>21</v>
      </c>
      <c r="I5386">
        <v>68</v>
      </c>
      <c r="J5386">
        <v>1760</v>
      </c>
      <c r="K5386">
        <v>119680</v>
      </c>
      <c r="L5386">
        <v>7659.52</v>
      </c>
      <c r="M5386" s="2">
        <v>0.64</v>
      </c>
      <c r="N5386" t="s">
        <v>81</v>
      </c>
    </row>
    <row r="5387" spans="2:14" x14ac:dyDescent="0.3">
      <c r="B5387" t="s">
        <v>28</v>
      </c>
      <c r="C5387">
        <v>1185732</v>
      </c>
      <c r="D5387" s="1">
        <v>44538</v>
      </c>
      <c r="E5387" t="s">
        <v>13</v>
      </c>
      <c r="F5387" t="s">
        <v>14</v>
      </c>
      <c r="G5387" t="s">
        <v>67</v>
      </c>
      <c r="H5387" t="s">
        <v>15</v>
      </c>
      <c r="I5387">
        <v>59</v>
      </c>
      <c r="J5387">
        <v>2450</v>
      </c>
      <c r="K5387">
        <v>144550</v>
      </c>
      <c r="L5387">
        <v>8383.9000000000015</v>
      </c>
      <c r="M5387" s="2">
        <v>0.58000000000000007</v>
      </c>
      <c r="N5387" t="s">
        <v>81</v>
      </c>
    </row>
    <row r="5388" spans="2:14" x14ac:dyDescent="0.3">
      <c r="B5388" t="s">
        <v>28</v>
      </c>
      <c r="C5388">
        <v>1185732</v>
      </c>
      <c r="D5388" s="1">
        <v>44538</v>
      </c>
      <c r="E5388" t="s">
        <v>13</v>
      </c>
      <c r="F5388" t="s">
        <v>14</v>
      </c>
      <c r="G5388" t="s">
        <v>67</v>
      </c>
      <c r="H5388" t="s">
        <v>17</v>
      </c>
      <c r="I5388">
        <v>51</v>
      </c>
      <c r="J5388">
        <v>1690</v>
      </c>
      <c r="K5388">
        <v>86190</v>
      </c>
      <c r="L5388">
        <v>4309.5</v>
      </c>
      <c r="M5388" s="2">
        <v>0.5</v>
      </c>
      <c r="N5388" t="s">
        <v>81</v>
      </c>
    </row>
    <row r="5389" spans="2:14" x14ac:dyDescent="0.3">
      <c r="B5389" t="s">
        <v>32</v>
      </c>
      <c r="C5389">
        <v>1185732</v>
      </c>
      <c r="D5389" s="1">
        <v>44538</v>
      </c>
      <c r="E5389" t="s">
        <v>13</v>
      </c>
      <c r="F5389" t="s">
        <v>14</v>
      </c>
      <c r="G5389" t="s">
        <v>67</v>
      </c>
      <c r="H5389" t="s">
        <v>18</v>
      </c>
      <c r="I5389">
        <v>52</v>
      </c>
      <c r="J5389">
        <v>1630</v>
      </c>
      <c r="K5389">
        <v>84760</v>
      </c>
      <c r="L5389">
        <v>3305.6400000000003</v>
      </c>
      <c r="M5389" s="2">
        <v>0.39</v>
      </c>
      <c r="N5389" t="s">
        <v>81</v>
      </c>
    </row>
    <row r="5390" spans="2:14" x14ac:dyDescent="0.3">
      <c r="B5390" t="s">
        <v>32</v>
      </c>
      <c r="C5390">
        <v>1185732</v>
      </c>
      <c r="D5390" s="1">
        <v>44538</v>
      </c>
      <c r="E5390" t="s">
        <v>13</v>
      </c>
      <c r="F5390" t="s">
        <v>14</v>
      </c>
      <c r="G5390" t="s">
        <v>67</v>
      </c>
      <c r="H5390" t="s">
        <v>19</v>
      </c>
      <c r="I5390">
        <v>54</v>
      </c>
      <c r="J5390">
        <v>1550</v>
      </c>
      <c r="K5390">
        <v>83700</v>
      </c>
      <c r="L5390">
        <v>3431.7</v>
      </c>
      <c r="M5390" s="2">
        <v>0.41</v>
      </c>
      <c r="N5390" t="s">
        <v>81</v>
      </c>
    </row>
    <row r="5391" spans="2:14" x14ac:dyDescent="0.3">
      <c r="B5391" t="s">
        <v>32</v>
      </c>
      <c r="C5391">
        <v>1185732</v>
      </c>
      <c r="D5391" s="1">
        <v>44538</v>
      </c>
      <c r="E5391" t="s">
        <v>13</v>
      </c>
      <c r="F5391" t="s">
        <v>14</v>
      </c>
      <c r="G5391" t="s">
        <v>67</v>
      </c>
      <c r="H5391" t="s">
        <v>20</v>
      </c>
      <c r="I5391">
        <v>60</v>
      </c>
      <c r="J5391">
        <v>1550</v>
      </c>
      <c r="K5391">
        <v>93000</v>
      </c>
      <c r="L5391">
        <v>4278</v>
      </c>
      <c r="M5391" s="2">
        <v>0.46</v>
      </c>
      <c r="N5391" t="s">
        <v>81</v>
      </c>
    </row>
    <row r="5392" spans="2:14" x14ac:dyDescent="0.3">
      <c r="B5392" t="s">
        <v>32</v>
      </c>
      <c r="C5392">
        <v>1185732</v>
      </c>
      <c r="D5392" s="1">
        <v>44538</v>
      </c>
      <c r="E5392" t="s">
        <v>13</v>
      </c>
      <c r="F5392" t="s">
        <v>14</v>
      </c>
      <c r="G5392" t="s">
        <v>67</v>
      </c>
      <c r="H5392" t="s">
        <v>21</v>
      </c>
      <c r="I5392">
        <v>69</v>
      </c>
      <c r="J5392">
        <v>1820</v>
      </c>
      <c r="K5392">
        <v>125580</v>
      </c>
      <c r="L5392">
        <v>8037.12</v>
      </c>
      <c r="M5392" s="2">
        <v>0.64</v>
      </c>
      <c r="N5392" t="s">
        <v>81</v>
      </c>
    </row>
    <row r="5393" spans="2:14" x14ac:dyDescent="0.3">
      <c r="B5393" t="s">
        <v>32</v>
      </c>
      <c r="C5393">
        <v>1185732</v>
      </c>
      <c r="D5393" s="1">
        <v>44210</v>
      </c>
      <c r="E5393" t="s">
        <v>13</v>
      </c>
      <c r="F5393" t="s">
        <v>14</v>
      </c>
      <c r="G5393" t="s">
        <v>67</v>
      </c>
      <c r="H5393" t="s">
        <v>15</v>
      </c>
      <c r="I5393">
        <v>39</v>
      </c>
      <c r="J5393">
        <v>2160</v>
      </c>
      <c r="K5393">
        <v>84240</v>
      </c>
      <c r="L5393">
        <v>5307.12</v>
      </c>
      <c r="M5393" s="2">
        <v>0.63</v>
      </c>
      <c r="N5393" t="s">
        <v>81</v>
      </c>
    </row>
    <row r="5394" spans="2:14" x14ac:dyDescent="0.3">
      <c r="B5394" t="s">
        <v>32</v>
      </c>
      <c r="C5394">
        <v>1185732</v>
      </c>
      <c r="D5394" s="1">
        <v>44210</v>
      </c>
      <c r="E5394" t="s">
        <v>13</v>
      </c>
      <c r="F5394" t="s">
        <v>14</v>
      </c>
      <c r="G5394" t="s">
        <v>67</v>
      </c>
      <c r="H5394" t="s">
        <v>17</v>
      </c>
      <c r="I5394">
        <v>39</v>
      </c>
      <c r="J5394">
        <v>1560</v>
      </c>
      <c r="K5394">
        <v>60840</v>
      </c>
      <c r="L5394">
        <v>2737.7999999999997</v>
      </c>
      <c r="M5394" s="2">
        <v>0.45</v>
      </c>
      <c r="N5394" t="s">
        <v>81</v>
      </c>
    </row>
    <row r="5395" spans="2:14" x14ac:dyDescent="0.3">
      <c r="B5395" t="s">
        <v>32</v>
      </c>
      <c r="C5395">
        <v>1185732</v>
      </c>
      <c r="D5395" s="1">
        <v>44210</v>
      </c>
      <c r="E5395" t="s">
        <v>13</v>
      </c>
      <c r="F5395" t="s">
        <v>14</v>
      </c>
      <c r="G5395" t="s">
        <v>67</v>
      </c>
      <c r="H5395" t="s">
        <v>18</v>
      </c>
      <c r="I5395">
        <v>29</v>
      </c>
      <c r="J5395">
        <v>1680</v>
      </c>
      <c r="K5395">
        <v>48720</v>
      </c>
      <c r="L5395">
        <v>2338.56</v>
      </c>
      <c r="M5395" s="2">
        <v>0.48</v>
      </c>
      <c r="N5395" t="s">
        <v>81</v>
      </c>
    </row>
    <row r="5396" spans="2:14" x14ac:dyDescent="0.3">
      <c r="B5396" t="s">
        <v>32</v>
      </c>
      <c r="C5396">
        <v>1185732</v>
      </c>
      <c r="D5396" s="1">
        <v>44210</v>
      </c>
      <c r="E5396" t="s">
        <v>13</v>
      </c>
      <c r="F5396" t="s">
        <v>14</v>
      </c>
      <c r="G5396" t="s">
        <v>67</v>
      </c>
      <c r="H5396" t="s">
        <v>19</v>
      </c>
      <c r="I5396">
        <v>34</v>
      </c>
      <c r="J5396">
        <v>1310</v>
      </c>
      <c r="K5396">
        <v>44540</v>
      </c>
      <c r="L5396">
        <v>2093.3799999999997</v>
      </c>
      <c r="M5396" s="2">
        <v>0.47</v>
      </c>
      <c r="N5396" t="s">
        <v>81</v>
      </c>
    </row>
    <row r="5397" spans="2:14" x14ac:dyDescent="0.3">
      <c r="B5397" t="s">
        <v>32</v>
      </c>
      <c r="C5397">
        <v>1185732</v>
      </c>
      <c r="D5397" s="1">
        <v>44210</v>
      </c>
      <c r="E5397" t="s">
        <v>13</v>
      </c>
      <c r="F5397" t="s">
        <v>14</v>
      </c>
      <c r="G5397" t="s">
        <v>67</v>
      </c>
      <c r="H5397" t="s">
        <v>20</v>
      </c>
      <c r="I5397">
        <v>49</v>
      </c>
      <c r="J5397">
        <v>1450</v>
      </c>
      <c r="K5397">
        <v>71050</v>
      </c>
      <c r="L5397">
        <v>3197.2499999999995</v>
      </c>
      <c r="M5397" s="2">
        <v>0.45</v>
      </c>
      <c r="N5397" t="s">
        <v>81</v>
      </c>
    </row>
    <row r="5398" spans="2:14" x14ac:dyDescent="0.3">
      <c r="B5398" t="s">
        <v>32</v>
      </c>
      <c r="C5398">
        <v>1185732</v>
      </c>
      <c r="D5398" s="1">
        <v>44210</v>
      </c>
      <c r="E5398" t="s">
        <v>13</v>
      </c>
      <c r="F5398" t="s">
        <v>14</v>
      </c>
      <c r="G5398" t="s">
        <v>67</v>
      </c>
      <c r="H5398" t="s">
        <v>21</v>
      </c>
      <c r="I5398">
        <v>38</v>
      </c>
      <c r="J5398">
        <v>1560</v>
      </c>
      <c r="K5398">
        <v>59280</v>
      </c>
      <c r="L5398">
        <v>2371.2000000000003</v>
      </c>
      <c r="M5398" s="2">
        <v>0.4</v>
      </c>
      <c r="N5398" t="s">
        <v>81</v>
      </c>
    </row>
    <row r="5399" spans="2:14" x14ac:dyDescent="0.3">
      <c r="B5399" t="s">
        <v>32</v>
      </c>
      <c r="C5399">
        <v>1185732</v>
      </c>
      <c r="D5399" s="1">
        <v>44239</v>
      </c>
      <c r="E5399" t="s">
        <v>13</v>
      </c>
      <c r="F5399" t="s">
        <v>14</v>
      </c>
      <c r="G5399" t="s">
        <v>67</v>
      </c>
      <c r="H5399" t="s">
        <v>15</v>
      </c>
      <c r="I5399">
        <v>37</v>
      </c>
      <c r="J5399">
        <v>2380</v>
      </c>
      <c r="K5399">
        <v>88060</v>
      </c>
      <c r="L5399">
        <v>5371.66</v>
      </c>
      <c r="M5399" s="2">
        <v>0.61</v>
      </c>
      <c r="N5399" t="s">
        <v>81</v>
      </c>
    </row>
    <row r="5400" spans="2:14" x14ac:dyDescent="0.3">
      <c r="B5400" t="s">
        <v>32</v>
      </c>
      <c r="C5400">
        <v>1185732</v>
      </c>
      <c r="D5400" s="1">
        <v>44239</v>
      </c>
      <c r="E5400" t="s">
        <v>13</v>
      </c>
      <c r="F5400" t="s">
        <v>14</v>
      </c>
      <c r="G5400" t="s">
        <v>67</v>
      </c>
      <c r="H5400" t="s">
        <v>17</v>
      </c>
      <c r="I5400">
        <v>37</v>
      </c>
      <c r="J5400">
        <v>1450</v>
      </c>
      <c r="K5400">
        <v>53650</v>
      </c>
      <c r="L5400">
        <v>2199.65</v>
      </c>
      <c r="M5400" s="2">
        <v>0.41</v>
      </c>
      <c r="N5400" t="s">
        <v>81</v>
      </c>
    </row>
    <row r="5401" spans="2:14" x14ac:dyDescent="0.3">
      <c r="B5401" t="s">
        <v>32</v>
      </c>
      <c r="C5401">
        <v>1185732</v>
      </c>
      <c r="D5401" s="1">
        <v>44239</v>
      </c>
      <c r="E5401" t="s">
        <v>13</v>
      </c>
      <c r="F5401" t="s">
        <v>14</v>
      </c>
      <c r="G5401" t="s">
        <v>67</v>
      </c>
      <c r="H5401" t="s">
        <v>18</v>
      </c>
      <c r="I5401">
        <v>29</v>
      </c>
      <c r="J5401">
        <v>1430</v>
      </c>
      <c r="K5401">
        <v>41470</v>
      </c>
      <c r="L5401">
        <v>2032.03</v>
      </c>
      <c r="M5401" s="2">
        <v>0.49</v>
      </c>
      <c r="N5401" t="s">
        <v>81</v>
      </c>
    </row>
    <row r="5402" spans="2:14" x14ac:dyDescent="0.3">
      <c r="B5402" t="s">
        <v>32</v>
      </c>
      <c r="C5402">
        <v>1185732</v>
      </c>
      <c r="D5402" s="1">
        <v>44239</v>
      </c>
      <c r="E5402" t="s">
        <v>29</v>
      </c>
      <c r="F5402" t="s">
        <v>68</v>
      </c>
      <c r="G5402" t="s">
        <v>69</v>
      </c>
      <c r="H5402" t="s">
        <v>19</v>
      </c>
      <c r="I5402">
        <v>32</v>
      </c>
      <c r="J5402">
        <v>1230</v>
      </c>
      <c r="K5402">
        <v>39360</v>
      </c>
      <c r="L5402">
        <v>1889.28</v>
      </c>
      <c r="M5402" s="2">
        <v>0.48</v>
      </c>
      <c r="N5402" t="s">
        <v>81</v>
      </c>
    </row>
    <row r="5403" spans="2:14" x14ac:dyDescent="0.3">
      <c r="B5403" t="s">
        <v>32</v>
      </c>
      <c r="C5403">
        <v>1185732</v>
      </c>
      <c r="D5403" s="1">
        <v>44239</v>
      </c>
      <c r="E5403" t="s">
        <v>29</v>
      </c>
      <c r="F5403" t="s">
        <v>68</v>
      </c>
      <c r="G5403" t="s">
        <v>69</v>
      </c>
      <c r="H5403" t="s">
        <v>20</v>
      </c>
      <c r="I5403">
        <v>47</v>
      </c>
      <c r="J5403">
        <v>1450</v>
      </c>
      <c r="K5403">
        <v>68150</v>
      </c>
      <c r="L5403">
        <v>2794.1499999999996</v>
      </c>
      <c r="M5403" s="2">
        <v>0.41</v>
      </c>
      <c r="N5403" t="s">
        <v>81</v>
      </c>
    </row>
    <row r="5404" spans="2:14" x14ac:dyDescent="0.3">
      <c r="B5404" t="s">
        <v>32</v>
      </c>
      <c r="C5404">
        <v>1185732</v>
      </c>
      <c r="D5404" s="1">
        <v>44239</v>
      </c>
      <c r="E5404" t="s">
        <v>29</v>
      </c>
      <c r="F5404" t="s">
        <v>68</v>
      </c>
      <c r="G5404" t="s">
        <v>69</v>
      </c>
      <c r="H5404" t="s">
        <v>21</v>
      </c>
      <c r="I5404">
        <v>38</v>
      </c>
      <c r="J5404">
        <v>1740</v>
      </c>
      <c r="K5404">
        <v>66120</v>
      </c>
      <c r="L5404">
        <v>2578.6800000000003</v>
      </c>
      <c r="M5404" s="2">
        <v>0.39</v>
      </c>
      <c r="N5404" t="s">
        <v>81</v>
      </c>
    </row>
    <row r="5405" spans="2:14" x14ac:dyDescent="0.3">
      <c r="B5405" t="s">
        <v>32</v>
      </c>
      <c r="C5405">
        <v>1185732</v>
      </c>
      <c r="D5405" s="1">
        <v>44265</v>
      </c>
      <c r="E5405" t="s">
        <v>29</v>
      </c>
      <c r="F5405" t="s">
        <v>68</v>
      </c>
      <c r="G5405" t="s">
        <v>69</v>
      </c>
      <c r="H5405" t="s">
        <v>15</v>
      </c>
      <c r="I5405">
        <v>38</v>
      </c>
      <c r="J5405">
        <v>2460</v>
      </c>
      <c r="K5405">
        <v>93480</v>
      </c>
      <c r="L5405">
        <v>5608.8</v>
      </c>
      <c r="M5405" s="2">
        <v>0.6</v>
      </c>
      <c r="N5405" t="s">
        <v>81</v>
      </c>
    </row>
    <row r="5406" spans="2:14" x14ac:dyDescent="0.3">
      <c r="B5406" t="s">
        <v>32</v>
      </c>
      <c r="C5406">
        <v>1185732</v>
      </c>
      <c r="D5406" s="1">
        <v>44265</v>
      </c>
      <c r="E5406" t="s">
        <v>29</v>
      </c>
      <c r="F5406" t="s">
        <v>68</v>
      </c>
      <c r="G5406" t="s">
        <v>69</v>
      </c>
      <c r="H5406" t="s">
        <v>17</v>
      </c>
      <c r="I5406">
        <v>37</v>
      </c>
      <c r="J5406">
        <v>1310</v>
      </c>
      <c r="K5406">
        <v>48470</v>
      </c>
      <c r="L5406">
        <v>2132.6799999999998</v>
      </c>
      <c r="M5406" s="2">
        <v>0.44</v>
      </c>
      <c r="N5406" t="s">
        <v>81</v>
      </c>
    </row>
    <row r="5407" spans="2:14" x14ac:dyDescent="0.3">
      <c r="B5407" t="s">
        <v>32</v>
      </c>
      <c r="C5407">
        <v>1185732</v>
      </c>
      <c r="D5407" s="1">
        <v>44265</v>
      </c>
      <c r="E5407" t="s">
        <v>29</v>
      </c>
      <c r="F5407" t="s">
        <v>68</v>
      </c>
      <c r="G5407" t="s">
        <v>69</v>
      </c>
      <c r="H5407" t="s">
        <v>18</v>
      </c>
      <c r="I5407">
        <v>27</v>
      </c>
      <c r="J5407">
        <v>1490</v>
      </c>
      <c r="K5407">
        <v>40230</v>
      </c>
      <c r="L5407">
        <v>1810.35</v>
      </c>
      <c r="M5407" s="2">
        <v>0.45</v>
      </c>
      <c r="N5407" t="s">
        <v>81</v>
      </c>
    </row>
    <row r="5408" spans="2:14" x14ac:dyDescent="0.3">
      <c r="B5408" t="s">
        <v>32</v>
      </c>
      <c r="C5408">
        <v>1185732</v>
      </c>
      <c r="D5408" s="1">
        <v>44265</v>
      </c>
      <c r="E5408" t="s">
        <v>29</v>
      </c>
      <c r="F5408" t="s">
        <v>68</v>
      </c>
      <c r="G5408" t="s">
        <v>69</v>
      </c>
      <c r="H5408" t="s">
        <v>19</v>
      </c>
      <c r="I5408">
        <v>33</v>
      </c>
      <c r="J5408">
        <v>1120</v>
      </c>
      <c r="K5408">
        <v>36960</v>
      </c>
      <c r="L5408">
        <v>1737.12</v>
      </c>
      <c r="M5408" s="2">
        <v>0.47</v>
      </c>
      <c r="N5408" t="s">
        <v>81</v>
      </c>
    </row>
    <row r="5409" spans="2:14" x14ac:dyDescent="0.3">
      <c r="B5409" t="s">
        <v>32</v>
      </c>
      <c r="C5409">
        <v>1185732</v>
      </c>
      <c r="D5409" s="1">
        <v>44265</v>
      </c>
      <c r="E5409" t="s">
        <v>29</v>
      </c>
      <c r="F5409" t="s">
        <v>68</v>
      </c>
      <c r="G5409" t="s">
        <v>69</v>
      </c>
      <c r="H5409" t="s">
        <v>20</v>
      </c>
      <c r="I5409">
        <v>47</v>
      </c>
      <c r="J5409">
        <v>1260</v>
      </c>
      <c r="K5409">
        <v>59220</v>
      </c>
      <c r="L5409">
        <v>2664.8999999999996</v>
      </c>
      <c r="M5409" s="2">
        <v>0.45</v>
      </c>
      <c r="N5409" t="s">
        <v>81</v>
      </c>
    </row>
    <row r="5410" spans="2:14" x14ac:dyDescent="0.3">
      <c r="B5410" t="s">
        <v>32</v>
      </c>
      <c r="C5410">
        <v>1185732</v>
      </c>
      <c r="D5410" s="1">
        <v>44265</v>
      </c>
      <c r="E5410" t="s">
        <v>29</v>
      </c>
      <c r="F5410" t="s">
        <v>68</v>
      </c>
      <c r="G5410" t="s">
        <v>69</v>
      </c>
      <c r="H5410" t="s">
        <v>21</v>
      </c>
      <c r="I5410">
        <v>37</v>
      </c>
      <c r="J5410">
        <v>1650</v>
      </c>
      <c r="K5410">
        <v>61050</v>
      </c>
      <c r="L5410">
        <v>2258.85</v>
      </c>
      <c r="M5410" s="2">
        <v>0.37</v>
      </c>
      <c r="N5410" t="s">
        <v>81</v>
      </c>
    </row>
    <row r="5411" spans="2:14" x14ac:dyDescent="0.3">
      <c r="B5411" t="s">
        <v>32</v>
      </c>
      <c r="C5411">
        <v>1185732</v>
      </c>
      <c r="D5411" s="1">
        <v>44297</v>
      </c>
      <c r="E5411" t="s">
        <v>29</v>
      </c>
      <c r="F5411" t="s">
        <v>68</v>
      </c>
      <c r="G5411" t="s">
        <v>69</v>
      </c>
      <c r="H5411" t="s">
        <v>15</v>
      </c>
      <c r="I5411">
        <v>39</v>
      </c>
      <c r="J5411">
        <v>2080</v>
      </c>
      <c r="K5411">
        <v>81120</v>
      </c>
      <c r="L5411">
        <v>5029.4399999999996</v>
      </c>
      <c r="M5411" s="2">
        <v>0.62</v>
      </c>
      <c r="N5411" t="s">
        <v>81</v>
      </c>
    </row>
    <row r="5412" spans="2:14" x14ac:dyDescent="0.3">
      <c r="B5412" t="s">
        <v>32</v>
      </c>
      <c r="C5412">
        <v>1185732</v>
      </c>
      <c r="D5412" s="1">
        <v>44297</v>
      </c>
      <c r="E5412" t="s">
        <v>29</v>
      </c>
      <c r="F5412" t="s">
        <v>68</v>
      </c>
      <c r="G5412" t="s">
        <v>69</v>
      </c>
      <c r="H5412" t="s">
        <v>17</v>
      </c>
      <c r="I5412">
        <v>39</v>
      </c>
      <c r="J5412">
        <v>1400</v>
      </c>
      <c r="K5412">
        <v>54600</v>
      </c>
      <c r="L5412">
        <v>2456.9999999999995</v>
      </c>
      <c r="M5412" s="2">
        <v>0.45</v>
      </c>
      <c r="N5412" t="s">
        <v>81</v>
      </c>
    </row>
    <row r="5413" spans="2:14" x14ac:dyDescent="0.3">
      <c r="B5413" t="s">
        <v>32</v>
      </c>
      <c r="C5413">
        <v>1185732</v>
      </c>
      <c r="D5413" s="1">
        <v>44297</v>
      </c>
      <c r="E5413" t="s">
        <v>29</v>
      </c>
      <c r="F5413" t="s">
        <v>68</v>
      </c>
      <c r="G5413" t="s">
        <v>69</v>
      </c>
      <c r="H5413" t="s">
        <v>18</v>
      </c>
      <c r="I5413">
        <v>28</v>
      </c>
      <c r="J5413">
        <v>1450</v>
      </c>
      <c r="K5413">
        <v>40600</v>
      </c>
      <c r="L5413">
        <v>1867.6</v>
      </c>
      <c r="M5413" s="2">
        <v>0.46</v>
      </c>
      <c r="N5413" t="s">
        <v>81</v>
      </c>
    </row>
    <row r="5414" spans="2:14" x14ac:dyDescent="0.3">
      <c r="B5414" t="s">
        <v>32</v>
      </c>
      <c r="C5414">
        <v>1185732</v>
      </c>
      <c r="D5414" s="1">
        <v>44297</v>
      </c>
      <c r="E5414" t="s">
        <v>29</v>
      </c>
      <c r="F5414" t="s">
        <v>68</v>
      </c>
      <c r="G5414" t="s">
        <v>69</v>
      </c>
      <c r="H5414" t="s">
        <v>19</v>
      </c>
      <c r="I5414">
        <v>33</v>
      </c>
      <c r="J5414">
        <v>1190</v>
      </c>
      <c r="K5414">
        <v>39270</v>
      </c>
      <c r="L5414">
        <v>1845.69</v>
      </c>
      <c r="M5414" s="2">
        <v>0.47</v>
      </c>
      <c r="N5414" t="s">
        <v>81</v>
      </c>
    </row>
    <row r="5415" spans="2:14" x14ac:dyDescent="0.3">
      <c r="B5415" t="s">
        <v>32</v>
      </c>
      <c r="C5415">
        <v>1185732</v>
      </c>
      <c r="D5415" s="1">
        <v>44297</v>
      </c>
      <c r="E5415" t="s">
        <v>29</v>
      </c>
      <c r="F5415" t="s">
        <v>68</v>
      </c>
      <c r="G5415" t="s">
        <v>69</v>
      </c>
      <c r="H5415" t="s">
        <v>20</v>
      </c>
      <c r="I5415">
        <v>47</v>
      </c>
      <c r="J5415">
        <v>1060</v>
      </c>
      <c r="K5415">
        <v>49820</v>
      </c>
      <c r="L5415">
        <v>2092.44</v>
      </c>
      <c r="M5415" s="2">
        <v>0.42</v>
      </c>
      <c r="N5415" t="s">
        <v>81</v>
      </c>
    </row>
    <row r="5416" spans="2:14" x14ac:dyDescent="0.3">
      <c r="B5416" t="s">
        <v>32</v>
      </c>
      <c r="C5416">
        <v>1185732</v>
      </c>
      <c r="D5416" s="1">
        <v>44297</v>
      </c>
      <c r="E5416" t="s">
        <v>29</v>
      </c>
      <c r="F5416" t="s">
        <v>68</v>
      </c>
      <c r="G5416" t="s">
        <v>69</v>
      </c>
      <c r="H5416" t="s">
        <v>21</v>
      </c>
      <c r="I5416">
        <v>36</v>
      </c>
      <c r="J5416">
        <v>1490</v>
      </c>
      <c r="K5416">
        <v>53640</v>
      </c>
      <c r="L5416">
        <v>1877.4</v>
      </c>
      <c r="M5416" s="2">
        <v>0.35</v>
      </c>
      <c r="N5416" t="s">
        <v>81</v>
      </c>
    </row>
    <row r="5417" spans="2:14" x14ac:dyDescent="0.3">
      <c r="B5417" t="s">
        <v>32</v>
      </c>
      <c r="C5417">
        <v>1185732</v>
      </c>
      <c r="D5417" s="1">
        <v>44326</v>
      </c>
      <c r="E5417" t="s">
        <v>29</v>
      </c>
      <c r="F5417" t="s">
        <v>68</v>
      </c>
      <c r="G5417" t="s">
        <v>69</v>
      </c>
      <c r="H5417" t="s">
        <v>15</v>
      </c>
      <c r="I5417">
        <v>45</v>
      </c>
      <c r="J5417">
        <v>2460</v>
      </c>
      <c r="K5417">
        <v>110700</v>
      </c>
      <c r="L5417">
        <v>7195.5</v>
      </c>
      <c r="M5417" s="2">
        <v>0.65</v>
      </c>
      <c r="N5417" t="s">
        <v>81</v>
      </c>
    </row>
    <row r="5418" spans="2:14" x14ac:dyDescent="0.3">
      <c r="B5418" t="s">
        <v>32</v>
      </c>
      <c r="C5418">
        <v>1185732</v>
      </c>
      <c r="D5418" s="1">
        <v>44326</v>
      </c>
      <c r="E5418" t="s">
        <v>29</v>
      </c>
      <c r="F5418" t="s">
        <v>68</v>
      </c>
      <c r="G5418" t="s">
        <v>69</v>
      </c>
      <c r="H5418" t="s">
        <v>17</v>
      </c>
      <c r="I5418">
        <v>41</v>
      </c>
      <c r="J5418">
        <v>1520</v>
      </c>
      <c r="K5418">
        <v>62320</v>
      </c>
      <c r="L5418">
        <v>2492.8000000000002</v>
      </c>
      <c r="M5418" s="2">
        <v>0.4</v>
      </c>
      <c r="N5418" t="s">
        <v>81</v>
      </c>
    </row>
    <row r="5419" spans="2:14" x14ac:dyDescent="0.3">
      <c r="B5419" t="s">
        <v>32</v>
      </c>
      <c r="C5419">
        <v>1185732</v>
      </c>
      <c r="D5419" s="1">
        <v>44326</v>
      </c>
      <c r="E5419" t="s">
        <v>29</v>
      </c>
      <c r="F5419" t="s">
        <v>68</v>
      </c>
      <c r="G5419" t="s">
        <v>69</v>
      </c>
      <c r="H5419" t="s">
        <v>18</v>
      </c>
      <c r="I5419">
        <v>39</v>
      </c>
      <c r="J5419">
        <v>1450</v>
      </c>
      <c r="K5419">
        <v>56550</v>
      </c>
      <c r="L5419">
        <v>2770.95</v>
      </c>
      <c r="M5419" s="2">
        <v>0.49</v>
      </c>
      <c r="N5419" t="s">
        <v>81</v>
      </c>
    </row>
    <row r="5420" spans="2:14" x14ac:dyDescent="0.3">
      <c r="B5420" t="s">
        <v>32</v>
      </c>
      <c r="C5420">
        <v>1185732</v>
      </c>
      <c r="D5420" s="1">
        <v>44326</v>
      </c>
      <c r="E5420" t="s">
        <v>29</v>
      </c>
      <c r="F5420" t="s">
        <v>68</v>
      </c>
      <c r="G5420" t="s">
        <v>69</v>
      </c>
      <c r="H5420" t="s">
        <v>19</v>
      </c>
      <c r="I5420">
        <v>39</v>
      </c>
      <c r="J5420">
        <v>1310</v>
      </c>
      <c r="K5420">
        <v>51090</v>
      </c>
      <c r="L5420">
        <v>2554.5</v>
      </c>
      <c r="M5420" s="2">
        <v>0.5</v>
      </c>
      <c r="N5420" t="s">
        <v>81</v>
      </c>
    </row>
    <row r="5421" spans="2:14" x14ac:dyDescent="0.3">
      <c r="B5421" t="s">
        <v>32</v>
      </c>
      <c r="C5421">
        <v>1185732</v>
      </c>
      <c r="D5421" s="1">
        <v>44326</v>
      </c>
      <c r="E5421" t="s">
        <v>29</v>
      </c>
      <c r="F5421" t="s">
        <v>68</v>
      </c>
      <c r="G5421" t="s">
        <v>69</v>
      </c>
      <c r="H5421" t="s">
        <v>20</v>
      </c>
      <c r="I5421">
        <v>45</v>
      </c>
      <c r="J5421">
        <v>1330</v>
      </c>
      <c r="K5421">
        <v>59850</v>
      </c>
      <c r="L5421">
        <v>2513.6999999999998</v>
      </c>
      <c r="M5421" s="2">
        <v>0.42</v>
      </c>
      <c r="N5421" t="s">
        <v>81</v>
      </c>
    </row>
    <row r="5422" spans="2:14" x14ac:dyDescent="0.3">
      <c r="B5422" t="s">
        <v>32</v>
      </c>
      <c r="C5422">
        <v>1185732</v>
      </c>
      <c r="D5422" s="1">
        <v>44326</v>
      </c>
      <c r="E5422" t="s">
        <v>29</v>
      </c>
      <c r="F5422" t="s">
        <v>68</v>
      </c>
      <c r="G5422" t="s">
        <v>69</v>
      </c>
      <c r="H5422" t="s">
        <v>21</v>
      </c>
      <c r="I5422">
        <v>52</v>
      </c>
      <c r="J5422">
        <v>1560</v>
      </c>
      <c r="K5422">
        <v>81120</v>
      </c>
      <c r="L5422">
        <v>3244.8</v>
      </c>
      <c r="M5422" s="2">
        <v>0.4</v>
      </c>
      <c r="N5422" t="s">
        <v>81</v>
      </c>
    </row>
    <row r="5423" spans="2:14" x14ac:dyDescent="0.3">
      <c r="B5423" t="s">
        <v>32</v>
      </c>
      <c r="C5423">
        <v>1185732</v>
      </c>
      <c r="D5423" s="1">
        <v>44359</v>
      </c>
      <c r="E5423" t="s">
        <v>29</v>
      </c>
      <c r="F5423" t="s">
        <v>68</v>
      </c>
      <c r="G5423" t="s">
        <v>69</v>
      </c>
      <c r="H5423" t="s">
        <v>15</v>
      </c>
      <c r="I5423">
        <v>46</v>
      </c>
      <c r="J5423">
        <v>2470</v>
      </c>
      <c r="K5423">
        <v>113620</v>
      </c>
      <c r="L5423">
        <v>7158.06</v>
      </c>
      <c r="M5423" s="2">
        <v>0.63</v>
      </c>
      <c r="N5423" t="s">
        <v>81</v>
      </c>
    </row>
    <row r="5424" spans="2:14" x14ac:dyDescent="0.3">
      <c r="B5424" t="s">
        <v>32</v>
      </c>
      <c r="C5424">
        <v>1185732</v>
      </c>
      <c r="D5424" s="1">
        <v>44359</v>
      </c>
      <c r="E5424" t="s">
        <v>29</v>
      </c>
      <c r="F5424" t="s">
        <v>68</v>
      </c>
      <c r="G5424" t="s">
        <v>69</v>
      </c>
      <c r="H5424" t="s">
        <v>17</v>
      </c>
      <c r="I5424">
        <v>42</v>
      </c>
      <c r="J5424">
        <v>1680</v>
      </c>
      <c r="K5424">
        <v>70560</v>
      </c>
      <c r="L5424">
        <v>2892.96</v>
      </c>
      <c r="M5424" s="2">
        <v>0.41</v>
      </c>
      <c r="N5424" t="s">
        <v>81</v>
      </c>
    </row>
    <row r="5425" spans="2:14" x14ac:dyDescent="0.3">
      <c r="B5425" t="s">
        <v>32</v>
      </c>
      <c r="C5425">
        <v>1185732</v>
      </c>
      <c r="D5425" s="1">
        <v>44359</v>
      </c>
      <c r="E5425" t="s">
        <v>29</v>
      </c>
      <c r="F5425" t="s">
        <v>68</v>
      </c>
      <c r="G5425" t="s">
        <v>69</v>
      </c>
      <c r="H5425" t="s">
        <v>18</v>
      </c>
      <c r="I5425">
        <v>38</v>
      </c>
      <c r="J5425">
        <v>1310</v>
      </c>
      <c r="K5425">
        <v>49780</v>
      </c>
      <c r="L5425">
        <v>2240.1</v>
      </c>
      <c r="M5425" s="2">
        <v>0.45</v>
      </c>
      <c r="N5425" t="s">
        <v>81</v>
      </c>
    </row>
    <row r="5426" spans="2:14" x14ac:dyDescent="0.3">
      <c r="B5426" t="s">
        <v>32</v>
      </c>
      <c r="C5426">
        <v>1185732</v>
      </c>
      <c r="D5426" s="1">
        <v>44359</v>
      </c>
      <c r="E5426" t="s">
        <v>29</v>
      </c>
      <c r="F5426" t="s">
        <v>68</v>
      </c>
      <c r="G5426" t="s">
        <v>69</v>
      </c>
      <c r="H5426" t="s">
        <v>19</v>
      </c>
      <c r="I5426">
        <v>38</v>
      </c>
      <c r="J5426">
        <v>1400</v>
      </c>
      <c r="K5426">
        <v>53200</v>
      </c>
      <c r="L5426">
        <v>2500.3999999999996</v>
      </c>
      <c r="M5426" s="2">
        <v>0.47</v>
      </c>
      <c r="N5426" t="s">
        <v>81</v>
      </c>
    </row>
    <row r="5427" spans="2:14" x14ac:dyDescent="0.3">
      <c r="B5427" t="s">
        <v>32</v>
      </c>
      <c r="C5427">
        <v>1185732</v>
      </c>
      <c r="D5427" s="1">
        <v>44359</v>
      </c>
      <c r="E5427" t="s">
        <v>29</v>
      </c>
      <c r="F5427" t="s">
        <v>68</v>
      </c>
      <c r="G5427" t="s">
        <v>69</v>
      </c>
      <c r="H5427" t="s">
        <v>20</v>
      </c>
      <c r="I5427">
        <v>49</v>
      </c>
      <c r="J5427">
        <v>1350</v>
      </c>
      <c r="K5427">
        <v>66150</v>
      </c>
      <c r="L5427">
        <v>2910.6</v>
      </c>
      <c r="M5427" s="2">
        <v>0.44</v>
      </c>
      <c r="N5427" t="s">
        <v>81</v>
      </c>
    </row>
    <row r="5428" spans="2:14" x14ac:dyDescent="0.3">
      <c r="B5428" t="s">
        <v>32</v>
      </c>
      <c r="C5428">
        <v>1185732</v>
      </c>
      <c r="D5428" s="1">
        <v>44359</v>
      </c>
      <c r="E5428" t="s">
        <v>29</v>
      </c>
      <c r="F5428" t="s">
        <v>68</v>
      </c>
      <c r="G5428" t="s">
        <v>69</v>
      </c>
      <c r="H5428" t="s">
        <v>21</v>
      </c>
      <c r="I5428">
        <v>50</v>
      </c>
      <c r="J5428">
        <v>1630</v>
      </c>
      <c r="K5428">
        <v>81500</v>
      </c>
      <c r="L5428">
        <v>3015.5</v>
      </c>
      <c r="M5428" s="2">
        <v>0.37</v>
      </c>
      <c r="N5428" t="s">
        <v>81</v>
      </c>
    </row>
    <row r="5429" spans="2:14" x14ac:dyDescent="0.3">
      <c r="B5429" t="s">
        <v>32</v>
      </c>
      <c r="C5429">
        <v>1185732</v>
      </c>
      <c r="D5429" s="1">
        <v>44387</v>
      </c>
      <c r="E5429" t="s">
        <v>29</v>
      </c>
      <c r="F5429" t="s">
        <v>68</v>
      </c>
      <c r="G5429" t="s">
        <v>69</v>
      </c>
      <c r="H5429" t="s">
        <v>15</v>
      </c>
      <c r="I5429">
        <v>48</v>
      </c>
      <c r="J5429">
        <v>2280</v>
      </c>
      <c r="K5429">
        <v>109440</v>
      </c>
      <c r="L5429">
        <v>7004.16</v>
      </c>
      <c r="M5429" s="2">
        <v>0.64</v>
      </c>
      <c r="N5429" t="s">
        <v>81</v>
      </c>
    </row>
    <row r="5430" spans="2:14" x14ac:dyDescent="0.3">
      <c r="B5430" t="s">
        <v>32</v>
      </c>
      <c r="C5430">
        <v>1185732</v>
      </c>
      <c r="D5430" s="1">
        <v>44387</v>
      </c>
      <c r="E5430" t="s">
        <v>29</v>
      </c>
      <c r="F5430" t="s">
        <v>68</v>
      </c>
      <c r="G5430" t="s">
        <v>69</v>
      </c>
      <c r="H5430" t="s">
        <v>17</v>
      </c>
      <c r="I5430">
        <v>44</v>
      </c>
      <c r="J5430">
        <v>1630</v>
      </c>
      <c r="K5430">
        <v>71720</v>
      </c>
      <c r="L5430">
        <v>3083.96</v>
      </c>
      <c r="M5430" s="2">
        <v>0.43</v>
      </c>
      <c r="N5430" t="s">
        <v>81</v>
      </c>
    </row>
    <row r="5431" spans="2:14" x14ac:dyDescent="0.3">
      <c r="B5431" t="s">
        <v>32</v>
      </c>
      <c r="C5431">
        <v>1185732</v>
      </c>
      <c r="D5431" s="1">
        <v>44387</v>
      </c>
      <c r="E5431" t="s">
        <v>29</v>
      </c>
      <c r="F5431" t="s">
        <v>68</v>
      </c>
      <c r="G5431" t="s">
        <v>69</v>
      </c>
      <c r="H5431" t="s">
        <v>18</v>
      </c>
      <c r="I5431">
        <v>38</v>
      </c>
      <c r="J5431">
        <v>1490</v>
      </c>
      <c r="K5431">
        <v>56620</v>
      </c>
      <c r="L5431">
        <v>2717.76</v>
      </c>
      <c r="M5431" s="2">
        <v>0.48</v>
      </c>
      <c r="N5431" t="s">
        <v>81</v>
      </c>
    </row>
    <row r="5432" spans="2:14" x14ac:dyDescent="0.3">
      <c r="B5432" t="s">
        <v>32</v>
      </c>
      <c r="C5432">
        <v>1185732</v>
      </c>
      <c r="D5432" s="1">
        <v>44387</v>
      </c>
      <c r="E5432" t="s">
        <v>29</v>
      </c>
      <c r="F5432" t="s">
        <v>68</v>
      </c>
      <c r="G5432" t="s">
        <v>69</v>
      </c>
      <c r="H5432" t="s">
        <v>19</v>
      </c>
      <c r="I5432">
        <v>39</v>
      </c>
      <c r="J5432">
        <v>1500</v>
      </c>
      <c r="K5432">
        <v>58500</v>
      </c>
      <c r="L5432">
        <v>2749.5</v>
      </c>
      <c r="M5432" s="2">
        <v>0.47</v>
      </c>
      <c r="N5432" t="s">
        <v>81</v>
      </c>
    </row>
    <row r="5433" spans="2:14" x14ac:dyDescent="0.3">
      <c r="B5433" t="s">
        <v>32</v>
      </c>
      <c r="C5433">
        <v>1185732</v>
      </c>
      <c r="D5433" s="1">
        <v>44387</v>
      </c>
      <c r="E5433" t="s">
        <v>29</v>
      </c>
      <c r="F5433" t="s">
        <v>68</v>
      </c>
      <c r="G5433" t="s">
        <v>69</v>
      </c>
      <c r="H5433" t="s">
        <v>20</v>
      </c>
      <c r="I5433">
        <v>48</v>
      </c>
      <c r="J5433">
        <v>1370</v>
      </c>
      <c r="K5433">
        <v>65760</v>
      </c>
      <c r="L5433">
        <v>2761.92</v>
      </c>
      <c r="M5433" s="2">
        <v>0.42</v>
      </c>
      <c r="N5433" t="s">
        <v>81</v>
      </c>
    </row>
    <row r="5434" spans="2:14" x14ac:dyDescent="0.3">
      <c r="B5434" t="s">
        <v>32</v>
      </c>
      <c r="C5434">
        <v>1185732</v>
      </c>
      <c r="D5434" s="1">
        <v>44387</v>
      </c>
      <c r="E5434" t="s">
        <v>29</v>
      </c>
      <c r="F5434" t="s">
        <v>68</v>
      </c>
      <c r="G5434" t="s">
        <v>69</v>
      </c>
      <c r="H5434" t="s">
        <v>21</v>
      </c>
      <c r="I5434">
        <v>51</v>
      </c>
      <c r="J5434">
        <v>1960</v>
      </c>
      <c r="K5434">
        <v>99960</v>
      </c>
      <c r="L5434">
        <v>3598.56</v>
      </c>
      <c r="M5434" s="2">
        <v>0.36</v>
      </c>
      <c r="N5434" t="s">
        <v>81</v>
      </c>
    </row>
    <row r="5435" spans="2:14" x14ac:dyDescent="0.3">
      <c r="B5435" t="s">
        <v>32</v>
      </c>
      <c r="C5435">
        <v>1185732</v>
      </c>
      <c r="D5435" s="1">
        <v>44419</v>
      </c>
      <c r="E5435" t="s">
        <v>29</v>
      </c>
      <c r="F5435" t="s">
        <v>68</v>
      </c>
      <c r="G5435" t="s">
        <v>69</v>
      </c>
      <c r="H5435" t="s">
        <v>15</v>
      </c>
      <c r="I5435">
        <v>47</v>
      </c>
      <c r="J5435">
        <v>2550</v>
      </c>
      <c r="K5435">
        <v>119850</v>
      </c>
      <c r="L5435">
        <v>7670.4000000000005</v>
      </c>
      <c r="M5435" s="2">
        <v>0.64</v>
      </c>
      <c r="N5435" t="s">
        <v>81</v>
      </c>
    </row>
    <row r="5436" spans="2:14" x14ac:dyDescent="0.3">
      <c r="B5436" t="s">
        <v>32</v>
      </c>
      <c r="C5436">
        <v>1185732</v>
      </c>
      <c r="D5436" s="1">
        <v>44419</v>
      </c>
      <c r="E5436" t="s">
        <v>29</v>
      </c>
      <c r="F5436" t="s">
        <v>68</v>
      </c>
      <c r="G5436" t="s">
        <v>69</v>
      </c>
      <c r="H5436" t="s">
        <v>17</v>
      </c>
      <c r="I5436">
        <v>43</v>
      </c>
      <c r="J5436">
        <v>1630</v>
      </c>
      <c r="K5436">
        <v>70090</v>
      </c>
      <c r="L5436">
        <v>2873.69</v>
      </c>
      <c r="M5436" s="2">
        <v>0.41</v>
      </c>
      <c r="N5436" t="s">
        <v>81</v>
      </c>
    </row>
    <row r="5437" spans="2:14" x14ac:dyDescent="0.3">
      <c r="B5437" t="s">
        <v>32</v>
      </c>
      <c r="C5437">
        <v>1185732</v>
      </c>
      <c r="D5437" s="1">
        <v>44419</v>
      </c>
      <c r="E5437" t="s">
        <v>29</v>
      </c>
      <c r="F5437" t="s">
        <v>68</v>
      </c>
      <c r="G5437" t="s">
        <v>69</v>
      </c>
      <c r="H5437" t="s">
        <v>18</v>
      </c>
      <c r="I5437">
        <v>38</v>
      </c>
      <c r="J5437">
        <v>1430</v>
      </c>
      <c r="K5437">
        <v>54340</v>
      </c>
      <c r="L5437">
        <v>2445.2999999999997</v>
      </c>
      <c r="M5437" s="2">
        <v>0.45</v>
      </c>
      <c r="N5437" t="s">
        <v>81</v>
      </c>
    </row>
    <row r="5438" spans="2:14" x14ac:dyDescent="0.3">
      <c r="B5438" t="s">
        <v>32</v>
      </c>
      <c r="C5438">
        <v>1185732</v>
      </c>
      <c r="D5438" s="1">
        <v>44419</v>
      </c>
      <c r="E5438" t="s">
        <v>29</v>
      </c>
      <c r="F5438" t="s">
        <v>68</v>
      </c>
      <c r="G5438" t="s">
        <v>69</v>
      </c>
      <c r="H5438" t="s">
        <v>19</v>
      </c>
      <c r="I5438">
        <v>38</v>
      </c>
      <c r="J5438">
        <v>1470</v>
      </c>
      <c r="K5438">
        <v>55860</v>
      </c>
      <c r="L5438">
        <v>2737.14</v>
      </c>
      <c r="M5438" s="2">
        <v>0.49</v>
      </c>
      <c r="N5438" t="s">
        <v>81</v>
      </c>
    </row>
    <row r="5439" spans="2:14" x14ac:dyDescent="0.3">
      <c r="B5439" t="s">
        <v>32</v>
      </c>
      <c r="C5439">
        <v>1185732</v>
      </c>
      <c r="D5439" s="1">
        <v>44419</v>
      </c>
      <c r="E5439" t="s">
        <v>29</v>
      </c>
      <c r="F5439" t="s">
        <v>68</v>
      </c>
      <c r="G5439" t="s">
        <v>69</v>
      </c>
      <c r="H5439" t="s">
        <v>20</v>
      </c>
      <c r="I5439">
        <v>47</v>
      </c>
      <c r="J5439">
        <v>1400</v>
      </c>
      <c r="K5439">
        <v>65800</v>
      </c>
      <c r="L5439">
        <v>2697.7999999999997</v>
      </c>
      <c r="M5439" s="2">
        <v>0.41</v>
      </c>
      <c r="N5439" t="s">
        <v>81</v>
      </c>
    </row>
    <row r="5440" spans="2:14" x14ac:dyDescent="0.3">
      <c r="B5440" t="s">
        <v>32</v>
      </c>
      <c r="C5440">
        <v>1185732</v>
      </c>
      <c r="D5440" s="1">
        <v>44419</v>
      </c>
      <c r="E5440" t="s">
        <v>29</v>
      </c>
      <c r="F5440" t="s">
        <v>68</v>
      </c>
      <c r="G5440" t="s">
        <v>69</v>
      </c>
      <c r="H5440" t="s">
        <v>21</v>
      </c>
      <c r="I5440">
        <v>52</v>
      </c>
      <c r="J5440">
        <v>1960</v>
      </c>
      <c r="K5440">
        <v>101920</v>
      </c>
      <c r="L5440">
        <v>4076.8</v>
      </c>
      <c r="M5440" s="2">
        <v>0.4</v>
      </c>
      <c r="N5440" t="s">
        <v>81</v>
      </c>
    </row>
    <row r="5441" spans="2:14" x14ac:dyDescent="0.3">
      <c r="B5441" t="s">
        <v>32</v>
      </c>
      <c r="C5441">
        <v>1185732</v>
      </c>
      <c r="D5441" s="1">
        <v>44449</v>
      </c>
      <c r="E5441" t="s">
        <v>29</v>
      </c>
      <c r="F5441" t="s">
        <v>68</v>
      </c>
      <c r="G5441" t="s">
        <v>69</v>
      </c>
      <c r="H5441" t="s">
        <v>15</v>
      </c>
      <c r="I5441">
        <v>48</v>
      </c>
      <c r="J5441">
        <v>2080</v>
      </c>
      <c r="K5441">
        <v>99840</v>
      </c>
      <c r="L5441">
        <v>6389.76</v>
      </c>
      <c r="M5441" s="2">
        <v>0.64</v>
      </c>
      <c r="N5441" t="s">
        <v>81</v>
      </c>
    </row>
    <row r="5442" spans="2:14" x14ac:dyDescent="0.3">
      <c r="B5442" t="s">
        <v>32</v>
      </c>
      <c r="C5442">
        <v>1185732</v>
      </c>
      <c r="D5442" s="1">
        <v>44449</v>
      </c>
      <c r="E5442" t="s">
        <v>29</v>
      </c>
      <c r="F5442" t="s">
        <v>68</v>
      </c>
      <c r="G5442" t="s">
        <v>69</v>
      </c>
      <c r="H5442" t="s">
        <v>17</v>
      </c>
      <c r="I5442">
        <v>44</v>
      </c>
      <c r="J5442">
        <v>1500</v>
      </c>
      <c r="K5442">
        <v>66000</v>
      </c>
      <c r="L5442">
        <v>2838</v>
      </c>
      <c r="M5442" s="2">
        <v>0.43</v>
      </c>
      <c r="N5442" t="s">
        <v>81</v>
      </c>
    </row>
    <row r="5443" spans="2:14" x14ac:dyDescent="0.3">
      <c r="B5443" t="s">
        <v>32</v>
      </c>
      <c r="C5443">
        <v>1185732</v>
      </c>
      <c r="D5443" s="1">
        <v>44449</v>
      </c>
      <c r="E5443" t="s">
        <v>29</v>
      </c>
      <c r="F5443" t="s">
        <v>68</v>
      </c>
      <c r="G5443" t="s">
        <v>69</v>
      </c>
      <c r="H5443" t="s">
        <v>18</v>
      </c>
      <c r="I5443">
        <v>38</v>
      </c>
      <c r="J5443">
        <v>1370</v>
      </c>
      <c r="K5443">
        <v>52060</v>
      </c>
      <c r="L5443">
        <v>2394.7600000000002</v>
      </c>
      <c r="M5443" s="2">
        <v>0.46</v>
      </c>
      <c r="N5443" t="s">
        <v>81</v>
      </c>
    </row>
    <row r="5444" spans="2:14" x14ac:dyDescent="0.3">
      <c r="B5444" t="s">
        <v>32</v>
      </c>
      <c r="C5444">
        <v>1185732</v>
      </c>
      <c r="D5444" s="1">
        <v>44449</v>
      </c>
      <c r="E5444" t="s">
        <v>29</v>
      </c>
      <c r="F5444" t="s">
        <v>68</v>
      </c>
      <c r="G5444" t="s">
        <v>69</v>
      </c>
      <c r="H5444" t="s">
        <v>19</v>
      </c>
      <c r="I5444">
        <v>38</v>
      </c>
      <c r="J5444">
        <v>1350</v>
      </c>
      <c r="K5444">
        <v>51300</v>
      </c>
      <c r="L5444">
        <v>2513.6999999999998</v>
      </c>
      <c r="M5444" s="2">
        <v>0.49</v>
      </c>
      <c r="N5444" t="s">
        <v>81</v>
      </c>
    </row>
    <row r="5445" spans="2:14" x14ac:dyDescent="0.3">
      <c r="B5445" t="s">
        <v>32</v>
      </c>
      <c r="C5445">
        <v>1185732</v>
      </c>
      <c r="D5445" s="1">
        <v>44449</v>
      </c>
      <c r="E5445" t="s">
        <v>29</v>
      </c>
      <c r="F5445" t="s">
        <v>68</v>
      </c>
      <c r="G5445" t="s">
        <v>69</v>
      </c>
      <c r="H5445" t="s">
        <v>20</v>
      </c>
      <c r="I5445">
        <v>48</v>
      </c>
      <c r="J5445">
        <v>1250</v>
      </c>
      <c r="K5445">
        <v>60000</v>
      </c>
      <c r="L5445">
        <v>2580</v>
      </c>
      <c r="M5445" s="2">
        <v>0.43</v>
      </c>
      <c r="N5445" t="s">
        <v>81</v>
      </c>
    </row>
    <row r="5446" spans="2:14" x14ac:dyDescent="0.3">
      <c r="B5446" t="s">
        <v>32</v>
      </c>
      <c r="C5446">
        <v>1185732</v>
      </c>
      <c r="D5446" s="1">
        <v>44449</v>
      </c>
      <c r="E5446" t="s">
        <v>29</v>
      </c>
      <c r="F5446" t="s">
        <v>68</v>
      </c>
      <c r="G5446" t="s">
        <v>69</v>
      </c>
      <c r="H5446" t="s">
        <v>21</v>
      </c>
      <c r="I5446">
        <v>52</v>
      </c>
      <c r="J5446">
        <v>1740</v>
      </c>
      <c r="K5446">
        <v>90480</v>
      </c>
      <c r="L5446">
        <v>3619.2</v>
      </c>
      <c r="M5446" s="2">
        <v>0.4</v>
      </c>
      <c r="N5446" t="s">
        <v>81</v>
      </c>
    </row>
    <row r="5447" spans="2:14" x14ac:dyDescent="0.3">
      <c r="B5447" t="s">
        <v>32</v>
      </c>
      <c r="C5447">
        <v>1185732</v>
      </c>
      <c r="D5447" s="1">
        <v>44481</v>
      </c>
      <c r="E5447" t="s">
        <v>29</v>
      </c>
      <c r="F5447" t="s">
        <v>68</v>
      </c>
      <c r="G5447" t="s">
        <v>69</v>
      </c>
      <c r="H5447" t="s">
        <v>15</v>
      </c>
      <c r="I5447">
        <v>50</v>
      </c>
      <c r="J5447">
        <v>2020</v>
      </c>
      <c r="K5447">
        <v>101000</v>
      </c>
      <c r="L5447">
        <v>6464</v>
      </c>
      <c r="M5447" s="2">
        <v>0.64</v>
      </c>
      <c r="N5447" t="s">
        <v>81</v>
      </c>
    </row>
    <row r="5448" spans="2:14" x14ac:dyDescent="0.3">
      <c r="B5448" t="s">
        <v>32</v>
      </c>
      <c r="C5448">
        <v>1185732</v>
      </c>
      <c r="D5448" s="1">
        <v>44481</v>
      </c>
      <c r="E5448" t="s">
        <v>29</v>
      </c>
      <c r="F5448" t="s">
        <v>68</v>
      </c>
      <c r="G5448" t="s">
        <v>69</v>
      </c>
      <c r="H5448" t="s">
        <v>17</v>
      </c>
      <c r="I5448">
        <v>44</v>
      </c>
      <c r="J5448">
        <v>1740</v>
      </c>
      <c r="K5448">
        <v>76560</v>
      </c>
      <c r="L5448">
        <v>3062.4</v>
      </c>
      <c r="M5448" s="2">
        <v>0.4</v>
      </c>
      <c r="N5448" t="s">
        <v>81</v>
      </c>
    </row>
    <row r="5449" spans="2:14" x14ac:dyDescent="0.3">
      <c r="B5449" t="s">
        <v>32</v>
      </c>
      <c r="C5449">
        <v>1185732</v>
      </c>
      <c r="D5449" s="1">
        <v>44481</v>
      </c>
      <c r="E5449" t="s">
        <v>29</v>
      </c>
      <c r="F5449" t="s">
        <v>68</v>
      </c>
      <c r="G5449" t="s">
        <v>69</v>
      </c>
      <c r="H5449" t="s">
        <v>18</v>
      </c>
      <c r="I5449">
        <v>42</v>
      </c>
      <c r="J5449">
        <v>1250</v>
      </c>
      <c r="K5449">
        <v>52500</v>
      </c>
      <c r="L5449">
        <v>2415</v>
      </c>
      <c r="M5449" s="2">
        <v>0.46</v>
      </c>
      <c r="N5449" t="s">
        <v>81</v>
      </c>
    </row>
    <row r="5450" spans="2:14" x14ac:dyDescent="0.3">
      <c r="B5450" t="s">
        <v>32</v>
      </c>
      <c r="C5450">
        <v>1185732</v>
      </c>
      <c r="D5450" s="1">
        <v>44481</v>
      </c>
      <c r="E5450" t="s">
        <v>29</v>
      </c>
      <c r="F5450" t="s">
        <v>68</v>
      </c>
      <c r="G5450" t="s">
        <v>69</v>
      </c>
      <c r="H5450" t="s">
        <v>19</v>
      </c>
      <c r="I5450">
        <v>41</v>
      </c>
      <c r="J5450">
        <v>1190</v>
      </c>
      <c r="K5450">
        <v>48790</v>
      </c>
      <c r="L5450">
        <v>2244.3399999999997</v>
      </c>
      <c r="M5450" s="2">
        <v>0.46</v>
      </c>
      <c r="N5450" t="s">
        <v>81</v>
      </c>
    </row>
    <row r="5451" spans="2:14" x14ac:dyDescent="0.3">
      <c r="B5451" t="s">
        <v>32</v>
      </c>
      <c r="C5451">
        <v>1185732</v>
      </c>
      <c r="D5451" s="1">
        <v>44481</v>
      </c>
      <c r="E5451" t="s">
        <v>29</v>
      </c>
      <c r="F5451" t="s">
        <v>68</v>
      </c>
      <c r="G5451" t="s">
        <v>69</v>
      </c>
      <c r="H5451" t="s">
        <v>20</v>
      </c>
      <c r="I5451">
        <v>54</v>
      </c>
      <c r="J5451">
        <v>1280</v>
      </c>
      <c r="K5451">
        <v>69120</v>
      </c>
      <c r="L5451">
        <v>3041.28</v>
      </c>
      <c r="M5451" s="2">
        <v>0.44</v>
      </c>
      <c r="N5451" t="s">
        <v>81</v>
      </c>
    </row>
    <row r="5452" spans="2:14" x14ac:dyDescent="0.3">
      <c r="B5452" t="s">
        <v>32</v>
      </c>
      <c r="C5452">
        <v>1185732</v>
      </c>
      <c r="D5452" s="1">
        <v>44481</v>
      </c>
      <c r="E5452" t="s">
        <v>29</v>
      </c>
      <c r="F5452" t="s">
        <v>68</v>
      </c>
      <c r="G5452" t="s">
        <v>69</v>
      </c>
      <c r="H5452" t="s">
        <v>21</v>
      </c>
      <c r="I5452">
        <v>55</v>
      </c>
      <c r="J5452">
        <v>1500</v>
      </c>
      <c r="K5452">
        <v>82500</v>
      </c>
      <c r="L5452">
        <v>3052.5</v>
      </c>
      <c r="M5452" s="2">
        <v>0.37</v>
      </c>
      <c r="N5452" t="s">
        <v>81</v>
      </c>
    </row>
    <row r="5453" spans="2:14" x14ac:dyDescent="0.3">
      <c r="B5453" t="s">
        <v>32</v>
      </c>
      <c r="C5453">
        <v>1185732</v>
      </c>
      <c r="D5453" s="1">
        <v>44511</v>
      </c>
      <c r="E5453" t="s">
        <v>29</v>
      </c>
      <c r="F5453" t="s">
        <v>68</v>
      </c>
      <c r="G5453" t="s">
        <v>69</v>
      </c>
      <c r="H5453" t="s">
        <v>15</v>
      </c>
      <c r="I5453">
        <v>53</v>
      </c>
      <c r="J5453">
        <v>2180</v>
      </c>
      <c r="K5453">
        <v>115540</v>
      </c>
      <c r="L5453">
        <v>7047.94</v>
      </c>
      <c r="M5453" s="2">
        <v>0.61</v>
      </c>
      <c r="N5453" t="s">
        <v>81</v>
      </c>
    </row>
    <row r="5454" spans="2:14" x14ac:dyDescent="0.3">
      <c r="B5454" t="s">
        <v>32</v>
      </c>
      <c r="C5454">
        <v>1185732</v>
      </c>
      <c r="D5454" s="1">
        <v>44511</v>
      </c>
      <c r="E5454" t="s">
        <v>29</v>
      </c>
      <c r="F5454" t="s">
        <v>68</v>
      </c>
      <c r="G5454" t="s">
        <v>69</v>
      </c>
      <c r="H5454" t="s">
        <v>17</v>
      </c>
      <c r="I5454">
        <v>42</v>
      </c>
      <c r="J5454">
        <v>1670</v>
      </c>
      <c r="K5454">
        <v>70140</v>
      </c>
      <c r="L5454">
        <v>3016.02</v>
      </c>
      <c r="M5454" s="2">
        <v>0.43</v>
      </c>
      <c r="N5454" t="s">
        <v>81</v>
      </c>
    </row>
    <row r="5455" spans="2:14" x14ac:dyDescent="0.3">
      <c r="B5455" t="s">
        <v>32</v>
      </c>
      <c r="C5455">
        <v>1185732</v>
      </c>
      <c r="D5455" s="1">
        <v>44511</v>
      </c>
      <c r="E5455" t="s">
        <v>29</v>
      </c>
      <c r="F5455" t="s">
        <v>68</v>
      </c>
      <c r="G5455" t="s">
        <v>69</v>
      </c>
      <c r="H5455" t="s">
        <v>18</v>
      </c>
      <c r="I5455">
        <v>42</v>
      </c>
      <c r="J5455">
        <v>1460</v>
      </c>
      <c r="K5455">
        <v>61320</v>
      </c>
      <c r="L5455">
        <v>3066</v>
      </c>
      <c r="M5455" s="2">
        <v>0.5</v>
      </c>
      <c r="N5455" t="s">
        <v>81</v>
      </c>
    </row>
    <row r="5456" spans="2:14" x14ac:dyDescent="0.3">
      <c r="B5456" t="s">
        <v>32</v>
      </c>
      <c r="C5456">
        <v>1185732</v>
      </c>
      <c r="D5456" s="1">
        <v>44511</v>
      </c>
      <c r="E5456" t="s">
        <v>29</v>
      </c>
      <c r="F5456" t="s">
        <v>68</v>
      </c>
      <c r="G5456" t="s">
        <v>69</v>
      </c>
      <c r="H5456" t="s">
        <v>19</v>
      </c>
      <c r="I5456">
        <v>42</v>
      </c>
      <c r="J5456">
        <v>1350</v>
      </c>
      <c r="K5456">
        <v>56700</v>
      </c>
      <c r="L5456">
        <v>2778.2999999999997</v>
      </c>
      <c r="M5456" s="2">
        <v>0.49</v>
      </c>
      <c r="N5456" t="s">
        <v>81</v>
      </c>
    </row>
    <row r="5457" spans="2:14" x14ac:dyDescent="0.3">
      <c r="B5457" t="s">
        <v>32</v>
      </c>
      <c r="C5457">
        <v>1185732</v>
      </c>
      <c r="D5457" s="1">
        <v>44511</v>
      </c>
      <c r="E5457" t="s">
        <v>29</v>
      </c>
      <c r="F5457" t="s">
        <v>68</v>
      </c>
      <c r="G5457" t="s">
        <v>69</v>
      </c>
      <c r="H5457" t="s">
        <v>20</v>
      </c>
      <c r="I5457">
        <v>51</v>
      </c>
      <c r="J5457">
        <v>1430</v>
      </c>
      <c r="K5457">
        <v>72930</v>
      </c>
      <c r="L5457">
        <v>2990.1299999999997</v>
      </c>
      <c r="M5457" s="2">
        <v>0.41</v>
      </c>
      <c r="N5457" t="s">
        <v>81</v>
      </c>
    </row>
    <row r="5458" spans="2:14" x14ac:dyDescent="0.3">
      <c r="B5458" t="s">
        <v>32</v>
      </c>
      <c r="C5458">
        <v>1185732</v>
      </c>
      <c r="D5458" s="1">
        <v>44511</v>
      </c>
      <c r="E5458" t="s">
        <v>29</v>
      </c>
      <c r="F5458" t="s">
        <v>68</v>
      </c>
      <c r="G5458" t="s">
        <v>69</v>
      </c>
      <c r="H5458" t="s">
        <v>21</v>
      </c>
      <c r="I5458">
        <v>55</v>
      </c>
      <c r="J5458">
        <v>1610</v>
      </c>
      <c r="K5458">
        <v>88550</v>
      </c>
      <c r="L5458">
        <v>3453.4500000000003</v>
      </c>
      <c r="M5458" s="2">
        <v>0.39</v>
      </c>
      <c r="N5458" t="s">
        <v>81</v>
      </c>
    </row>
    <row r="5459" spans="2:14" x14ac:dyDescent="0.3">
      <c r="B5459" t="s">
        <v>32</v>
      </c>
      <c r="C5459">
        <v>1185732</v>
      </c>
      <c r="D5459" s="1">
        <v>44540</v>
      </c>
      <c r="E5459" t="s">
        <v>29</v>
      </c>
      <c r="F5459" t="s">
        <v>68</v>
      </c>
      <c r="G5459" t="s">
        <v>69</v>
      </c>
      <c r="H5459" t="s">
        <v>15</v>
      </c>
      <c r="I5459">
        <v>52</v>
      </c>
      <c r="J5459">
        <v>2240</v>
      </c>
      <c r="K5459">
        <v>116480</v>
      </c>
      <c r="L5459">
        <v>7105.28</v>
      </c>
      <c r="M5459" s="2">
        <v>0.61</v>
      </c>
      <c r="N5459" t="s">
        <v>81</v>
      </c>
    </row>
    <row r="5460" spans="2:14" x14ac:dyDescent="0.3">
      <c r="B5460" t="s">
        <v>32</v>
      </c>
      <c r="C5460">
        <v>1185732</v>
      </c>
      <c r="D5460" s="1">
        <v>44540</v>
      </c>
      <c r="E5460" t="s">
        <v>29</v>
      </c>
      <c r="F5460" t="s">
        <v>68</v>
      </c>
      <c r="G5460" t="s">
        <v>69</v>
      </c>
      <c r="H5460" t="s">
        <v>17</v>
      </c>
      <c r="I5460">
        <v>44</v>
      </c>
      <c r="J5460">
        <v>1680</v>
      </c>
      <c r="K5460">
        <v>73920</v>
      </c>
      <c r="L5460">
        <v>3030.72</v>
      </c>
      <c r="M5460" s="2">
        <v>0.41</v>
      </c>
      <c r="N5460" t="s">
        <v>81</v>
      </c>
    </row>
    <row r="5461" spans="2:14" x14ac:dyDescent="0.3">
      <c r="B5461" t="s">
        <v>12</v>
      </c>
      <c r="C5461">
        <v>1185732</v>
      </c>
      <c r="D5461" s="1">
        <v>44540</v>
      </c>
      <c r="E5461" t="s">
        <v>29</v>
      </c>
      <c r="F5461" t="s">
        <v>68</v>
      </c>
      <c r="G5461" t="s">
        <v>69</v>
      </c>
      <c r="H5461" t="s">
        <v>18</v>
      </c>
      <c r="I5461">
        <v>44</v>
      </c>
      <c r="J5461">
        <v>1650</v>
      </c>
      <c r="K5461">
        <v>72600</v>
      </c>
      <c r="L5461">
        <v>3339.6</v>
      </c>
      <c r="M5461" s="2">
        <v>0.46</v>
      </c>
      <c r="N5461" t="s">
        <v>81</v>
      </c>
    </row>
    <row r="5462" spans="2:14" x14ac:dyDescent="0.3">
      <c r="B5462" t="s">
        <v>12</v>
      </c>
      <c r="C5462">
        <v>1185732</v>
      </c>
      <c r="D5462" s="1">
        <v>44540</v>
      </c>
      <c r="E5462" t="s">
        <v>29</v>
      </c>
      <c r="F5462" t="s">
        <v>68</v>
      </c>
      <c r="G5462" t="s">
        <v>69</v>
      </c>
      <c r="H5462" t="s">
        <v>19</v>
      </c>
      <c r="I5462">
        <v>44</v>
      </c>
      <c r="J5462">
        <v>1350</v>
      </c>
      <c r="K5462">
        <v>59400</v>
      </c>
      <c r="L5462">
        <v>2910.6</v>
      </c>
      <c r="M5462" s="2">
        <v>0.49</v>
      </c>
      <c r="N5462" t="s">
        <v>81</v>
      </c>
    </row>
    <row r="5463" spans="2:14" x14ac:dyDescent="0.3">
      <c r="B5463" t="s">
        <v>12</v>
      </c>
      <c r="C5463">
        <v>1185732</v>
      </c>
      <c r="D5463" s="1">
        <v>44540</v>
      </c>
      <c r="E5463" t="s">
        <v>29</v>
      </c>
      <c r="F5463" t="s">
        <v>68</v>
      </c>
      <c r="G5463" t="s">
        <v>69</v>
      </c>
      <c r="H5463" t="s">
        <v>20</v>
      </c>
      <c r="I5463">
        <v>54</v>
      </c>
      <c r="J5463">
        <v>1450</v>
      </c>
      <c r="K5463">
        <v>78300</v>
      </c>
      <c r="L5463">
        <v>3523.4999999999995</v>
      </c>
      <c r="M5463" s="2">
        <v>0.45</v>
      </c>
      <c r="N5463" t="s">
        <v>81</v>
      </c>
    </row>
    <row r="5464" spans="2:14" x14ac:dyDescent="0.3">
      <c r="B5464" t="s">
        <v>12</v>
      </c>
      <c r="C5464">
        <v>1185732</v>
      </c>
      <c r="D5464" s="1">
        <v>44540</v>
      </c>
      <c r="E5464" t="s">
        <v>29</v>
      </c>
      <c r="F5464" t="s">
        <v>68</v>
      </c>
      <c r="G5464" t="s">
        <v>69</v>
      </c>
      <c r="H5464" t="s">
        <v>21</v>
      </c>
      <c r="I5464">
        <v>56</v>
      </c>
      <c r="J5464">
        <v>1740</v>
      </c>
      <c r="K5464">
        <v>97440</v>
      </c>
      <c r="L5464">
        <v>3507.8399999999997</v>
      </c>
      <c r="M5464" s="2">
        <v>0.36</v>
      </c>
      <c r="N5464" t="s">
        <v>81</v>
      </c>
    </row>
    <row r="5465" spans="2:14" x14ac:dyDescent="0.3">
      <c r="B5465" t="s">
        <v>12</v>
      </c>
      <c r="C5465">
        <v>1128299</v>
      </c>
      <c r="D5465" s="1">
        <v>44220</v>
      </c>
      <c r="E5465" t="s">
        <v>29</v>
      </c>
      <c r="F5465" t="s">
        <v>68</v>
      </c>
      <c r="G5465" t="s">
        <v>69</v>
      </c>
      <c r="H5465" t="s">
        <v>15</v>
      </c>
      <c r="I5465">
        <v>29</v>
      </c>
      <c r="J5465">
        <v>910</v>
      </c>
      <c r="K5465">
        <v>26390</v>
      </c>
      <c r="L5465">
        <v>1213.9399999999998</v>
      </c>
      <c r="M5465" s="2">
        <v>0.46</v>
      </c>
      <c r="N5465" t="s">
        <v>81</v>
      </c>
    </row>
    <row r="5466" spans="2:14" x14ac:dyDescent="0.3">
      <c r="B5466" t="s">
        <v>12</v>
      </c>
      <c r="C5466">
        <v>1128299</v>
      </c>
      <c r="D5466" s="1">
        <v>44220</v>
      </c>
      <c r="E5466" t="s">
        <v>29</v>
      </c>
      <c r="F5466" t="s">
        <v>68</v>
      </c>
      <c r="G5466" t="s">
        <v>69</v>
      </c>
      <c r="H5466" t="s">
        <v>17</v>
      </c>
      <c r="I5466">
        <v>36</v>
      </c>
      <c r="J5466">
        <v>1050</v>
      </c>
      <c r="K5466">
        <v>37800</v>
      </c>
      <c r="L5466">
        <v>1738.8</v>
      </c>
      <c r="M5466" s="2">
        <v>0.46</v>
      </c>
      <c r="N5466" t="s">
        <v>81</v>
      </c>
    </row>
    <row r="5467" spans="2:14" x14ac:dyDescent="0.3">
      <c r="B5467" t="s">
        <v>12</v>
      </c>
      <c r="C5467">
        <v>1128299</v>
      </c>
      <c r="D5467" s="1">
        <v>44220</v>
      </c>
      <c r="E5467" t="s">
        <v>29</v>
      </c>
      <c r="F5467" t="s">
        <v>68</v>
      </c>
      <c r="G5467" t="s">
        <v>69</v>
      </c>
      <c r="H5467" t="s">
        <v>18</v>
      </c>
      <c r="I5467">
        <v>39</v>
      </c>
      <c r="J5467">
        <v>910</v>
      </c>
      <c r="K5467">
        <v>35490</v>
      </c>
      <c r="L5467">
        <v>1597.05</v>
      </c>
      <c r="M5467" s="2">
        <v>0.45</v>
      </c>
      <c r="N5467" t="s">
        <v>81</v>
      </c>
    </row>
    <row r="5468" spans="2:14" x14ac:dyDescent="0.3">
      <c r="B5468" t="s">
        <v>12</v>
      </c>
      <c r="C5468">
        <v>1128299</v>
      </c>
      <c r="D5468" s="1">
        <v>44220</v>
      </c>
      <c r="E5468" t="s">
        <v>29</v>
      </c>
      <c r="F5468" t="s">
        <v>68</v>
      </c>
      <c r="G5468" t="s">
        <v>69</v>
      </c>
      <c r="H5468" t="s">
        <v>19</v>
      </c>
      <c r="I5468">
        <v>38</v>
      </c>
      <c r="J5468">
        <v>540</v>
      </c>
      <c r="K5468">
        <v>20520</v>
      </c>
      <c r="L5468">
        <v>964.44</v>
      </c>
      <c r="M5468" s="2">
        <v>0.47</v>
      </c>
      <c r="N5468" t="s">
        <v>81</v>
      </c>
    </row>
    <row r="5469" spans="2:14" x14ac:dyDescent="0.3">
      <c r="B5469" t="s">
        <v>12</v>
      </c>
      <c r="C5469">
        <v>1128299</v>
      </c>
      <c r="D5469" s="1">
        <v>44220</v>
      </c>
      <c r="E5469" t="s">
        <v>29</v>
      </c>
      <c r="F5469" t="s">
        <v>68</v>
      </c>
      <c r="G5469" t="s">
        <v>69</v>
      </c>
      <c r="H5469" t="s">
        <v>20</v>
      </c>
      <c r="I5469">
        <v>42</v>
      </c>
      <c r="J5469">
        <v>450</v>
      </c>
      <c r="K5469">
        <v>18900</v>
      </c>
      <c r="L5469">
        <v>963.9</v>
      </c>
      <c r="M5469" s="2">
        <v>0.51</v>
      </c>
      <c r="N5469" t="s">
        <v>81</v>
      </c>
    </row>
    <row r="5470" spans="2:14" x14ac:dyDescent="0.3">
      <c r="B5470" t="s">
        <v>12</v>
      </c>
      <c r="C5470">
        <v>1128299</v>
      </c>
      <c r="D5470" s="1">
        <v>44220</v>
      </c>
      <c r="E5470" t="s">
        <v>29</v>
      </c>
      <c r="F5470" t="s">
        <v>68</v>
      </c>
      <c r="G5470" t="s">
        <v>69</v>
      </c>
      <c r="H5470" t="s">
        <v>21</v>
      </c>
      <c r="I5470">
        <v>38</v>
      </c>
      <c r="J5470">
        <v>1160</v>
      </c>
      <c r="K5470">
        <v>44080</v>
      </c>
      <c r="L5470">
        <v>1983.6</v>
      </c>
      <c r="M5470" s="2">
        <v>0.45</v>
      </c>
      <c r="N5470" t="s">
        <v>81</v>
      </c>
    </row>
    <row r="5471" spans="2:14" x14ac:dyDescent="0.3">
      <c r="B5471" t="s">
        <v>12</v>
      </c>
      <c r="C5471">
        <v>1128299</v>
      </c>
      <c r="D5471" s="1">
        <v>44251</v>
      </c>
      <c r="E5471" t="s">
        <v>29</v>
      </c>
      <c r="F5471" t="s">
        <v>68</v>
      </c>
      <c r="G5471" t="s">
        <v>69</v>
      </c>
      <c r="H5471" t="s">
        <v>15</v>
      </c>
      <c r="I5471">
        <v>27</v>
      </c>
      <c r="J5471">
        <v>1130</v>
      </c>
      <c r="K5471">
        <v>30510</v>
      </c>
      <c r="L5471">
        <v>1403.4599999999998</v>
      </c>
      <c r="M5471" s="2">
        <v>0.46</v>
      </c>
      <c r="N5471" t="s">
        <v>81</v>
      </c>
    </row>
    <row r="5472" spans="2:14" x14ac:dyDescent="0.3">
      <c r="B5472" t="s">
        <v>12</v>
      </c>
      <c r="C5472">
        <v>1128299</v>
      </c>
      <c r="D5472" s="1">
        <v>44251</v>
      </c>
      <c r="E5472" t="s">
        <v>29</v>
      </c>
      <c r="F5472" t="s">
        <v>68</v>
      </c>
      <c r="G5472" t="s">
        <v>69</v>
      </c>
      <c r="H5472" t="s">
        <v>17</v>
      </c>
      <c r="I5472">
        <v>36</v>
      </c>
      <c r="J5472">
        <v>1050</v>
      </c>
      <c r="K5472">
        <v>37800</v>
      </c>
      <c r="L5472">
        <v>1700.9999999999998</v>
      </c>
      <c r="M5472" s="2">
        <v>0.45</v>
      </c>
      <c r="N5472" t="s">
        <v>81</v>
      </c>
    </row>
    <row r="5473" spans="2:14" x14ac:dyDescent="0.3">
      <c r="B5473" t="s">
        <v>12</v>
      </c>
      <c r="C5473">
        <v>1128299</v>
      </c>
      <c r="D5473" s="1">
        <v>44251</v>
      </c>
      <c r="E5473" t="s">
        <v>29</v>
      </c>
      <c r="F5473" t="s">
        <v>68</v>
      </c>
      <c r="G5473" t="s">
        <v>69</v>
      </c>
      <c r="H5473" t="s">
        <v>18</v>
      </c>
      <c r="I5473">
        <v>39</v>
      </c>
      <c r="J5473">
        <v>880</v>
      </c>
      <c r="K5473">
        <v>34320</v>
      </c>
      <c r="L5473">
        <v>1544.4</v>
      </c>
      <c r="M5473" s="2">
        <v>0.45</v>
      </c>
      <c r="N5473" t="s">
        <v>81</v>
      </c>
    </row>
    <row r="5474" spans="2:14" x14ac:dyDescent="0.3">
      <c r="B5474" t="s">
        <v>12</v>
      </c>
      <c r="C5474">
        <v>1128299</v>
      </c>
      <c r="D5474" s="1">
        <v>44251</v>
      </c>
      <c r="E5474" t="s">
        <v>46</v>
      </c>
      <c r="F5474" t="s">
        <v>70</v>
      </c>
      <c r="G5474" t="s">
        <v>71</v>
      </c>
      <c r="H5474" t="s">
        <v>19</v>
      </c>
      <c r="I5474">
        <v>38</v>
      </c>
      <c r="J5474">
        <v>580</v>
      </c>
      <c r="K5474">
        <v>22040</v>
      </c>
      <c r="L5474">
        <v>1102</v>
      </c>
      <c r="M5474" s="2">
        <v>0.5</v>
      </c>
      <c r="N5474" t="s">
        <v>81</v>
      </c>
    </row>
    <row r="5475" spans="2:14" x14ac:dyDescent="0.3">
      <c r="B5475" t="s">
        <v>12</v>
      </c>
      <c r="C5475">
        <v>1128299</v>
      </c>
      <c r="D5475" s="1">
        <v>44251</v>
      </c>
      <c r="E5475" t="s">
        <v>46</v>
      </c>
      <c r="F5475" t="s">
        <v>70</v>
      </c>
      <c r="G5475" t="s">
        <v>71</v>
      </c>
      <c r="H5475" t="s">
        <v>20</v>
      </c>
      <c r="I5475">
        <v>42</v>
      </c>
      <c r="J5475">
        <v>380</v>
      </c>
      <c r="K5475">
        <v>15960</v>
      </c>
      <c r="L5475">
        <v>877.80000000000007</v>
      </c>
      <c r="M5475" s="2">
        <v>0.55000000000000004</v>
      </c>
      <c r="N5475" t="s">
        <v>81</v>
      </c>
    </row>
    <row r="5476" spans="2:14" x14ac:dyDescent="0.3">
      <c r="B5476" t="s">
        <v>12</v>
      </c>
      <c r="C5476">
        <v>1128299</v>
      </c>
      <c r="D5476" s="1">
        <v>44251</v>
      </c>
      <c r="E5476" t="s">
        <v>46</v>
      </c>
      <c r="F5476" t="s">
        <v>70</v>
      </c>
      <c r="G5476" t="s">
        <v>71</v>
      </c>
      <c r="H5476" t="s">
        <v>21</v>
      </c>
      <c r="I5476">
        <v>38</v>
      </c>
      <c r="J5476">
        <v>810</v>
      </c>
      <c r="K5476">
        <v>30780</v>
      </c>
      <c r="L5476">
        <v>1323.54</v>
      </c>
      <c r="M5476" s="2">
        <v>0.43</v>
      </c>
      <c r="N5476" t="s">
        <v>81</v>
      </c>
    </row>
    <row r="5477" spans="2:14" x14ac:dyDescent="0.3">
      <c r="B5477" t="s">
        <v>12</v>
      </c>
      <c r="C5477">
        <v>1128299</v>
      </c>
      <c r="D5477" s="1">
        <v>44278</v>
      </c>
      <c r="E5477" t="s">
        <v>46</v>
      </c>
      <c r="F5477" t="s">
        <v>70</v>
      </c>
      <c r="G5477" t="s">
        <v>71</v>
      </c>
      <c r="H5477" t="s">
        <v>15</v>
      </c>
      <c r="I5477">
        <v>38</v>
      </c>
      <c r="J5477">
        <v>1430</v>
      </c>
      <c r="K5477">
        <v>54340</v>
      </c>
      <c r="L5477">
        <v>2553.98</v>
      </c>
      <c r="M5477" s="2">
        <v>0.47</v>
      </c>
      <c r="N5477" t="s">
        <v>81</v>
      </c>
    </row>
    <row r="5478" spans="2:14" x14ac:dyDescent="0.3">
      <c r="B5478" t="s">
        <v>12</v>
      </c>
      <c r="C5478">
        <v>1128299</v>
      </c>
      <c r="D5478" s="1">
        <v>44278</v>
      </c>
      <c r="E5478" t="s">
        <v>46</v>
      </c>
      <c r="F5478" t="s">
        <v>70</v>
      </c>
      <c r="G5478" t="s">
        <v>71</v>
      </c>
      <c r="H5478" t="s">
        <v>17</v>
      </c>
      <c r="I5478">
        <v>45</v>
      </c>
      <c r="J5478">
        <v>850</v>
      </c>
      <c r="K5478">
        <v>38250</v>
      </c>
      <c r="L5478">
        <v>1797.75</v>
      </c>
      <c r="M5478" s="2">
        <v>0.47</v>
      </c>
      <c r="N5478" t="s">
        <v>81</v>
      </c>
    </row>
    <row r="5479" spans="2:14" x14ac:dyDescent="0.3">
      <c r="B5479" t="s">
        <v>12</v>
      </c>
      <c r="C5479">
        <v>1128299</v>
      </c>
      <c r="D5479" s="1">
        <v>44278</v>
      </c>
      <c r="E5479" t="s">
        <v>46</v>
      </c>
      <c r="F5479" t="s">
        <v>70</v>
      </c>
      <c r="G5479" t="s">
        <v>71</v>
      </c>
      <c r="H5479" t="s">
        <v>18</v>
      </c>
      <c r="I5479">
        <v>52</v>
      </c>
      <c r="J5479">
        <v>910</v>
      </c>
      <c r="K5479">
        <v>47320</v>
      </c>
      <c r="L5479">
        <v>2271.36</v>
      </c>
      <c r="M5479" s="2">
        <v>0.48</v>
      </c>
      <c r="N5479" t="s">
        <v>81</v>
      </c>
    </row>
    <row r="5480" spans="2:14" x14ac:dyDescent="0.3">
      <c r="B5480" t="s">
        <v>12</v>
      </c>
      <c r="C5480">
        <v>1128299</v>
      </c>
      <c r="D5480" s="1">
        <v>44278</v>
      </c>
      <c r="E5480" t="s">
        <v>46</v>
      </c>
      <c r="F5480" t="s">
        <v>70</v>
      </c>
      <c r="G5480" t="s">
        <v>71</v>
      </c>
      <c r="H5480" t="s">
        <v>19</v>
      </c>
      <c r="I5480">
        <v>48</v>
      </c>
      <c r="J5480">
        <v>650</v>
      </c>
      <c r="K5480">
        <v>31200</v>
      </c>
      <c r="L5480">
        <v>1435.1999999999998</v>
      </c>
      <c r="M5480" s="2">
        <v>0.46</v>
      </c>
      <c r="N5480" t="s">
        <v>81</v>
      </c>
    </row>
    <row r="5481" spans="2:14" x14ac:dyDescent="0.3">
      <c r="B5481" t="s">
        <v>12</v>
      </c>
      <c r="C5481">
        <v>1128299</v>
      </c>
      <c r="D5481" s="1">
        <v>44278</v>
      </c>
      <c r="E5481" t="s">
        <v>46</v>
      </c>
      <c r="F5481" t="s">
        <v>70</v>
      </c>
      <c r="G5481" t="s">
        <v>71</v>
      </c>
      <c r="H5481" t="s">
        <v>20</v>
      </c>
      <c r="I5481">
        <v>51</v>
      </c>
      <c r="J5481">
        <v>300</v>
      </c>
      <c r="K5481">
        <v>15300</v>
      </c>
      <c r="L5481">
        <v>795.6</v>
      </c>
      <c r="M5481" s="2">
        <v>0.52</v>
      </c>
      <c r="N5481" t="s">
        <v>81</v>
      </c>
    </row>
    <row r="5482" spans="2:14" x14ac:dyDescent="0.3">
      <c r="B5482" t="s">
        <v>12</v>
      </c>
      <c r="C5482">
        <v>1128299</v>
      </c>
      <c r="D5482" s="1">
        <v>44278</v>
      </c>
      <c r="E5482" t="s">
        <v>46</v>
      </c>
      <c r="F5482" t="s">
        <v>70</v>
      </c>
      <c r="G5482" t="s">
        <v>71</v>
      </c>
      <c r="H5482" t="s">
        <v>21</v>
      </c>
      <c r="I5482">
        <v>49</v>
      </c>
      <c r="J5482">
        <v>780</v>
      </c>
      <c r="K5482">
        <v>38220</v>
      </c>
      <c r="L5482">
        <v>1605.24</v>
      </c>
      <c r="M5482" s="2">
        <v>0.42</v>
      </c>
      <c r="N5482" t="s">
        <v>81</v>
      </c>
    </row>
    <row r="5483" spans="2:14" x14ac:dyDescent="0.3">
      <c r="B5483" t="s">
        <v>12</v>
      </c>
      <c r="C5483">
        <v>1128299</v>
      </c>
      <c r="D5483" s="1">
        <v>44310</v>
      </c>
      <c r="E5483" t="s">
        <v>46</v>
      </c>
      <c r="F5483" t="s">
        <v>70</v>
      </c>
      <c r="G5483" t="s">
        <v>71</v>
      </c>
      <c r="H5483" t="s">
        <v>15</v>
      </c>
      <c r="I5483">
        <v>52</v>
      </c>
      <c r="J5483">
        <v>1240</v>
      </c>
      <c r="K5483">
        <v>64480</v>
      </c>
      <c r="L5483">
        <v>3095.04</v>
      </c>
      <c r="M5483" s="2">
        <v>0.48</v>
      </c>
      <c r="N5483" t="s">
        <v>81</v>
      </c>
    </row>
    <row r="5484" spans="2:14" x14ac:dyDescent="0.3">
      <c r="B5484" t="s">
        <v>12</v>
      </c>
      <c r="C5484">
        <v>1128299</v>
      </c>
      <c r="D5484" s="1">
        <v>44310</v>
      </c>
      <c r="E5484" t="s">
        <v>46</v>
      </c>
      <c r="F5484" t="s">
        <v>70</v>
      </c>
      <c r="G5484" t="s">
        <v>71</v>
      </c>
      <c r="H5484" t="s">
        <v>17</v>
      </c>
      <c r="I5484">
        <v>59</v>
      </c>
      <c r="J5484">
        <v>690</v>
      </c>
      <c r="K5484">
        <v>40710</v>
      </c>
      <c r="L5484">
        <v>1954.08</v>
      </c>
      <c r="M5484" s="2">
        <v>0.48</v>
      </c>
      <c r="N5484" t="s">
        <v>81</v>
      </c>
    </row>
    <row r="5485" spans="2:14" x14ac:dyDescent="0.3">
      <c r="B5485" t="s">
        <v>12</v>
      </c>
      <c r="C5485">
        <v>1128299</v>
      </c>
      <c r="D5485" s="1">
        <v>44310</v>
      </c>
      <c r="E5485" t="s">
        <v>46</v>
      </c>
      <c r="F5485" t="s">
        <v>70</v>
      </c>
      <c r="G5485" t="s">
        <v>71</v>
      </c>
      <c r="H5485" t="s">
        <v>18</v>
      </c>
      <c r="I5485">
        <v>57</v>
      </c>
      <c r="J5485">
        <v>850</v>
      </c>
      <c r="K5485">
        <v>48450</v>
      </c>
      <c r="L5485">
        <v>2374.0500000000002</v>
      </c>
      <c r="M5485" s="2">
        <v>0.49</v>
      </c>
      <c r="N5485" t="s">
        <v>81</v>
      </c>
    </row>
    <row r="5486" spans="2:14" x14ac:dyDescent="0.3">
      <c r="B5486" t="s">
        <v>12</v>
      </c>
      <c r="C5486">
        <v>1128299</v>
      </c>
      <c r="D5486" s="1">
        <v>44310</v>
      </c>
      <c r="E5486" t="s">
        <v>46</v>
      </c>
      <c r="F5486" t="s">
        <v>70</v>
      </c>
      <c r="G5486" t="s">
        <v>71</v>
      </c>
      <c r="H5486" t="s">
        <v>19</v>
      </c>
      <c r="I5486">
        <v>42</v>
      </c>
      <c r="J5486">
        <v>560</v>
      </c>
      <c r="K5486">
        <v>23520</v>
      </c>
      <c r="L5486">
        <v>1105.4399999999998</v>
      </c>
      <c r="M5486" s="2">
        <v>0.47</v>
      </c>
      <c r="N5486" t="s">
        <v>81</v>
      </c>
    </row>
    <row r="5487" spans="2:14" x14ac:dyDescent="0.3">
      <c r="B5487" t="s">
        <v>12</v>
      </c>
      <c r="C5487">
        <v>1128299</v>
      </c>
      <c r="D5487" s="1">
        <v>44310</v>
      </c>
      <c r="E5487" t="s">
        <v>46</v>
      </c>
      <c r="F5487" t="s">
        <v>70</v>
      </c>
      <c r="G5487" t="s">
        <v>71</v>
      </c>
      <c r="H5487" t="s">
        <v>20</v>
      </c>
      <c r="I5487">
        <v>49</v>
      </c>
      <c r="J5487">
        <v>350</v>
      </c>
      <c r="K5487">
        <v>17150</v>
      </c>
      <c r="L5487">
        <v>874.65</v>
      </c>
      <c r="M5487" s="2">
        <v>0.51</v>
      </c>
      <c r="N5487" t="s">
        <v>81</v>
      </c>
    </row>
    <row r="5488" spans="2:14" x14ac:dyDescent="0.3">
      <c r="B5488" t="s">
        <v>12</v>
      </c>
      <c r="C5488">
        <v>1128299</v>
      </c>
      <c r="D5488" s="1">
        <v>44310</v>
      </c>
      <c r="E5488" t="s">
        <v>46</v>
      </c>
      <c r="F5488" t="s">
        <v>70</v>
      </c>
      <c r="G5488" t="s">
        <v>71</v>
      </c>
      <c r="H5488" t="s">
        <v>21</v>
      </c>
      <c r="I5488">
        <v>64</v>
      </c>
      <c r="J5488">
        <v>780</v>
      </c>
      <c r="K5488">
        <v>49920</v>
      </c>
      <c r="L5488">
        <v>2196.48</v>
      </c>
      <c r="M5488" s="2">
        <v>0.44</v>
      </c>
      <c r="N5488" t="s">
        <v>81</v>
      </c>
    </row>
    <row r="5489" spans="2:14" x14ac:dyDescent="0.3">
      <c r="B5489" t="s">
        <v>12</v>
      </c>
      <c r="C5489">
        <v>1128299</v>
      </c>
      <c r="D5489" s="1">
        <v>44341</v>
      </c>
      <c r="E5489" t="s">
        <v>46</v>
      </c>
      <c r="F5489" t="s">
        <v>70</v>
      </c>
      <c r="G5489" t="s">
        <v>71</v>
      </c>
      <c r="H5489" t="s">
        <v>15</v>
      </c>
      <c r="I5489">
        <v>46</v>
      </c>
      <c r="J5489">
        <v>1250</v>
      </c>
      <c r="K5489">
        <v>57500</v>
      </c>
      <c r="L5489">
        <v>2645</v>
      </c>
      <c r="M5489" s="2">
        <v>0.46</v>
      </c>
      <c r="N5489" t="s">
        <v>81</v>
      </c>
    </row>
    <row r="5490" spans="2:14" x14ac:dyDescent="0.3">
      <c r="B5490" t="s">
        <v>12</v>
      </c>
      <c r="C5490">
        <v>1128299</v>
      </c>
      <c r="D5490" s="1">
        <v>44341</v>
      </c>
      <c r="E5490" t="s">
        <v>46</v>
      </c>
      <c r="F5490" t="s">
        <v>70</v>
      </c>
      <c r="G5490" t="s">
        <v>71</v>
      </c>
      <c r="H5490" t="s">
        <v>17</v>
      </c>
      <c r="I5490">
        <v>51</v>
      </c>
      <c r="J5490">
        <v>980</v>
      </c>
      <c r="K5490">
        <v>49980</v>
      </c>
      <c r="L5490">
        <v>2249.1</v>
      </c>
      <c r="M5490" s="2">
        <v>0.45</v>
      </c>
      <c r="N5490" t="s">
        <v>81</v>
      </c>
    </row>
    <row r="5491" spans="2:14" x14ac:dyDescent="0.3">
      <c r="B5491" t="s">
        <v>12</v>
      </c>
      <c r="C5491">
        <v>1128299</v>
      </c>
      <c r="D5491" s="1">
        <v>44341</v>
      </c>
      <c r="E5491" t="s">
        <v>46</v>
      </c>
      <c r="F5491" t="s">
        <v>70</v>
      </c>
      <c r="G5491" t="s">
        <v>71</v>
      </c>
      <c r="H5491" t="s">
        <v>18</v>
      </c>
      <c r="I5491">
        <v>50</v>
      </c>
      <c r="J5491">
        <v>880</v>
      </c>
      <c r="K5491">
        <v>44000</v>
      </c>
      <c r="L5491">
        <v>2200</v>
      </c>
      <c r="M5491" s="2">
        <v>0.5</v>
      </c>
      <c r="N5491" t="s">
        <v>81</v>
      </c>
    </row>
    <row r="5492" spans="2:14" x14ac:dyDescent="0.3">
      <c r="B5492" t="s">
        <v>12</v>
      </c>
      <c r="C5492">
        <v>1128299</v>
      </c>
      <c r="D5492" s="1">
        <v>44341</v>
      </c>
      <c r="E5492" t="s">
        <v>46</v>
      </c>
      <c r="F5492" t="s">
        <v>70</v>
      </c>
      <c r="G5492" t="s">
        <v>71</v>
      </c>
      <c r="H5492" t="s">
        <v>19</v>
      </c>
      <c r="I5492">
        <v>47</v>
      </c>
      <c r="J5492">
        <v>690</v>
      </c>
      <c r="K5492">
        <v>32430</v>
      </c>
      <c r="L5492">
        <v>1621.5</v>
      </c>
      <c r="M5492" s="2">
        <v>0.5</v>
      </c>
      <c r="N5492" t="s">
        <v>81</v>
      </c>
    </row>
    <row r="5493" spans="2:14" x14ac:dyDescent="0.3">
      <c r="B5493" t="s">
        <v>12</v>
      </c>
      <c r="C5493">
        <v>1128299</v>
      </c>
      <c r="D5493" s="1">
        <v>44341</v>
      </c>
      <c r="E5493" t="s">
        <v>46</v>
      </c>
      <c r="F5493" t="s">
        <v>70</v>
      </c>
      <c r="G5493" t="s">
        <v>71</v>
      </c>
      <c r="H5493" t="s">
        <v>20</v>
      </c>
      <c r="I5493">
        <v>44</v>
      </c>
      <c r="J5493">
        <v>490</v>
      </c>
      <c r="K5493">
        <v>21560</v>
      </c>
      <c r="L5493">
        <v>1164.24</v>
      </c>
      <c r="M5493" s="2">
        <v>0.54</v>
      </c>
      <c r="N5493" t="s">
        <v>81</v>
      </c>
    </row>
    <row r="5494" spans="2:14" x14ac:dyDescent="0.3">
      <c r="B5494" t="s">
        <v>12</v>
      </c>
      <c r="C5494">
        <v>1128299</v>
      </c>
      <c r="D5494" s="1">
        <v>44341</v>
      </c>
      <c r="E5494" t="s">
        <v>46</v>
      </c>
      <c r="F5494" t="s">
        <v>70</v>
      </c>
      <c r="G5494" t="s">
        <v>71</v>
      </c>
      <c r="H5494" t="s">
        <v>21</v>
      </c>
      <c r="I5494">
        <v>56</v>
      </c>
      <c r="J5494">
        <v>1520</v>
      </c>
      <c r="K5494">
        <v>85120</v>
      </c>
      <c r="L5494">
        <v>3660.16</v>
      </c>
      <c r="M5494" s="2">
        <v>0.43</v>
      </c>
      <c r="N5494" t="s">
        <v>81</v>
      </c>
    </row>
    <row r="5495" spans="2:14" x14ac:dyDescent="0.3">
      <c r="B5495" t="s">
        <v>12</v>
      </c>
      <c r="C5495">
        <v>1128299</v>
      </c>
      <c r="D5495" s="1">
        <v>44371</v>
      </c>
      <c r="E5495" t="s">
        <v>46</v>
      </c>
      <c r="F5495" t="s">
        <v>70</v>
      </c>
      <c r="G5495" t="s">
        <v>71</v>
      </c>
      <c r="H5495" t="s">
        <v>15</v>
      </c>
      <c r="I5495">
        <v>53</v>
      </c>
      <c r="J5495">
        <v>2330</v>
      </c>
      <c r="K5495">
        <v>123490</v>
      </c>
      <c r="L5495">
        <v>5804.03</v>
      </c>
      <c r="M5495" s="2">
        <v>0.47</v>
      </c>
      <c r="N5495" t="s">
        <v>81</v>
      </c>
    </row>
    <row r="5496" spans="2:14" x14ac:dyDescent="0.3">
      <c r="B5496" t="s">
        <v>12</v>
      </c>
      <c r="C5496">
        <v>1128299</v>
      </c>
      <c r="D5496" s="1">
        <v>44371</v>
      </c>
      <c r="E5496" t="s">
        <v>46</v>
      </c>
      <c r="F5496" t="s">
        <v>70</v>
      </c>
      <c r="G5496" t="s">
        <v>71</v>
      </c>
      <c r="H5496" t="s">
        <v>17</v>
      </c>
      <c r="I5496">
        <v>62</v>
      </c>
      <c r="J5496">
        <v>1760</v>
      </c>
      <c r="K5496">
        <v>109120</v>
      </c>
      <c r="L5496">
        <v>5019.5199999999995</v>
      </c>
      <c r="M5496" s="2">
        <v>0.46</v>
      </c>
      <c r="N5496" t="s">
        <v>81</v>
      </c>
    </row>
    <row r="5497" spans="2:14" x14ac:dyDescent="0.3">
      <c r="B5497" t="s">
        <v>12</v>
      </c>
      <c r="C5497">
        <v>1128299</v>
      </c>
      <c r="D5497" s="1">
        <v>44371</v>
      </c>
      <c r="E5497" t="s">
        <v>46</v>
      </c>
      <c r="F5497" t="s">
        <v>70</v>
      </c>
      <c r="G5497" t="s">
        <v>71</v>
      </c>
      <c r="H5497" t="s">
        <v>18</v>
      </c>
      <c r="I5497">
        <v>73</v>
      </c>
      <c r="J5497">
        <v>1950</v>
      </c>
      <c r="K5497">
        <v>142350</v>
      </c>
      <c r="L5497">
        <v>6832.8</v>
      </c>
      <c r="M5497" s="2">
        <v>0.48</v>
      </c>
      <c r="N5497" t="s">
        <v>81</v>
      </c>
    </row>
    <row r="5498" spans="2:14" x14ac:dyDescent="0.3">
      <c r="B5498" t="s">
        <v>12</v>
      </c>
      <c r="C5498">
        <v>1128299</v>
      </c>
      <c r="D5498" s="1">
        <v>44371</v>
      </c>
      <c r="E5498" t="s">
        <v>46</v>
      </c>
      <c r="F5498" t="s">
        <v>70</v>
      </c>
      <c r="G5498" t="s">
        <v>71</v>
      </c>
      <c r="H5498" t="s">
        <v>19</v>
      </c>
      <c r="I5498">
        <v>72</v>
      </c>
      <c r="J5498">
        <v>1420</v>
      </c>
      <c r="K5498">
        <v>102240</v>
      </c>
      <c r="L5498">
        <v>5009.76</v>
      </c>
      <c r="M5498" s="2">
        <v>0.49</v>
      </c>
      <c r="N5498" t="s">
        <v>81</v>
      </c>
    </row>
    <row r="5499" spans="2:14" x14ac:dyDescent="0.3">
      <c r="B5499" t="s">
        <v>12</v>
      </c>
      <c r="C5499">
        <v>1128299</v>
      </c>
      <c r="D5499" s="1">
        <v>44371</v>
      </c>
      <c r="E5499" t="s">
        <v>46</v>
      </c>
      <c r="F5499" t="s">
        <v>70</v>
      </c>
      <c r="G5499" t="s">
        <v>71</v>
      </c>
      <c r="H5499" t="s">
        <v>20</v>
      </c>
      <c r="I5499">
        <v>81</v>
      </c>
      <c r="J5499">
        <v>1040</v>
      </c>
      <c r="K5499">
        <v>84240</v>
      </c>
      <c r="L5499">
        <v>4296.24</v>
      </c>
      <c r="M5499" s="2">
        <v>0.51</v>
      </c>
      <c r="N5499" t="s">
        <v>81</v>
      </c>
    </row>
    <row r="5500" spans="2:14" x14ac:dyDescent="0.3">
      <c r="B5500" t="s">
        <v>12</v>
      </c>
      <c r="C5500">
        <v>1128299</v>
      </c>
      <c r="D5500" s="1">
        <v>44371</v>
      </c>
      <c r="E5500" t="s">
        <v>46</v>
      </c>
      <c r="F5500" t="s">
        <v>70</v>
      </c>
      <c r="G5500" t="s">
        <v>71</v>
      </c>
      <c r="H5500" t="s">
        <v>21</v>
      </c>
      <c r="I5500">
        <v>96</v>
      </c>
      <c r="J5500">
        <v>1820</v>
      </c>
      <c r="K5500">
        <v>174720</v>
      </c>
      <c r="L5500">
        <v>6988.8</v>
      </c>
      <c r="M5500" s="2">
        <v>0.4</v>
      </c>
      <c r="N5500" t="s">
        <v>81</v>
      </c>
    </row>
    <row r="5501" spans="2:14" x14ac:dyDescent="0.3">
      <c r="B5501" t="s">
        <v>12</v>
      </c>
      <c r="C5501">
        <v>1128299</v>
      </c>
      <c r="D5501" s="1">
        <v>44400</v>
      </c>
      <c r="E5501" t="s">
        <v>46</v>
      </c>
      <c r="F5501" t="s">
        <v>70</v>
      </c>
      <c r="G5501" t="s">
        <v>71</v>
      </c>
      <c r="H5501" t="s">
        <v>15</v>
      </c>
      <c r="I5501">
        <v>79</v>
      </c>
      <c r="J5501">
        <v>2550</v>
      </c>
      <c r="K5501">
        <v>201450</v>
      </c>
      <c r="L5501">
        <v>10072.5</v>
      </c>
      <c r="M5501" s="2">
        <v>0.5</v>
      </c>
      <c r="N5501" t="s">
        <v>81</v>
      </c>
    </row>
    <row r="5502" spans="2:14" x14ac:dyDescent="0.3">
      <c r="B5502" t="s">
        <v>12</v>
      </c>
      <c r="C5502">
        <v>1128299</v>
      </c>
      <c r="D5502" s="1">
        <v>44400</v>
      </c>
      <c r="E5502" t="s">
        <v>46</v>
      </c>
      <c r="F5502" t="s">
        <v>70</v>
      </c>
      <c r="G5502" t="s">
        <v>71</v>
      </c>
      <c r="H5502" t="s">
        <v>17</v>
      </c>
      <c r="I5502">
        <v>81</v>
      </c>
      <c r="J5502">
        <v>2030</v>
      </c>
      <c r="K5502">
        <v>164430</v>
      </c>
      <c r="L5502">
        <v>8221.5</v>
      </c>
      <c r="M5502" s="2">
        <v>0.5</v>
      </c>
      <c r="N5502" t="s">
        <v>81</v>
      </c>
    </row>
    <row r="5503" spans="2:14" x14ac:dyDescent="0.3">
      <c r="B5503" t="s">
        <v>12</v>
      </c>
      <c r="C5503">
        <v>1128299</v>
      </c>
      <c r="D5503" s="1">
        <v>44400</v>
      </c>
      <c r="E5503" t="s">
        <v>46</v>
      </c>
      <c r="F5503" t="s">
        <v>70</v>
      </c>
      <c r="G5503" t="s">
        <v>71</v>
      </c>
      <c r="H5503" t="s">
        <v>18</v>
      </c>
      <c r="I5503">
        <v>86</v>
      </c>
      <c r="J5503">
        <v>1820</v>
      </c>
      <c r="K5503">
        <v>156520</v>
      </c>
      <c r="L5503">
        <v>7043.4</v>
      </c>
      <c r="M5503" s="2">
        <v>0.45</v>
      </c>
      <c r="N5503" t="s">
        <v>81</v>
      </c>
    </row>
    <row r="5504" spans="2:14" x14ac:dyDescent="0.3">
      <c r="B5504" t="s">
        <v>12</v>
      </c>
      <c r="C5504">
        <v>1128299</v>
      </c>
      <c r="D5504" s="1">
        <v>44400</v>
      </c>
      <c r="E5504" t="s">
        <v>46</v>
      </c>
      <c r="F5504" t="s">
        <v>70</v>
      </c>
      <c r="G5504" t="s">
        <v>71</v>
      </c>
      <c r="H5504" t="s">
        <v>19</v>
      </c>
      <c r="I5504">
        <v>82</v>
      </c>
      <c r="J5504">
        <v>1490</v>
      </c>
      <c r="K5504">
        <v>122180</v>
      </c>
      <c r="L5504">
        <v>5620.28</v>
      </c>
      <c r="M5504" s="2">
        <v>0.46</v>
      </c>
      <c r="N5504" t="s">
        <v>81</v>
      </c>
    </row>
    <row r="5505" spans="2:14" x14ac:dyDescent="0.3">
      <c r="B5505" t="s">
        <v>12</v>
      </c>
      <c r="C5505">
        <v>1128299</v>
      </c>
      <c r="D5505" s="1">
        <v>44400</v>
      </c>
      <c r="E5505" t="s">
        <v>46</v>
      </c>
      <c r="F5505" t="s">
        <v>70</v>
      </c>
      <c r="G5505" t="s">
        <v>71</v>
      </c>
      <c r="H5505" t="s">
        <v>20</v>
      </c>
      <c r="I5505">
        <v>85</v>
      </c>
      <c r="J5505">
        <v>1620</v>
      </c>
      <c r="K5505">
        <v>137700</v>
      </c>
      <c r="L5505">
        <v>7573.5000000000009</v>
      </c>
      <c r="M5505" s="2">
        <v>0.55000000000000004</v>
      </c>
      <c r="N5505" t="s">
        <v>81</v>
      </c>
    </row>
    <row r="5506" spans="2:14" x14ac:dyDescent="0.3">
      <c r="B5506" t="s">
        <v>12</v>
      </c>
      <c r="C5506">
        <v>1128299</v>
      </c>
      <c r="D5506" s="1">
        <v>44400</v>
      </c>
      <c r="E5506" t="s">
        <v>46</v>
      </c>
      <c r="F5506" t="s">
        <v>70</v>
      </c>
      <c r="G5506" t="s">
        <v>71</v>
      </c>
      <c r="H5506" t="s">
        <v>21</v>
      </c>
      <c r="I5506">
        <v>96</v>
      </c>
      <c r="J5506">
        <v>1800</v>
      </c>
      <c r="K5506">
        <v>172800</v>
      </c>
      <c r="L5506">
        <v>6912</v>
      </c>
      <c r="M5506" s="2">
        <v>0.4</v>
      </c>
      <c r="N5506" t="s">
        <v>81</v>
      </c>
    </row>
    <row r="5507" spans="2:14" x14ac:dyDescent="0.3">
      <c r="B5507" t="s">
        <v>12</v>
      </c>
      <c r="C5507">
        <v>1128299</v>
      </c>
      <c r="D5507" s="1">
        <v>44432</v>
      </c>
      <c r="E5507" t="s">
        <v>46</v>
      </c>
      <c r="F5507" t="s">
        <v>70</v>
      </c>
      <c r="G5507" t="s">
        <v>71</v>
      </c>
      <c r="H5507" t="s">
        <v>15</v>
      </c>
      <c r="I5507">
        <v>83</v>
      </c>
      <c r="J5507">
        <v>2400</v>
      </c>
      <c r="K5507">
        <v>199200</v>
      </c>
      <c r="L5507">
        <v>8964</v>
      </c>
      <c r="M5507" s="2">
        <v>0.45</v>
      </c>
      <c r="N5507" t="s">
        <v>81</v>
      </c>
    </row>
    <row r="5508" spans="2:14" x14ac:dyDescent="0.3">
      <c r="B5508" t="s">
        <v>12</v>
      </c>
      <c r="C5508">
        <v>1128299</v>
      </c>
      <c r="D5508" s="1">
        <v>44432</v>
      </c>
      <c r="E5508" t="s">
        <v>46</v>
      </c>
      <c r="F5508" t="s">
        <v>70</v>
      </c>
      <c r="G5508" t="s">
        <v>71</v>
      </c>
      <c r="H5508" t="s">
        <v>17</v>
      </c>
      <c r="I5508">
        <v>76</v>
      </c>
      <c r="J5508">
        <v>2020</v>
      </c>
      <c r="K5508">
        <v>153520</v>
      </c>
      <c r="L5508">
        <v>7368.96</v>
      </c>
      <c r="M5508" s="2">
        <v>0.48</v>
      </c>
      <c r="N5508" t="s">
        <v>81</v>
      </c>
    </row>
    <row r="5509" spans="2:14" x14ac:dyDescent="0.3">
      <c r="B5509" t="s">
        <v>12</v>
      </c>
      <c r="C5509">
        <v>1128299</v>
      </c>
      <c r="D5509" s="1">
        <v>44432</v>
      </c>
      <c r="E5509" t="s">
        <v>46</v>
      </c>
      <c r="F5509" t="s">
        <v>70</v>
      </c>
      <c r="G5509" t="s">
        <v>71</v>
      </c>
      <c r="H5509" t="s">
        <v>18</v>
      </c>
      <c r="I5509">
        <v>69</v>
      </c>
      <c r="J5509">
        <v>1890</v>
      </c>
      <c r="K5509">
        <v>130410</v>
      </c>
      <c r="L5509">
        <v>6259.6799999999994</v>
      </c>
      <c r="M5509" s="2">
        <v>0.48</v>
      </c>
      <c r="N5509" t="s">
        <v>81</v>
      </c>
    </row>
    <row r="5510" spans="2:14" x14ac:dyDescent="0.3">
      <c r="B5510" t="s">
        <v>12</v>
      </c>
      <c r="C5510">
        <v>1128299</v>
      </c>
      <c r="D5510" s="1">
        <v>44432</v>
      </c>
      <c r="E5510" t="s">
        <v>46</v>
      </c>
      <c r="F5510" t="s">
        <v>70</v>
      </c>
      <c r="G5510" t="s">
        <v>71</v>
      </c>
      <c r="H5510" t="s">
        <v>19</v>
      </c>
      <c r="I5510">
        <v>66</v>
      </c>
      <c r="J5510">
        <v>1110</v>
      </c>
      <c r="K5510">
        <v>73260</v>
      </c>
      <c r="L5510">
        <v>3589.74</v>
      </c>
      <c r="M5510" s="2">
        <v>0.49</v>
      </c>
      <c r="N5510" t="s">
        <v>81</v>
      </c>
    </row>
    <row r="5511" spans="2:14" x14ac:dyDescent="0.3">
      <c r="B5511" t="s">
        <v>12</v>
      </c>
      <c r="C5511">
        <v>1128299</v>
      </c>
      <c r="D5511" s="1">
        <v>44432</v>
      </c>
      <c r="E5511" t="s">
        <v>46</v>
      </c>
      <c r="F5511" t="s">
        <v>70</v>
      </c>
      <c r="G5511" t="s">
        <v>71</v>
      </c>
      <c r="H5511" t="s">
        <v>20</v>
      </c>
      <c r="I5511">
        <v>64</v>
      </c>
      <c r="J5511">
        <v>1060</v>
      </c>
      <c r="K5511">
        <v>67840</v>
      </c>
      <c r="L5511">
        <v>3459.84</v>
      </c>
      <c r="M5511" s="2">
        <v>0.51</v>
      </c>
      <c r="N5511" t="s">
        <v>81</v>
      </c>
    </row>
    <row r="5512" spans="2:14" x14ac:dyDescent="0.3">
      <c r="B5512" t="s">
        <v>12</v>
      </c>
      <c r="C5512">
        <v>1128299</v>
      </c>
      <c r="D5512" s="1">
        <v>44432</v>
      </c>
      <c r="E5512" t="s">
        <v>46</v>
      </c>
      <c r="F5512" t="s">
        <v>70</v>
      </c>
      <c r="G5512" t="s">
        <v>71</v>
      </c>
      <c r="H5512" t="s">
        <v>21</v>
      </c>
      <c r="I5512">
        <v>73</v>
      </c>
      <c r="J5512">
        <v>750</v>
      </c>
      <c r="K5512">
        <v>54750</v>
      </c>
      <c r="L5512">
        <v>2299.5</v>
      </c>
      <c r="M5512" s="2">
        <v>0.42</v>
      </c>
      <c r="N5512" t="s">
        <v>81</v>
      </c>
    </row>
    <row r="5513" spans="2:14" x14ac:dyDescent="0.3">
      <c r="B5513" t="s">
        <v>12</v>
      </c>
      <c r="C5513">
        <v>1128299</v>
      </c>
      <c r="D5513" s="1">
        <v>44464</v>
      </c>
      <c r="E5513" t="s">
        <v>46</v>
      </c>
      <c r="F5513" t="s">
        <v>70</v>
      </c>
      <c r="G5513" t="s">
        <v>71</v>
      </c>
      <c r="H5513" t="s">
        <v>15</v>
      </c>
      <c r="I5513">
        <v>46</v>
      </c>
      <c r="J5513">
        <v>1130</v>
      </c>
      <c r="K5513">
        <v>51980</v>
      </c>
      <c r="L5513">
        <v>2599</v>
      </c>
      <c r="M5513" s="2">
        <v>0.5</v>
      </c>
      <c r="N5513" t="s">
        <v>81</v>
      </c>
    </row>
    <row r="5514" spans="2:14" x14ac:dyDescent="0.3">
      <c r="B5514" t="s">
        <v>12</v>
      </c>
      <c r="C5514">
        <v>1128299</v>
      </c>
      <c r="D5514" s="1">
        <v>44464</v>
      </c>
      <c r="E5514" t="s">
        <v>46</v>
      </c>
      <c r="F5514" t="s">
        <v>70</v>
      </c>
      <c r="G5514" t="s">
        <v>71</v>
      </c>
      <c r="H5514" t="s">
        <v>17</v>
      </c>
      <c r="I5514">
        <v>52</v>
      </c>
      <c r="J5514">
        <v>1130</v>
      </c>
      <c r="K5514">
        <v>58760</v>
      </c>
      <c r="L5514">
        <v>2702.9599999999996</v>
      </c>
      <c r="M5514" s="2">
        <v>0.46</v>
      </c>
      <c r="N5514" t="s">
        <v>81</v>
      </c>
    </row>
    <row r="5515" spans="2:14" x14ac:dyDescent="0.3">
      <c r="B5515" t="s">
        <v>12</v>
      </c>
      <c r="C5515">
        <v>1128299</v>
      </c>
      <c r="D5515" s="1">
        <v>44464</v>
      </c>
      <c r="E5515" t="s">
        <v>46</v>
      </c>
      <c r="F5515" t="s">
        <v>70</v>
      </c>
      <c r="G5515" t="s">
        <v>71</v>
      </c>
      <c r="H5515" t="s">
        <v>18</v>
      </c>
      <c r="I5515">
        <v>47</v>
      </c>
      <c r="J5515">
        <v>650</v>
      </c>
      <c r="K5515">
        <v>30550</v>
      </c>
      <c r="L5515">
        <v>1435.85</v>
      </c>
      <c r="M5515" s="2">
        <v>0.47</v>
      </c>
      <c r="N5515" t="s">
        <v>81</v>
      </c>
    </row>
    <row r="5516" spans="2:14" x14ac:dyDescent="0.3">
      <c r="B5516" t="s">
        <v>12</v>
      </c>
      <c r="C5516">
        <v>1128299</v>
      </c>
      <c r="D5516" s="1">
        <v>44464</v>
      </c>
      <c r="E5516" t="s">
        <v>46</v>
      </c>
      <c r="F5516" t="s">
        <v>70</v>
      </c>
      <c r="G5516" t="s">
        <v>71</v>
      </c>
      <c r="H5516" t="s">
        <v>19</v>
      </c>
      <c r="I5516">
        <v>45</v>
      </c>
      <c r="J5516">
        <v>540</v>
      </c>
      <c r="K5516">
        <v>24300</v>
      </c>
      <c r="L5516">
        <v>1190.7</v>
      </c>
      <c r="M5516" s="2">
        <v>0.49</v>
      </c>
      <c r="N5516" t="s">
        <v>81</v>
      </c>
    </row>
    <row r="5517" spans="2:14" x14ac:dyDescent="0.3">
      <c r="B5517" t="s">
        <v>12</v>
      </c>
      <c r="C5517">
        <v>1128299</v>
      </c>
      <c r="D5517" s="1">
        <v>44464</v>
      </c>
      <c r="E5517" t="s">
        <v>46</v>
      </c>
      <c r="F5517" t="s">
        <v>70</v>
      </c>
      <c r="G5517" t="s">
        <v>71</v>
      </c>
      <c r="H5517" t="s">
        <v>20</v>
      </c>
      <c r="I5517">
        <v>58</v>
      </c>
      <c r="J5517">
        <v>560</v>
      </c>
      <c r="K5517">
        <v>32480</v>
      </c>
      <c r="L5517">
        <v>1624</v>
      </c>
      <c r="M5517" s="2">
        <v>0.5</v>
      </c>
      <c r="N5517" t="s">
        <v>81</v>
      </c>
    </row>
    <row r="5518" spans="2:14" x14ac:dyDescent="0.3">
      <c r="B5518" t="s">
        <v>12</v>
      </c>
      <c r="C5518">
        <v>1128299</v>
      </c>
      <c r="D5518" s="1">
        <v>44464</v>
      </c>
      <c r="E5518" t="s">
        <v>46</v>
      </c>
      <c r="F5518" t="s">
        <v>70</v>
      </c>
      <c r="G5518" t="s">
        <v>71</v>
      </c>
      <c r="H5518" t="s">
        <v>21</v>
      </c>
      <c r="I5518">
        <v>42</v>
      </c>
      <c r="J5518">
        <v>700</v>
      </c>
      <c r="K5518">
        <v>29400</v>
      </c>
      <c r="L5518">
        <v>1264.2</v>
      </c>
      <c r="M5518" s="2">
        <v>0.43</v>
      </c>
      <c r="N5518" t="s">
        <v>81</v>
      </c>
    </row>
    <row r="5519" spans="2:14" x14ac:dyDescent="0.3">
      <c r="B5519" t="s">
        <v>12</v>
      </c>
      <c r="C5519">
        <v>1128299</v>
      </c>
      <c r="D5519" s="1">
        <v>44493</v>
      </c>
      <c r="E5519" t="s">
        <v>46</v>
      </c>
      <c r="F5519" t="s">
        <v>70</v>
      </c>
      <c r="G5519" t="s">
        <v>71</v>
      </c>
      <c r="H5519" t="s">
        <v>15</v>
      </c>
      <c r="I5519">
        <v>38</v>
      </c>
      <c r="J5519">
        <v>1020</v>
      </c>
      <c r="K5519">
        <v>38760</v>
      </c>
      <c r="L5519">
        <v>1744.1999999999998</v>
      </c>
      <c r="M5519" s="2">
        <v>0.45</v>
      </c>
      <c r="N5519" t="s">
        <v>81</v>
      </c>
    </row>
    <row r="5520" spans="2:14" x14ac:dyDescent="0.3">
      <c r="B5520" t="s">
        <v>12</v>
      </c>
      <c r="C5520">
        <v>1128299</v>
      </c>
      <c r="D5520" s="1">
        <v>44493</v>
      </c>
      <c r="E5520" t="s">
        <v>46</v>
      </c>
      <c r="F5520" t="s">
        <v>70</v>
      </c>
      <c r="G5520" t="s">
        <v>71</v>
      </c>
      <c r="H5520" t="s">
        <v>17</v>
      </c>
      <c r="I5520">
        <v>51</v>
      </c>
      <c r="J5520">
        <v>1420</v>
      </c>
      <c r="K5520">
        <v>72420</v>
      </c>
      <c r="L5520">
        <v>3548.58</v>
      </c>
      <c r="M5520" s="2">
        <v>0.49</v>
      </c>
      <c r="N5520" t="s">
        <v>81</v>
      </c>
    </row>
    <row r="5521" spans="2:14" x14ac:dyDescent="0.3">
      <c r="B5521" t="s">
        <v>12</v>
      </c>
      <c r="C5521">
        <v>1128299</v>
      </c>
      <c r="D5521" s="1">
        <v>44493</v>
      </c>
      <c r="E5521" t="s">
        <v>46</v>
      </c>
      <c r="F5521" t="s">
        <v>70</v>
      </c>
      <c r="G5521" t="s">
        <v>71</v>
      </c>
      <c r="H5521" t="s">
        <v>18</v>
      </c>
      <c r="I5521">
        <v>46</v>
      </c>
      <c r="J5521">
        <v>950</v>
      </c>
      <c r="K5521">
        <v>43700</v>
      </c>
      <c r="L5521">
        <v>2010.2</v>
      </c>
      <c r="M5521" s="2">
        <v>0.46</v>
      </c>
      <c r="N5521" t="s">
        <v>81</v>
      </c>
    </row>
    <row r="5522" spans="2:14" x14ac:dyDescent="0.3">
      <c r="B5522" t="s">
        <v>12</v>
      </c>
      <c r="C5522">
        <v>1128299</v>
      </c>
      <c r="D5522" s="1">
        <v>44493</v>
      </c>
      <c r="E5522" t="s">
        <v>46</v>
      </c>
      <c r="F5522" t="s">
        <v>70</v>
      </c>
      <c r="G5522" t="s">
        <v>71</v>
      </c>
      <c r="H5522" t="s">
        <v>19</v>
      </c>
      <c r="I5522">
        <v>41</v>
      </c>
      <c r="J5522">
        <v>980</v>
      </c>
      <c r="K5522">
        <v>40180</v>
      </c>
      <c r="L5522">
        <v>1968.82</v>
      </c>
      <c r="M5522" s="2">
        <v>0.49</v>
      </c>
      <c r="N5522" t="s">
        <v>81</v>
      </c>
    </row>
    <row r="5523" spans="2:14" x14ac:dyDescent="0.3">
      <c r="B5523" t="s">
        <v>12</v>
      </c>
      <c r="C5523">
        <v>1128299</v>
      </c>
      <c r="D5523" s="1">
        <v>44493</v>
      </c>
      <c r="E5523" t="s">
        <v>46</v>
      </c>
      <c r="F5523" t="s">
        <v>70</v>
      </c>
      <c r="G5523" t="s">
        <v>71</v>
      </c>
      <c r="H5523" t="s">
        <v>20</v>
      </c>
      <c r="I5523">
        <v>53</v>
      </c>
      <c r="J5523">
        <v>870</v>
      </c>
      <c r="K5523">
        <v>46110</v>
      </c>
      <c r="L5523">
        <v>2489.94</v>
      </c>
      <c r="M5523" s="2">
        <v>0.54</v>
      </c>
      <c r="N5523" t="s">
        <v>81</v>
      </c>
    </row>
    <row r="5524" spans="2:14" x14ac:dyDescent="0.3">
      <c r="B5524" t="s">
        <v>12</v>
      </c>
      <c r="C5524">
        <v>1128299</v>
      </c>
      <c r="D5524" s="1">
        <v>44493</v>
      </c>
      <c r="E5524" t="s">
        <v>46</v>
      </c>
      <c r="F5524" t="s">
        <v>70</v>
      </c>
      <c r="G5524" t="s">
        <v>71</v>
      </c>
      <c r="H5524" t="s">
        <v>21</v>
      </c>
      <c r="I5524">
        <v>59</v>
      </c>
      <c r="J5524">
        <v>1020</v>
      </c>
      <c r="K5524">
        <v>60180</v>
      </c>
      <c r="L5524">
        <v>2647.92</v>
      </c>
      <c r="M5524" s="2">
        <v>0.44</v>
      </c>
      <c r="N5524" t="s">
        <v>81</v>
      </c>
    </row>
    <row r="5525" spans="2:14" x14ac:dyDescent="0.3">
      <c r="B5525" t="s">
        <v>12</v>
      </c>
      <c r="C5525">
        <v>1128299</v>
      </c>
      <c r="D5525" s="1">
        <v>44524</v>
      </c>
      <c r="E5525" t="s">
        <v>46</v>
      </c>
      <c r="F5525" t="s">
        <v>70</v>
      </c>
      <c r="G5525" t="s">
        <v>71</v>
      </c>
      <c r="H5525" t="s">
        <v>15</v>
      </c>
      <c r="I5525">
        <v>42</v>
      </c>
      <c r="J5525">
        <v>1550</v>
      </c>
      <c r="K5525">
        <v>65100</v>
      </c>
      <c r="L5525">
        <v>3059.7</v>
      </c>
      <c r="M5525" s="2">
        <v>0.47</v>
      </c>
      <c r="N5525" t="s">
        <v>81</v>
      </c>
    </row>
    <row r="5526" spans="2:14" x14ac:dyDescent="0.3">
      <c r="B5526" t="s">
        <v>12</v>
      </c>
      <c r="C5526">
        <v>1128299</v>
      </c>
      <c r="D5526" s="1">
        <v>44524</v>
      </c>
      <c r="E5526" t="s">
        <v>46</v>
      </c>
      <c r="F5526" t="s">
        <v>70</v>
      </c>
      <c r="G5526" t="s">
        <v>71</v>
      </c>
      <c r="H5526" t="s">
        <v>17</v>
      </c>
      <c r="I5526">
        <v>47</v>
      </c>
      <c r="J5526">
        <v>1690</v>
      </c>
      <c r="K5526">
        <v>79430</v>
      </c>
      <c r="L5526">
        <v>3892.07</v>
      </c>
      <c r="M5526" s="2">
        <v>0.49</v>
      </c>
      <c r="N5526" t="s">
        <v>81</v>
      </c>
    </row>
    <row r="5527" spans="2:14" x14ac:dyDescent="0.3">
      <c r="B5527" t="s">
        <v>12</v>
      </c>
      <c r="C5527">
        <v>1128299</v>
      </c>
      <c r="D5527" s="1">
        <v>44524</v>
      </c>
      <c r="E5527" t="s">
        <v>46</v>
      </c>
      <c r="F5527" t="s">
        <v>70</v>
      </c>
      <c r="G5527" t="s">
        <v>71</v>
      </c>
      <c r="H5527" t="s">
        <v>18</v>
      </c>
      <c r="I5527">
        <v>43</v>
      </c>
      <c r="J5527">
        <v>1380</v>
      </c>
      <c r="K5527">
        <v>59340</v>
      </c>
      <c r="L5527">
        <v>2848.3199999999997</v>
      </c>
      <c r="M5527" s="2">
        <v>0.48</v>
      </c>
      <c r="N5527" t="s">
        <v>81</v>
      </c>
    </row>
    <row r="5528" spans="2:14" x14ac:dyDescent="0.3">
      <c r="B5528" t="s">
        <v>12</v>
      </c>
      <c r="C5528">
        <v>1128299</v>
      </c>
      <c r="D5528" s="1">
        <v>44524</v>
      </c>
      <c r="E5528" t="s">
        <v>46</v>
      </c>
      <c r="F5528" t="s">
        <v>70</v>
      </c>
      <c r="G5528" t="s">
        <v>71</v>
      </c>
      <c r="H5528" t="s">
        <v>19</v>
      </c>
      <c r="I5528">
        <v>52</v>
      </c>
      <c r="J5528">
        <v>1130</v>
      </c>
      <c r="K5528">
        <v>58760</v>
      </c>
      <c r="L5528">
        <v>2820.48</v>
      </c>
      <c r="M5528" s="2">
        <v>0.48</v>
      </c>
      <c r="N5528" t="s">
        <v>81</v>
      </c>
    </row>
    <row r="5529" spans="2:14" x14ac:dyDescent="0.3">
      <c r="B5529" t="s">
        <v>12</v>
      </c>
      <c r="C5529">
        <v>1128299</v>
      </c>
      <c r="D5529" s="1">
        <v>44524</v>
      </c>
      <c r="E5529" t="s">
        <v>46</v>
      </c>
      <c r="F5529" t="s">
        <v>70</v>
      </c>
      <c r="G5529" t="s">
        <v>71</v>
      </c>
      <c r="H5529" t="s">
        <v>20</v>
      </c>
      <c r="I5529">
        <v>73</v>
      </c>
      <c r="J5529">
        <v>1110</v>
      </c>
      <c r="K5529">
        <v>81030</v>
      </c>
      <c r="L5529">
        <v>4456.6500000000005</v>
      </c>
      <c r="M5529" s="2">
        <v>0.55000000000000004</v>
      </c>
      <c r="N5529" t="s">
        <v>81</v>
      </c>
    </row>
    <row r="5530" spans="2:14" x14ac:dyDescent="0.3">
      <c r="B5530" t="s">
        <v>12</v>
      </c>
      <c r="C5530">
        <v>1128299</v>
      </c>
      <c r="D5530" s="1">
        <v>44524</v>
      </c>
      <c r="E5530" t="s">
        <v>46</v>
      </c>
      <c r="F5530" t="s">
        <v>70</v>
      </c>
      <c r="G5530" t="s">
        <v>71</v>
      </c>
      <c r="H5530" t="s">
        <v>21</v>
      </c>
      <c r="I5530">
        <v>74</v>
      </c>
      <c r="J5530">
        <v>1490</v>
      </c>
      <c r="K5530">
        <v>110260</v>
      </c>
      <c r="L5530">
        <v>4410.4000000000005</v>
      </c>
      <c r="M5530" s="2">
        <v>0.4</v>
      </c>
      <c r="N5530" t="s">
        <v>81</v>
      </c>
    </row>
    <row r="5531" spans="2:14" x14ac:dyDescent="0.3">
      <c r="B5531" t="s">
        <v>12</v>
      </c>
      <c r="C5531">
        <v>1128299</v>
      </c>
      <c r="D5531" s="1">
        <v>44553</v>
      </c>
      <c r="E5531" t="s">
        <v>46</v>
      </c>
      <c r="F5531" t="s">
        <v>70</v>
      </c>
      <c r="G5531" t="s">
        <v>71</v>
      </c>
      <c r="H5531" t="s">
        <v>15</v>
      </c>
      <c r="I5531">
        <v>60</v>
      </c>
      <c r="J5531">
        <v>2250</v>
      </c>
      <c r="K5531">
        <v>135000</v>
      </c>
      <c r="L5531">
        <v>6345</v>
      </c>
      <c r="M5531" s="2">
        <v>0.47</v>
      </c>
      <c r="N5531" t="s">
        <v>81</v>
      </c>
    </row>
    <row r="5532" spans="2:14" x14ac:dyDescent="0.3">
      <c r="B5532" t="s">
        <v>12</v>
      </c>
      <c r="C5532">
        <v>1128299</v>
      </c>
      <c r="D5532" s="1">
        <v>44553</v>
      </c>
      <c r="E5532" t="s">
        <v>46</v>
      </c>
      <c r="F5532" t="s">
        <v>70</v>
      </c>
      <c r="G5532" t="s">
        <v>71</v>
      </c>
      <c r="H5532" t="s">
        <v>17</v>
      </c>
      <c r="I5532">
        <v>74</v>
      </c>
      <c r="J5532">
        <v>2250</v>
      </c>
      <c r="K5532">
        <v>166500</v>
      </c>
      <c r="L5532">
        <v>7492.4999999999991</v>
      </c>
      <c r="M5532" s="2">
        <v>0.45</v>
      </c>
      <c r="N5532" t="s">
        <v>81</v>
      </c>
    </row>
    <row r="5533" spans="2:14" x14ac:dyDescent="0.3">
      <c r="B5533" t="s">
        <v>24</v>
      </c>
      <c r="C5533">
        <v>1128299</v>
      </c>
      <c r="D5533" s="1">
        <v>44553</v>
      </c>
      <c r="E5533" t="s">
        <v>46</v>
      </c>
      <c r="F5533" t="s">
        <v>70</v>
      </c>
      <c r="G5533" t="s">
        <v>71</v>
      </c>
      <c r="H5533" t="s">
        <v>18</v>
      </c>
      <c r="I5533">
        <v>64</v>
      </c>
      <c r="J5533">
        <v>1540</v>
      </c>
      <c r="K5533">
        <v>98560</v>
      </c>
      <c r="L5533">
        <v>4730.88</v>
      </c>
      <c r="M5533" s="2">
        <v>0.48</v>
      </c>
      <c r="N5533" t="s">
        <v>81</v>
      </c>
    </row>
    <row r="5534" spans="2:14" x14ac:dyDescent="0.3">
      <c r="B5534" t="s">
        <v>24</v>
      </c>
      <c r="C5534">
        <v>1128299</v>
      </c>
      <c r="D5534" s="1">
        <v>44553</v>
      </c>
      <c r="E5534" t="s">
        <v>46</v>
      </c>
      <c r="F5534" t="s">
        <v>70</v>
      </c>
      <c r="G5534" t="s">
        <v>71</v>
      </c>
      <c r="H5534" t="s">
        <v>19</v>
      </c>
      <c r="I5534">
        <v>67</v>
      </c>
      <c r="J5534">
        <v>1600</v>
      </c>
      <c r="K5534">
        <v>107200</v>
      </c>
      <c r="L5534">
        <v>5360</v>
      </c>
      <c r="M5534" s="2">
        <v>0.5</v>
      </c>
      <c r="N5534" t="s">
        <v>81</v>
      </c>
    </row>
    <row r="5535" spans="2:14" x14ac:dyDescent="0.3">
      <c r="B5535" t="s">
        <v>24</v>
      </c>
      <c r="C5535">
        <v>1128299</v>
      </c>
      <c r="D5535" s="1">
        <v>44553</v>
      </c>
      <c r="E5535" t="s">
        <v>46</v>
      </c>
      <c r="F5535" t="s">
        <v>70</v>
      </c>
      <c r="G5535" t="s">
        <v>71</v>
      </c>
      <c r="H5535" t="s">
        <v>20</v>
      </c>
      <c r="I5535">
        <v>72</v>
      </c>
      <c r="J5535">
        <v>1330</v>
      </c>
      <c r="K5535">
        <v>95760</v>
      </c>
      <c r="L5535">
        <v>4883.76</v>
      </c>
      <c r="M5535" s="2">
        <v>0.51</v>
      </c>
      <c r="N5535" t="s">
        <v>81</v>
      </c>
    </row>
    <row r="5536" spans="2:14" x14ac:dyDescent="0.3">
      <c r="B5536" t="s">
        <v>24</v>
      </c>
      <c r="C5536">
        <v>1128299</v>
      </c>
      <c r="D5536" s="1">
        <v>44553</v>
      </c>
      <c r="E5536" t="s">
        <v>46</v>
      </c>
      <c r="F5536" t="s">
        <v>70</v>
      </c>
      <c r="G5536" t="s">
        <v>71</v>
      </c>
      <c r="H5536" t="s">
        <v>21</v>
      </c>
      <c r="I5536">
        <v>82</v>
      </c>
      <c r="J5536">
        <v>1500</v>
      </c>
      <c r="K5536">
        <v>123000</v>
      </c>
      <c r="L5536">
        <v>5289</v>
      </c>
      <c r="M5536" s="2">
        <v>0.43</v>
      </c>
      <c r="N5536" t="s">
        <v>81</v>
      </c>
    </row>
    <row r="5537" spans="2:14" x14ac:dyDescent="0.3">
      <c r="B5537" t="s">
        <v>24</v>
      </c>
      <c r="C5537">
        <v>1185732</v>
      </c>
      <c r="D5537" s="1">
        <v>44215</v>
      </c>
      <c r="E5537" t="s">
        <v>46</v>
      </c>
      <c r="F5537" t="s">
        <v>70</v>
      </c>
      <c r="G5537" t="s">
        <v>71</v>
      </c>
      <c r="H5537" t="s">
        <v>15</v>
      </c>
      <c r="I5537">
        <v>34</v>
      </c>
      <c r="J5537">
        <v>2030</v>
      </c>
      <c r="K5537">
        <v>69020</v>
      </c>
      <c r="L5537">
        <v>4210.22</v>
      </c>
      <c r="M5537" s="2">
        <v>0.61</v>
      </c>
      <c r="N5537" t="s">
        <v>81</v>
      </c>
    </row>
    <row r="5538" spans="2:14" x14ac:dyDescent="0.3">
      <c r="B5538" t="s">
        <v>24</v>
      </c>
      <c r="C5538">
        <v>1185732</v>
      </c>
      <c r="D5538" s="1">
        <v>44215</v>
      </c>
      <c r="E5538" t="s">
        <v>46</v>
      </c>
      <c r="F5538" t="s">
        <v>70</v>
      </c>
      <c r="G5538" t="s">
        <v>71</v>
      </c>
      <c r="H5538" t="s">
        <v>17</v>
      </c>
      <c r="I5538">
        <v>34</v>
      </c>
      <c r="J5538">
        <v>1540</v>
      </c>
      <c r="K5538">
        <v>52360</v>
      </c>
      <c r="L5538">
        <v>2670.36</v>
      </c>
      <c r="M5538" s="2">
        <v>0.51</v>
      </c>
      <c r="N5538" t="s">
        <v>81</v>
      </c>
    </row>
    <row r="5539" spans="2:14" x14ac:dyDescent="0.3">
      <c r="B5539" t="s">
        <v>24</v>
      </c>
      <c r="C5539">
        <v>1185732</v>
      </c>
      <c r="D5539" s="1">
        <v>44215</v>
      </c>
      <c r="E5539" t="s">
        <v>46</v>
      </c>
      <c r="F5539" t="s">
        <v>70</v>
      </c>
      <c r="G5539" t="s">
        <v>71</v>
      </c>
      <c r="H5539" t="s">
        <v>18</v>
      </c>
      <c r="I5539">
        <v>23</v>
      </c>
      <c r="J5539">
        <v>1490</v>
      </c>
      <c r="K5539">
        <v>34270</v>
      </c>
      <c r="L5539">
        <v>1370.8000000000002</v>
      </c>
      <c r="M5539" s="2">
        <v>0.4</v>
      </c>
      <c r="N5539" t="s">
        <v>81</v>
      </c>
    </row>
    <row r="5540" spans="2:14" x14ac:dyDescent="0.3">
      <c r="B5540" t="s">
        <v>24</v>
      </c>
      <c r="C5540">
        <v>1185732</v>
      </c>
      <c r="D5540" s="1">
        <v>44215</v>
      </c>
      <c r="E5540" t="s">
        <v>46</v>
      </c>
      <c r="F5540" t="s">
        <v>70</v>
      </c>
      <c r="G5540" t="s">
        <v>71</v>
      </c>
      <c r="H5540" t="s">
        <v>19</v>
      </c>
      <c r="I5540">
        <v>29</v>
      </c>
      <c r="J5540">
        <v>1160</v>
      </c>
      <c r="K5540">
        <v>33640</v>
      </c>
      <c r="L5540">
        <v>1682</v>
      </c>
      <c r="M5540" s="2">
        <v>0.5</v>
      </c>
      <c r="N5540" t="s">
        <v>81</v>
      </c>
    </row>
    <row r="5541" spans="2:14" x14ac:dyDescent="0.3">
      <c r="B5541" t="s">
        <v>24</v>
      </c>
      <c r="C5541">
        <v>1185732</v>
      </c>
      <c r="D5541" s="1">
        <v>44215</v>
      </c>
      <c r="E5541" t="s">
        <v>46</v>
      </c>
      <c r="F5541" t="s">
        <v>70</v>
      </c>
      <c r="G5541" t="s">
        <v>71</v>
      </c>
      <c r="H5541" t="s">
        <v>20</v>
      </c>
      <c r="I5541">
        <v>43</v>
      </c>
      <c r="J5541">
        <v>1220</v>
      </c>
      <c r="K5541">
        <v>52460</v>
      </c>
      <c r="L5541">
        <v>2727.92</v>
      </c>
      <c r="M5541" s="2">
        <v>0.52</v>
      </c>
      <c r="N5541" t="s">
        <v>81</v>
      </c>
    </row>
    <row r="5542" spans="2:14" x14ac:dyDescent="0.3">
      <c r="B5542" t="s">
        <v>24</v>
      </c>
      <c r="C5542">
        <v>1185732</v>
      </c>
      <c r="D5542" s="1">
        <v>44215</v>
      </c>
      <c r="E5542" t="s">
        <v>46</v>
      </c>
      <c r="F5542" t="s">
        <v>70</v>
      </c>
      <c r="G5542" t="s">
        <v>71</v>
      </c>
      <c r="H5542" t="s">
        <v>21</v>
      </c>
      <c r="I5542">
        <v>33</v>
      </c>
      <c r="J5542">
        <v>1380</v>
      </c>
      <c r="K5542">
        <v>45540</v>
      </c>
      <c r="L5542">
        <v>3096.7200000000003</v>
      </c>
      <c r="M5542" s="2">
        <v>0.68</v>
      </c>
      <c r="N5542" t="s">
        <v>81</v>
      </c>
    </row>
    <row r="5543" spans="2:14" x14ac:dyDescent="0.3">
      <c r="B5543" t="s">
        <v>24</v>
      </c>
      <c r="C5543">
        <v>1185732</v>
      </c>
      <c r="D5543" s="1">
        <v>44244</v>
      </c>
      <c r="E5543" t="s">
        <v>46</v>
      </c>
      <c r="F5543" t="s">
        <v>70</v>
      </c>
      <c r="G5543" t="s">
        <v>71</v>
      </c>
      <c r="H5543" t="s">
        <v>15</v>
      </c>
      <c r="I5543">
        <v>34</v>
      </c>
      <c r="J5543">
        <v>2000</v>
      </c>
      <c r="K5543">
        <v>68000</v>
      </c>
      <c r="L5543">
        <v>4284</v>
      </c>
      <c r="M5543" s="2">
        <v>0.63</v>
      </c>
      <c r="N5543" t="s">
        <v>81</v>
      </c>
    </row>
    <row r="5544" spans="2:14" x14ac:dyDescent="0.3">
      <c r="B5544" t="s">
        <v>24</v>
      </c>
      <c r="C5544">
        <v>1185732</v>
      </c>
      <c r="D5544" s="1">
        <v>44244</v>
      </c>
      <c r="E5544" t="s">
        <v>46</v>
      </c>
      <c r="F5544" t="s">
        <v>70</v>
      </c>
      <c r="G5544" t="s">
        <v>71</v>
      </c>
      <c r="H5544" t="s">
        <v>17</v>
      </c>
      <c r="I5544">
        <v>33</v>
      </c>
      <c r="J5544">
        <v>1170</v>
      </c>
      <c r="K5544">
        <v>38610</v>
      </c>
      <c r="L5544">
        <v>2007.72</v>
      </c>
      <c r="M5544" s="2">
        <v>0.52</v>
      </c>
      <c r="N5544" t="s">
        <v>81</v>
      </c>
    </row>
    <row r="5545" spans="2:14" x14ac:dyDescent="0.3">
      <c r="B5545" t="s">
        <v>24</v>
      </c>
      <c r="C5545">
        <v>1185732</v>
      </c>
      <c r="D5545" s="1">
        <v>44244</v>
      </c>
      <c r="E5545" t="s">
        <v>46</v>
      </c>
      <c r="F5545" t="s">
        <v>70</v>
      </c>
      <c r="G5545" t="s">
        <v>71</v>
      </c>
      <c r="H5545" t="s">
        <v>18</v>
      </c>
      <c r="I5545">
        <v>23</v>
      </c>
      <c r="J5545">
        <v>1500</v>
      </c>
      <c r="K5545">
        <v>34500</v>
      </c>
      <c r="L5545">
        <v>1483.5</v>
      </c>
      <c r="M5545" s="2">
        <v>0.43</v>
      </c>
      <c r="N5545" t="s">
        <v>81</v>
      </c>
    </row>
    <row r="5546" spans="2:14" x14ac:dyDescent="0.3">
      <c r="B5546" t="s">
        <v>24</v>
      </c>
      <c r="C5546">
        <v>1185732</v>
      </c>
      <c r="D5546" s="1">
        <v>44244</v>
      </c>
      <c r="E5546" t="s">
        <v>34</v>
      </c>
      <c r="F5546" t="s">
        <v>72</v>
      </c>
      <c r="G5546" t="s">
        <v>73</v>
      </c>
      <c r="H5546" t="s">
        <v>19</v>
      </c>
      <c r="I5546">
        <v>28</v>
      </c>
      <c r="J5546">
        <v>1090</v>
      </c>
      <c r="K5546">
        <v>30520</v>
      </c>
      <c r="L5546">
        <v>1495.48</v>
      </c>
      <c r="M5546" s="2">
        <v>0.49</v>
      </c>
      <c r="N5546" t="s">
        <v>81</v>
      </c>
    </row>
    <row r="5547" spans="2:14" x14ac:dyDescent="0.3">
      <c r="B5547" t="s">
        <v>24</v>
      </c>
      <c r="C5547">
        <v>1185732</v>
      </c>
      <c r="D5547" s="1">
        <v>44244</v>
      </c>
      <c r="E5547" t="s">
        <v>34</v>
      </c>
      <c r="F5547" t="s">
        <v>72</v>
      </c>
      <c r="G5547" t="s">
        <v>73</v>
      </c>
      <c r="H5547" t="s">
        <v>20</v>
      </c>
      <c r="I5547">
        <v>41</v>
      </c>
      <c r="J5547">
        <v>1260</v>
      </c>
      <c r="K5547">
        <v>51660</v>
      </c>
      <c r="L5547">
        <v>2841.2999999999997</v>
      </c>
      <c r="M5547" s="2">
        <v>0.54999999999999993</v>
      </c>
      <c r="N5547" t="s">
        <v>81</v>
      </c>
    </row>
    <row r="5548" spans="2:14" x14ac:dyDescent="0.3">
      <c r="B5548" t="s">
        <v>24</v>
      </c>
      <c r="C5548">
        <v>1185732</v>
      </c>
      <c r="D5548" s="1">
        <v>44244</v>
      </c>
      <c r="E5548" t="s">
        <v>34</v>
      </c>
      <c r="F5548" t="s">
        <v>72</v>
      </c>
      <c r="G5548" t="s">
        <v>73</v>
      </c>
      <c r="H5548" t="s">
        <v>21</v>
      </c>
      <c r="I5548">
        <v>33</v>
      </c>
      <c r="J5548">
        <v>1380</v>
      </c>
      <c r="K5548">
        <v>45540</v>
      </c>
      <c r="L5548">
        <v>3051.1800000000003</v>
      </c>
      <c r="M5548" s="2">
        <v>0.67</v>
      </c>
      <c r="N5548" t="s">
        <v>81</v>
      </c>
    </row>
    <row r="5549" spans="2:14" x14ac:dyDescent="0.3">
      <c r="B5549" t="s">
        <v>24</v>
      </c>
      <c r="C5549">
        <v>1185732</v>
      </c>
      <c r="D5549" s="1">
        <v>44270</v>
      </c>
      <c r="E5549" t="s">
        <v>34</v>
      </c>
      <c r="F5549" t="s">
        <v>72</v>
      </c>
      <c r="G5549" t="s">
        <v>73</v>
      </c>
      <c r="H5549" t="s">
        <v>15</v>
      </c>
      <c r="I5549">
        <v>34</v>
      </c>
      <c r="J5549">
        <v>2160</v>
      </c>
      <c r="K5549">
        <v>73440</v>
      </c>
      <c r="L5549">
        <v>4479.84</v>
      </c>
      <c r="M5549" s="2">
        <v>0.61</v>
      </c>
      <c r="N5549" t="s">
        <v>81</v>
      </c>
    </row>
    <row r="5550" spans="2:14" x14ac:dyDescent="0.3">
      <c r="B5550" t="s">
        <v>24</v>
      </c>
      <c r="C5550">
        <v>1185732</v>
      </c>
      <c r="D5550" s="1">
        <v>44270</v>
      </c>
      <c r="E5550" t="s">
        <v>34</v>
      </c>
      <c r="F5550" t="s">
        <v>72</v>
      </c>
      <c r="G5550" t="s">
        <v>73</v>
      </c>
      <c r="H5550" t="s">
        <v>17</v>
      </c>
      <c r="I5550">
        <v>32</v>
      </c>
      <c r="J5550">
        <v>1260</v>
      </c>
      <c r="K5550">
        <v>40320</v>
      </c>
      <c r="L5550">
        <v>2177.2800000000002</v>
      </c>
      <c r="M5550" s="2">
        <v>0.54</v>
      </c>
      <c r="N5550" t="s">
        <v>81</v>
      </c>
    </row>
    <row r="5551" spans="2:14" x14ac:dyDescent="0.3">
      <c r="B5551" t="s">
        <v>24</v>
      </c>
      <c r="C5551">
        <v>1185732</v>
      </c>
      <c r="D5551" s="1">
        <v>44270</v>
      </c>
      <c r="E5551" t="s">
        <v>34</v>
      </c>
      <c r="F5551" t="s">
        <v>72</v>
      </c>
      <c r="G5551" t="s">
        <v>73</v>
      </c>
      <c r="H5551" t="s">
        <v>18</v>
      </c>
      <c r="I5551">
        <v>25</v>
      </c>
      <c r="J5551">
        <v>1240</v>
      </c>
      <c r="K5551">
        <v>31000</v>
      </c>
      <c r="L5551">
        <v>1240</v>
      </c>
      <c r="M5551" s="2">
        <v>0.4</v>
      </c>
      <c r="N5551" t="s">
        <v>81</v>
      </c>
    </row>
    <row r="5552" spans="2:14" x14ac:dyDescent="0.3">
      <c r="B5552" t="s">
        <v>24</v>
      </c>
      <c r="C5552">
        <v>1185732</v>
      </c>
      <c r="D5552" s="1">
        <v>44270</v>
      </c>
      <c r="E5552" t="s">
        <v>34</v>
      </c>
      <c r="F5552" t="s">
        <v>72</v>
      </c>
      <c r="G5552" t="s">
        <v>73</v>
      </c>
      <c r="H5552" t="s">
        <v>19</v>
      </c>
      <c r="I5552">
        <v>29</v>
      </c>
      <c r="J5552">
        <v>910</v>
      </c>
      <c r="K5552">
        <v>26390</v>
      </c>
      <c r="L5552">
        <v>1266.72</v>
      </c>
      <c r="M5552" s="2">
        <v>0.48</v>
      </c>
      <c r="N5552" t="s">
        <v>81</v>
      </c>
    </row>
    <row r="5553" spans="2:14" x14ac:dyDescent="0.3">
      <c r="B5553" t="s">
        <v>24</v>
      </c>
      <c r="C5553">
        <v>1185732</v>
      </c>
      <c r="D5553" s="1">
        <v>44270</v>
      </c>
      <c r="E5553" t="s">
        <v>34</v>
      </c>
      <c r="F5553" t="s">
        <v>72</v>
      </c>
      <c r="G5553" t="s">
        <v>73</v>
      </c>
      <c r="H5553" t="s">
        <v>20</v>
      </c>
      <c r="I5553">
        <v>43</v>
      </c>
      <c r="J5553">
        <v>940</v>
      </c>
      <c r="K5553">
        <v>40420</v>
      </c>
      <c r="L5553">
        <v>2101.84</v>
      </c>
      <c r="M5553" s="2">
        <v>0.52</v>
      </c>
      <c r="N5553" t="s">
        <v>81</v>
      </c>
    </row>
    <row r="5554" spans="2:14" x14ac:dyDescent="0.3">
      <c r="B5554" t="s">
        <v>24</v>
      </c>
      <c r="C5554">
        <v>1185732</v>
      </c>
      <c r="D5554" s="1">
        <v>44270</v>
      </c>
      <c r="E5554" t="s">
        <v>34</v>
      </c>
      <c r="F5554" t="s">
        <v>72</v>
      </c>
      <c r="G5554" t="s">
        <v>73</v>
      </c>
      <c r="H5554" t="s">
        <v>21</v>
      </c>
      <c r="I5554">
        <v>33</v>
      </c>
      <c r="J5554">
        <v>1430</v>
      </c>
      <c r="K5554">
        <v>47190</v>
      </c>
      <c r="L5554">
        <v>3256.11</v>
      </c>
      <c r="M5554" s="2">
        <v>0.69000000000000006</v>
      </c>
      <c r="N5554" t="s">
        <v>81</v>
      </c>
    </row>
    <row r="5555" spans="2:14" x14ac:dyDescent="0.3">
      <c r="B5555" t="s">
        <v>24</v>
      </c>
      <c r="C5555">
        <v>1185732</v>
      </c>
      <c r="D5555" s="1">
        <v>44302</v>
      </c>
      <c r="E5555" t="s">
        <v>34</v>
      </c>
      <c r="F5555" t="s">
        <v>72</v>
      </c>
      <c r="G5555" t="s">
        <v>73</v>
      </c>
      <c r="H5555" t="s">
        <v>15</v>
      </c>
      <c r="I5555">
        <v>32</v>
      </c>
      <c r="J5555">
        <v>1810</v>
      </c>
      <c r="K5555">
        <v>57920</v>
      </c>
      <c r="L5555">
        <v>3475.2</v>
      </c>
      <c r="M5555" s="2">
        <v>0.6</v>
      </c>
      <c r="N5555" t="s">
        <v>81</v>
      </c>
    </row>
    <row r="5556" spans="2:14" x14ac:dyDescent="0.3">
      <c r="B5556" t="s">
        <v>24</v>
      </c>
      <c r="C5556">
        <v>1185732</v>
      </c>
      <c r="D5556" s="1">
        <v>44302</v>
      </c>
      <c r="E5556" t="s">
        <v>34</v>
      </c>
      <c r="F5556" t="s">
        <v>72</v>
      </c>
      <c r="G5556" t="s">
        <v>73</v>
      </c>
      <c r="H5556" t="s">
        <v>17</v>
      </c>
      <c r="I5556">
        <v>38</v>
      </c>
      <c r="J5556">
        <v>1110</v>
      </c>
      <c r="K5556">
        <v>42180</v>
      </c>
      <c r="L5556">
        <v>2235.54</v>
      </c>
      <c r="M5556" s="2">
        <v>0.53</v>
      </c>
      <c r="N5556" t="s">
        <v>81</v>
      </c>
    </row>
    <row r="5557" spans="2:14" x14ac:dyDescent="0.3">
      <c r="B5557" t="s">
        <v>24</v>
      </c>
      <c r="C5557">
        <v>1185732</v>
      </c>
      <c r="D5557" s="1">
        <v>44302</v>
      </c>
      <c r="E5557" t="s">
        <v>34</v>
      </c>
      <c r="F5557" t="s">
        <v>72</v>
      </c>
      <c r="G5557" t="s">
        <v>73</v>
      </c>
      <c r="H5557" t="s">
        <v>18</v>
      </c>
      <c r="I5557">
        <v>27</v>
      </c>
      <c r="J5557">
        <v>1350</v>
      </c>
      <c r="K5557">
        <v>36450</v>
      </c>
      <c r="L5557">
        <v>1530.9</v>
      </c>
      <c r="M5557" s="2">
        <v>0.42</v>
      </c>
      <c r="N5557" t="s">
        <v>81</v>
      </c>
    </row>
    <row r="5558" spans="2:14" x14ac:dyDescent="0.3">
      <c r="B5558" t="s">
        <v>24</v>
      </c>
      <c r="C5558">
        <v>1185732</v>
      </c>
      <c r="D5558" s="1">
        <v>44302</v>
      </c>
      <c r="E5558" t="s">
        <v>34</v>
      </c>
      <c r="F5558" t="s">
        <v>72</v>
      </c>
      <c r="G5558" t="s">
        <v>73</v>
      </c>
      <c r="H5558" t="s">
        <v>19</v>
      </c>
      <c r="I5558">
        <v>32</v>
      </c>
      <c r="J5558">
        <v>1090</v>
      </c>
      <c r="K5558">
        <v>34880</v>
      </c>
      <c r="L5558">
        <v>1604.4799999999998</v>
      </c>
      <c r="M5558" s="2">
        <v>0.46</v>
      </c>
      <c r="N5558" t="s">
        <v>81</v>
      </c>
    </row>
    <row r="5559" spans="2:14" x14ac:dyDescent="0.3">
      <c r="B5559" t="s">
        <v>24</v>
      </c>
      <c r="C5559">
        <v>1185732</v>
      </c>
      <c r="D5559" s="1">
        <v>44302</v>
      </c>
      <c r="E5559" t="s">
        <v>34</v>
      </c>
      <c r="F5559" t="s">
        <v>72</v>
      </c>
      <c r="G5559" t="s">
        <v>73</v>
      </c>
      <c r="H5559" t="s">
        <v>20</v>
      </c>
      <c r="I5559">
        <v>45</v>
      </c>
      <c r="J5559">
        <v>1200</v>
      </c>
      <c r="K5559">
        <v>54000</v>
      </c>
      <c r="L5559">
        <v>2700</v>
      </c>
      <c r="M5559" s="2">
        <v>0.5</v>
      </c>
      <c r="N5559" t="s">
        <v>81</v>
      </c>
    </row>
    <row r="5560" spans="2:14" x14ac:dyDescent="0.3">
      <c r="B5560" t="s">
        <v>24</v>
      </c>
      <c r="C5560">
        <v>1185732</v>
      </c>
      <c r="D5560" s="1">
        <v>44302</v>
      </c>
      <c r="E5560" t="s">
        <v>34</v>
      </c>
      <c r="F5560" t="s">
        <v>72</v>
      </c>
      <c r="G5560" t="s">
        <v>73</v>
      </c>
      <c r="H5560" t="s">
        <v>21</v>
      </c>
      <c r="I5560">
        <v>37</v>
      </c>
      <c r="J5560">
        <v>1520</v>
      </c>
      <c r="K5560">
        <v>56240</v>
      </c>
      <c r="L5560">
        <v>3880.56</v>
      </c>
      <c r="M5560" s="2">
        <v>0.69000000000000006</v>
      </c>
      <c r="N5560" t="s">
        <v>81</v>
      </c>
    </row>
    <row r="5561" spans="2:14" x14ac:dyDescent="0.3">
      <c r="B5561" t="s">
        <v>24</v>
      </c>
      <c r="C5561">
        <v>1185732</v>
      </c>
      <c r="D5561" s="1">
        <v>44331</v>
      </c>
      <c r="E5561" t="s">
        <v>34</v>
      </c>
      <c r="F5561" t="s">
        <v>72</v>
      </c>
      <c r="G5561" t="s">
        <v>73</v>
      </c>
      <c r="H5561" t="s">
        <v>15</v>
      </c>
      <c r="I5561">
        <v>48</v>
      </c>
      <c r="J5561">
        <v>2070</v>
      </c>
      <c r="K5561">
        <v>99360</v>
      </c>
      <c r="L5561">
        <v>6060.96</v>
      </c>
      <c r="M5561" s="2">
        <v>0.61</v>
      </c>
      <c r="N5561" t="s">
        <v>81</v>
      </c>
    </row>
    <row r="5562" spans="2:14" x14ac:dyDescent="0.3">
      <c r="B5562" t="s">
        <v>24</v>
      </c>
      <c r="C5562">
        <v>1185732</v>
      </c>
      <c r="D5562" s="1">
        <v>44331</v>
      </c>
      <c r="E5562" t="s">
        <v>34</v>
      </c>
      <c r="F5562" t="s">
        <v>72</v>
      </c>
      <c r="G5562" t="s">
        <v>73</v>
      </c>
      <c r="H5562" t="s">
        <v>17</v>
      </c>
      <c r="I5562">
        <v>47</v>
      </c>
      <c r="J5562">
        <v>1500</v>
      </c>
      <c r="K5562">
        <v>70500</v>
      </c>
      <c r="L5562">
        <v>3877.4999999999991</v>
      </c>
      <c r="M5562" s="2">
        <v>0.54999999999999993</v>
      </c>
      <c r="N5562" t="s">
        <v>81</v>
      </c>
    </row>
    <row r="5563" spans="2:14" x14ac:dyDescent="0.3">
      <c r="B5563" t="s">
        <v>24</v>
      </c>
      <c r="C5563">
        <v>1185732</v>
      </c>
      <c r="D5563" s="1">
        <v>44331</v>
      </c>
      <c r="E5563" t="s">
        <v>34</v>
      </c>
      <c r="F5563" t="s">
        <v>72</v>
      </c>
      <c r="G5563" t="s">
        <v>73</v>
      </c>
      <c r="H5563" t="s">
        <v>18</v>
      </c>
      <c r="I5563">
        <v>44</v>
      </c>
      <c r="J5563">
        <v>1330</v>
      </c>
      <c r="K5563">
        <v>58520</v>
      </c>
      <c r="L5563">
        <v>2340.8000000000002</v>
      </c>
      <c r="M5563" s="2">
        <v>0.4</v>
      </c>
      <c r="N5563" t="s">
        <v>81</v>
      </c>
    </row>
    <row r="5564" spans="2:14" x14ac:dyDescent="0.3">
      <c r="B5564" t="s">
        <v>24</v>
      </c>
      <c r="C5564">
        <v>1185732</v>
      </c>
      <c r="D5564" s="1">
        <v>44331</v>
      </c>
      <c r="E5564" t="s">
        <v>34</v>
      </c>
      <c r="F5564" t="s">
        <v>72</v>
      </c>
      <c r="G5564" t="s">
        <v>73</v>
      </c>
      <c r="H5564" t="s">
        <v>19</v>
      </c>
      <c r="I5564">
        <v>42</v>
      </c>
      <c r="J5564">
        <v>1260</v>
      </c>
      <c r="K5564">
        <v>52920</v>
      </c>
      <c r="L5564">
        <v>2646</v>
      </c>
      <c r="M5564" s="2">
        <v>0.5</v>
      </c>
      <c r="N5564" t="s">
        <v>81</v>
      </c>
    </row>
    <row r="5565" spans="2:14" x14ac:dyDescent="0.3">
      <c r="B5565" t="s">
        <v>24</v>
      </c>
      <c r="C5565">
        <v>1185732</v>
      </c>
      <c r="D5565" s="1">
        <v>44331</v>
      </c>
      <c r="E5565" t="s">
        <v>34</v>
      </c>
      <c r="F5565" t="s">
        <v>72</v>
      </c>
      <c r="G5565" t="s">
        <v>73</v>
      </c>
      <c r="H5565" t="s">
        <v>20</v>
      </c>
      <c r="I5565">
        <v>52</v>
      </c>
      <c r="J5565">
        <v>1240</v>
      </c>
      <c r="K5565">
        <v>64480</v>
      </c>
      <c r="L5565">
        <v>3417.44</v>
      </c>
      <c r="M5565" s="2">
        <v>0.53</v>
      </c>
      <c r="N5565" t="s">
        <v>81</v>
      </c>
    </row>
    <row r="5566" spans="2:14" x14ac:dyDescent="0.3">
      <c r="B5566" t="s">
        <v>24</v>
      </c>
      <c r="C5566">
        <v>1185732</v>
      </c>
      <c r="D5566" s="1">
        <v>44331</v>
      </c>
      <c r="E5566" t="s">
        <v>34</v>
      </c>
      <c r="F5566" t="s">
        <v>72</v>
      </c>
      <c r="G5566" t="s">
        <v>73</v>
      </c>
      <c r="H5566" t="s">
        <v>21</v>
      </c>
      <c r="I5566">
        <v>55</v>
      </c>
      <c r="J5566">
        <v>1500</v>
      </c>
      <c r="K5566">
        <v>82500</v>
      </c>
      <c r="L5566">
        <v>5775.0000000000009</v>
      </c>
      <c r="M5566" s="2">
        <v>0.70000000000000007</v>
      </c>
      <c r="N5566" t="s">
        <v>81</v>
      </c>
    </row>
    <row r="5567" spans="2:14" x14ac:dyDescent="0.3">
      <c r="B5567" t="s">
        <v>24</v>
      </c>
      <c r="C5567">
        <v>1185732</v>
      </c>
      <c r="D5567" s="1">
        <v>44364</v>
      </c>
      <c r="E5567" t="s">
        <v>34</v>
      </c>
      <c r="F5567" t="s">
        <v>72</v>
      </c>
      <c r="G5567" t="s">
        <v>73</v>
      </c>
      <c r="H5567" t="s">
        <v>15</v>
      </c>
      <c r="I5567">
        <v>52</v>
      </c>
      <c r="J5567">
        <v>2060</v>
      </c>
      <c r="K5567">
        <v>107120</v>
      </c>
      <c r="L5567">
        <v>6641.44</v>
      </c>
      <c r="M5567" s="2">
        <v>0.62</v>
      </c>
      <c r="N5567" t="s">
        <v>81</v>
      </c>
    </row>
    <row r="5568" spans="2:14" x14ac:dyDescent="0.3">
      <c r="B5568" t="s">
        <v>24</v>
      </c>
      <c r="C5568">
        <v>1185732</v>
      </c>
      <c r="D5568" s="1">
        <v>44364</v>
      </c>
      <c r="E5568" t="s">
        <v>34</v>
      </c>
      <c r="F5568" t="s">
        <v>72</v>
      </c>
      <c r="G5568" t="s">
        <v>73</v>
      </c>
      <c r="H5568" t="s">
        <v>17</v>
      </c>
      <c r="I5568">
        <v>46</v>
      </c>
      <c r="J5568">
        <v>1670</v>
      </c>
      <c r="K5568">
        <v>76820</v>
      </c>
      <c r="L5568">
        <v>4148.2800000000007</v>
      </c>
      <c r="M5568" s="2">
        <v>0.54</v>
      </c>
      <c r="N5568" t="s">
        <v>81</v>
      </c>
    </row>
    <row r="5569" spans="2:14" x14ac:dyDescent="0.3">
      <c r="B5569" t="s">
        <v>24</v>
      </c>
      <c r="C5569">
        <v>1185732</v>
      </c>
      <c r="D5569" s="1">
        <v>44364</v>
      </c>
      <c r="E5569" t="s">
        <v>34</v>
      </c>
      <c r="F5569" t="s">
        <v>72</v>
      </c>
      <c r="G5569" t="s">
        <v>73</v>
      </c>
      <c r="H5569" t="s">
        <v>18</v>
      </c>
      <c r="I5569">
        <v>41</v>
      </c>
      <c r="J5569">
        <v>1380</v>
      </c>
      <c r="K5569">
        <v>56580</v>
      </c>
      <c r="L5569">
        <v>2489.52</v>
      </c>
      <c r="M5569" s="2">
        <v>0.44</v>
      </c>
      <c r="N5569" t="s">
        <v>81</v>
      </c>
    </row>
    <row r="5570" spans="2:14" x14ac:dyDescent="0.3">
      <c r="B5570" t="s">
        <v>24</v>
      </c>
      <c r="C5570">
        <v>1185732</v>
      </c>
      <c r="D5570" s="1">
        <v>44364</v>
      </c>
      <c r="E5570" t="s">
        <v>34</v>
      </c>
      <c r="F5570" t="s">
        <v>72</v>
      </c>
      <c r="G5570" t="s">
        <v>73</v>
      </c>
      <c r="H5570" t="s">
        <v>19</v>
      </c>
      <c r="I5570">
        <v>43</v>
      </c>
      <c r="J5570">
        <v>1580</v>
      </c>
      <c r="K5570">
        <v>67940</v>
      </c>
      <c r="L5570">
        <v>3261.12</v>
      </c>
      <c r="M5570" s="2">
        <v>0.48</v>
      </c>
      <c r="N5570" t="s">
        <v>81</v>
      </c>
    </row>
    <row r="5571" spans="2:14" x14ac:dyDescent="0.3">
      <c r="B5571" t="s">
        <v>24</v>
      </c>
      <c r="C5571">
        <v>1185732</v>
      </c>
      <c r="D5571" s="1">
        <v>44364</v>
      </c>
      <c r="E5571" t="s">
        <v>34</v>
      </c>
      <c r="F5571" t="s">
        <v>72</v>
      </c>
      <c r="G5571" t="s">
        <v>73</v>
      </c>
      <c r="H5571" t="s">
        <v>20</v>
      </c>
      <c r="I5571">
        <v>57</v>
      </c>
      <c r="J5571">
        <v>1520</v>
      </c>
      <c r="K5571">
        <v>86640</v>
      </c>
      <c r="L5571">
        <v>4765.2</v>
      </c>
      <c r="M5571" s="2">
        <v>0.54999999999999993</v>
      </c>
      <c r="N5571" t="s">
        <v>81</v>
      </c>
    </row>
    <row r="5572" spans="2:14" x14ac:dyDescent="0.3">
      <c r="B5572" t="s">
        <v>24</v>
      </c>
      <c r="C5572">
        <v>1185732</v>
      </c>
      <c r="D5572" s="1">
        <v>44364</v>
      </c>
      <c r="E5572" t="s">
        <v>34</v>
      </c>
      <c r="F5572" t="s">
        <v>72</v>
      </c>
      <c r="G5572" t="s">
        <v>73</v>
      </c>
      <c r="H5572" t="s">
        <v>21</v>
      </c>
      <c r="I5572">
        <v>60</v>
      </c>
      <c r="J5572">
        <v>1690</v>
      </c>
      <c r="K5572">
        <v>101400</v>
      </c>
      <c r="L5572">
        <v>6591</v>
      </c>
      <c r="M5572" s="2">
        <v>0.65</v>
      </c>
      <c r="N5572" t="s">
        <v>81</v>
      </c>
    </row>
    <row r="5573" spans="2:14" x14ac:dyDescent="0.3">
      <c r="B5573" t="s">
        <v>24</v>
      </c>
      <c r="C5573">
        <v>1185732</v>
      </c>
      <c r="D5573" s="1">
        <v>44392</v>
      </c>
      <c r="E5573" t="s">
        <v>34</v>
      </c>
      <c r="F5573" t="s">
        <v>72</v>
      </c>
      <c r="G5573" t="s">
        <v>73</v>
      </c>
      <c r="H5573" t="s">
        <v>15</v>
      </c>
      <c r="I5573">
        <v>57</v>
      </c>
      <c r="J5573">
        <v>2250</v>
      </c>
      <c r="K5573">
        <v>128250</v>
      </c>
      <c r="L5573">
        <v>7695</v>
      </c>
      <c r="M5573" s="2">
        <v>0.6</v>
      </c>
      <c r="N5573" t="s">
        <v>81</v>
      </c>
    </row>
    <row r="5574" spans="2:14" x14ac:dyDescent="0.3">
      <c r="B5574" t="s">
        <v>24</v>
      </c>
      <c r="C5574">
        <v>1185732</v>
      </c>
      <c r="D5574" s="1">
        <v>44392</v>
      </c>
      <c r="E5574" t="s">
        <v>34</v>
      </c>
      <c r="F5574" t="s">
        <v>72</v>
      </c>
      <c r="G5574" t="s">
        <v>73</v>
      </c>
      <c r="H5574" t="s">
        <v>17</v>
      </c>
      <c r="I5574">
        <v>53</v>
      </c>
      <c r="J5574">
        <v>1890</v>
      </c>
      <c r="K5574">
        <v>100170</v>
      </c>
      <c r="L5574">
        <v>5108.67</v>
      </c>
      <c r="M5574" s="2">
        <v>0.51</v>
      </c>
      <c r="N5574" t="s">
        <v>81</v>
      </c>
    </row>
    <row r="5575" spans="2:14" x14ac:dyDescent="0.3">
      <c r="B5575" t="s">
        <v>24</v>
      </c>
      <c r="C5575">
        <v>1185732</v>
      </c>
      <c r="D5575" s="1">
        <v>44392</v>
      </c>
      <c r="E5575" t="s">
        <v>34</v>
      </c>
      <c r="F5575" t="s">
        <v>72</v>
      </c>
      <c r="G5575" t="s">
        <v>73</v>
      </c>
      <c r="H5575" t="s">
        <v>18</v>
      </c>
      <c r="I5575">
        <v>46</v>
      </c>
      <c r="J5575">
        <v>1730</v>
      </c>
      <c r="K5575">
        <v>79580</v>
      </c>
      <c r="L5575">
        <v>3581.0999999999995</v>
      </c>
      <c r="M5575" s="2">
        <v>0.45</v>
      </c>
      <c r="N5575" t="s">
        <v>81</v>
      </c>
    </row>
    <row r="5576" spans="2:14" x14ac:dyDescent="0.3">
      <c r="B5576" t="s">
        <v>24</v>
      </c>
      <c r="C5576">
        <v>1185732</v>
      </c>
      <c r="D5576" s="1">
        <v>44392</v>
      </c>
      <c r="E5576" t="s">
        <v>34</v>
      </c>
      <c r="F5576" t="s">
        <v>72</v>
      </c>
      <c r="G5576" t="s">
        <v>73</v>
      </c>
      <c r="H5576" t="s">
        <v>19</v>
      </c>
      <c r="I5576">
        <v>47</v>
      </c>
      <c r="J5576">
        <v>1580</v>
      </c>
      <c r="K5576">
        <v>74260</v>
      </c>
      <c r="L5576">
        <v>3341.7</v>
      </c>
      <c r="M5576" s="2">
        <v>0.45</v>
      </c>
      <c r="N5576" t="s">
        <v>81</v>
      </c>
    </row>
    <row r="5577" spans="2:14" x14ac:dyDescent="0.3">
      <c r="B5577" t="s">
        <v>24</v>
      </c>
      <c r="C5577">
        <v>1185732</v>
      </c>
      <c r="D5577" s="1">
        <v>44392</v>
      </c>
      <c r="E5577" t="s">
        <v>34</v>
      </c>
      <c r="F5577" t="s">
        <v>72</v>
      </c>
      <c r="G5577" t="s">
        <v>73</v>
      </c>
      <c r="H5577" t="s">
        <v>20</v>
      </c>
      <c r="I5577">
        <v>54</v>
      </c>
      <c r="J5577">
        <v>1430</v>
      </c>
      <c r="K5577">
        <v>77220</v>
      </c>
      <c r="L5577">
        <v>3938.22</v>
      </c>
      <c r="M5577" s="2">
        <v>0.51</v>
      </c>
      <c r="N5577" t="s">
        <v>81</v>
      </c>
    </row>
    <row r="5578" spans="2:14" x14ac:dyDescent="0.3">
      <c r="B5578" t="s">
        <v>24</v>
      </c>
      <c r="C5578">
        <v>1185732</v>
      </c>
      <c r="D5578" s="1">
        <v>44392</v>
      </c>
      <c r="E5578" t="s">
        <v>34</v>
      </c>
      <c r="F5578" t="s">
        <v>72</v>
      </c>
      <c r="G5578" t="s">
        <v>73</v>
      </c>
      <c r="H5578" t="s">
        <v>21</v>
      </c>
      <c r="I5578">
        <v>62</v>
      </c>
      <c r="J5578">
        <v>2100</v>
      </c>
      <c r="K5578">
        <v>130200</v>
      </c>
      <c r="L5578">
        <v>8983.8000000000011</v>
      </c>
      <c r="M5578" s="2">
        <v>0.69000000000000006</v>
      </c>
      <c r="N5578" t="s">
        <v>81</v>
      </c>
    </row>
    <row r="5579" spans="2:14" x14ac:dyDescent="0.3">
      <c r="B5579" t="s">
        <v>24</v>
      </c>
      <c r="C5579">
        <v>1185732</v>
      </c>
      <c r="D5579" s="1">
        <v>44424</v>
      </c>
      <c r="E5579" t="s">
        <v>34</v>
      </c>
      <c r="F5579" t="s">
        <v>72</v>
      </c>
      <c r="G5579" t="s">
        <v>73</v>
      </c>
      <c r="H5579" t="s">
        <v>15</v>
      </c>
      <c r="I5579">
        <v>55</v>
      </c>
      <c r="J5579">
        <v>2630</v>
      </c>
      <c r="K5579">
        <v>144650</v>
      </c>
      <c r="L5579">
        <v>9257.6</v>
      </c>
      <c r="M5579" s="2">
        <v>0.64</v>
      </c>
      <c r="N5579" t="s">
        <v>81</v>
      </c>
    </row>
    <row r="5580" spans="2:14" x14ac:dyDescent="0.3">
      <c r="B5580" t="s">
        <v>24</v>
      </c>
      <c r="C5580">
        <v>1185732</v>
      </c>
      <c r="D5580" s="1">
        <v>44424</v>
      </c>
      <c r="E5580" t="s">
        <v>34</v>
      </c>
      <c r="F5580" t="s">
        <v>72</v>
      </c>
      <c r="G5580" t="s">
        <v>73</v>
      </c>
      <c r="H5580" t="s">
        <v>17</v>
      </c>
      <c r="I5580">
        <v>50</v>
      </c>
      <c r="J5580">
        <v>1950</v>
      </c>
      <c r="K5580">
        <v>97500</v>
      </c>
      <c r="L5580">
        <v>4875</v>
      </c>
      <c r="M5580" s="2">
        <v>0.5</v>
      </c>
      <c r="N5580" t="s">
        <v>81</v>
      </c>
    </row>
    <row r="5581" spans="2:14" x14ac:dyDescent="0.3">
      <c r="B5581" t="s">
        <v>24</v>
      </c>
      <c r="C5581">
        <v>1185732</v>
      </c>
      <c r="D5581" s="1">
        <v>44424</v>
      </c>
      <c r="E5581" t="s">
        <v>34</v>
      </c>
      <c r="F5581" t="s">
        <v>72</v>
      </c>
      <c r="G5581" t="s">
        <v>73</v>
      </c>
      <c r="H5581" t="s">
        <v>18</v>
      </c>
      <c r="I5581">
        <v>42</v>
      </c>
      <c r="J5581">
        <v>1440</v>
      </c>
      <c r="K5581">
        <v>60480</v>
      </c>
      <c r="L5581">
        <v>2540.16</v>
      </c>
      <c r="M5581" s="2">
        <v>0.42</v>
      </c>
      <c r="N5581" t="s">
        <v>81</v>
      </c>
    </row>
    <row r="5582" spans="2:14" x14ac:dyDescent="0.3">
      <c r="B5582" t="s">
        <v>24</v>
      </c>
      <c r="C5582">
        <v>1185732</v>
      </c>
      <c r="D5582" s="1">
        <v>44424</v>
      </c>
      <c r="E5582" t="s">
        <v>34</v>
      </c>
      <c r="F5582" t="s">
        <v>72</v>
      </c>
      <c r="G5582" t="s">
        <v>73</v>
      </c>
      <c r="H5582" t="s">
        <v>19</v>
      </c>
      <c r="I5582">
        <v>34</v>
      </c>
      <c r="J5582">
        <v>1420</v>
      </c>
      <c r="K5582">
        <v>48280</v>
      </c>
      <c r="L5582">
        <v>2172.6</v>
      </c>
      <c r="M5582" s="2">
        <v>0.45</v>
      </c>
      <c r="N5582" t="s">
        <v>81</v>
      </c>
    </row>
    <row r="5583" spans="2:14" x14ac:dyDescent="0.3">
      <c r="B5583" t="s">
        <v>24</v>
      </c>
      <c r="C5583">
        <v>1185732</v>
      </c>
      <c r="D5583" s="1">
        <v>44424</v>
      </c>
      <c r="E5583" t="s">
        <v>34</v>
      </c>
      <c r="F5583" t="s">
        <v>72</v>
      </c>
      <c r="G5583" t="s">
        <v>73</v>
      </c>
      <c r="H5583" t="s">
        <v>20</v>
      </c>
      <c r="I5583">
        <v>42</v>
      </c>
      <c r="J5583">
        <v>1350</v>
      </c>
      <c r="K5583">
        <v>56700</v>
      </c>
      <c r="L5583">
        <v>3005.1000000000004</v>
      </c>
      <c r="M5583" s="2">
        <v>0.53</v>
      </c>
      <c r="N5583" t="s">
        <v>81</v>
      </c>
    </row>
    <row r="5584" spans="2:14" x14ac:dyDescent="0.3">
      <c r="B5584" t="s">
        <v>24</v>
      </c>
      <c r="C5584">
        <v>1185732</v>
      </c>
      <c r="D5584" s="1">
        <v>44424</v>
      </c>
      <c r="E5584" t="s">
        <v>34</v>
      </c>
      <c r="F5584" t="s">
        <v>72</v>
      </c>
      <c r="G5584" t="s">
        <v>73</v>
      </c>
      <c r="H5584" t="s">
        <v>21</v>
      </c>
      <c r="I5584">
        <v>45</v>
      </c>
      <c r="J5584">
        <v>1760</v>
      </c>
      <c r="K5584">
        <v>79200</v>
      </c>
      <c r="L5584">
        <v>5385.6</v>
      </c>
      <c r="M5584" s="2">
        <v>0.68</v>
      </c>
      <c r="N5584" t="s">
        <v>81</v>
      </c>
    </row>
    <row r="5585" spans="2:14" x14ac:dyDescent="0.3">
      <c r="B5585" t="s">
        <v>24</v>
      </c>
      <c r="C5585">
        <v>1185732</v>
      </c>
      <c r="D5585" s="1">
        <v>44454</v>
      </c>
      <c r="E5585" t="s">
        <v>34</v>
      </c>
      <c r="F5585" t="s">
        <v>72</v>
      </c>
      <c r="G5585" t="s">
        <v>73</v>
      </c>
      <c r="H5585" t="s">
        <v>15</v>
      </c>
      <c r="I5585">
        <v>42</v>
      </c>
      <c r="J5585">
        <v>2320</v>
      </c>
      <c r="K5585">
        <v>97440</v>
      </c>
      <c r="L5585">
        <v>6138.72</v>
      </c>
      <c r="M5585" s="2">
        <v>0.63</v>
      </c>
      <c r="N5585" t="s">
        <v>81</v>
      </c>
    </row>
    <row r="5586" spans="2:14" x14ac:dyDescent="0.3">
      <c r="B5586" t="s">
        <v>24</v>
      </c>
      <c r="C5586">
        <v>1185732</v>
      </c>
      <c r="D5586" s="1">
        <v>44454</v>
      </c>
      <c r="E5586" t="s">
        <v>34</v>
      </c>
      <c r="F5586" t="s">
        <v>72</v>
      </c>
      <c r="G5586" t="s">
        <v>73</v>
      </c>
      <c r="H5586" t="s">
        <v>17</v>
      </c>
      <c r="I5586">
        <v>37</v>
      </c>
      <c r="J5586">
        <v>1740</v>
      </c>
      <c r="K5586">
        <v>64380</v>
      </c>
      <c r="L5586">
        <v>3283.38</v>
      </c>
      <c r="M5586" s="2">
        <v>0.51</v>
      </c>
      <c r="N5586" t="s">
        <v>81</v>
      </c>
    </row>
    <row r="5587" spans="2:14" x14ac:dyDescent="0.3">
      <c r="B5587" t="s">
        <v>24</v>
      </c>
      <c r="C5587">
        <v>1185732</v>
      </c>
      <c r="D5587" s="1">
        <v>44454</v>
      </c>
      <c r="E5587" t="s">
        <v>34</v>
      </c>
      <c r="F5587" t="s">
        <v>72</v>
      </c>
      <c r="G5587" t="s">
        <v>73</v>
      </c>
      <c r="H5587" t="s">
        <v>18</v>
      </c>
      <c r="I5587">
        <v>34</v>
      </c>
      <c r="J5587">
        <v>1450</v>
      </c>
      <c r="K5587">
        <v>49300</v>
      </c>
      <c r="L5587">
        <v>2070.6</v>
      </c>
      <c r="M5587" s="2">
        <v>0.42</v>
      </c>
      <c r="N5587" t="s">
        <v>81</v>
      </c>
    </row>
    <row r="5588" spans="2:14" x14ac:dyDescent="0.3">
      <c r="B5588" t="s">
        <v>24</v>
      </c>
      <c r="C5588">
        <v>1185732</v>
      </c>
      <c r="D5588" s="1">
        <v>44454</v>
      </c>
      <c r="E5588" t="s">
        <v>34</v>
      </c>
      <c r="F5588" t="s">
        <v>72</v>
      </c>
      <c r="G5588" t="s">
        <v>73</v>
      </c>
      <c r="H5588" t="s">
        <v>19</v>
      </c>
      <c r="I5588">
        <v>34</v>
      </c>
      <c r="J5588">
        <v>1190</v>
      </c>
      <c r="K5588">
        <v>40460</v>
      </c>
      <c r="L5588">
        <v>1820.7</v>
      </c>
      <c r="M5588" s="2">
        <v>0.45</v>
      </c>
      <c r="N5588" t="s">
        <v>81</v>
      </c>
    </row>
    <row r="5589" spans="2:14" x14ac:dyDescent="0.3">
      <c r="B5589" t="s">
        <v>24</v>
      </c>
      <c r="C5589">
        <v>1185732</v>
      </c>
      <c r="D5589" s="1">
        <v>44454</v>
      </c>
      <c r="E5589" t="s">
        <v>34</v>
      </c>
      <c r="F5589" t="s">
        <v>72</v>
      </c>
      <c r="G5589" t="s">
        <v>73</v>
      </c>
      <c r="H5589" t="s">
        <v>20</v>
      </c>
      <c r="I5589">
        <v>41</v>
      </c>
      <c r="J5589">
        <v>1280</v>
      </c>
      <c r="K5589">
        <v>52480</v>
      </c>
      <c r="L5589">
        <v>2624</v>
      </c>
      <c r="M5589" s="2">
        <v>0.5</v>
      </c>
      <c r="N5589" t="s">
        <v>81</v>
      </c>
    </row>
    <row r="5590" spans="2:14" x14ac:dyDescent="0.3">
      <c r="B5590" t="s">
        <v>24</v>
      </c>
      <c r="C5590">
        <v>1185732</v>
      </c>
      <c r="D5590" s="1">
        <v>44454</v>
      </c>
      <c r="E5590" t="s">
        <v>34</v>
      </c>
      <c r="F5590" t="s">
        <v>72</v>
      </c>
      <c r="G5590" t="s">
        <v>73</v>
      </c>
      <c r="H5590" t="s">
        <v>21</v>
      </c>
      <c r="I5590">
        <v>48</v>
      </c>
      <c r="J5590">
        <v>1730</v>
      </c>
      <c r="K5590">
        <v>83040</v>
      </c>
      <c r="L5590">
        <v>5397.6</v>
      </c>
      <c r="M5590" s="2">
        <v>0.65</v>
      </c>
      <c r="N5590" t="s">
        <v>81</v>
      </c>
    </row>
    <row r="5591" spans="2:14" x14ac:dyDescent="0.3">
      <c r="B5591" t="s">
        <v>24</v>
      </c>
      <c r="C5591">
        <v>1185732</v>
      </c>
      <c r="D5591" s="1">
        <v>44486</v>
      </c>
      <c r="E5591" t="s">
        <v>34</v>
      </c>
      <c r="F5591" t="s">
        <v>72</v>
      </c>
      <c r="G5591" t="s">
        <v>73</v>
      </c>
      <c r="H5591" t="s">
        <v>15</v>
      </c>
      <c r="I5591">
        <v>49</v>
      </c>
      <c r="J5591">
        <v>2250</v>
      </c>
      <c r="K5591">
        <v>110250</v>
      </c>
      <c r="L5591">
        <v>6725.25</v>
      </c>
      <c r="M5591" s="2">
        <v>0.61</v>
      </c>
      <c r="N5591" t="s">
        <v>81</v>
      </c>
    </row>
    <row r="5592" spans="2:14" x14ac:dyDescent="0.3">
      <c r="B5592" t="s">
        <v>24</v>
      </c>
      <c r="C5592">
        <v>1185732</v>
      </c>
      <c r="D5592" s="1">
        <v>44486</v>
      </c>
      <c r="E5592" t="s">
        <v>34</v>
      </c>
      <c r="F5592" t="s">
        <v>72</v>
      </c>
      <c r="G5592" t="s">
        <v>73</v>
      </c>
      <c r="H5592" t="s">
        <v>17</v>
      </c>
      <c r="I5592">
        <v>37</v>
      </c>
      <c r="J5592">
        <v>1670</v>
      </c>
      <c r="K5592">
        <v>61790</v>
      </c>
      <c r="L5592">
        <v>3151.29</v>
      </c>
      <c r="M5592" s="2">
        <v>0.51</v>
      </c>
      <c r="N5592" t="s">
        <v>81</v>
      </c>
    </row>
    <row r="5593" spans="2:14" x14ac:dyDescent="0.3">
      <c r="B5593" t="s">
        <v>24</v>
      </c>
      <c r="C5593">
        <v>1185732</v>
      </c>
      <c r="D5593" s="1">
        <v>44486</v>
      </c>
      <c r="E5593" t="s">
        <v>34</v>
      </c>
      <c r="F5593" t="s">
        <v>72</v>
      </c>
      <c r="G5593" t="s">
        <v>73</v>
      </c>
      <c r="H5593" t="s">
        <v>18</v>
      </c>
      <c r="I5593">
        <v>37</v>
      </c>
      <c r="J5593">
        <v>1230</v>
      </c>
      <c r="K5593">
        <v>45510</v>
      </c>
      <c r="L5593">
        <v>2047.95</v>
      </c>
      <c r="M5593" s="2">
        <v>0.45</v>
      </c>
      <c r="N5593" t="s">
        <v>81</v>
      </c>
    </row>
    <row r="5594" spans="2:14" x14ac:dyDescent="0.3">
      <c r="B5594" t="s">
        <v>24</v>
      </c>
      <c r="C5594">
        <v>1185732</v>
      </c>
      <c r="D5594" s="1">
        <v>44486</v>
      </c>
      <c r="E5594" t="s">
        <v>34</v>
      </c>
      <c r="F5594" t="s">
        <v>72</v>
      </c>
      <c r="G5594" t="s">
        <v>73</v>
      </c>
      <c r="H5594" t="s">
        <v>19</v>
      </c>
      <c r="I5594">
        <v>38</v>
      </c>
      <c r="J5594">
        <v>1160</v>
      </c>
      <c r="K5594">
        <v>44080</v>
      </c>
      <c r="L5594">
        <v>2204</v>
      </c>
      <c r="M5594" s="2">
        <v>0.5</v>
      </c>
      <c r="N5594" t="s">
        <v>81</v>
      </c>
    </row>
    <row r="5595" spans="2:14" x14ac:dyDescent="0.3">
      <c r="B5595" t="s">
        <v>24</v>
      </c>
      <c r="C5595">
        <v>1185732</v>
      </c>
      <c r="D5595" s="1">
        <v>44486</v>
      </c>
      <c r="E5595" t="s">
        <v>34</v>
      </c>
      <c r="F5595" t="s">
        <v>72</v>
      </c>
      <c r="G5595" t="s">
        <v>73</v>
      </c>
      <c r="H5595" t="s">
        <v>20</v>
      </c>
      <c r="I5595">
        <v>48</v>
      </c>
      <c r="J5595">
        <v>1120</v>
      </c>
      <c r="K5595">
        <v>53760</v>
      </c>
      <c r="L5595">
        <v>2956.7999999999997</v>
      </c>
      <c r="M5595" s="2">
        <v>0.54999999999999993</v>
      </c>
      <c r="N5595" t="s">
        <v>81</v>
      </c>
    </row>
    <row r="5596" spans="2:14" x14ac:dyDescent="0.3">
      <c r="B5596" t="s">
        <v>24</v>
      </c>
      <c r="C5596">
        <v>1185732</v>
      </c>
      <c r="D5596" s="1">
        <v>44486</v>
      </c>
      <c r="E5596" t="s">
        <v>34</v>
      </c>
      <c r="F5596" t="s">
        <v>72</v>
      </c>
      <c r="G5596" t="s">
        <v>73</v>
      </c>
      <c r="H5596" t="s">
        <v>21</v>
      </c>
      <c r="I5596">
        <v>52</v>
      </c>
      <c r="J5596">
        <v>1370</v>
      </c>
      <c r="K5596">
        <v>71240</v>
      </c>
      <c r="L5596">
        <v>4986.8</v>
      </c>
      <c r="M5596" s="2">
        <v>0.70000000000000007</v>
      </c>
      <c r="N5596" t="s">
        <v>81</v>
      </c>
    </row>
    <row r="5597" spans="2:14" x14ac:dyDescent="0.3">
      <c r="B5597" t="s">
        <v>24</v>
      </c>
      <c r="C5597">
        <v>1185732</v>
      </c>
      <c r="D5597" s="1">
        <v>44516</v>
      </c>
      <c r="E5597" t="s">
        <v>34</v>
      </c>
      <c r="F5597" t="s">
        <v>72</v>
      </c>
      <c r="G5597" t="s">
        <v>73</v>
      </c>
      <c r="H5597" t="s">
        <v>15</v>
      </c>
      <c r="I5597">
        <v>49</v>
      </c>
      <c r="J5597">
        <v>1960</v>
      </c>
      <c r="K5597">
        <v>96040</v>
      </c>
      <c r="L5597">
        <v>6050.52</v>
      </c>
      <c r="M5597" s="2">
        <v>0.63</v>
      </c>
      <c r="N5597" t="s">
        <v>81</v>
      </c>
    </row>
    <row r="5598" spans="2:14" x14ac:dyDescent="0.3">
      <c r="B5598" t="s">
        <v>24</v>
      </c>
      <c r="C5598">
        <v>1185732</v>
      </c>
      <c r="D5598" s="1">
        <v>44516</v>
      </c>
      <c r="E5598" t="s">
        <v>34</v>
      </c>
      <c r="F5598" t="s">
        <v>72</v>
      </c>
      <c r="G5598" t="s">
        <v>73</v>
      </c>
      <c r="H5598" t="s">
        <v>17</v>
      </c>
      <c r="I5598">
        <v>42</v>
      </c>
      <c r="J5598">
        <v>1450</v>
      </c>
      <c r="K5598">
        <v>60900</v>
      </c>
      <c r="L5598">
        <v>3349.4999999999995</v>
      </c>
      <c r="M5598" s="2">
        <v>0.54999999999999993</v>
      </c>
      <c r="N5598" t="s">
        <v>81</v>
      </c>
    </row>
    <row r="5599" spans="2:14" x14ac:dyDescent="0.3">
      <c r="B5599" t="s">
        <v>24</v>
      </c>
      <c r="C5599">
        <v>1185732</v>
      </c>
      <c r="D5599" s="1">
        <v>44516</v>
      </c>
      <c r="E5599" t="s">
        <v>34</v>
      </c>
      <c r="F5599" t="s">
        <v>72</v>
      </c>
      <c r="G5599" t="s">
        <v>73</v>
      </c>
      <c r="H5599" t="s">
        <v>18</v>
      </c>
      <c r="I5599">
        <v>43</v>
      </c>
      <c r="J5599">
        <v>1200</v>
      </c>
      <c r="K5599">
        <v>51600</v>
      </c>
      <c r="L5599">
        <v>2321.9999999999995</v>
      </c>
      <c r="M5599" s="2">
        <v>0.45</v>
      </c>
      <c r="N5599" t="s">
        <v>81</v>
      </c>
    </row>
    <row r="5600" spans="2:14" x14ac:dyDescent="0.3">
      <c r="B5600" t="s">
        <v>24</v>
      </c>
      <c r="C5600">
        <v>1185732</v>
      </c>
      <c r="D5600" s="1">
        <v>44516</v>
      </c>
      <c r="E5600" t="s">
        <v>34</v>
      </c>
      <c r="F5600" t="s">
        <v>72</v>
      </c>
      <c r="G5600" t="s">
        <v>73</v>
      </c>
      <c r="H5600" t="s">
        <v>19</v>
      </c>
      <c r="I5600">
        <v>41</v>
      </c>
      <c r="J5600">
        <v>1380</v>
      </c>
      <c r="K5600">
        <v>56580</v>
      </c>
      <c r="L5600">
        <v>2772.42</v>
      </c>
      <c r="M5600" s="2">
        <v>0.49</v>
      </c>
      <c r="N5600" t="s">
        <v>81</v>
      </c>
    </row>
    <row r="5601" spans="2:14" x14ac:dyDescent="0.3">
      <c r="B5601" t="s">
        <v>24</v>
      </c>
      <c r="C5601">
        <v>1185732</v>
      </c>
      <c r="D5601" s="1">
        <v>44516</v>
      </c>
      <c r="E5601" t="s">
        <v>34</v>
      </c>
      <c r="F5601" t="s">
        <v>72</v>
      </c>
      <c r="G5601" t="s">
        <v>73</v>
      </c>
      <c r="H5601" t="s">
        <v>20</v>
      </c>
      <c r="I5601">
        <v>59</v>
      </c>
      <c r="J5601">
        <v>1260</v>
      </c>
      <c r="K5601">
        <v>74340</v>
      </c>
      <c r="L5601">
        <v>4088.6999999999994</v>
      </c>
      <c r="M5601" s="2">
        <v>0.54999999999999993</v>
      </c>
      <c r="N5601" t="s">
        <v>81</v>
      </c>
    </row>
    <row r="5602" spans="2:14" x14ac:dyDescent="0.3">
      <c r="B5602" t="s">
        <v>24</v>
      </c>
      <c r="C5602">
        <v>1185732</v>
      </c>
      <c r="D5602" s="1">
        <v>44516</v>
      </c>
      <c r="E5602" t="s">
        <v>34</v>
      </c>
      <c r="F5602" t="s">
        <v>72</v>
      </c>
      <c r="G5602" t="s">
        <v>73</v>
      </c>
      <c r="H5602" t="s">
        <v>21</v>
      </c>
      <c r="I5602">
        <v>59</v>
      </c>
      <c r="J5602">
        <v>1690</v>
      </c>
      <c r="K5602">
        <v>99710</v>
      </c>
      <c r="L5602">
        <v>6879.9900000000007</v>
      </c>
      <c r="M5602" s="2">
        <v>0.69000000000000006</v>
      </c>
      <c r="N5602" t="s">
        <v>81</v>
      </c>
    </row>
    <row r="5603" spans="2:14" x14ac:dyDescent="0.3">
      <c r="B5603" t="s">
        <v>24</v>
      </c>
      <c r="C5603">
        <v>1185732</v>
      </c>
      <c r="D5603" s="1">
        <v>44545</v>
      </c>
      <c r="E5603" t="s">
        <v>34</v>
      </c>
      <c r="F5603" t="s">
        <v>72</v>
      </c>
      <c r="G5603" t="s">
        <v>73</v>
      </c>
      <c r="H5603" t="s">
        <v>15</v>
      </c>
      <c r="I5603">
        <v>55</v>
      </c>
      <c r="J5603">
        <v>2550</v>
      </c>
      <c r="K5603">
        <v>140250</v>
      </c>
      <c r="L5603">
        <v>8555.25</v>
      </c>
      <c r="M5603" s="2">
        <v>0.61</v>
      </c>
      <c r="N5603" t="s">
        <v>81</v>
      </c>
    </row>
    <row r="5604" spans="2:14" x14ac:dyDescent="0.3">
      <c r="B5604" t="s">
        <v>24</v>
      </c>
      <c r="C5604">
        <v>1185732</v>
      </c>
      <c r="D5604" s="1">
        <v>44545</v>
      </c>
      <c r="E5604" t="s">
        <v>34</v>
      </c>
      <c r="F5604" t="s">
        <v>72</v>
      </c>
      <c r="G5604" t="s">
        <v>73</v>
      </c>
      <c r="H5604" t="s">
        <v>17</v>
      </c>
      <c r="I5604">
        <v>46</v>
      </c>
      <c r="J5604">
        <v>1760</v>
      </c>
      <c r="K5604">
        <v>80960</v>
      </c>
      <c r="L5604">
        <v>4290.88</v>
      </c>
      <c r="M5604" s="2">
        <v>0.53</v>
      </c>
      <c r="N5604" t="s">
        <v>81</v>
      </c>
    </row>
    <row r="5605" spans="2:14" x14ac:dyDescent="0.3">
      <c r="B5605" t="s">
        <v>12</v>
      </c>
      <c r="C5605">
        <v>1185732</v>
      </c>
      <c r="D5605" s="1">
        <v>44545</v>
      </c>
      <c r="E5605" t="s">
        <v>34</v>
      </c>
      <c r="F5605" t="s">
        <v>72</v>
      </c>
      <c r="G5605" t="s">
        <v>73</v>
      </c>
      <c r="H5605" t="s">
        <v>18</v>
      </c>
      <c r="I5605">
        <v>48</v>
      </c>
      <c r="J5605">
        <v>1680</v>
      </c>
      <c r="K5605">
        <v>80640</v>
      </c>
      <c r="L5605">
        <v>3628.8</v>
      </c>
      <c r="M5605" s="2">
        <v>0.45</v>
      </c>
      <c r="N5605" t="s">
        <v>81</v>
      </c>
    </row>
    <row r="5606" spans="2:14" x14ac:dyDescent="0.3">
      <c r="B5606" t="s">
        <v>12</v>
      </c>
      <c r="C5606">
        <v>1185732</v>
      </c>
      <c r="D5606" s="1">
        <v>44545</v>
      </c>
      <c r="E5606" t="s">
        <v>34</v>
      </c>
      <c r="F5606" t="s">
        <v>72</v>
      </c>
      <c r="G5606" t="s">
        <v>73</v>
      </c>
      <c r="H5606" t="s">
        <v>19</v>
      </c>
      <c r="I5606">
        <v>48</v>
      </c>
      <c r="J5606">
        <v>1380</v>
      </c>
      <c r="K5606">
        <v>66240</v>
      </c>
      <c r="L5606">
        <v>3179.52</v>
      </c>
      <c r="M5606" s="2">
        <v>0.48</v>
      </c>
      <c r="N5606" t="s">
        <v>81</v>
      </c>
    </row>
    <row r="5607" spans="2:14" x14ac:dyDescent="0.3">
      <c r="B5607" t="s">
        <v>12</v>
      </c>
      <c r="C5607">
        <v>1185732</v>
      </c>
      <c r="D5607" s="1">
        <v>44545</v>
      </c>
      <c r="E5607" t="s">
        <v>34</v>
      </c>
      <c r="F5607" t="s">
        <v>72</v>
      </c>
      <c r="G5607" t="s">
        <v>73</v>
      </c>
      <c r="H5607" t="s">
        <v>20</v>
      </c>
      <c r="I5607">
        <v>55</v>
      </c>
      <c r="J5607">
        <v>1430</v>
      </c>
      <c r="K5607">
        <v>78650</v>
      </c>
      <c r="L5607">
        <v>4089.8</v>
      </c>
      <c r="M5607" s="2">
        <v>0.52</v>
      </c>
      <c r="N5607" t="s">
        <v>81</v>
      </c>
    </row>
    <row r="5608" spans="2:14" x14ac:dyDescent="0.3">
      <c r="B5608" t="s">
        <v>12</v>
      </c>
      <c r="C5608">
        <v>1185732</v>
      </c>
      <c r="D5608" s="1">
        <v>44545</v>
      </c>
      <c r="E5608" t="s">
        <v>34</v>
      </c>
      <c r="F5608" t="s">
        <v>72</v>
      </c>
      <c r="G5608" t="s">
        <v>73</v>
      </c>
      <c r="H5608" t="s">
        <v>21</v>
      </c>
      <c r="I5608">
        <v>59</v>
      </c>
      <c r="J5608">
        <v>1630</v>
      </c>
      <c r="K5608">
        <v>96170</v>
      </c>
      <c r="L5608">
        <v>6251.05</v>
      </c>
      <c r="M5608" s="2">
        <v>0.65</v>
      </c>
      <c r="N5608" t="s">
        <v>81</v>
      </c>
    </row>
    <row r="5609" spans="2:14" x14ac:dyDescent="0.3">
      <c r="B5609" t="s">
        <v>12</v>
      </c>
      <c r="C5609">
        <v>1185732</v>
      </c>
      <c r="D5609" s="1">
        <v>44214</v>
      </c>
      <c r="E5609" t="s">
        <v>34</v>
      </c>
      <c r="F5609" t="s">
        <v>72</v>
      </c>
      <c r="G5609" t="s">
        <v>73</v>
      </c>
      <c r="H5609" t="s">
        <v>15</v>
      </c>
      <c r="I5609">
        <v>27</v>
      </c>
      <c r="J5609">
        <v>1560</v>
      </c>
      <c r="K5609">
        <v>42120</v>
      </c>
      <c r="L5609">
        <v>2106</v>
      </c>
      <c r="M5609" s="2">
        <v>0.5</v>
      </c>
      <c r="N5609" t="s">
        <v>81</v>
      </c>
    </row>
    <row r="5610" spans="2:14" x14ac:dyDescent="0.3">
      <c r="B5610" t="s">
        <v>12</v>
      </c>
      <c r="C5610">
        <v>1185732</v>
      </c>
      <c r="D5610" s="1">
        <v>44214</v>
      </c>
      <c r="E5610" t="s">
        <v>34</v>
      </c>
      <c r="F5610" t="s">
        <v>72</v>
      </c>
      <c r="G5610" t="s">
        <v>73</v>
      </c>
      <c r="H5610" t="s">
        <v>17</v>
      </c>
      <c r="I5610">
        <v>29</v>
      </c>
      <c r="J5610">
        <v>1230</v>
      </c>
      <c r="K5610">
        <v>35670</v>
      </c>
      <c r="L5610">
        <v>1676.49</v>
      </c>
      <c r="M5610" s="2">
        <v>0.47</v>
      </c>
      <c r="N5610" t="s">
        <v>81</v>
      </c>
    </row>
    <row r="5611" spans="2:14" x14ac:dyDescent="0.3">
      <c r="B5611" t="s">
        <v>12</v>
      </c>
      <c r="C5611">
        <v>1185732</v>
      </c>
      <c r="D5611" s="1">
        <v>44214</v>
      </c>
      <c r="E5611" t="s">
        <v>34</v>
      </c>
      <c r="F5611" t="s">
        <v>72</v>
      </c>
      <c r="G5611" t="s">
        <v>73</v>
      </c>
      <c r="H5611" t="s">
        <v>18</v>
      </c>
      <c r="I5611">
        <v>19</v>
      </c>
      <c r="J5611">
        <v>1230</v>
      </c>
      <c r="K5611">
        <v>23370</v>
      </c>
      <c r="L5611">
        <v>1051.6500000000001</v>
      </c>
      <c r="M5611" s="2">
        <v>0.45</v>
      </c>
      <c r="N5611" t="s">
        <v>81</v>
      </c>
    </row>
    <row r="5612" spans="2:14" x14ac:dyDescent="0.3">
      <c r="B5612" t="s">
        <v>12</v>
      </c>
      <c r="C5612">
        <v>1185732</v>
      </c>
      <c r="D5612" s="1">
        <v>44214</v>
      </c>
      <c r="E5612" t="s">
        <v>34</v>
      </c>
      <c r="F5612" t="s">
        <v>72</v>
      </c>
      <c r="G5612" t="s">
        <v>73</v>
      </c>
      <c r="H5612" t="s">
        <v>19</v>
      </c>
      <c r="I5612">
        <v>24</v>
      </c>
      <c r="J5612">
        <v>770</v>
      </c>
      <c r="K5612">
        <v>18480</v>
      </c>
      <c r="L5612">
        <v>960.96</v>
      </c>
      <c r="M5612" s="2">
        <v>0.52</v>
      </c>
      <c r="N5612" t="s">
        <v>81</v>
      </c>
    </row>
    <row r="5613" spans="2:14" x14ac:dyDescent="0.3">
      <c r="B5613" t="s">
        <v>12</v>
      </c>
      <c r="C5613">
        <v>1185732</v>
      </c>
      <c r="D5613" s="1">
        <v>44214</v>
      </c>
      <c r="E5613" t="s">
        <v>34</v>
      </c>
      <c r="F5613" t="s">
        <v>72</v>
      </c>
      <c r="G5613" t="s">
        <v>73</v>
      </c>
      <c r="H5613" t="s">
        <v>20</v>
      </c>
      <c r="I5613">
        <v>39</v>
      </c>
      <c r="J5613">
        <v>980</v>
      </c>
      <c r="K5613">
        <v>38220</v>
      </c>
      <c r="L5613">
        <v>1872.78</v>
      </c>
      <c r="M5613" s="2">
        <v>0.49</v>
      </c>
      <c r="N5613" t="s">
        <v>81</v>
      </c>
    </row>
    <row r="5614" spans="2:14" x14ac:dyDescent="0.3">
      <c r="B5614" t="s">
        <v>12</v>
      </c>
      <c r="C5614">
        <v>1185732</v>
      </c>
      <c r="D5614" s="1">
        <v>44214</v>
      </c>
      <c r="E5614" t="s">
        <v>34</v>
      </c>
      <c r="F5614" t="s">
        <v>72</v>
      </c>
      <c r="G5614" t="s">
        <v>73</v>
      </c>
      <c r="H5614" t="s">
        <v>21</v>
      </c>
      <c r="I5614">
        <v>29</v>
      </c>
      <c r="J5614">
        <v>1230</v>
      </c>
      <c r="K5614">
        <v>35670</v>
      </c>
      <c r="L5614">
        <v>2247.21</v>
      </c>
      <c r="M5614" s="2">
        <v>0.63</v>
      </c>
      <c r="N5614" t="s">
        <v>81</v>
      </c>
    </row>
    <row r="5615" spans="2:14" x14ac:dyDescent="0.3">
      <c r="B5615" t="s">
        <v>12</v>
      </c>
      <c r="C5615">
        <v>1185732</v>
      </c>
      <c r="D5615" s="1">
        <v>44245</v>
      </c>
      <c r="E5615" t="s">
        <v>34</v>
      </c>
      <c r="F5615" t="s">
        <v>72</v>
      </c>
      <c r="G5615" t="s">
        <v>73</v>
      </c>
      <c r="H5615" t="s">
        <v>15</v>
      </c>
      <c r="I5615">
        <v>29</v>
      </c>
      <c r="J5615">
        <v>1820</v>
      </c>
      <c r="K5615">
        <v>52780</v>
      </c>
      <c r="L5615">
        <v>2797.34</v>
      </c>
      <c r="M5615" s="2">
        <v>0.53</v>
      </c>
      <c r="N5615" t="s">
        <v>81</v>
      </c>
    </row>
    <row r="5616" spans="2:14" x14ac:dyDescent="0.3">
      <c r="B5616" t="s">
        <v>12</v>
      </c>
      <c r="C5616">
        <v>1185732</v>
      </c>
      <c r="D5616" s="1">
        <v>44245</v>
      </c>
      <c r="E5616" t="s">
        <v>34</v>
      </c>
      <c r="F5616" t="s">
        <v>72</v>
      </c>
      <c r="G5616" t="s">
        <v>73</v>
      </c>
      <c r="H5616" t="s">
        <v>17</v>
      </c>
      <c r="I5616">
        <v>28</v>
      </c>
      <c r="J5616">
        <v>940</v>
      </c>
      <c r="K5616">
        <v>26320</v>
      </c>
      <c r="L5616">
        <v>1289.68</v>
      </c>
      <c r="M5616" s="2">
        <v>0.49</v>
      </c>
      <c r="N5616" t="s">
        <v>81</v>
      </c>
    </row>
    <row r="5617" spans="2:14" x14ac:dyDescent="0.3">
      <c r="B5617" t="s">
        <v>12</v>
      </c>
      <c r="C5617">
        <v>1185732</v>
      </c>
      <c r="D5617" s="1">
        <v>44245</v>
      </c>
      <c r="E5617" t="s">
        <v>34</v>
      </c>
      <c r="F5617" t="s">
        <v>72</v>
      </c>
      <c r="G5617" t="s">
        <v>73</v>
      </c>
      <c r="H5617" t="s">
        <v>18</v>
      </c>
      <c r="I5617">
        <v>19</v>
      </c>
      <c r="J5617">
        <v>1130</v>
      </c>
      <c r="K5617">
        <v>21470</v>
      </c>
      <c r="L5617">
        <v>966.15</v>
      </c>
      <c r="M5617" s="2">
        <v>0.45</v>
      </c>
      <c r="N5617" t="s">
        <v>81</v>
      </c>
    </row>
    <row r="5618" spans="2:14" x14ac:dyDescent="0.3">
      <c r="B5618" t="s">
        <v>12</v>
      </c>
      <c r="C5618">
        <v>1185732</v>
      </c>
      <c r="D5618" s="1">
        <v>44245</v>
      </c>
      <c r="E5618" t="s">
        <v>34</v>
      </c>
      <c r="F5618" t="s">
        <v>74</v>
      </c>
      <c r="G5618" t="s">
        <v>75</v>
      </c>
      <c r="H5618" t="s">
        <v>19</v>
      </c>
      <c r="I5618">
        <v>24</v>
      </c>
      <c r="J5618">
        <v>700</v>
      </c>
      <c r="K5618">
        <v>16800</v>
      </c>
      <c r="L5618">
        <v>873.6</v>
      </c>
      <c r="M5618" s="2">
        <v>0.52</v>
      </c>
      <c r="N5618" t="s">
        <v>81</v>
      </c>
    </row>
    <row r="5619" spans="2:14" x14ac:dyDescent="0.3">
      <c r="B5619" t="s">
        <v>12</v>
      </c>
      <c r="C5619">
        <v>1185732</v>
      </c>
      <c r="D5619" s="1">
        <v>44245</v>
      </c>
      <c r="E5619" t="s">
        <v>34</v>
      </c>
      <c r="F5619" t="s">
        <v>74</v>
      </c>
      <c r="G5619" t="s">
        <v>75</v>
      </c>
      <c r="H5619" t="s">
        <v>20</v>
      </c>
      <c r="I5619">
        <v>38</v>
      </c>
      <c r="J5619">
        <v>880</v>
      </c>
      <c r="K5619">
        <v>33440</v>
      </c>
      <c r="L5619">
        <v>1504.8</v>
      </c>
      <c r="M5619" s="2">
        <v>0.45</v>
      </c>
      <c r="N5619" t="s">
        <v>81</v>
      </c>
    </row>
    <row r="5620" spans="2:14" x14ac:dyDescent="0.3">
      <c r="B5620" t="s">
        <v>12</v>
      </c>
      <c r="C5620">
        <v>1185732</v>
      </c>
      <c r="D5620" s="1">
        <v>44245</v>
      </c>
      <c r="E5620" t="s">
        <v>34</v>
      </c>
      <c r="F5620" t="s">
        <v>74</v>
      </c>
      <c r="G5620" t="s">
        <v>75</v>
      </c>
      <c r="H5620" t="s">
        <v>21</v>
      </c>
      <c r="I5620">
        <v>28</v>
      </c>
      <c r="J5620">
        <v>1200</v>
      </c>
      <c r="K5620">
        <v>33600</v>
      </c>
      <c r="L5620">
        <v>2116.8000000000002</v>
      </c>
      <c r="M5620" s="2">
        <v>0.63</v>
      </c>
      <c r="N5620" t="s">
        <v>81</v>
      </c>
    </row>
    <row r="5621" spans="2:14" x14ac:dyDescent="0.3">
      <c r="B5621" t="s">
        <v>12</v>
      </c>
      <c r="C5621">
        <v>1185732</v>
      </c>
      <c r="D5621" s="1">
        <v>44272</v>
      </c>
      <c r="E5621" t="s">
        <v>34</v>
      </c>
      <c r="F5621" t="s">
        <v>74</v>
      </c>
      <c r="G5621" t="s">
        <v>75</v>
      </c>
      <c r="H5621" t="s">
        <v>15</v>
      </c>
      <c r="I5621">
        <v>34</v>
      </c>
      <c r="J5621">
        <v>1860</v>
      </c>
      <c r="K5621">
        <v>63240</v>
      </c>
      <c r="L5621">
        <v>3225.24</v>
      </c>
      <c r="M5621" s="2">
        <v>0.51</v>
      </c>
      <c r="N5621" t="s">
        <v>81</v>
      </c>
    </row>
    <row r="5622" spans="2:14" x14ac:dyDescent="0.3">
      <c r="B5622" t="s">
        <v>12</v>
      </c>
      <c r="C5622">
        <v>1185732</v>
      </c>
      <c r="D5622" s="1">
        <v>44272</v>
      </c>
      <c r="E5622" t="s">
        <v>34</v>
      </c>
      <c r="F5622" t="s">
        <v>74</v>
      </c>
      <c r="G5622" t="s">
        <v>75</v>
      </c>
      <c r="H5622" t="s">
        <v>17</v>
      </c>
      <c r="I5622">
        <v>34</v>
      </c>
      <c r="J5622">
        <v>870</v>
      </c>
      <c r="K5622">
        <v>29580</v>
      </c>
      <c r="L5622">
        <v>1331.1</v>
      </c>
      <c r="M5622" s="2">
        <v>0.45</v>
      </c>
      <c r="N5622" t="s">
        <v>81</v>
      </c>
    </row>
    <row r="5623" spans="2:14" x14ac:dyDescent="0.3">
      <c r="B5623" t="s">
        <v>12</v>
      </c>
      <c r="C5623">
        <v>1185732</v>
      </c>
      <c r="D5623" s="1">
        <v>44272</v>
      </c>
      <c r="E5623" t="s">
        <v>34</v>
      </c>
      <c r="F5623" t="s">
        <v>74</v>
      </c>
      <c r="G5623" t="s">
        <v>75</v>
      </c>
      <c r="H5623" t="s">
        <v>18</v>
      </c>
      <c r="I5623">
        <v>23</v>
      </c>
      <c r="J5623">
        <v>950</v>
      </c>
      <c r="K5623">
        <v>21850</v>
      </c>
      <c r="L5623">
        <v>1005.1</v>
      </c>
      <c r="M5623" s="2">
        <v>0.46</v>
      </c>
      <c r="N5623" t="s">
        <v>81</v>
      </c>
    </row>
    <row r="5624" spans="2:14" x14ac:dyDescent="0.3">
      <c r="B5624" t="s">
        <v>12</v>
      </c>
      <c r="C5624">
        <v>1185732</v>
      </c>
      <c r="D5624" s="1">
        <v>44272</v>
      </c>
      <c r="E5624" t="s">
        <v>34</v>
      </c>
      <c r="F5624" t="s">
        <v>74</v>
      </c>
      <c r="G5624" t="s">
        <v>75</v>
      </c>
      <c r="H5624" t="s">
        <v>19</v>
      </c>
      <c r="I5624">
        <v>28</v>
      </c>
      <c r="J5624">
        <v>540</v>
      </c>
      <c r="K5624">
        <v>15120</v>
      </c>
      <c r="L5624">
        <v>771.12</v>
      </c>
      <c r="M5624" s="2">
        <v>0.51</v>
      </c>
      <c r="N5624" t="s">
        <v>81</v>
      </c>
    </row>
    <row r="5625" spans="2:14" x14ac:dyDescent="0.3">
      <c r="B5625" t="s">
        <v>12</v>
      </c>
      <c r="C5625">
        <v>1185732</v>
      </c>
      <c r="D5625" s="1">
        <v>44272</v>
      </c>
      <c r="E5625" t="s">
        <v>34</v>
      </c>
      <c r="F5625" t="s">
        <v>74</v>
      </c>
      <c r="G5625" t="s">
        <v>75</v>
      </c>
      <c r="H5625" t="s">
        <v>20</v>
      </c>
      <c r="I5625">
        <v>41</v>
      </c>
      <c r="J5625">
        <v>750</v>
      </c>
      <c r="K5625">
        <v>30750</v>
      </c>
      <c r="L5625">
        <v>1506.75</v>
      </c>
      <c r="M5625" s="2">
        <v>0.49</v>
      </c>
      <c r="N5625" t="s">
        <v>81</v>
      </c>
    </row>
    <row r="5626" spans="2:14" x14ac:dyDescent="0.3">
      <c r="B5626" t="s">
        <v>12</v>
      </c>
      <c r="C5626">
        <v>1185732</v>
      </c>
      <c r="D5626" s="1">
        <v>44272</v>
      </c>
      <c r="E5626" t="s">
        <v>34</v>
      </c>
      <c r="F5626" t="s">
        <v>74</v>
      </c>
      <c r="G5626" t="s">
        <v>75</v>
      </c>
      <c r="H5626" t="s">
        <v>21</v>
      </c>
      <c r="I5626">
        <v>34</v>
      </c>
      <c r="J5626">
        <v>1020</v>
      </c>
      <c r="K5626">
        <v>34680</v>
      </c>
      <c r="L5626">
        <v>2254.2000000000003</v>
      </c>
      <c r="M5626" s="2">
        <v>0.65</v>
      </c>
      <c r="N5626" t="s">
        <v>81</v>
      </c>
    </row>
    <row r="5627" spans="2:14" x14ac:dyDescent="0.3">
      <c r="B5627" t="s">
        <v>12</v>
      </c>
      <c r="C5627">
        <v>1185732</v>
      </c>
      <c r="D5627" s="1">
        <v>44304</v>
      </c>
      <c r="E5627" t="s">
        <v>34</v>
      </c>
      <c r="F5627" t="s">
        <v>74</v>
      </c>
      <c r="G5627" t="s">
        <v>75</v>
      </c>
      <c r="H5627" t="s">
        <v>15</v>
      </c>
      <c r="I5627">
        <v>33</v>
      </c>
      <c r="J5627">
        <v>1440</v>
      </c>
      <c r="K5627">
        <v>47520</v>
      </c>
      <c r="L5627">
        <v>2471.04</v>
      </c>
      <c r="M5627" s="2">
        <v>0.52</v>
      </c>
      <c r="N5627" t="s">
        <v>81</v>
      </c>
    </row>
    <row r="5628" spans="2:14" x14ac:dyDescent="0.3">
      <c r="B5628" t="s">
        <v>12</v>
      </c>
      <c r="C5628">
        <v>1185732</v>
      </c>
      <c r="D5628" s="1">
        <v>44304</v>
      </c>
      <c r="E5628" t="s">
        <v>34</v>
      </c>
      <c r="F5628" t="s">
        <v>74</v>
      </c>
      <c r="G5628" t="s">
        <v>75</v>
      </c>
      <c r="H5628" t="s">
        <v>17</v>
      </c>
      <c r="I5628">
        <v>27</v>
      </c>
      <c r="J5628">
        <v>720</v>
      </c>
      <c r="K5628">
        <v>19440</v>
      </c>
      <c r="L5628">
        <v>952.56</v>
      </c>
      <c r="M5628" s="2">
        <v>0.49</v>
      </c>
      <c r="N5628" t="s">
        <v>81</v>
      </c>
    </row>
    <row r="5629" spans="2:14" x14ac:dyDescent="0.3">
      <c r="B5629" t="s">
        <v>12</v>
      </c>
      <c r="C5629">
        <v>1185732</v>
      </c>
      <c r="D5629" s="1">
        <v>44304</v>
      </c>
      <c r="E5629" t="s">
        <v>34</v>
      </c>
      <c r="F5629" t="s">
        <v>74</v>
      </c>
      <c r="G5629" t="s">
        <v>75</v>
      </c>
      <c r="H5629" t="s">
        <v>18</v>
      </c>
      <c r="I5629">
        <v>18</v>
      </c>
      <c r="J5629">
        <v>830</v>
      </c>
      <c r="K5629">
        <v>14940</v>
      </c>
      <c r="L5629">
        <v>732.06</v>
      </c>
      <c r="M5629" s="2">
        <v>0.49</v>
      </c>
      <c r="N5629" t="s">
        <v>81</v>
      </c>
    </row>
    <row r="5630" spans="2:14" x14ac:dyDescent="0.3">
      <c r="B5630" t="s">
        <v>12</v>
      </c>
      <c r="C5630">
        <v>1185732</v>
      </c>
      <c r="D5630" s="1">
        <v>44304</v>
      </c>
      <c r="E5630" t="s">
        <v>34</v>
      </c>
      <c r="F5630" t="s">
        <v>74</v>
      </c>
      <c r="G5630" t="s">
        <v>75</v>
      </c>
      <c r="H5630" t="s">
        <v>19</v>
      </c>
      <c r="I5630">
        <v>23</v>
      </c>
      <c r="J5630">
        <v>520</v>
      </c>
      <c r="K5630">
        <v>11960</v>
      </c>
      <c r="L5630">
        <v>621.92000000000007</v>
      </c>
      <c r="M5630" s="2">
        <v>0.52</v>
      </c>
      <c r="N5630" t="s">
        <v>81</v>
      </c>
    </row>
    <row r="5631" spans="2:14" x14ac:dyDescent="0.3">
      <c r="B5631" t="s">
        <v>12</v>
      </c>
      <c r="C5631">
        <v>1185732</v>
      </c>
      <c r="D5631" s="1">
        <v>44304</v>
      </c>
      <c r="E5631" t="s">
        <v>34</v>
      </c>
      <c r="F5631" t="s">
        <v>74</v>
      </c>
      <c r="G5631" t="s">
        <v>75</v>
      </c>
      <c r="H5631" t="s">
        <v>20</v>
      </c>
      <c r="I5631">
        <v>36</v>
      </c>
      <c r="J5631">
        <v>650</v>
      </c>
      <c r="K5631">
        <v>23400</v>
      </c>
      <c r="L5631">
        <v>1053</v>
      </c>
      <c r="M5631" s="2">
        <v>0.45</v>
      </c>
      <c r="N5631" t="s">
        <v>81</v>
      </c>
    </row>
    <row r="5632" spans="2:14" x14ac:dyDescent="0.3">
      <c r="B5632" t="s">
        <v>12</v>
      </c>
      <c r="C5632">
        <v>1185732</v>
      </c>
      <c r="D5632" s="1">
        <v>44304</v>
      </c>
      <c r="E5632" t="s">
        <v>34</v>
      </c>
      <c r="F5632" t="s">
        <v>74</v>
      </c>
      <c r="G5632" t="s">
        <v>75</v>
      </c>
      <c r="H5632" t="s">
        <v>21</v>
      </c>
      <c r="I5632">
        <v>28</v>
      </c>
      <c r="J5632">
        <v>1050</v>
      </c>
      <c r="K5632">
        <v>29400</v>
      </c>
      <c r="L5632">
        <v>1793.4</v>
      </c>
      <c r="M5632" s="2">
        <v>0.61</v>
      </c>
      <c r="N5632" t="s">
        <v>81</v>
      </c>
    </row>
    <row r="5633" spans="2:14" x14ac:dyDescent="0.3">
      <c r="B5633" t="s">
        <v>12</v>
      </c>
      <c r="C5633">
        <v>1185732</v>
      </c>
      <c r="D5633" s="1">
        <v>44335</v>
      </c>
      <c r="E5633" t="s">
        <v>34</v>
      </c>
      <c r="F5633" t="s">
        <v>74</v>
      </c>
      <c r="G5633" t="s">
        <v>75</v>
      </c>
      <c r="H5633" t="s">
        <v>15</v>
      </c>
      <c r="I5633">
        <v>39</v>
      </c>
      <c r="J5633">
        <v>1800</v>
      </c>
      <c r="K5633">
        <v>70200</v>
      </c>
      <c r="L5633">
        <v>3580.2000000000003</v>
      </c>
      <c r="M5633" s="2">
        <v>0.51</v>
      </c>
      <c r="N5633" t="s">
        <v>81</v>
      </c>
    </row>
    <row r="5634" spans="2:14" x14ac:dyDescent="0.3">
      <c r="B5634" t="s">
        <v>12</v>
      </c>
      <c r="C5634">
        <v>1185732</v>
      </c>
      <c r="D5634" s="1">
        <v>44335</v>
      </c>
      <c r="E5634" t="s">
        <v>34</v>
      </c>
      <c r="F5634" t="s">
        <v>74</v>
      </c>
      <c r="G5634" t="s">
        <v>75</v>
      </c>
      <c r="H5634" t="s">
        <v>17</v>
      </c>
      <c r="I5634">
        <v>34</v>
      </c>
      <c r="J5634">
        <v>880</v>
      </c>
      <c r="K5634">
        <v>29920</v>
      </c>
      <c r="L5634">
        <v>1406.24</v>
      </c>
      <c r="M5634" s="2">
        <v>0.47</v>
      </c>
      <c r="N5634" t="s">
        <v>81</v>
      </c>
    </row>
    <row r="5635" spans="2:14" x14ac:dyDescent="0.3">
      <c r="B5635" t="s">
        <v>12</v>
      </c>
      <c r="C5635">
        <v>1185732</v>
      </c>
      <c r="D5635" s="1">
        <v>44335</v>
      </c>
      <c r="E5635" t="s">
        <v>34</v>
      </c>
      <c r="F5635" t="s">
        <v>74</v>
      </c>
      <c r="G5635" t="s">
        <v>75</v>
      </c>
      <c r="H5635" t="s">
        <v>18</v>
      </c>
      <c r="I5635">
        <v>29</v>
      </c>
      <c r="J5635">
        <v>870</v>
      </c>
      <c r="K5635">
        <v>25230</v>
      </c>
      <c r="L5635">
        <v>1160.58</v>
      </c>
      <c r="M5635" s="2">
        <v>0.46</v>
      </c>
      <c r="N5635" t="s">
        <v>81</v>
      </c>
    </row>
    <row r="5636" spans="2:14" x14ac:dyDescent="0.3">
      <c r="B5636" t="s">
        <v>12</v>
      </c>
      <c r="C5636">
        <v>1185732</v>
      </c>
      <c r="D5636" s="1">
        <v>44335</v>
      </c>
      <c r="E5636" t="s">
        <v>34</v>
      </c>
      <c r="F5636" t="s">
        <v>74</v>
      </c>
      <c r="G5636" t="s">
        <v>75</v>
      </c>
      <c r="H5636" t="s">
        <v>19</v>
      </c>
      <c r="I5636">
        <v>29</v>
      </c>
      <c r="J5636">
        <v>650</v>
      </c>
      <c r="K5636">
        <v>18850</v>
      </c>
      <c r="L5636">
        <v>1036.75</v>
      </c>
      <c r="M5636" s="2">
        <v>0.55000000000000004</v>
      </c>
      <c r="N5636" t="s">
        <v>81</v>
      </c>
    </row>
    <row r="5637" spans="2:14" x14ac:dyDescent="0.3">
      <c r="B5637" t="s">
        <v>12</v>
      </c>
      <c r="C5637">
        <v>1185732</v>
      </c>
      <c r="D5637" s="1">
        <v>44335</v>
      </c>
      <c r="E5637" t="s">
        <v>34</v>
      </c>
      <c r="F5637" t="s">
        <v>74</v>
      </c>
      <c r="G5637" t="s">
        <v>75</v>
      </c>
      <c r="H5637" t="s">
        <v>20</v>
      </c>
      <c r="I5637">
        <v>44</v>
      </c>
      <c r="J5637">
        <v>700</v>
      </c>
      <c r="K5637">
        <v>30800</v>
      </c>
      <c r="L5637">
        <v>1478.4</v>
      </c>
      <c r="M5637" s="2">
        <v>0.48</v>
      </c>
      <c r="N5637" t="s">
        <v>81</v>
      </c>
    </row>
    <row r="5638" spans="2:14" x14ac:dyDescent="0.3">
      <c r="B5638" t="s">
        <v>12</v>
      </c>
      <c r="C5638">
        <v>1185732</v>
      </c>
      <c r="D5638" s="1">
        <v>44335</v>
      </c>
      <c r="E5638" t="s">
        <v>34</v>
      </c>
      <c r="F5638" t="s">
        <v>74</v>
      </c>
      <c r="G5638" t="s">
        <v>75</v>
      </c>
      <c r="H5638" t="s">
        <v>21</v>
      </c>
      <c r="I5638">
        <v>45</v>
      </c>
      <c r="J5638">
        <v>1050</v>
      </c>
      <c r="K5638">
        <v>47250</v>
      </c>
      <c r="L5638">
        <v>2835</v>
      </c>
      <c r="M5638" s="2">
        <v>0.6</v>
      </c>
      <c r="N5638" t="s">
        <v>81</v>
      </c>
    </row>
    <row r="5639" spans="2:14" x14ac:dyDescent="0.3">
      <c r="B5639" t="s">
        <v>12</v>
      </c>
      <c r="C5639">
        <v>1185732</v>
      </c>
      <c r="D5639" s="1">
        <v>44365</v>
      </c>
      <c r="E5639" t="s">
        <v>34</v>
      </c>
      <c r="F5639" t="s">
        <v>74</v>
      </c>
      <c r="G5639" t="s">
        <v>75</v>
      </c>
      <c r="H5639" t="s">
        <v>15</v>
      </c>
      <c r="I5639">
        <v>32</v>
      </c>
      <c r="J5639">
        <v>1680</v>
      </c>
      <c r="K5639">
        <v>53760</v>
      </c>
      <c r="L5639">
        <v>2903.04</v>
      </c>
      <c r="M5639" s="2">
        <v>0.54</v>
      </c>
      <c r="N5639" t="s">
        <v>81</v>
      </c>
    </row>
    <row r="5640" spans="2:14" x14ac:dyDescent="0.3">
      <c r="B5640" t="s">
        <v>12</v>
      </c>
      <c r="C5640">
        <v>1185732</v>
      </c>
      <c r="D5640" s="1">
        <v>44365</v>
      </c>
      <c r="E5640" t="s">
        <v>34</v>
      </c>
      <c r="F5640" t="s">
        <v>74</v>
      </c>
      <c r="G5640" t="s">
        <v>75</v>
      </c>
      <c r="H5640" t="s">
        <v>17</v>
      </c>
      <c r="I5640">
        <v>27</v>
      </c>
      <c r="J5640">
        <v>910</v>
      </c>
      <c r="K5640">
        <v>24570</v>
      </c>
      <c r="L5640">
        <v>1130.2199999999998</v>
      </c>
      <c r="M5640" s="2">
        <v>0.46</v>
      </c>
      <c r="N5640" t="s">
        <v>81</v>
      </c>
    </row>
    <row r="5641" spans="2:14" x14ac:dyDescent="0.3">
      <c r="B5641" t="s">
        <v>12</v>
      </c>
      <c r="C5641">
        <v>1185732</v>
      </c>
      <c r="D5641" s="1">
        <v>44365</v>
      </c>
      <c r="E5641" t="s">
        <v>34</v>
      </c>
      <c r="F5641" t="s">
        <v>74</v>
      </c>
      <c r="G5641" t="s">
        <v>75</v>
      </c>
      <c r="H5641" t="s">
        <v>18</v>
      </c>
      <c r="I5641">
        <v>23</v>
      </c>
      <c r="J5641">
        <v>1130</v>
      </c>
      <c r="K5641">
        <v>25990</v>
      </c>
      <c r="L5641">
        <v>1273.51</v>
      </c>
      <c r="M5641" s="2">
        <v>0.49</v>
      </c>
      <c r="N5641" t="s">
        <v>81</v>
      </c>
    </row>
    <row r="5642" spans="2:14" x14ac:dyDescent="0.3">
      <c r="B5642" t="s">
        <v>12</v>
      </c>
      <c r="C5642">
        <v>1185732</v>
      </c>
      <c r="D5642" s="1">
        <v>44365</v>
      </c>
      <c r="E5642" t="s">
        <v>34</v>
      </c>
      <c r="F5642" t="s">
        <v>74</v>
      </c>
      <c r="G5642" t="s">
        <v>75</v>
      </c>
      <c r="H5642" t="s">
        <v>19</v>
      </c>
      <c r="I5642">
        <v>23</v>
      </c>
      <c r="J5642">
        <v>910</v>
      </c>
      <c r="K5642">
        <v>20930</v>
      </c>
      <c r="L5642">
        <v>1046.5</v>
      </c>
      <c r="M5642" s="2">
        <v>0.5</v>
      </c>
      <c r="N5642" t="s">
        <v>81</v>
      </c>
    </row>
    <row r="5643" spans="2:14" x14ac:dyDescent="0.3">
      <c r="B5643" t="s">
        <v>12</v>
      </c>
      <c r="C5643">
        <v>1185732</v>
      </c>
      <c r="D5643" s="1">
        <v>44365</v>
      </c>
      <c r="E5643" t="s">
        <v>34</v>
      </c>
      <c r="F5643" t="s">
        <v>74</v>
      </c>
      <c r="G5643" t="s">
        <v>75</v>
      </c>
      <c r="H5643" t="s">
        <v>20</v>
      </c>
      <c r="I5643">
        <v>38</v>
      </c>
      <c r="J5643">
        <v>1020</v>
      </c>
      <c r="K5643">
        <v>38760</v>
      </c>
      <c r="L5643">
        <v>1744.1999999999998</v>
      </c>
      <c r="M5643" s="2">
        <v>0.45</v>
      </c>
      <c r="N5643" t="s">
        <v>81</v>
      </c>
    </row>
    <row r="5644" spans="2:14" x14ac:dyDescent="0.3">
      <c r="B5644" t="s">
        <v>12</v>
      </c>
      <c r="C5644">
        <v>1185732</v>
      </c>
      <c r="D5644" s="1">
        <v>44365</v>
      </c>
      <c r="E5644" t="s">
        <v>34</v>
      </c>
      <c r="F5644" t="s">
        <v>74</v>
      </c>
      <c r="G5644" t="s">
        <v>75</v>
      </c>
      <c r="H5644" t="s">
        <v>21</v>
      </c>
      <c r="I5644">
        <v>42</v>
      </c>
      <c r="J5644">
        <v>1420</v>
      </c>
      <c r="K5644">
        <v>59640</v>
      </c>
      <c r="L5644">
        <v>3876.6</v>
      </c>
      <c r="M5644" s="2">
        <v>0.65</v>
      </c>
      <c r="N5644" t="s">
        <v>81</v>
      </c>
    </row>
    <row r="5645" spans="2:14" x14ac:dyDescent="0.3">
      <c r="B5645" t="s">
        <v>12</v>
      </c>
      <c r="C5645">
        <v>1185732</v>
      </c>
      <c r="D5645" s="1">
        <v>44394</v>
      </c>
      <c r="E5645" t="s">
        <v>34</v>
      </c>
      <c r="F5645" t="s">
        <v>74</v>
      </c>
      <c r="G5645" t="s">
        <v>75</v>
      </c>
      <c r="H5645" t="s">
        <v>15</v>
      </c>
      <c r="I5645">
        <v>36</v>
      </c>
      <c r="J5645">
        <v>2030</v>
      </c>
      <c r="K5645">
        <v>73080</v>
      </c>
      <c r="L5645">
        <v>4019.400000000001</v>
      </c>
      <c r="M5645" s="2">
        <v>0.55000000000000004</v>
      </c>
      <c r="N5645" t="s">
        <v>81</v>
      </c>
    </row>
    <row r="5646" spans="2:14" x14ac:dyDescent="0.3">
      <c r="B5646" t="s">
        <v>12</v>
      </c>
      <c r="C5646">
        <v>1185732</v>
      </c>
      <c r="D5646" s="1">
        <v>44394</v>
      </c>
      <c r="E5646" t="s">
        <v>34</v>
      </c>
      <c r="F5646" t="s">
        <v>74</v>
      </c>
      <c r="G5646" t="s">
        <v>75</v>
      </c>
      <c r="H5646" t="s">
        <v>17</v>
      </c>
      <c r="I5646">
        <v>33</v>
      </c>
      <c r="J5646">
        <v>1300</v>
      </c>
      <c r="K5646">
        <v>42900</v>
      </c>
      <c r="L5646">
        <v>2016.3</v>
      </c>
      <c r="M5646" s="2">
        <v>0.47</v>
      </c>
      <c r="N5646" t="s">
        <v>81</v>
      </c>
    </row>
    <row r="5647" spans="2:14" x14ac:dyDescent="0.3">
      <c r="B5647" t="s">
        <v>12</v>
      </c>
      <c r="C5647">
        <v>1185732</v>
      </c>
      <c r="D5647" s="1">
        <v>44394</v>
      </c>
      <c r="E5647" t="s">
        <v>34</v>
      </c>
      <c r="F5647" t="s">
        <v>74</v>
      </c>
      <c r="G5647" t="s">
        <v>75</v>
      </c>
      <c r="H5647" t="s">
        <v>18</v>
      </c>
      <c r="I5647">
        <v>29</v>
      </c>
      <c r="J5647">
        <v>1280</v>
      </c>
      <c r="K5647">
        <v>37120</v>
      </c>
      <c r="L5647">
        <v>1707.52</v>
      </c>
      <c r="M5647" s="2">
        <v>0.46</v>
      </c>
      <c r="N5647" t="s">
        <v>81</v>
      </c>
    </row>
    <row r="5648" spans="2:14" x14ac:dyDescent="0.3">
      <c r="B5648" t="s">
        <v>12</v>
      </c>
      <c r="C5648">
        <v>1185732</v>
      </c>
      <c r="D5648" s="1">
        <v>44394</v>
      </c>
      <c r="E5648" t="s">
        <v>34</v>
      </c>
      <c r="F5648" t="s">
        <v>74</v>
      </c>
      <c r="G5648" t="s">
        <v>75</v>
      </c>
      <c r="H5648" t="s">
        <v>19</v>
      </c>
      <c r="I5648">
        <v>29</v>
      </c>
      <c r="J5648">
        <v>1010</v>
      </c>
      <c r="K5648">
        <v>29290</v>
      </c>
      <c r="L5648">
        <v>1552.37</v>
      </c>
      <c r="M5648" s="2">
        <v>0.53</v>
      </c>
      <c r="N5648" t="s">
        <v>81</v>
      </c>
    </row>
    <row r="5649" spans="2:14" x14ac:dyDescent="0.3">
      <c r="B5649" t="s">
        <v>12</v>
      </c>
      <c r="C5649">
        <v>1185732</v>
      </c>
      <c r="D5649" s="1">
        <v>44394</v>
      </c>
      <c r="E5649" t="s">
        <v>34</v>
      </c>
      <c r="F5649" t="s">
        <v>74</v>
      </c>
      <c r="G5649" t="s">
        <v>75</v>
      </c>
      <c r="H5649" t="s">
        <v>20</v>
      </c>
      <c r="I5649">
        <v>37</v>
      </c>
      <c r="J5649">
        <v>940</v>
      </c>
      <c r="K5649">
        <v>34780</v>
      </c>
      <c r="L5649">
        <v>1704.22</v>
      </c>
      <c r="M5649" s="2">
        <v>0.49</v>
      </c>
      <c r="N5649" t="s">
        <v>81</v>
      </c>
    </row>
    <row r="5650" spans="2:14" x14ac:dyDescent="0.3">
      <c r="B5650" t="s">
        <v>12</v>
      </c>
      <c r="C5650">
        <v>1185732</v>
      </c>
      <c r="D5650" s="1">
        <v>44394</v>
      </c>
      <c r="E5650" t="s">
        <v>34</v>
      </c>
      <c r="F5650" t="s">
        <v>74</v>
      </c>
      <c r="G5650" t="s">
        <v>75</v>
      </c>
      <c r="H5650" t="s">
        <v>21</v>
      </c>
      <c r="I5650">
        <v>41</v>
      </c>
      <c r="J5650">
        <v>1600</v>
      </c>
      <c r="K5650">
        <v>65600</v>
      </c>
      <c r="L5650">
        <v>4001.6</v>
      </c>
      <c r="M5650" s="2">
        <v>0.61</v>
      </c>
      <c r="N5650" t="s">
        <v>81</v>
      </c>
    </row>
    <row r="5651" spans="2:14" x14ac:dyDescent="0.3">
      <c r="B5651" t="s">
        <v>12</v>
      </c>
      <c r="C5651">
        <v>1185732</v>
      </c>
      <c r="D5651" s="1">
        <v>44426</v>
      </c>
      <c r="E5651" t="s">
        <v>34</v>
      </c>
      <c r="F5651" t="s">
        <v>74</v>
      </c>
      <c r="G5651" t="s">
        <v>75</v>
      </c>
      <c r="H5651" t="s">
        <v>15</v>
      </c>
      <c r="I5651">
        <v>38</v>
      </c>
      <c r="J5651">
        <v>2030</v>
      </c>
      <c r="K5651">
        <v>77140</v>
      </c>
      <c r="L5651">
        <v>3857</v>
      </c>
      <c r="M5651" s="2">
        <v>0.5</v>
      </c>
      <c r="N5651" t="s">
        <v>81</v>
      </c>
    </row>
    <row r="5652" spans="2:14" x14ac:dyDescent="0.3">
      <c r="B5652" t="s">
        <v>12</v>
      </c>
      <c r="C5652">
        <v>1185732</v>
      </c>
      <c r="D5652" s="1">
        <v>44426</v>
      </c>
      <c r="E5652" t="s">
        <v>34</v>
      </c>
      <c r="F5652" t="s">
        <v>74</v>
      </c>
      <c r="G5652" t="s">
        <v>75</v>
      </c>
      <c r="H5652" t="s">
        <v>17</v>
      </c>
      <c r="I5652">
        <v>38</v>
      </c>
      <c r="J5652">
        <v>1430</v>
      </c>
      <c r="K5652">
        <v>54340</v>
      </c>
      <c r="L5652">
        <v>2499.64</v>
      </c>
      <c r="M5652" s="2">
        <v>0.46</v>
      </c>
      <c r="N5652" t="s">
        <v>81</v>
      </c>
    </row>
    <row r="5653" spans="2:14" x14ac:dyDescent="0.3">
      <c r="B5653" t="s">
        <v>12</v>
      </c>
      <c r="C5653">
        <v>1185732</v>
      </c>
      <c r="D5653" s="1">
        <v>44426</v>
      </c>
      <c r="E5653" t="s">
        <v>34</v>
      </c>
      <c r="F5653" t="s">
        <v>74</v>
      </c>
      <c r="G5653" t="s">
        <v>75</v>
      </c>
      <c r="H5653" t="s">
        <v>18</v>
      </c>
      <c r="I5653">
        <v>32</v>
      </c>
      <c r="J5653">
        <v>1200</v>
      </c>
      <c r="K5653">
        <v>38400</v>
      </c>
      <c r="L5653">
        <v>1766.4</v>
      </c>
      <c r="M5653" s="2">
        <v>0.46</v>
      </c>
      <c r="N5653" t="s">
        <v>81</v>
      </c>
    </row>
    <row r="5654" spans="2:14" x14ac:dyDescent="0.3">
      <c r="B5654" t="s">
        <v>12</v>
      </c>
      <c r="C5654">
        <v>1185732</v>
      </c>
      <c r="D5654" s="1">
        <v>44426</v>
      </c>
      <c r="E5654" t="s">
        <v>34</v>
      </c>
      <c r="F5654" t="s">
        <v>74</v>
      </c>
      <c r="G5654" t="s">
        <v>75</v>
      </c>
      <c r="H5654" t="s">
        <v>19</v>
      </c>
      <c r="I5654">
        <v>24</v>
      </c>
      <c r="J5654">
        <v>910</v>
      </c>
      <c r="K5654">
        <v>21840</v>
      </c>
      <c r="L5654">
        <v>1201.2</v>
      </c>
      <c r="M5654" s="2">
        <v>0.55000000000000004</v>
      </c>
      <c r="N5654" t="s">
        <v>81</v>
      </c>
    </row>
    <row r="5655" spans="2:14" x14ac:dyDescent="0.3">
      <c r="B5655" t="s">
        <v>12</v>
      </c>
      <c r="C5655">
        <v>1185732</v>
      </c>
      <c r="D5655" s="1">
        <v>44426</v>
      </c>
      <c r="E5655" t="s">
        <v>34</v>
      </c>
      <c r="F5655" t="s">
        <v>74</v>
      </c>
      <c r="G5655" t="s">
        <v>75</v>
      </c>
      <c r="H5655" t="s">
        <v>20</v>
      </c>
      <c r="I5655">
        <v>34</v>
      </c>
      <c r="J5655">
        <v>810</v>
      </c>
      <c r="K5655">
        <v>27540</v>
      </c>
      <c r="L5655">
        <v>1294.3800000000001</v>
      </c>
      <c r="M5655" s="2">
        <v>0.47</v>
      </c>
      <c r="N5655" t="s">
        <v>81</v>
      </c>
    </row>
    <row r="5656" spans="2:14" x14ac:dyDescent="0.3">
      <c r="B5656" t="s">
        <v>12</v>
      </c>
      <c r="C5656">
        <v>1185732</v>
      </c>
      <c r="D5656" s="1">
        <v>44426</v>
      </c>
      <c r="E5656" t="s">
        <v>34</v>
      </c>
      <c r="F5656" t="s">
        <v>74</v>
      </c>
      <c r="G5656" t="s">
        <v>75</v>
      </c>
      <c r="H5656" t="s">
        <v>21</v>
      </c>
      <c r="I5656">
        <v>36</v>
      </c>
      <c r="J5656">
        <v>1280</v>
      </c>
      <c r="K5656">
        <v>46080</v>
      </c>
      <c r="L5656">
        <v>2995.2000000000003</v>
      </c>
      <c r="M5656" s="2">
        <v>0.65</v>
      </c>
      <c r="N5656" t="s">
        <v>81</v>
      </c>
    </row>
    <row r="5657" spans="2:14" x14ac:dyDescent="0.3">
      <c r="B5657" t="s">
        <v>12</v>
      </c>
      <c r="C5657">
        <v>1185732</v>
      </c>
      <c r="D5657" s="1">
        <v>44458</v>
      </c>
      <c r="E5657" t="s">
        <v>34</v>
      </c>
      <c r="F5657" t="s">
        <v>74</v>
      </c>
      <c r="G5657" t="s">
        <v>75</v>
      </c>
      <c r="H5657" t="s">
        <v>15</v>
      </c>
      <c r="I5657">
        <v>32</v>
      </c>
      <c r="J5657">
        <v>1740</v>
      </c>
      <c r="K5657">
        <v>55680</v>
      </c>
      <c r="L5657">
        <v>2784</v>
      </c>
      <c r="M5657" s="2">
        <v>0.5</v>
      </c>
      <c r="N5657" t="s">
        <v>81</v>
      </c>
    </row>
    <row r="5658" spans="2:14" x14ac:dyDescent="0.3">
      <c r="B5658" t="s">
        <v>12</v>
      </c>
      <c r="C5658">
        <v>1185732</v>
      </c>
      <c r="D5658" s="1">
        <v>44458</v>
      </c>
      <c r="E5658" t="s">
        <v>34</v>
      </c>
      <c r="F5658" t="s">
        <v>74</v>
      </c>
      <c r="G5658" t="s">
        <v>75</v>
      </c>
      <c r="H5658" t="s">
        <v>17</v>
      </c>
      <c r="I5658">
        <v>28</v>
      </c>
      <c r="J5658">
        <v>1000</v>
      </c>
      <c r="K5658">
        <v>28000</v>
      </c>
      <c r="L5658">
        <v>1316</v>
      </c>
      <c r="M5658" s="2">
        <v>0.47</v>
      </c>
      <c r="N5658" t="s">
        <v>81</v>
      </c>
    </row>
    <row r="5659" spans="2:14" x14ac:dyDescent="0.3">
      <c r="B5659" t="s">
        <v>12</v>
      </c>
      <c r="C5659">
        <v>1185732</v>
      </c>
      <c r="D5659" s="1">
        <v>44458</v>
      </c>
      <c r="E5659" t="s">
        <v>34</v>
      </c>
      <c r="F5659" t="s">
        <v>74</v>
      </c>
      <c r="G5659" t="s">
        <v>75</v>
      </c>
      <c r="H5659" t="s">
        <v>18</v>
      </c>
      <c r="I5659">
        <v>14</v>
      </c>
      <c r="J5659">
        <v>750</v>
      </c>
      <c r="K5659">
        <v>10500</v>
      </c>
      <c r="L5659">
        <v>514.5</v>
      </c>
      <c r="M5659" s="2">
        <v>0.49</v>
      </c>
      <c r="N5659" t="s">
        <v>81</v>
      </c>
    </row>
    <row r="5660" spans="2:14" x14ac:dyDescent="0.3">
      <c r="B5660" t="s">
        <v>12</v>
      </c>
      <c r="C5660">
        <v>1185732</v>
      </c>
      <c r="D5660" s="1">
        <v>44458</v>
      </c>
      <c r="E5660" t="s">
        <v>34</v>
      </c>
      <c r="F5660" t="s">
        <v>74</v>
      </c>
      <c r="G5660" t="s">
        <v>75</v>
      </c>
      <c r="H5660" t="s">
        <v>19</v>
      </c>
      <c r="I5660">
        <v>14</v>
      </c>
      <c r="J5660">
        <v>830</v>
      </c>
      <c r="K5660">
        <v>11620</v>
      </c>
      <c r="L5660">
        <v>615.86</v>
      </c>
      <c r="M5660" s="2">
        <v>0.53</v>
      </c>
      <c r="N5660" t="s">
        <v>81</v>
      </c>
    </row>
    <row r="5661" spans="2:14" x14ac:dyDescent="0.3">
      <c r="B5661" t="s">
        <v>12</v>
      </c>
      <c r="C5661">
        <v>1185732</v>
      </c>
      <c r="D5661" s="1">
        <v>44458</v>
      </c>
      <c r="E5661" t="s">
        <v>34</v>
      </c>
      <c r="F5661" t="s">
        <v>74</v>
      </c>
      <c r="G5661" t="s">
        <v>75</v>
      </c>
      <c r="H5661" t="s">
        <v>20</v>
      </c>
      <c r="I5661">
        <v>23</v>
      </c>
      <c r="J5661">
        <v>770</v>
      </c>
      <c r="K5661">
        <v>17710</v>
      </c>
      <c r="L5661">
        <v>832.37</v>
      </c>
      <c r="M5661" s="2">
        <v>0.47</v>
      </c>
      <c r="N5661" t="s">
        <v>81</v>
      </c>
    </row>
    <row r="5662" spans="2:14" x14ac:dyDescent="0.3">
      <c r="B5662" t="s">
        <v>12</v>
      </c>
      <c r="C5662">
        <v>1185732</v>
      </c>
      <c r="D5662" s="1">
        <v>44458</v>
      </c>
      <c r="E5662" t="s">
        <v>34</v>
      </c>
      <c r="F5662" t="s">
        <v>74</v>
      </c>
      <c r="G5662" t="s">
        <v>75</v>
      </c>
      <c r="H5662" t="s">
        <v>21</v>
      </c>
      <c r="I5662">
        <v>28</v>
      </c>
      <c r="J5662">
        <v>950</v>
      </c>
      <c r="K5662">
        <v>26600</v>
      </c>
      <c r="L5662">
        <v>1702.4</v>
      </c>
      <c r="M5662" s="2">
        <v>0.64</v>
      </c>
      <c r="N5662" t="s">
        <v>81</v>
      </c>
    </row>
    <row r="5663" spans="2:14" x14ac:dyDescent="0.3">
      <c r="B5663" t="s">
        <v>12</v>
      </c>
      <c r="C5663">
        <v>1185732</v>
      </c>
      <c r="D5663" s="1">
        <v>44487</v>
      </c>
      <c r="E5663" t="s">
        <v>34</v>
      </c>
      <c r="F5663" t="s">
        <v>74</v>
      </c>
      <c r="G5663" t="s">
        <v>75</v>
      </c>
      <c r="H5663" t="s">
        <v>15</v>
      </c>
      <c r="I5663">
        <v>34</v>
      </c>
      <c r="J5663">
        <v>1310</v>
      </c>
      <c r="K5663">
        <v>44540</v>
      </c>
      <c r="L5663">
        <v>2271.54</v>
      </c>
      <c r="M5663" s="2">
        <v>0.51</v>
      </c>
      <c r="N5663" t="s">
        <v>81</v>
      </c>
    </row>
    <row r="5664" spans="2:14" x14ac:dyDescent="0.3">
      <c r="B5664" t="s">
        <v>12</v>
      </c>
      <c r="C5664">
        <v>1185732</v>
      </c>
      <c r="D5664" s="1">
        <v>44487</v>
      </c>
      <c r="E5664" t="s">
        <v>34</v>
      </c>
      <c r="F5664" t="s">
        <v>74</v>
      </c>
      <c r="G5664" t="s">
        <v>75</v>
      </c>
      <c r="H5664" t="s">
        <v>17</v>
      </c>
      <c r="I5664">
        <v>24</v>
      </c>
      <c r="J5664">
        <v>910</v>
      </c>
      <c r="K5664">
        <v>21840</v>
      </c>
      <c r="L5664">
        <v>1092</v>
      </c>
      <c r="M5664" s="2">
        <v>0.5</v>
      </c>
      <c r="N5664" t="s">
        <v>81</v>
      </c>
    </row>
    <row r="5665" spans="2:14" x14ac:dyDescent="0.3">
      <c r="B5665" t="s">
        <v>12</v>
      </c>
      <c r="C5665">
        <v>1185732</v>
      </c>
      <c r="D5665" s="1">
        <v>44487</v>
      </c>
      <c r="E5665" t="s">
        <v>34</v>
      </c>
      <c r="F5665" t="s">
        <v>74</v>
      </c>
      <c r="G5665" t="s">
        <v>75</v>
      </c>
      <c r="H5665" t="s">
        <v>18</v>
      </c>
      <c r="I5665">
        <v>23</v>
      </c>
      <c r="J5665">
        <v>730</v>
      </c>
      <c r="K5665">
        <v>16790</v>
      </c>
      <c r="L5665">
        <v>805.92</v>
      </c>
      <c r="M5665" s="2">
        <v>0.48</v>
      </c>
      <c r="N5665" t="s">
        <v>81</v>
      </c>
    </row>
    <row r="5666" spans="2:14" x14ac:dyDescent="0.3">
      <c r="B5666" t="s">
        <v>12</v>
      </c>
      <c r="C5666">
        <v>1185732</v>
      </c>
      <c r="D5666" s="1">
        <v>44487</v>
      </c>
      <c r="E5666" t="s">
        <v>34</v>
      </c>
      <c r="F5666" t="s">
        <v>74</v>
      </c>
      <c r="G5666" t="s">
        <v>75</v>
      </c>
      <c r="H5666" t="s">
        <v>19</v>
      </c>
      <c r="I5666">
        <v>23</v>
      </c>
      <c r="J5666">
        <v>590</v>
      </c>
      <c r="K5666">
        <v>13570</v>
      </c>
      <c r="L5666">
        <v>678.5</v>
      </c>
      <c r="M5666" s="2">
        <v>0.5</v>
      </c>
      <c r="N5666" t="s">
        <v>81</v>
      </c>
    </row>
    <row r="5667" spans="2:14" x14ac:dyDescent="0.3">
      <c r="B5667" t="s">
        <v>12</v>
      </c>
      <c r="C5667">
        <v>1185732</v>
      </c>
      <c r="D5667" s="1">
        <v>44487</v>
      </c>
      <c r="E5667" t="s">
        <v>34</v>
      </c>
      <c r="F5667" t="s">
        <v>74</v>
      </c>
      <c r="G5667" t="s">
        <v>75</v>
      </c>
      <c r="H5667" t="s">
        <v>20</v>
      </c>
      <c r="I5667">
        <v>32</v>
      </c>
      <c r="J5667">
        <v>680</v>
      </c>
      <c r="K5667">
        <v>21760</v>
      </c>
      <c r="L5667">
        <v>1022.72</v>
      </c>
      <c r="M5667" s="2">
        <v>0.47</v>
      </c>
      <c r="N5667" t="s">
        <v>81</v>
      </c>
    </row>
    <row r="5668" spans="2:14" x14ac:dyDescent="0.3">
      <c r="B5668" t="s">
        <v>12</v>
      </c>
      <c r="C5668">
        <v>1185732</v>
      </c>
      <c r="D5668" s="1">
        <v>44487</v>
      </c>
      <c r="E5668" t="s">
        <v>34</v>
      </c>
      <c r="F5668" t="s">
        <v>74</v>
      </c>
      <c r="G5668" t="s">
        <v>75</v>
      </c>
      <c r="H5668" t="s">
        <v>21</v>
      </c>
      <c r="I5668">
        <v>38</v>
      </c>
      <c r="J5668">
        <v>880</v>
      </c>
      <c r="K5668">
        <v>33440</v>
      </c>
      <c r="L5668">
        <v>2140.16</v>
      </c>
      <c r="M5668" s="2">
        <v>0.64</v>
      </c>
      <c r="N5668" t="s">
        <v>81</v>
      </c>
    </row>
    <row r="5669" spans="2:14" x14ac:dyDescent="0.3">
      <c r="B5669" t="s">
        <v>12</v>
      </c>
      <c r="C5669">
        <v>1185732</v>
      </c>
      <c r="D5669" s="1">
        <v>44518</v>
      </c>
      <c r="E5669" t="s">
        <v>34</v>
      </c>
      <c r="F5669" t="s">
        <v>74</v>
      </c>
      <c r="G5669" t="s">
        <v>75</v>
      </c>
      <c r="H5669" t="s">
        <v>15</v>
      </c>
      <c r="I5669">
        <v>34</v>
      </c>
      <c r="J5669">
        <v>1500</v>
      </c>
      <c r="K5669">
        <v>51000</v>
      </c>
      <c r="L5669">
        <v>2601</v>
      </c>
      <c r="M5669" s="2">
        <v>0.51</v>
      </c>
      <c r="N5669" t="s">
        <v>81</v>
      </c>
    </row>
    <row r="5670" spans="2:14" x14ac:dyDescent="0.3">
      <c r="B5670" t="s">
        <v>12</v>
      </c>
      <c r="C5670">
        <v>1185732</v>
      </c>
      <c r="D5670" s="1">
        <v>44518</v>
      </c>
      <c r="E5670" t="s">
        <v>34</v>
      </c>
      <c r="F5670" t="s">
        <v>74</v>
      </c>
      <c r="G5670" t="s">
        <v>75</v>
      </c>
      <c r="H5670" t="s">
        <v>17</v>
      </c>
      <c r="I5670">
        <v>23</v>
      </c>
      <c r="J5670">
        <v>880</v>
      </c>
      <c r="K5670">
        <v>20240</v>
      </c>
      <c r="L5670">
        <v>910.8</v>
      </c>
      <c r="M5670" s="2">
        <v>0.45</v>
      </c>
      <c r="N5670" t="s">
        <v>81</v>
      </c>
    </row>
    <row r="5671" spans="2:14" x14ac:dyDescent="0.3">
      <c r="B5671" t="s">
        <v>12</v>
      </c>
      <c r="C5671">
        <v>1185732</v>
      </c>
      <c r="D5671" s="1">
        <v>44518</v>
      </c>
      <c r="E5671" t="s">
        <v>34</v>
      </c>
      <c r="F5671" t="s">
        <v>74</v>
      </c>
      <c r="G5671" t="s">
        <v>75</v>
      </c>
      <c r="H5671" t="s">
        <v>18</v>
      </c>
      <c r="I5671">
        <v>23</v>
      </c>
      <c r="J5671">
        <v>800</v>
      </c>
      <c r="K5671">
        <v>18400</v>
      </c>
      <c r="L5671">
        <v>901.6</v>
      </c>
      <c r="M5671" s="2">
        <v>0.49</v>
      </c>
      <c r="N5671" t="s">
        <v>81</v>
      </c>
    </row>
    <row r="5672" spans="2:14" x14ac:dyDescent="0.3">
      <c r="B5672" t="s">
        <v>12</v>
      </c>
      <c r="C5672">
        <v>1185732</v>
      </c>
      <c r="D5672" s="1">
        <v>44518</v>
      </c>
      <c r="E5672" t="s">
        <v>34</v>
      </c>
      <c r="F5672" t="s">
        <v>74</v>
      </c>
      <c r="G5672" t="s">
        <v>75</v>
      </c>
      <c r="H5672" t="s">
        <v>19</v>
      </c>
      <c r="I5672">
        <v>23</v>
      </c>
      <c r="J5672">
        <v>880</v>
      </c>
      <c r="K5672">
        <v>20240</v>
      </c>
      <c r="L5672">
        <v>1052.48</v>
      </c>
      <c r="M5672" s="2">
        <v>0.52</v>
      </c>
      <c r="N5672" t="s">
        <v>81</v>
      </c>
    </row>
    <row r="5673" spans="2:14" x14ac:dyDescent="0.3">
      <c r="B5673" t="s">
        <v>12</v>
      </c>
      <c r="C5673">
        <v>1185732</v>
      </c>
      <c r="D5673" s="1">
        <v>44518</v>
      </c>
      <c r="E5673" t="s">
        <v>34</v>
      </c>
      <c r="F5673" t="s">
        <v>74</v>
      </c>
      <c r="G5673" t="s">
        <v>75</v>
      </c>
      <c r="H5673" t="s">
        <v>20</v>
      </c>
      <c r="I5673">
        <v>43</v>
      </c>
      <c r="J5673">
        <v>810</v>
      </c>
      <c r="K5673">
        <v>34830</v>
      </c>
      <c r="L5673">
        <v>1671.84</v>
      </c>
      <c r="M5673" s="2">
        <v>0.48</v>
      </c>
      <c r="N5673" t="s">
        <v>81</v>
      </c>
    </row>
    <row r="5674" spans="2:14" x14ac:dyDescent="0.3">
      <c r="B5674" t="s">
        <v>12</v>
      </c>
      <c r="C5674">
        <v>1185732</v>
      </c>
      <c r="D5674" s="1">
        <v>44518</v>
      </c>
      <c r="E5674" t="s">
        <v>34</v>
      </c>
      <c r="F5674" t="s">
        <v>74</v>
      </c>
      <c r="G5674" t="s">
        <v>75</v>
      </c>
      <c r="H5674" t="s">
        <v>21</v>
      </c>
      <c r="I5674">
        <v>48</v>
      </c>
      <c r="J5674">
        <v>1080</v>
      </c>
      <c r="K5674">
        <v>51840</v>
      </c>
      <c r="L5674">
        <v>3265.92</v>
      </c>
      <c r="M5674" s="2">
        <v>0.63</v>
      </c>
      <c r="N5674" t="s">
        <v>81</v>
      </c>
    </row>
    <row r="5675" spans="2:14" x14ac:dyDescent="0.3">
      <c r="B5675" t="s">
        <v>12</v>
      </c>
      <c r="C5675">
        <v>1185732</v>
      </c>
      <c r="D5675" s="1">
        <v>44547</v>
      </c>
      <c r="E5675" t="s">
        <v>34</v>
      </c>
      <c r="F5675" t="s">
        <v>74</v>
      </c>
      <c r="G5675" t="s">
        <v>75</v>
      </c>
      <c r="H5675" t="s">
        <v>15</v>
      </c>
      <c r="I5675">
        <v>41</v>
      </c>
      <c r="J5675">
        <v>1630</v>
      </c>
      <c r="K5675">
        <v>66830</v>
      </c>
      <c r="L5675">
        <v>3475.1600000000003</v>
      </c>
      <c r="M5675" s="2">
        <v>0.52</v>
      </c>
      <c r="N5675" t="s">
        <v>81</v>
      </c>
    </row>
    <row r="5676" spans="2:14" x14ac:dyDescent="0.3">
      <c r="B5676" t="s">
        <v>12</v>
      </c>
      <c r="C5676">
        <v>1185732</v>
      </c>
      <c r="D5676" s="1">
        <v>44547</v>
      </c>
      <c r="E5676" t="s">
        <v>34</v>
      </c>
      <c r="F5676" t="s">
        <v>74</v>
      </c>
      <c r="G5676" t="s">
        <v>75</v>
      </c>
      <c r="H5676" t="s">
        <v>17</v>
      </c>
      <c r="I5676">
        <v>32</v>
      </c>
      <c r="J5676">
        <v>1130</v>
      </c>
      <c r="K5676">
        <v>36160</v>
      </c>
      <c r="L5676">
        <v>1735.6799999999998</v>
      </c>
      <c r="M5676" s="2">
        <v>0.48</v>
      </c>
      <c r="N5676" t="s">
        <v>81</v>
      </c>
    </row>
    <row r="5677" spans="2:14" x14ac:dyDescent="0.3">
      <c r="B5677" t="s">
        <v>28</v>
      </c>
      <c r="C5677">
        <v>1185732</v>
      </c>
      <c r="D5677" s="1">
        <v>44547</v>
      </c>
      <c r="E5677" t="s">
        <v>34</v>
      </c>
      <c r="F5677" t="s">
        <v>74</v>
      </c>
      <c r="G5677" t="s">
        <v>75</v>
      </c>
      <c r="H5677" t="s">
        <v>18</v>
      </c>
      <c r="I5677">
        <v>32</v>
      </c>
      <c r="J5677">
        <v>1200</v>
      </c>
      <c r="K5677">
        <v>38400</v>
      </c>
      <c r="L5677">
        <v>1804.8</v>
      </c>
      <c r="M5677" s="2">
        <v>0.47</v>
      </c>
      <c r="N5677" t="s">
        <v>81</v>
      </c>
    </row>
    <row r="5678" spans="2:14" x14ac:dyDescent="0.3">
      <c r="B5678" t="s">
        <v>28</v>
      </c>
      <c r="C5678">
        <v>1185732</v>
      </c>
      <c r="D5678" s="1">
        <v>44547</v>
      </c>
      <c r="E5678" t="s">
        <v>34</v>
      </c>
      <c r="F5678" t="s">
        <v>74</v>
      </c>
      <c r="G5678" t="s">
        <v>75</v>
      </c>
      <c r="H5678" t="s">
        <v>19</v>
      </c>
      <c r="I5678">
        <v>34</v>
      </c>
      <c r="J5678">
        <v>880</v>
      </c>
      <c r="K5678">
        <v>29920</v>
      </c>
      <c r="L5678">
        <v>1555.84</v>
      </c>
      <c r="M5678" s="2">
        <v>0.52</v>
      </c>
      <c r="N5678" t="s">
        <v>81</v>
      </c>
    </row>
    <row r="5679" spans="2:14" x14ac:dyDescent="0.3">
      <c r="B5679" t="s">
        <v>28</v>
      </c>
      <c r="C5679">
        <v>1185732</v>
      </c>
      <c r="D5679" s="1">
        <v>44547</v>
      </c>
      <c r="E5679" t="s">
        <v>34</v>
      </c>
      <c r="F5679" t="s">
        <v>74</v>
      </c>
      <c r="G5679" t="s">
        <v>75</v>
      </c>
      <c r="H5679" t="s">
        <v>20</v>
      </c>
      <c r="I5679">
        <v>42</v>
      </c>
      <c r="J5679">
        <v>880</v>
      </c>
      <c r="K5679">
        <v>36960</v>
      </c>
      <c r="L5679">
        <v>1848</v>
      </c>
      <c r="M5679" s="2">
        <v>0.5</v>
      </c>
      <c r="N5679" t="s">
        <v>81</v>
      </c>
    </row>
    <row r="5680" spans="2:14" x14ac:dyDescent="0.3">
      <c r="B5680" t="s">
        <v>28</v>
      </c>
      <c r="C5680">
        <v>1185732</v>
      </c>
      <c r="D5680" s="1">
        <v>44547</v>
      </c>
      <c r="E5680" t="s">
        <v>34</v>
      </c>
      <c r="F5680" t="s">
        <v>74</v>
      </c>
      <c r="G5680" t="s">
        <v>75</v>
      </c>
      <c r="H5680" t="s">
        <v>21</v>
      </c>
      <c r="I5680">
        <v>47</v>
      </c>
      <c r="J5680">
        <v>1260</v>
      </c>
      <c r="K5680">
        <v>59220</v>
      </c>
      <c r="L5680">
        <v>3612.42</v>
      </c>
      <c r="M5680" s="2">
        <v>0.61</v>
      </c>
      <c r="N5680" t="s">
        <v>81</v>
      </c>
    </row>
    <row r="5681" spans="2:14" x14ac:dyDescent="0.3">
      <c r="B5681" t="s">
        <v>28</v>
      </c>
      <c r="C5681">
        <v>1185732</v>
      </c>
      <c r="D5681" s="1">
        <v>44207</v>
      </c>
      <c r="E5681" t="s">
        <v>34</v>
      </c>
      <c r="F5681" t="s">
        <v>74</v>
      </c>
      <c r="G5681" t="s">
        <v>75</v>
      </c>
      <c r="H5681" t="s">
        <v>15</v>
      </c>
      <c r="I5681">
        <v>23</v>
      </c>
      <c r="J5681">
        <v>1960</v>
      </c>
      <c r="K5681">
        <v>45080</v>
      </c>
      <c r="L5681">
        <v>2479.4</v>
      </c>
      <c r="M5681" s="2">
        <v>0.55000000000000004</v>
      </c>
      <c r="N5681" t="s">
        <v>81</v>
      </c>
    </row>
    <row r="5682" spans="2:14" x14ac:dyDescent="0.3">
      <c r="B5682" t="s">
        <v>28</v>
      </c>
      <c r="C5682">
        <v>1185732</v>
      </c>
      <c r="D5682" s="1">
        <v>44207</v>
      </c>
      <c r="E5682" t="s">
        <v>34</v>
      </c>
      <c r="F5682" t="s">
        <v>74</v>
      </c>
      <c r="G5682" t="s">
        <v>75</v>
      </c>
      <c r="H5682" t="s">
        <v>17</v>
      </c>
      <c r="I5682">
        <v>23</v>
      </c>
      <c r="J5682">
        <v>1330</v>
      </c>
      <c r="K5682">
        <v>30590</v>
      </c>
      <c r="L5682">
        <v>1437.73</v>
      </c>
      <c r="M5682" s="2">
        <v>0.47</v>
      </c>
      <c r="N5682" t="s">
        <v>81</v>
      </c>
    </row>
    <row r="5683" spans="2:14" x14ac:dyDescent="0.3">
      <c r="B5683" t="s">
        <v>28</v>
      </c>
      <c r="C5683">
        <v>1185732</v>
      </c>
      <c r="D5683" s="1">
        <v>44207</v>
      </c>
      <c r="E5683" t="s">
        <v>34</v>
      </c>
      <c r="F5683" t="s">
        <v>74</v>
      </c>
      <c r="G5683" t="s">
        <v>75</v>
      </c>
      <c r="H5683" t="s">
        <v>18</v>
      </c>
      <c r="I5683">
        <v>14</v>
      </c>
      <c r="J5683">
        <v>1430</v>
      </c>
      <c r="K5683">
        <v>20020</v>
      </c>
      <c r="L5683">
        <v>940.94</v>
      </c>
      <c r="M5683" s="2">
        <v>0.47</v>
      </c>
      <c r="N5683" t="s">
        <v>81</v>
      </c>
    </row>
    <row r="5684" spans="2:14" x14ac:dyDescent="0.3">
      <c r="B5684" t="s">
        <v>28</v>
      </c>
      <c r="C5684">
        <v>1185732</v>
      </c>
      <c r="D5684" s="1">
        <v>44207</v>
      </c>
      <c r="E5684" t="s">
        <v>34</v>
      </c>
      <c r="F5684" t="s">
        <v>74</v>
      </c>
      <c r="G5684" t="s">
        <v>75</v>
      </c>
      <c r="H5684" t="s">
        <v>19</v>
      </c>
      <c r="I5684">
        <v>18</v>
      </c>
      <c r="J5684">
        <v>880</v>
      </c>
      <c r="K5684">
        <v>15840</v>
      </c>
      <c r="L5684">
        <v>823.68000000000006</v>
      </c>
      <c r="M5684" s="2">
        <v>0.52</v>
      </c>
      <c r="N5684" t="s">
        <v>81</v>
      </c>
    </row>
    <row r="5685" spans="2:14" x14ac:dyDescent="0.3">
      <c r="B5685" t="s">
        <v>28</v>
      </c>
      <c r="C5685">
        <v>1185732</v>
      </c>
      <c r="D5685" s="1">
        <v>44207</v>
      </c>
      <c r="E5685" t="s">
        <v>34</v>
      </c>
      <c r="F5685" t="s">
        <v>74</v>
      </c>
      <c r="G5685" t="s">
        <v>75</v>
      </c>
      <c r="H5685" t="s">
        <v>20</v>
      </c>
      <c r="I5685">
        <v>33</v>
      </c>
      <c r="J5685">
        <v>980</v>
      </c>
      <c r="K5685">
        <v>32340</v>
      </c>
      <c r="L5685">
        <v>1519.98</v>
      </c>
      <c r="M5685" s="2">
        <v>0.47</v>
      </c>
      <c r="N5685" t="s">
        <v>81</v>
      </c>
    </row>
    <row r="5686" spans="2:14" x14ac:dyDescent="0.3">
      <c r="B5686" t="s">
        <v>28</v>
      </c>
      <c r="C5686">
        <v>1185732</v>
      </c>
      <c r="D5686" s="1">
        <v>44207</v>
      </c>
      <c r="E5686" t="s">
        <v>34</v>
      </c>
      <c r="F5686" t="s">
        <v>74</v>
      </c>
      <c r="G5686" t="s">
        <v>75</v>
      </c>
      <c r="H5686" t="s">
        <v>21</v>
      </c>
      <c r="I5686">
        <v>24</v>
      </c>
      <c r="J5686">
        <v>1380</v>
      </c>
      <c r="K5686">
        <v>33120</v>
      </c>
      <c r="L5686">
        <v>2119.6799999999998</v>
      </c>
      <c r="M5686" s="2">
        <v>0.64</v>
      </c>
      <c r="N5686" t="s">
        <v>81</v>
      </c>
    </row>
    <row r="5687" spans="2:14" x14ac:dyDescent="0.3">
      <c r="B5687" t="s">
        <v>28</v>
      </c>
      <c r="C5687">
        <v>1185732</v>
      </c>
      <c r="D5687" s="1">
        <v>44238</v>
      </c>
      <c r="E5687" t="s">
        <v>34</v>
      </c>
      <c r="F5687" t="s">
        <v>74</v>
      </c>
      <c r="G5687" t="s">
        <v>75</v>
      </c>
      <c r="H5687" t="s">
        <v>15</v>
      </c>
      <c r="I5687">
        <v>25</v>
      </c>
      <c r="J5687">
        <v>2180</v>
      </c>
      <c r="K5687">
        <v>54500</v>
      </c>
      <c r="L5687">
        <v>2888.5</v>
      </c>
      <c r="M5687" s="2">
        <v>0.53</v>
      </c>
      <c r="N5687" t="s">
        <v>81</v>
      </c>
    </row>
    <row r="5688" spans="2:14" x14ac:dyDescent="0.3">
      <c r="B5688" t="s">
        <v>28</v>
      </c>
      <c r="C5688">
        <v>1185732</v>
      </c>
      <c r="D5688" s="1">
        <v>44238</v>
      </c>
      <c r="E5688" t="s">
        <v>34</v>
      </c>
      <c r="F5688" t="s">
        <v>74</v>
      </c>
      <c r="G5688" t="s">
        <v>75</v>
      </c>
      <c r="H5688" t="s">
        <v>17</v>
      </c>
      <c r="I5688">
        <v>24</v>
      </c>
      <c r="J5688">
        <v>1010</v>
      </c>
      <c r="K5688">
        <v>24240</v>
      </c>
      <c r="L5688">
        <v>1139.28</v>
      </c>
      <c r="M5688" s="2">
        <v>0.47</v>
      </c>
      <c r="N5688" t="s">
        <v>81</v>
      </c>
    </row>
    <row r="5689" spans="2:14" x14ac:dyDescent="0.3">
      <c r="B5689" t="s">
        <v>28</v>
      </c>
      <c r="C5689">
        <v>1185732</v>
      </c>
      <c r="D5689" s="1">
        <v>44238</v>
      </c>
      <c r="E5689" t="s">
        <v>34</v>
      </c>
      <c r="F5689" t="s">
        <v>74</v>
      </c>
      <c r="G5689" t="s">
        <v>75</v>
      </c>
      <c r="H5689" t="s">
        <v>18</v>
      </c>
      <c r="I5689">
        <v>14</v>
      </c>
      <c r="J5689">
        <v>1150</v>
      </c>
      <c r="K5689">
        <v>16100</v>
      </c>
      <c r="L5689">
        <v>724.49999999999989</v>
      </c>
      <c r="M5689" s="2">
        <v>0.45</v>
      </c>
      <c r="N5689" t="s">
        <v>81</v>
      </c>
    </row>
    <row r="5690" spans="2:14" x14ac:dyDescent="0.3">
      <c r="B5690" t="s">
        <v>28</v>
      </c>
      <c r="C5690">
        <v>1185732</v>
      </c>
      <c r="D5690" s="1">
        <v>44238</v>
      </c>
      <c r="E5690" t="s">
        <v>29</v>
      </c>
      <c r="F5690" t="s">
        <v>76</v>
      </c>
      <c r="G5690" t="s">
        <v>77</v>
      </c>
      <c r="H5690" t="s">
        <v>19</v>
      </c>
      <c r="I5690">
        <v>19</v>
      </c>
      <c r="J5690">
        <v>870</v>
      </c>
      <c r="K5690">
        <v>16530</v>
      </c>
      <c r="L5690">
        <v>826.5</v>
      </c>
      <c r="M5690" s="2">
        <v>0.5</v>
      </c>
      <c r="N5690" t="s">
        <v>81</v>
      </c>
    </row>
    <row r="5691" spans="2:14" x14ac:dyDescent="0.3">
      <c r="B5691" t="s">
        <v>28</v>
      </c>
      <c r="C5691">
        <v>1185732</v>
      </c>
      <c r="D5691" s="1">
        <v>44238</v>
      </c>
      <c r="E5691" t="s">
        <v>29</v>
      </c>
      <c r="F5691" t="s">
        <v>76</v>
      </c>
      <c r="G5691" t="s">
        <v>77</v>
      </c>
      <c r="H5691" t="s">
        <v>20</v>
      </c>
      <c r="I5691">
        <v>32</v>
      </c>
      <c r="J5691">
        <v>1010</v>
      </c>
      <c r="K5691">
        <v>32320</v>
      </c>
      <c r="L5691">
        <v>1454.4</v>
      </c>
      <c r="M5691" s="2">
        <v>0.45</v>
      </c>
      <c r="N5691" t="s">
        <v>81</v>
      </c>
    </row>
    <row r="5692" spans="2:14" x14ac:dyDescent="0.3">
      <c r="B5692" t="s">
        <v>28</v>
      </c>
      <c r="C5692">
        <v>1185732</v>
      </c>
      <c r="D5692" s="1">
        <v>44238</v>
      </c>
      <c r="E5692" t="s">
        <v>29</v>
      </c>
      <c r="F5692" t="s">
        <v>76</v>
      </c>
      <c r="G5692" t="s">
        <v>77</v>
      </c>
      <c r="H5692" t="s">
        <v>21</v>
      </c>
      <c r="I5692">
        <v>24</v>
      </c>
      <c r="J5692">
        <v>1310</v>
      </c>
      <c r="K5692">
        <v>31440</v>
      </c>
      <c r="L5692">
        <v>1949.28</v>
      </c>
      <c r="M5692" s="2">
        <v>0.62</v>
      </c>
      <c r="N5692" t="s">
        <v>81</v>
      </c>
    </row>
    <row r="5693" spans="2:14" x14ac:dyDescent="0.3">
      <c r="B5693" t="s">
        <v>28</v>
      </c>
      <c r="C5693">
        <v>1185732</v>
      </c>
      <c r="D5693" s="1">
        <v>44265</v>
      </c>
      <c r="E5693" t="s">
        <v>29</v>
      </c>
      <c r="F5693" t="s">
        <v>76</v>
      </c>
      <c r="G5693" t="s">
        <v>77</v>
      </c>
      <c r="H5693" t="s">
        <v>15</v>
      </c>
      <c r="I5693">
        <v>29</v>
      </c>
      <c r="J5693">
        <v>1680</v>
      </c>
      <c r="K5693">
        <v>48720</v>
      </c>
      <c r="L5693">
        <v>2533.44</v>
      </c>
      <c r="M5693" s="2">
        <v>0.52</v>
      </c>
      <c r="N5693" t="s">
        <v>81</v>
      </c>
    </row>
    <row r="5694" spans="2:14" x14ac:dyDescent="0.3">
      <c r="B5694" t="s">
        <v>28</v>
      </c>
      <c r="C5694">
        <v>1185732</v>
      </c>
      <c r="D5694" s="1">
        <v>44265</v>
      </c>
      <c r="E5694" t="s">
        <v>29</v>
      </c>
      <c r="F5694" t="s">
        <v>76</v>
      </c>
      <c r="G5694" t="s">
        <v>77</v>
      </c>
      <c r="H5694" t="s">
        <v>17</v>
      </c>
      <c r="I5694">
        <v>28</v>
      </c>
      <c r="J5694">
        <v>1020</v>
      </c>
      <c r="K5694">
        <v>28560</v>
      </c>
      <c r="L5694">
        <v>1428</v>
      </c>
      <c r="M5694" s="2">
        <v>0.5</v>
      </c>
      <c r="N5694" t="s">
        <v>81</v>
      </c>
    </row>
    <row r="5695" spans="2:14" x14ac:dyDescent="0.3">
      <c r="B5695" t="s">
        <v>28</v>
      </c>
      <c r="C5695">
        <v>1185732</v>
      </c>
      <c r="D5695" s="1">
        <v>44265</v>
      </c>
      <c r="E5695" t="s">
        <v>29</v>
      </c>
      <c r="F5695" t="s">
        <v>76</v>
      </c>
      <c r="G5695" t="s">
        <v>77</v>
      </c>
      <c r="H5695" t="s">
        <v>18</v>
      </c>
      <c r="I5695">
        <v>18</v>
      </c>
      <c r="J5695">
        <v>1120</v>
      </c>
      <c r="K5695">
        <v>20160</v>
      </c>
      <c r="L5695">
        <v>1008</v>
      </c>
      <c r="M5695" s="2">
        <v>0.5</v>
      </c>
      <c r="N5695" t="s">
        <v>81</v>
      </c>
    </row>
    <row r="5696" spans="2:14" x14ac:dyDescent="0.3">
      <c r="B5696" t="s">
        <v>28</v>
      </c>
      <c r="C5696">
        <v>1185732</v>
      </c>
      <c r="D5696" s="1">
        <v>44265</v>
      </c>
      <c r="E5696" t="s">
        <v>29</v>
      </c>
      <c r="F5696" t="s">
        <v>76</v>
      </c>
      <c r="G5696" t="s">
        <v>77</v>
      </c>
      <c r="H5696" t="s">
        <v>19</v>
      </c>
      <c r="I5696">
        <v>23</v>
      </c>
      <c r="J5696">
        <v>730</v>
      </c>
      <c r="K5696">
        <v>16790</v>
      </c>
      <c r="L5696">
        <v>889.87</v>
      </c>
      <c r="M5696" s="2">
        <v>0.53</v>
      </c>
      <c r="N5696" t="s">
        <v>81</v>
      </c>
    </row>
    <row r="5697" spans="2:14" x14ac:dyDescent="0.3">
      <c r="B5697" t="s">
        <v>28</v>
      </c>
      <c r="C5697">
        <v>1185732</v>
      </c>
      <c r="D5697" s="1">
        <v>44265</v>
      </c>
      <c r="E5697" t="s">
        <v>29</v>
      </c>
      <c r="F5697" t="s">
        <v>76</v>
      </c>
      <c r="G5697" t="s">
        <v>77</v>
      </c>
      <c r="H5697" t="s">
        <v>20</v>
      </c>
      <c r="I5697">
        <v>38</v>
      </c>
      <c r="J5697">
        <v>750</v>
      </c>
      <c r="K5697">
        <v>28500</v>
      </c>
      <c r="L5697">
        <v>1425</v>
      </c>
      <c r="M5697" s="2">
        <v>0.5</v>
      </c>
      <c r="N5697" t="s">
        <v>81</v>
      </c>
    </row>
    <row r="5698" spans="2:14" x14ac:dyDescent="0.3">
      <c r="B5698" t="s">
        <v>28</v>
      </c>
      <c r="C5698">
        <v>1185732</v>
      </c>
      <c r="D5698" s="1">
        <v>44265</v>
      </c>
      <c r="E5698" t="s">
        <v>29</v>
      </c>
      <c r="F5698" t="s">
        <v>76</v>
      </c>
      <c r="G5698" t="s">
        <v>77</v>
      </c>
      <c r="H5698" t="s">
        <v>21</v>
      </c>
      <c r="I5698">
        <v>29</v>
      </c>
      <c r="J5698">
        <v>1000</v>
      </c>
      <c r="K5698">
        <v>29000</v>
      </c>
      <c r="L5698">
        <v>1856</v>
      </c>
      <c r="M5698" s="2">
        <v>0.64</v>
      </c>
      <c r="N5698" t="s">
        <v>81</v>
      </c>
    </row>
    <row r="5699" spans="2:14" x14ac:dyDescent="0.3">
      <c r="B5699" t="s">
        <v>28</v>
      </c>
      <c r="C5699">
        <v>1185732</v>
      </c>
      <c r="D5699" s="1">
        <v>44297</v>
      </c>
      <c r="E5699" t="s">
        <v>29</v>
      </c>
      <c r="F5699" t="s">
        <v>76</v>
      </c>
      <c r="G5699" t="s">
        <v>77</v>
      </c>
      <c r="H5699" t="s">
        <v>15</v>
      </c>
      <c r="I5699">
        <v>27</v>
      </c>
      <c r="J5699">
        <v>1810</v>
      </c>
      <c r="K5699">
        <v>48870</v>
      </c>
      <c r="L5699">
        <v>2443.5</v>
      </c>
      <c r="M5699" s="2">
        <v>0.5</v>
      </c>
      <c r="N5699" t="s">
        <v>81</v>
      </c>
    </row>
    <row r="5700" spans="2:14" x14ac:dyDescent="0.3">
      <c r="B5700" t="s">
        <v>28</v>
      </c>
      <c r="C5700">
        <v>1185732</v>
      </c>
      <c r="D5700" s="1">
        <v>44297</v>
      </c>
      <c r="E5700" t="s">
        <v>29</v>
      </c>
      <c r="F5700" t="s">
        <v>76</v>
      </c>
      <c r="G5700" t="s">
        <v>77</v>
      </c>
      <c r="H5700" t="s">
        <v>17</v>
      </c>
      <c r="I5700">
        <v>25</v>
      </c>
      <c r="J5700">
        <v>940</v>
      </c>
      <c r="K5700">
        <v>23500</v>
      </c>
      <c r="L5700">
        <v>1057.5</v>
      </c>
      <c r="M5700" s="2">
        <v>0.45</v>
      </c>
      <c r="N5700" t="s">
        <v>81</v>
      </c>
    </row>
    <row r="5701" spans="2:14" x14ac:dyDescent="0.3">
      <c r="B5701" t="s">
        <v>28</v>
      </c>
      <c r="C5701">
        <v>1185732</v>
      </c>
      <c r="D5701" s="1">
        <v>44297</v>
      </c>
      <c r="E5701" t="s">
        <v>29</v>
      </c>
      <c r="F5701" t="s">
        <v>76</v>
      </c>
      <c r="G5701" t="s">
        <v>77</v>
      </c>
      <c r="H5701" t="s">
        <v>18</v>
      </c>
      <c r="I5701">
        <v>14</v>
      </c>
      <c r="J5701">
        <v>980</v>
      </c>
      <c r="K5701">
        <v>13720</v>
      </c>
      <c r="L5701">
        <v>631.12</v>
      </c>
      <c r="M5701" s="2">
        <v>0.46</v>
      </c>
      <c r="N5701" t="s">
        <v>81</v>
      </c>
    </row>
    <row r="5702" spans="2:14" x14ac:dyDescent="0.3">
      <c r="B5702" t="s">
        <v>28</v>
      </c>
      <c r="C5702">
        <v>1185732</v>
      </c>
      <c r="D5702" s="1">
        <v>44297</v>
      </c>
      <c r="E5702" t="s">
        <v>29</v>
      </c>
      <c r="F5702" t="s">
        <v>76</v>
      </c>
      <c r="G5702" t="s">
        <v>77</v>
      </c>
      <c r="H5702" t="s">
        <v>19</v>
      </c>
      <c r="I5702">
        <v>18</v>
      </c>
      <c r="J5702">
        <v>700</v>
      </c>
      <c r="K5702">
        <v>12600</v>
      </c>
      <c r="L5702">
        <v>667.80000000000007</v>
      </c>
      <c r="M5702" s="2">
        <v>0.53</v>
      </c>
      <c r="N5702" t="s">
        <v>81</v>
      </c>
    </row>
    <row r="5703" spans="2:14" x14ac:dyDescent="0.3">
      <c r="B5703" t="s">
        <v>28</v>
      </c>
      <c r="C5703">
        <v>1185732</v>
      </c>
      <c r="D5703" s="1">
        <v>44297</v>
      </c>
      <c r="E5703" t="s">
        <v>29</v>
      </c>
      <c r="F5703" t="s">
        <v>76</v>
      </c>
      <c r="G5703" t="s">
        <v>77</v>
      </c>
      <c r="H5703" t="s">
        <v>20</v>
      </c>
      <c r="I5703">
        <v>33</v>
      </c>
      <c r="J5703">
        <v>740</v>
      </c>
      <c r="K5703">
        <v>24420</v>
      </c>
      <c r="L5703">
        <v>1123.32</v>
      </c>
      <c r="M5703" s="2">
        <v>0.46</v>
      </c>
      <c r="N5703" t="s">
        <v>81</v>
      </c>
    </row>
    <row r="5704" spans="2:14" x14ac:dyDescent="0.3">
      <c r="B5704" t="s">
        <v>28</v>
      </c>
      <c r="C5704">
        <v>1185732</v>
      </c>
      <c r="D5704" s="1">
        <v>44297</v>
      </c>
      <c r="E5704" t="s">
        <v>29</v>
      </c>
      <c r="F5704" t="s">
        <v>76</v>
      </c>
      <c r="G5704" t="s">
        <v>77</v>
      </c>
      <c r="H5704" t="s">
        <v>21</v>
      </c>
      <c r="I5704">
        <v>24</v>
      </c>
      <c r="J5704">
        <v>1120</v>
      </c>
      <c r="K5704">
        <v>26880</v>
      </c>
      <c r="L5704">
        <v>1612.8</v>
      </c>
      <c r="M5704" s="2">
        <v>0.6</v>
      </c>
      <c r="N5704" t="s">
        <v>81</v>
      </c>
    </row>
    <row r="5705" spans="2:14" x14ac:dyDescent="0.3">
      <c r="B5705" t="s">
        <v>28</v>
      </c>
      <c r="C5705">
        <v>1185732</v>
      </c>
      <c r="D5705" s="1">
        <v>44328</v>
      </c>
      <c r="E5705" t="s">
        <v>29</v>
      </c>
      <c r="F5705" t="s">
        <v>76</v>
      </c>
      <c r="G5705" t="s">
        <v>77</v>
      </c>
      <c r="H5705" t="s">
        <v>15</v>
      </c>
      <c r="I5705">
        <v>32</v>
      </c>
      <c r="J5705">
        <v>1740</v>
      </c>
      <c r="K5705">
        <v>55680</v>
      </c>
      <c r="L5705">
        <v>2839.68</v>
      </c>
      <c r="M5705" s="2">
        <v>0.51</v>
      </c>
      <c r="N5705" t="s">
        <v>81</v>
      </c>
    </row>
    <row r="5706" spans="2:14" x14ac:dyDescent="0.3">
      <c r="B5706" t="s">
        <v>28</v>
      </c>
      <c r="C5706">
        <v>1185732</v>
      </c>
      <c r="D5706" s="1">
        <v>44328</v>
      </c>
      <c r="E5706" t="s">
        <v>29</v>
      </c>
      <c r="F5706" t="s">
        <v>76</v>
      </c>
      <c r="G5706" t="s">
        <v>77</v>
      </c>
      <c r="H5706" t="s">
        <v>17</v>
      </c>
      <c r="I5706">
        <v>29</v>
      </c>
      <c r="J5706">
        <v>1010</v>
      </c>
      <c r="K5706">
        <v>29290</v>
      </c>
      <c r="L5706">
        <v>1435.21</v>
      </c>
      <c r="M5706" s="2">
        <v>0.49</v>
      </c>
      <c r="N5706" t="s">
        <v>81</v>
      </c>
    </row>
    <row r="5707" spans="2:14" x14ac:dyDescent="0.3">
      <c r="B5707" t="s">
        <v>28</v>
      </c>
      <c r="C5707">
        <v>1185732</v>
      </c>
      <c r="D5707" s="1">
        <v>44328</v>
      </c>
      <c r="E5707" t="s">
        <v>29</v>
      </c>
      <c r="F5707" t="s">
        <v>76</v>
      </c>
      <c r="G5707" t="s">
        <v>77</v>
      </c>
      <c r="H5707" t="s">
        <v>18</v>
      </c>
      <c r="I5707">
        <v>25</v>
      </c>
      <c r="J5707">
        <v>980</v>
      </c>
      <c r="K5707">
        <v>24500</v>
      </c>
      <c r="L5707">
        <v>1225</v>
      </c>
      <c r="M5707" s="2">
        <v>0.5</v>
      </c>
      <c r="N5707" t="s">
        <v>81</v>
      </c>
    </row>
    <row r="5708" spans="2:14" x14ac:dyDescent="0.3">
      <c r="B5708" t="s">
        <v>28</v>
      </c>
      <c r="C5708">
        <v>1185732</v>
      </c>
      <c r="D5708" s="1">
        <v>44328</v>
      </c>
      <c r="E5708" t="s">
        <v>29</v>
      </c>
      <c r="F5708" t="s">
        <v>76</v>
      </c>
      <c r="G5708" t="s">
        <v>77</v>
      </c>
      <c r="H5708" t="s">
        <v>19</v>
      </c>
      <c r="I5708">
        <v>23</v>
      </c>
      <c r="J5708">
        <v>720</v>
      </c>
      <c r="K5708">
        <v>16560</v>
      </c>
      <c r="L5708">
        <v>910.8</v>
      </c>
      <c r="M5708" s="2">
        <v>0.55000000000000004</v>
      </c>
      <c r="N5708" t="s">
        <v>81</v>
      </c>
    </row>
    <row r="5709" spans="2:14" x14ac:dyDescent="0.3">
      <c r="B5709" t="s">
        <v>28</v>
      </c>
      <c r="C5709">
        <v>1185732</v>
      </c>
      <c r="D5709" s="1">
        <v>44328</v>
      </c>
      <c r="E5709" t="s">
        <v>29</v>
      </c>
      <c r="F5709" t="s">
        <v>76</v>
      </c>
      <c r="G5709" t="s">
        <v>77</v>
      </c>
      <c r="H5709" t="s">
        <v>20</v>
      </c>
      <c r="I5709">
        <v>39</v>
      </c>
      <c r="J5709">
        <v>750</v>
      </c>
      <c r="K5709">
        <v>29250</v>
      </c>
      <c r="L5709">
        <v>1462.5</v>
      </c>
      <c r="M5709" s="2">
        <v>0.5</v>
      </c>
      <c r="N5709" t="s">
        <v>81</v>
      </c>
    </row>
    <row r="5710" spans="2:14" x14ac:dyDescent="0.3">
      <c r="B5710" t="s">
        <v>28</v>
      </c>
      <c r="C5710">
        <v>1185732</v>
      </c>
      <c r="D5710" s="1">
        <v>44328</v>
      </c>
      <c r="E5710" t="s">
        <v>29</v>
      </c>
      <c r="F5710" t="s">
        <v>76</v>
      </c>
      <c r="G5710" t="s">
        <v>77</v>
      </c>
      <c r="H5710" t="s">
        <v>21</v>
      </c>
      <c r="I5710">
        <v>44</v>
      </c>
      <c r="J5710">
        <v>1200</v>
      </c>
      <c r="K5710">
        <v>52800</v>
      </c>
      <c r="L5710">
        <v>3432</v>
      </c>
      <c r="M5710" s="2">
        <v>0.65</v>
      </c>
      <c r="N5710" t="s">
        <v>81</v>
      </c>
    </row>
    <row r="5711" spans="2:14" x14ac:dyDescent="0.3">
      <c r="B5711" t="s">
        <v>28</v>
      </c>
      <c r="C5711">
        <v>1185732</v>
      </c>
      <c r="D5711" s="1">
        <v>44358</v>
      </c>
      <c r="E5711" t="s">
        <v>29</v>
      </c>
      <c r="F5711" t="s">
        <v>76</v>
      </c>
      <c r="G5711" t="s">
        <v>77</v>
      </c>
      <c r="H5711" t="s">
        <v>15</v>
      </c>
      <c r="I5711">
        <v>28</v>
      </c>
      <c r="J5711">
        <v>1820</v>
      </c>
      <c r="K5711">
        <v>50960</v>
      </c>
      <c r="L5711">
        <v>2598.96</v>
      </c>
      <c r="M5711" s="2">
        <v>0.51</v>
      </c>
      <c r="N5711" t="s">
        <v>81</v>
      </c>
    </row>
    <row r="5712" spans="2:14" x14ac:dyDescent="0.3">
      <c r="B5712" t="s">
        <v>28</v>
      </c>
      <c r="C5712">
        <v>1185732</v>
      </c>
      <c r="D5712" s="1">
        <v>44358</v>
      </c>
      <c r="E5712" t="s">
        <v>29</v>
      </c>
      <c r="F5712" t="s">
        <v>76</v>
      </c>
      <c r="G5712" t="s">
        <v>77</v>
      </c>
      <c r="H5712" t="s">
        <v>17</v>
      </c>
      <c r="I5712">
        <v>24</v>
      </c>
      <c r="J5712">
        <v>1120</v>
      </c>
      <c r="K5712">
        <v>26880</v>
      </c>
      <c r="L5712">
        <v>1317.12</v>
      </c>
      <c r="M5712" s="2">
        <v>0.49</v>
      </c>
      <c r="N5712" t="s">
        <v>81</v>
      </c>
    </row>
    <row r="5713" spans="2:14" x14ac:dyDescent="0.3">
      <c r="B5713" t="s">
        <v>28</v>
      </c>
      <c r="C5713">
        <v>1185732</v>
      </c>
      <c r="D5713" s="1">
        <v>44358</v>
      </c>
      <c r="E5713" t="s">
        <v>29</v>
      </c>
      <c r="F5713" t="s">
        <v>76</v>
      </c>
      <c r="G5713" t="s">
        <v>77</v>
      </c>
      <c r="H5713" t="s">
        <v>18</v>
      </c>
      <c r="I5713">
        <v>19</v>
      </c>
      <c r="J5713">
        <v>1150</v>
      </c>
      <c r="K5713">
        <v>21850</v>
      </c>
      <c r="L5713">
        <v>1070.6500000000001</v>
      </c>
      <c r="M5713" s="2">
        <v>0.49</v>
      </c>
      <c r="N5713" t="s">
        <v>81</v>
      </c>
    </row>
    <row r="5714" spans="2:14" x14ac:dyDescent="0.3">
      <c r="B5714" t="s">
        <v>28</v>
      </c>
      <c r="C5714">
        <v>1185732</v>
      </c>
      <c r="D5714" s="1">
        <v>44358</v>
      </c>
      <c r="E5714" t="s">
        <v>29</v>
      </c>
      <c r="F5714" t="s">
        <v>76</v>
      </c>
      <c r="G5714" t="s">
        <v>77</v>
      </c>
      <c r="H5714" t="s">
        <v>19</v>
      </c>
      <c r="I5714">
        <v>19</v>
      </c>
      <c r="J5714">
        <v>1080</v>
      </c>
      <c r="K5714">
        <v>20520</v>
      </c>
      <c r="L5714">
        <v>1046.52</v>
      </c>
      <c r="M5714" s="2">
        <v>0.51</v>
      </c>
      <c r="N5714" t="s">
        <v>81</v>
      </c>
    </row>
    <row r="5715" spans="2:14" x14ac:dyDescent="0.3">
      <c r="B5715" t="s">
        <v>28</v>
      </c>
      <c r="C5715">
        <v>1185732</v>
      </c>
      <c r="D5715" s="1">
        <v>44358</v>
      </c>
      <c r="E5715" t="s">
        <v>29</v>
      </c>
      <c r="F5715" t="s">
        <v>76</v>
      </c>
      <c r="G5715" t="s">
        <v>77</v>
      </c>
      <c r="H5715" t="s">
        <v>20</v>
      </c>
      <c r="I5715">
        <v>34</v>
      </c>
      <c r="J5715">
        <v>1080</v>
      </c>
      <c r="K5715">
        <v>36720</v>
      </c>
      <c r="L5715">
        <v>1652.4</v>
      </c>
      <c r="M5715" s="2">
        <v>0.45</v>
      </c>
      <c r="N5715" t="s">
        <v>81</v>
      </c>
    </row>
    <row r="5716" spans="2:14" x14ac:dyDescent="0.3">
      <c r="B5716" t="s">
        <v>28</v>
      </c>
      <c r="C5716">
        <v>1185732</v>
      </c>
      <c r="D5716" s="1">
        <v>44358</v>
      </c>
      <c r="E5716" t="s">
        <v>29</v>
      </c>
      <c r="F5716" t="s">
        <v>76</v>
      </c>
      <c r="G5716" t="s">
        <v>77</v>
      </c>
      <c r="H5716" t="s">
        <v>21</v>
      </c>
      <c r="I5716">
        <v>38</v>
      </c>
      <c r="J5716">
        <v>1500</v>
      </c>
      <c r="K5716">
        <v>57000</v>
      </c>
      <c r="L5716">
        <v>3420</v>
      </c>
      <c r="M5716" s="2">
        <v>0.6</v>
      </c>
      <c r="N5716" t="s">
        <v>81</v>
      </c>
    </row>
    <row r="5717" spans="2:14" x14ac:dyDescent="0.3">
      <c r="B5717" t="s">
        <v>28</v>
      </c>
      <c r="C5717">
        <v>1185732</v>
      </c>
      <c r="D5717" s="1">
        <v>44387</v>
      </c>
      <c r="E5717" t="s">
        <v>29</v>
      </c>
      <c r="F5717" t="s">
        <v>76</v>
      </c>
      <c r="G5717" t="s">
        <v>77</v>
      </c>
      <c r="H5717" t="s">
        <v>15</v>
      </c>
      <c r="I5717">
        <v>34</v>
      </c>
      <c r="J5717">
        <v>2240</v>
      </c>
      <c r="K5717">
        <v>76160</v>
      </c>
      <c r="L5717">
        <v>3960.32</v>
      </c>
      <c r="M5717" s="2">
        <v>0.52</v>
      </c>
      <c r="N5717" t="s">
        <v>81</v>
      </c>
    </row>
    <row r="5718" spans="2:14" x14ac:dyDescent="0.3">
      <c r="B5718" t="s">
        <v>28</v>
      </c>
      <c r="C5718">
        <v>1185732</v>
      </c>
      <c r="D5718" s="1">
        <v>44387</v>
      </c>
      <c r="E5718" t="s">
        <v>29</v>
      </c>
      <c r="F5718" t="s">
        <v>76</v>
      </c>
      <c r="G5718" t="s">
        <v>77</v>
      </c>
      <c r="H5718" t="s">
        <v>17</v>
      </c>
      <c r="I5718">
        <v>29</v>
      </c>
      <c r="J5718">
        <v>1600</v>
      </c>
      <c r="K5718">
        <v>46400</v>
      </c>
      <c r="L5718">
        <v>2227.1999999999998</v>
      </c>
      <c r="M5718" s="2">
        <v>0.48</v>
      </c>
      <c r="N5718" t="s">
        <v>81</v>
      </c>
    </row>
    <row r="5719" spans="2:14" x14ac:dyDescent="0.3">
      <c r="B5719" t="s">
        <v>28</v>
      </c>
      <c r="C5719">
        <v>1185732</v>
      </c>
      <c r="D5719" s="1">
        <v>44387</v>
      </c>
      <c r="E5719" t="s">
        <v>29</v>
      </c>
      <c r="F5719" t="s">
        <v>76</v>
      </c>
      <c r="G5719" t="s">
        <v>77</v>
      </c>
      <c r="H5719" t="s">
        <v>18</v>
      </c>
      <c r="I5719">
        <v>24</v>
      </c>
      <c r="J5719">
        <v>1380</v>
      </c>
      <c r="K5719">
        <v>33120</v>
      </c>
      <c r="L5719">
        <v>1589.76</v>
      </c>
      <c r="M5719" s="2">
        <v>0.48</v>
      </c>
      <c r="N5719" t="s">
        <v>81</v>
      </c>
    </row>
    <row r="5720" spans="2:14" x14ac:dyDescent="0.3">
      <c r="B5720" t="s">
        <v>28</v>
      </c>
      <c r="C5720">
        <v>1185732</v>
      </c>
      <c r="D5720" s="1">
        <v>44387</v>
      </c>
      <c r="E5720" t="s">
        <v>29</v>
      </c>
      <c r="F5720" t="s">
        <v>76</v>
      </c>
      <c r="G5720" t="s">
        <v>77</v>
      </c>
      <c r="H5720" t="s">
        <v>19</v>
      </c>
      <c r="I5720">
        <v>23</v>
      </c>
      <c r="J5720">
        <v>1150</v>
      </c>
      <c r="K5720">
        <v>26450</v>
      </c>
      <c r="L5720">
        <v>1322.5</v>
      </c>
      <c r="M5720" s="2">
        <v>0.5</v>
      </c>
      <c r="N5720" t="s">
        <v>81</v>
      </c>
    </row>
    <row r="5721" spans="2:14" x14ac:dyDescent="0.3">
      <c r="B5721" t="s">
        <v>28</v>
      </c>
      <c r="C5721">
        <v>1185732</v>
      </c>
      <c r="D5721" s="1">
        <v>44387</v>
      </c>
      <c r="E5721" t="s">
        <v>29</v>
      </c>
      <c r="F5721" t="s">
        <v>76</v>
      </c>
      <c r="G5721" t="s">
        <v>77</v>
      </c>
      <c r="H5721" t="s">
        <v>20</v>
      </c>
      <c r="I5721">
        <v>32</v>
      </c>
      <c r="J5721">
        <v>1280</v>
      </c>
      <c r="K5721">
        <v>40960</v>
      </c>
      <c r="L5721">
        <v>1884.16</v>
      </c>
      <c r="M5721" s="2">
        <v>0.46</v>
      </c>
      <c r="N5721" t="s">
        <v>81</v>
      </c>
    </row>
    <row r="5722" spans="2:14" x14ac:dyDescent="0.3">
      <c r="B5722" t="s">
        <v>28</v>
      </c>
      <c r="C5722">
        <v>1185732</v>
      </c>
      <c r="D5722" s="1">
        <v>44387</v>
      </c>
      <c r="E5722" t="s">
        <v>29</v>
      </c>
      <c r="F5722" t="s">
        <v>76</v>
      </c>
      <c r="G5722" t="s">
        <v>77</v>
      </c>
      <c r="H5722" t="s">
        <v>21</v>
      </c>
      <c r="I5722">
        <v>38</v>
      </c>
      <c r="J5722">
        <v>1500</v>
      </c>
      <c r="K5722">
        <v>57000</v>
      </c>
      <c r="L5722">
        <v>3705</v>
      </c>
      <c r="M5722" s="2">
        <v>0.65</v>
      </c>
      <c r="N5722" t="s">
        <v>81</v>
      </c>
    </row>
    <row r="5723" spans="2:14" x14ac:dyDescent="0.3">
      <c r="B5723" t="s">
        <v>28</v>
      </c>
      <c r="C5723">
        <v>1185732</v>
      </c>
      <c r="D5723" s="1">
        <v>44419</v>
      </c>
      <c r="E5723" t="s">
        <v>29</v>
      </c>
      <c r="F5723" t="s">
        <v>76</v>
      </c>
      <c r="G5723" t="s">
        <v>77</v>
      </c>
      <c r="H5723" t="s">
        <v>15</v>
      </c>
      <c r="I5723">
        <v>33</v>
      </c>
      <c r="J5723">
        <v>2030</v>
      </c>
      <c r="K5723">
        <v>66990</v>
      </c>
      <c r="L5723">
        <v>3349.5</v>
      </c>
      <c r="M5723" s="2">
        <v>0.5</v>
      </c>
      <c r="N5723" t="s">
        <v>81</v>
      </c>
    </row>
    <row r="5724" spans="2:14" x14ac:dyDescent="0.3">
      <c r="B5724" t="s">
        <v>28</v>
      </c>
      <c r="C5724">
        <v>1185732</v>
      </c>
      <c r="D5724" s="1">
        <v>44419</v>
      </c>
      <c r="E5724" t="s">
        <v>29</v>
      </c>
      <c r="F5724" t="s">
        <v>76</v>
      </c>
      <c r="G5724" t="s">
        <v>77</v>
      </c>
      <c r="H5724" t="s">
        <v>17</v>
      </c>
      <c r="I5724">
        <v>34</v>
      </c>
      <c r="J5724">
        <v>1310</v>
      </c>
      <c r="K5724">
        <v>44540</v>
      </c>
      <c r="L5724">
        <v>2093.3799999999997</v>
      </c>
      <c r="M5724" s="2">
        <v>0.47</v>
      </c>
      <c r="N5724" t="s">
        <v>81</v>
      </c>
    </row>
    <row r="5725" spans="2:14" x14ac:dyDescent="0.3">
      <c r="B5725" t="s">
        <v>28</v>
      </c>
      <c r="C5725">
        <v>1185732</v>
      </c>
      <c r="D5725" s="1">
        <v>44419</v>
      </c>
      <c r="E5725" t="s">
        <v>29</v>
      </c>
      <c r="F5725" t="s">
        <v>76</v>
      </c>
      <c r="G5725" t="s">
        <v>77</v>
      </c>
      <c r="H5725" t="s">
        <v>18</v>
      </c>
      <c r="I5725">
        <v>29</v>
      </c>
      <c r="J5725">
        <v>1130</v>
      </c>
      <c r="K5725">
        <v>32770</v>
      </c>
      <c r="L5725">
        <v>1605.73</v>
      </c>
      <c r="M5725" s="2">
        <v>0.49</v>
      </c>
      <c r="N5725" t="s">
        <v>81</v>
      </c>
    </row>
    <row r="5726" spans="2:14" x14ac:dyDescent="0.3">
      <c r="B5726" t="s">
        <v>28</v>
      </c>
      <c r="C5726">
        <v>1185732</v>
      </c>
      <c r="D5726" s="1">
        <v>44419</v>
      </c>
      <c r="E5726" t="s">
        <v>29</v>
      </c>
      <c r="F5726" t="s">
        <v>76</v>
      </c>
      <c r="G5726" t="s">
        <v>77</v>
      </c>
      <c r="H5726" t="s">
        <v>19</v>
      </c>
      <c r="I5726">
        <v>19</v>
      </c>
      <c r="J5726">
        <v>1010</v>
      </c>
      <c r="K5726">
        <v>19190</v>
      </c>
      <c r="L5726">
        <v>1017.07</v>
      </c>
      <c r="M5726" s="2">
        <v>0.53</v>
      </c>
      <c r="N5726" t="s">
        <v>81</v>
      </c>
    </row>
    <row r="5727" spans="2:14" x14ac:dyDescent="0.3">
      <c r="B5727" t="s">
        <v>28</v>
      </c>
      <c r="C5727">
        <v>1185732</v>
      </c>
      <c r="D5727" s="1">
        <v>44419</v>
      </c>
      <c r="E5727" t="s">
        <v>29</v>
      </c>
      <c r="F5727" t="s">
        <v>76</v>
      </c>
      <c r="G5727" t="s">
        <v>77</v>
      </c>
      <c r="H5727" t="s">
        <v>20</v>
      </c>
      <c r="I5727">
        <v>29</v>
      </c>
      <c r="J5727">
        <v>1050</v>
      </c>
      <c r="K5727">
        <v>30450</v>
      </c>
      <c r="L5727">
        <v>1400.6999999999998</v>
      </c>
      <c r="M5727" s="2">
        <v>0.46</v>
      </c>
      <c r="N5727" t="s">
        <v>81</v>
      </c>
    </row>
    <row r="5728" spans="2:14" x14ac:dyDescent="0.3">
      <c r="B5728" t="s">
        <v>28</v>
      </c>
      <c r="C5728">
        <v>1185732</v>
      </c>
      <c r="D5728" s="1">
        <v>44419</v>
      </c>
      <c r="E5728" t="s">
        <v>29</v>
      </c>
      <c r="F5728" t="s">
        <v>76</v>
      </c>
      <c r="G5728" t="s">
        <v>77</v>
      </c>
      <c r="H5728" t="s">
        <v>21</v>
      </c>
      <c r="I5728">
        <v>32</v>
      </c>
      <c r="J5728">
        <v>1520</v>
      </c>
      <c r="K5728">
        <v>48640</v>
      </c>
      <c r="L5728">
        <v>2918.4</v>
      </c>
      <c r="M5728" s="2">
        <v>0.6</v>
      </c>
      <c r="N5728" t="s">
        <v>81</v>
      </c>
    </row>
    <row r="5729" spans="2:14" x14ac:dyDescent="0.3">
      <c r="B5729" t="s">
        <v>28</v>
      </c>
      <c r="C5729">
        <v>1185732</v>
      </c>
      <c r="D5729" s="1">
        <v>44451</v>
      </c>
      <c r="E5729" t="s">
        <v>29</v>
      </c>
      <c r="F5729" t="s">
        <v>76</v>
      </c>
      <c r="G5729" t="s">
        <v>77</v>
      </c>
      <c r="H5729" t="s">
        <v>15</v>
      </c>
      <c r="I5729">
        <v>29</v>
      </c>
      <c r="J5729">
        <v>1690</v>
      </c>
      <c r="K5729">
        <v>49010</v>
      </c>
      <c r="L5729">
        <v>2548.52</v>
      </c>
      <c r="M5729" s="2">
        <v>0.52</v>
      </c>
      <c r="N5729" t="s">
        <v>81</v>
      </c>
    </row>
    <row r="5730" spans="2:14" x14ac:dyDescent="0.3">
      <c r="B5730" t="s">
        <v>28</v>
      </c>
      <c r="C5730">
        <v>1185732</v>
      </c>
      <c r="D5730" s="1">
        <v>44451</v>
      </c>
      <c r="E5730" t="s">
        <v>29</v>
      </c>
      <c r="F5730" t="s">
        <v>76</v>
      </c>
      <c r="G5730" t="s">
        <v>77</v>
      </c>
      <c r="H5730" t="s">
        <v>17</v>
      </c>
      <c r="I5730">
        <v>23</v>
      </c>
      <c r="J5730">
        <v>1220</v>
      </c>
      <c r="K5730">
        <v>28060</v>
      </c>
      <c r="L5730">
        <v>1262.6999999999998</v>
      </c>
      <c r="M5730" s="2">
        <v>0.45</v>
      </c>
      <c r="N5730" t="s">
        <v>81</v>
      </c>
    </row>
    <row r="5731" spans="2:14" x14ac:dyDescent="0.3">
      <c r="B5731" t="s">
        <v>28</v>
      </c>
      <c r="C5731">
        <v>1185732</v>
      </c>
      <c r="D5731" s="1">
        <v>44451</v>
      </c>
      <c r="E5731" t="s">
        <v>29</v>
      </c>
      <c r="F5731" t="s">
        <v>76</v>
      </c>
      <c r="G5731" t="s">
        <v>77</v>
      </c>
      <c r="H5731" t="s">
        <v>18</v>
      </c>
      <c r="I5731">
        <v>9</v>
      </c>
      <c r="J5731">
        <v>910</v>
      </c>
      <c r="K5731">
        <v>8190</v>
      </c>
      <c r="L5731">
        <v>409.5</v>
      </c>
      <c r="M5731" s="2">
        <v>0.5</v>
      </c>
      <c r="N5731" t="s">
        <v>81</v>
      </c>
    </row>
    <row r="5732" spans="2:14" x14ac:dyDescent="0.3">
      <c r="B5732" t="s">
        <v>28</v>
      </c>
      <c r="C5732">
        <v>1185732</v>
      </c>
      <c r="D5732" s="1">
        <v>44451</v>
      </c>
      <c r="E5732" t="s">
        <v>29</v>
      </c>
      <c r="F5732" t="s">
        <v>76</v>
      </c>
      <c r="G5732" t="s">
        <v>77</v>
      </c>
      <c r="H5732" t="s">
        <v>19</v>
      </c>
      <c r="I5732">
        <v>10</v>
      </c>
      <c r="J5732">
        <v>880</v>
      </c>
      <c r="K5732">
        <v>8800</v>
      </c>
      <c r="L5732">
        <v>448.8</v>
      </c>
      <c r="M5732" s="2">
        <v>0.51</v>
      </c>
      <c r="N5732" t="s">
        <v>81</v>
      </c>
    </row>
    <row r="5733" spans="2:14" x14ac:dyDescent="0.3">
      <c r="B5733" t="s">
        <v>28</v>
      </c>
      <c r="C5733">
        <v>1185732</v>
      </c>
      <c r="D5733" s="1">
        <v>44451</v>
      </c>
      <c r="E5733" t="s">
        <v>29</v>
      </c>
      <c r="F5733" t="s">
        <v>76</v>
      </c>
      <c r="G5733" t="s">
        <v>77</v>
      </c>
      <c r="H5733" t="s">
        <v>20</v>
      </c>
      <c r="I5733">
        <v>19</v>
      </c>
      <c r="J5733">
        <v>880</v>
      </c>
      <c r="K5733">
        <v>16720</v>
      </c>
      <c r="L5733">
        <v>836</v>
      </c>
      <c r="M5733" s="2">
        <v>0.5</v>
      </c>
      <c r="N5733" t="s">
        <v>81</v>
      </c>
    </row>
    <row r="5734" spans="2:14" x14ac:dyDescent="0.3">
      <c r="B5734" t="s">
        <v>28</v>
      </c>
      <c r="C5734">
        <v>1185732</v>
      </c>
      <c r="D5734" s="1">
        <v>44451</v>
      </c>
      <c r="E5734" t="s">
        <v>29</v>
      </c>
      <c r="F5734" t="s">
        <v>76</v>
      </c>
      <c r="G5734" t="s">
        <v>77</v>
      </c>
      <c r="H5734" t="s">
        <v>21</v>
      </c>
      <c r="I5734">
        <v>24</v>
      </c>
      <c r="J5734">
        <v>1200</v>
      </c>
      <c r="K5734">
        <v>28800</v>
      </c>
      <c r="L5734">
        <v>1843.2</v>
      </c>
      <c r="M5734" s="2">
        <v>0.64</v>
      </c>
      <c r="N5734" t="s">
        <v>81</v>
      </c>
    </row>
    <row r="5735" spans="2:14" x14ac:dyDescent="0.3">
      <c r="B5735" t="s">
        <v>28</v>
      </c>
      <c r="C5735">
        <v>1185732</v>
      </c>
      <c r="D5735" s="1">
        <v>44480</v>
      </c>
      <c r="E5735" t="s">
        <v>29</v>
      </c>
      <c r="F5735" t="s">
        <v>76</v>
      </c>
      <c r="G5735" t="s">
        <v>77</v>
      </c>
      <c r="H5735" t="s">
        <v>15</v>
      </c>
      <c r="I5735">
        <v>28</v>
      </c>
      <c r="J5735">
        <v>1730</v>
      </c>
      <c r="K5735">
        <v>48440</v>
      </c>
      <c r="L5735">
        <v>2470.44</v>
      </c>
      <c r="M5735" s="2">
        <v>0.51</v>
      </c>
      <c r="N5735" t="s">
        <v>81</v>
      </c>
    </row>
    <row r="5736" spans="2:14" x14ac:dyDescent="0.3">
      <c r="B5736" t="s">
        <v>28</v>
      </c>
      <c r="C5736">
        <v>1185732</v>
      </c>
      <c r="D5736" s="1">
        <v>44480</v>
      </c>
      <c r="E5736" t="s">
        <v>29</v>
      </c>
      <c r="F5736" t="s">
        <v>76</v>
      </c>
      <c r="G5736" t="s">
        <v>77</v>
      </c>
      <c r="H5736" t="s">
        <v>17</v>
      </c>
      <c r="I5736">
        <v>19</v>
      </c>
      <c r="J5736">
        <v>1000</v>
      </c>
      <c r="K5736">
        <v>19000</v>
      </c>
      <c r="L5736">
        <v>950</v>
      </c>
      <c r="M5736" s="2">
        <v>0.5</v>
      </c>
      <c r="N5736" t="s">
        <v>81</v>
      </c>
    </row>
    <row r="5737" spans="2:14" x14ac:dyDescent="0.3">
      <c r="B5737" t="s">
        <v>28</v>
      </c>
      <c r="C5737">
        <v>1185732</v>
      </c>
      <c r="D5737" s="1">
        <v>44480</v>
      </c>
      <c r="E5737" t="s">
        <v>29</v>
      </c>
      <c r="F5737" t="s">
        <v>76</v>
      </c>
      <c r="G5737" t="s">
        <v>77</v>
      </c>
      <c r="H5737" t="s">
        <v>18</v>
      </c>
      <c r="I5737">
        <v>19</v>
      </c>
      <c r="J5737">
        <v>870</v>
      </c>
      <c r="K5737">
        <v>16530</v>
      </c>
      <c r="L5737">
        <v>809.97</v>
      </c>
      <c r="M5737" s="2">
        <v>0.49</v>
      </c>
      <c r="N5737" t="s">
        <v>81</v>
      </c>
    </row>
    <row r="5738" spans="2:14" x14ac:dyDescent="0.3">
      <c r="B5738" t="s">
        <v>28</v>
      </c>
      <c r="C5738">
        <v>1185732</v>
      </c>
      <c r="D5738" s="1">
        <v>44480</v>
      </c>
      <c r="E5738" t="s">
        <v>29</v>
      </c>
      <c r="F5738" t="s">
        <v>76</v>
      </c>
      <c r="G5738" t="s">
        <v>77</v>
      </c>
      <c r="H5738" t="s">
        <v>19</v>
      </c>
      <c r="I5738">
        <v>19</v>
      </c>
      <c r="J5738">
        <v>720</v>
      </c>
      <c r="K5738">
        <v>13680</v>
      </c>
      <c r="L5738">
        <v>752.40000000000009</v>
      </c>
      <c r="M5738" s="2">
        <v>0.55000000000000004</v>
      </c>
      <c r="N5738" t="s">
        <v>81</v>
      </c>
    </row>
    <row r="5739" spans="2:14" x14ac:dyDescent="0.3">
      <c r="B5739" t="s">
        <v>28</v>
      </c>
      <c r="C5739">
        <v>1185732</v>
      </c>
      <c r="D5739" s="1">
        <v>44480</v>
      </c>
      <c r="E5739" t="s">
        <v>29</v>
      </c>
      <c r="F5739" t="s">
        <v>76</v>
      </c>
      <c r="G5739" t="s">
        <v>77</v>
      </c>
      <c r="H5739" t="s">
        <v>20</v>
      </c>
      <c r="I5739">
        <v>29</v>
      </c>
      <c r="J5739">
        <v>830</v>
      </c>
      <c r="K5739">
        <v>24070</v>
      </c>
      <c r="L5739">
        <v>1203.5</v>
      </c>
      <c r="M5739" s="2">
        <v>0.5</v>
      </c>
      <c r="N5739" t="s">
        <v>81</v>
      </c>
    </row>
    <row r="5740" spans="2:14" x14ac:dyDescent="0.3">
      <c r="B5740" t="s">
        <v>28</v>
      </c>
      <c r="C5740">
        <v>1185732</v>
      </c>
      <c r="D5740" s="1">
        <v>44480</v>
      </c>
      <c r="E5740" t="s">
        <v>29</v>
      </c>
      <c r="F5740" t="s">
        <v>76</v>
      </c>
      <c r="G5740" t="s">
        <v>77</v>
      </c>
      <c r="H5740" t="s">
        <v>21</v>
      </c>
      <c r="I5740">
        <v>32</v>
      </c>
      <c r="J5740">
        <v>1040</v>
      </c>
      <c r="K5740">
        <v>33280</v>
      </c>
      <c r="L5740">
        <v>2063.36</v>
      </c>
      <c r="M5740" s="2">
        <v>0.62</v>
      </c>
      <c r="N5740" t="s">
        <v>81</v>
      </c>
    </row>
    <row r="5741" spans="2:14" x14ac:dyDescent="0.3">
      <c r="B5741" t="s">
        <v>28</v>
      </c>
      <c r="C5741">
        <v>1185732</v>
      </c>
      <c r="D5741" s="1">
        <v>44511</v>
      </c>
      <c r="E5741" t="s">
        <v>29</v>
      </c>
      <c r="F5741" t="s">
        <v>76</v>
      </c>
      <c r="G5741" t="s">
        <v>77</v>
      </c>
      <c r="H5741" t="s">
        <v>15</v>
      </c>
      <c r="I5741">
        <v>29</v>
      </c>
      <c r="J5741">
        <v>1490</v>
      </c>
      <c r="K5741">
        <v>43210</v>
      </c>
      <c r="L5741">
        <v>2160.5</v>
      </c>
      <c r="M5741" s="2">
        <v>0.5</v>
      </c>
      <c r="N5741" t="s">
        <v>81</v>
      </c>
    </row>
    <row r="5742" spans="2:14" x14ac:dyDescent="0.3">
      <c r="B5742" t="s">
        <v>28</v>
      </c>
      <c r="C5742">
        <v>1185732</v>
      </c>
      <c r="D5742" s="1">
        <v>44511</v>
      </c>
      <c r="E5742" t="s">
        <v>29</v>
      </c>
      <c r="F5742" t="s">
        <v>76</v>
      </c>
      <c r="G5742" t="s">
        <v>77</v>
      </c>
      <c r="H5742" t="s">
        <v>17</v>
      </c>
      <c r="I5742">
        <v>20</v>
      </c>
      <c r="J5742">
        <v>1080</v>
      </c>
      <c r="K5742">
        <v>21600</v>
      </c>
      <c r="L5742">
        <v>993.6</v>
      </c>
      <c r="M5742" s="2">
        <v>0.46</v>
      </c>
      <c r="N5742" t="s">
        <v>81</v>
      </c>
    </row>
    <row r="5743" spans="2:14" x14ac:dyDescent="0.3">
      <c r="B5743" t="s">
        <v>28</v>
      </c>
      <c r="C5743">
        <v>1185732</v>
      </c>
      <c r="D5743" s="1">
        <v>44511</v>
      </c>
      <c r="E5743" t="s">
        <v>29</v>
      </c>
      <c r="F5743" t="s">
        <v>76</v>
      </c>
      <c r="G5743" t="s">
        <v>77</v>
      </c>
      <c r="H5743" t="s">
        <v>18</v>
      </c>
      <c r="I5743">
        <v>19</v>
      </c>
      <c r="J5743">
        <v>930</v>
      </c>
      <c r="K5743">
        <v>17670</v>
      </c>
      <c r="L5743">
        <v>848.16</v>
      </c>
      <c r="M5743" s="2">
        <v>0.48</v>
      </c>
      <c r="N5743" t="s">
        <v>81</v>
      </c>
    </row>
    <row r="5744" spans="2:14" x14ac:dyDescent="0.3">
      <c r="B5744" t="s">
        <v>28</v>
      </c>
      <c r="C5744">
        <v>1185732</v>
      </c>
      <c r="D5744" s="1">
        <v>44511</v>
      </c>
      <c r="E5744" t="s">
        <v>29</v>
      </c>
      <c r="F5744" t="s">
        <v>76</v>
      </c>
      <c r="G5744" t="s">
        <v>77</v>
      </c>
      <c r="H5744" t="s">
        <v>19</v>
      </c>
      <c r="I5744">
        <v>19</v>
      </c>
      <c r="J5744">
        <v>1130</v>
      </c>
      <c r="K5744">
        <v>21470</v>
      </c>
      <c r="L5744">
        <v>1094.97</v>
      </c>
      <c r="M5744" s="2">
        <v>0.51</v>
      </c>
      <c r="N5744" t="s">
        <v>81</v>
      </c>
    </row>
    <row r="5745" spans="2:14" x14ac:dyDescent="0.3">
      <c r="B5745" t="s">
        <v>28</v>
      </c>
      <c r="C5745">
        <v>1185732</v>
      </c>
      <c r="D5745" s="1">
        <v>44511</v>
      </c>
      <c r="E5745" t="s">
        <v>29</v>
      </c>
      <c r="F5745" t="s">
        <v>76</v>
      </c>
      <c r="G5745" t="s">
        <v>77</v>
      </c>
      <c r="H5745" t="s">
        <v>20</v>
      </c>
      <c r="I5745">
        <v>39</v>
      </c>
      <c r="J5745">
        <v>910</v>
      </c>
      <c r="K5745">
        <v>35490</v>
      </c>
      <c r="L5745">
        <v>1739.01</v>
      </c>
      <c r="M5745" s="2">
        <v>0.49</v>
      </c>
      <c r="N5745" t="s">
        <v>81</v>
      </c>
    </row>
    <row r="5746" spans="2:14" x14ac:dyDescent="0.3">
      <c r="B5746" t="s">
        <v>28</v>
      </c>
      <c r="C5746">
        <v>1185732</v>
      </c>
      <c r="D5746" s="1">
        <v>44511</v>
      </c>
      <c r="E5746" t="s">
        <v>29</v>
      </c>
      <c r="F5746" t="s">
        <v>76</v>
      </c>
      <c r="G5746" t="s">
        <v>77</v>
      </c>
      <c r="H5746" t="s">
        <v>21</v>
      </c>
      <c r="I5746">
        <v>43</v>
      </c>
      <c r="J5746">
        <v>1130</v>
      </c>
      <c r="K5746">
        <v>48590</v>
      </c>
      <c r="L5746">
        <v>3158.35</v>
      </c>
      <c r="M5746" s="2">
        <v>0.65</v>
      </c>
      <c r="N5746" t="s">
        <v>81</v>
      </c>
    </row>
    <row r="5747" spans="2:14" x14ac:dyDescent="0.3">
      <c r="B5747" t="s">
        <v>28</v>
      </c>
      <c r="C5747">
        <v>1185732</v>
      </c>
      <c r="D5747" s="1">
        <v>44540</v>
      </c>
      <c r="E5747" t="s">
        <v>29</v>
      </c>
      <c r="F5747" t="s">
        <v>76</v>
      </c>
      <c r="G5747" t="s">
        <v>77</v>
      </c>
      <c r="H5747" t="s">
        <v>15</v>
      </c>
      <c r="I5747">
        <v>39</v>
      </c>
      <c r="J5747">
        <v>2030</v>
      </c>
      <c r="K5747">
        <v>79170</v>
      </c>
      <c r="L5747">
        <v>4354.3500000000004</v>
      </c>
      <c r="M5747" s="2">
        <v>0.55000000000000004</v>
      </c>
      <c r="N5747" t="s">
        <v>81</v>
      </c>
    </row>
    <row r="5748" spans="2:14" x14ac:dyDescent="0.3">
      <c r="B5748" t="s">
        <v>28</v>
      </c>
      <c r="C5748">
        <v>1185732</v>
      </c>
      <c r="D5748" s="1">
        <v>44540</v>
      </c>
      <c r="E5748" t="s">
        <v>29</v>
      </c>
      <c r="F5748" t="s">
        <v>76</v>
      </c>
      <c r="G5748" t="s">
        <v>77</v>
      </c>
      <c r="H5748" t="s">
        <v>17</v>
      </c>
      <c r="I5748">
        <v>28</v>
      </c>
      <c r="J5748">
        <v>1450</v>
      </c>
      <c r="K5748">
        <v>40600</v>
      </c>
      <c r="L5748">
        <v>1989.4</v>
      </c>
      <c r="M5748" s="2">
        <v>0.49</v>
      </c>
      <c r="N5748" t="s">
        <v>81</v>
      </c>
    </row>
    <row r="5749" spans="2:14" x14ac:dyDescent="0.3">
      <c r="B5749" t="s">
        <v>28</v>
      </c>
      <c r="C5749">
        <v>1185732</v>
      </c>
      <c r="D5749" s="1">
        <v>44540</v>
      </c>
      <c r="E5749" t="s">
        <v>29</v>
      </c>
      <c r="F5749" t="s">
        <v>76</v>
      </c>
      <c r="G5749" t="s">
        <v>77</v>
      </c>
      <c r="H5749" t="s">
        <v>18</v>
      </c>
      <c r="I5749">
        <v>29</v>
      </c>
      <c r="J5749">
        <v>1130</v>
      </c>
      <c r="K5749">
        <v>32770</v>
      </c>
      <c r="L5749">
        <v>1540.1899999999998</v>
      </c>
      <c r="M5749" s="2">
        <v>0.47</v>
      </c>
      <c r="N5749" t="s">
        <v>81</v>
      </c>
    </row>
    <row r="5750" spans="2:14" x14ac:dyDescent="0.3">
      <c r="B5750" t="s">
        <v>28</v>
      </c>
      <c r="C5750">
        <v>1185732</v>
      </c>
      <c r="D5750" s="1">
        <v>44540</v>
      </c>
      <c r="E5750" t="s">
        <v>29</v>
      </c>
      <c r="F5750" t="s">
        <v>76</v>
      </c>
      <c r="G5750" t="s">
        <v>77</v>
      </c>
      <c r="H5750" t="s">
        <v>19</v>
      </c>
      <c r="I5750">
        <v>27</v>
      </c>
      <c r="J5750">
        <v>1120</v>
      </c>
      <c r="K5750">
        <v>30240</v>
      </c>
      <c r="L5750">
        <v>1542.24</v>
      </c>
      <c r="M5750" s="2">
        <v>0.51</v>
      </c>
      <c r="N5750" t="s">
        <v>81</v>
      </c>
    </row>
    <row r="5751" spans="2:14" x14ac:dyDescent="0.3">
      <c r="B5751" t="s">
        <v>28</v>
      </c>
      <c r="C5751">
        <v>1185732</v>
      </c>
      <c r="D5751" s="1">
        <v>44540</v>
      </c>
      <c r="E5751" t="s">
        <v>29</v>
      </c>
      <c r="F5751" t="s">
        <v>76</v>
      </c>
      <c r="G5751" t="s">
        <v>77</v>
      </c>
      <c r="H5751" t="s">
        <v>20</v>
      </c>
      <c r="I5751">
        <v>38</v>
      </c>
      <c r="J5751">
        <v>1120</v>
      </c>
      <c r="K5751">
        <v>42560</v>
      </c>
      <c r="L5751">
        <v>2128</v>
      </c>
      <c r="M5751" s="2">
        <v>0.5</v>
      </c>
      <c r="N5751" t="s">
        <v>81</v>
      </c>
    </row>
    <row r="5752" spans="2:14" x14ac:dyDescent="0.3">
      <c r="B5752" t="s">
        <v>28</v>
      </c>
      <c r="C5752">
        <v>1185732</v>
      </c>
      <c r="D5752" s="1">
        <v>44540</v>
      </c>
      <c r="E5752" t="s">
        <v>29</v>
      </c>
      <c r="F5752" t="s">
        <v>76</v>
      </c>
      <c r="G5752" t="s">
        <v>77</v>
      </c>
      <c r="H5752" t="s">
        <v>21</v>
      </c>
      <c r="I5752">
        <v>42</v>
      </c>
      <c r="J5752">
        <v>1250</v>
      </c>
      <c r="K5752">
        <v>52500</v>
      </c>
      <c r="L5752">
        <v>3202.5</v>
      </c>
      <c r="M5752" s="2">
        <v>0.61</v>
      </c>
      <c r="N5752" t="s">
        <v>81</v>
      </c>
    </row>
    <row r="5753" spans="2:14" x14ac:dyDescent="0.3">
      <c r="B5753" t="s">
        <v>28</v>
      </c>
      <c r="C5753">
        <v>1128299</v>
      </c>
      <c r="D5753" s="1">
        <v>44220</v>
      </c>
      <c r="E5753" t="s">
        <v>29</v>
      </c>
      <c r="F5753" t="s">
        <v>76</v>
      </c>
      <c r="G5753" t="s">
        <v>77</v>
      </c>
      <c r="H5753" t="s">
        <v>15</v>
      </c>
      <c r="I5753">
        <v>27</v>
      </c>
      <c r="J5753">
        <v>980</v>
      </c>
      <c r="K5753">
        <v>26460</v>
      </c>
      <c r="L5753">
        <v>1270.08</v>
      </c>
      <c r="M5753" s="2">
        <v>0.48</v>
      </c>
      <c r="N5753" t="s">
        <v>81</v>
      </c>
    </row>
    <row r="5754" spans="2:14" x14ac:dyDescent="0.3">
      <c r="B5754" t="s">
        <v>28</v>
      </c>
      <c r="C5754">
        <v>1128299</v>
      </c>
      <c r="D5754" s="1">
        <v>44220</v>
      </c>
      <c r="E5754" t="s">
        <v>29</v>
      </c>
      <c r="F5754" t="s">
        <v>76</v>
      </c>
      <c r="G5754" t="s">
        <v>77</v>
      </c>
      <c r="H5754" t="s">
        <v>17</v>
      </c>
      <c r="I5754">
        <v>39</v>
      </c>
      <c r="J5754">
        <v>1050</v>
      </c>
      <c r="K5754">
        <v>40950</v>
      </c>
      <c r="L5754">
        <v>2006.55</v>
      </c>
      <c r="M5754" s="2">
        <v>0.49</v>
      </c>
      <c r="N5754" t="s">
        <v>81</v>
      </c>
    </row>
    <row r="5755" spans="2:14" x14ac:dyDescent="0.3">
      <c r="B5755" t="s">
        <v>28</v>
      </c>
      <c r="C5755">
        <v>1128299</v>
      </c>
      <c r="D5755" s="1">
        <v>44220</v>
      </c>
      <c r="E5755" t="s">
        <v>29</v>
      </c>
      <c r="F5755" t="s">
        <v>76</v>
      </c>
      <c r="G5755" t="s">
        <v>77</v>
      </c>
      <c r="H5755" t="s">
        <v>18</v>
      </c>
      <c r="I5755">
        <v>39</v>
      </c>
      <c r="J5755">
        <v>1050</v>
      </c>
      <c r="K5755">
        <v>40950</v>
      </c>
      <c r="L5755">
        <v>1965.6</v>
      </c>
      <c r="M5755" s="2">
        <v>0.48</v>
      </c>
      <c r="N5755" t="s">
        <v>81</v>
      </c>
    </row>
    <row r="5756" spans="2:14" x14ac:dyDescent="0.3">
      <c r="B5756" t="s">
        <v>28</v>
      </c>
      <c r="C5756">
        <v>1128299</v>
      </c>
      <c r="D5756" s="1">
        <v>44220</v>
      </c>
      <c r="E5756" t="s">
        <v>29</v>
      </c>
      <c r="F5756" t="s">
        <v>76</v>
      </c>
      <c r="G5756" t="s">
        <v>77</v>
      </c>
      <c r="H5756" t="s">
        <v>19</v>
      </c>
      <c r="I5756">
        <v>39</v>
      </c>
      <c r="J5756">
        <v>580</v>
      </c>
      <c r="K5756">
        <v>22620</v>
      </c>
      <c r="L5756">
        <v>1040.52</v>
      </c>
      <c r="M5756" s="2">
        <v>0.46</v>
      </c>
      <c r="N5756" t="s">
        <v>81</v>
      </c>
    </row>
    <row r="5757" spans="2:14" x14ac:dyDescent="0.3">
      <c r="B5757" t="s">
        <v>28</v>
      </c>
      <c r="C5757">
        <v>1128299</v>
      </c>
      <c r="D5757" s="1">
        <v>44220</v>
      </c>
      <c r="E5757" t="s">
        <v>29</v>
      </c>
      <c r="F5757" t="s">
        <v>76</v>
      </c>
      <c r="G5757" t="s">
        <v>77</v>
      </c>
      <c r="H5757" t="s">
        <v>20</v>
      </c>
      <c r="I5757">
        <v>42</v>
      </c>
      <c r="J5757">
        <v>440</v>
      </c>
      <c r="K5757">
        <v>18480</v>
      </c>
      <c r="L5757">
        <v>1016.4</v>
      </c>
      <c r="M5757" s="2">
        <v>0.55000000000000004</v>
      </c>
      <c r="N5757" t="s">
        <v>81</v>
      </c>
    </row>
    <row r="5758" spans="2:14" x14ac:dyDescent="0.3">
      <c r="B5758" t="s">
        <v>28</v>
      </c>
      <c r="C5758">
        <v>1128299</v>
      </c>
      <c r="D5758" s="1">
        <v>44220</v>
      </c>
      <c r="E5758" t="s">
        <v>29</v>
      </c>
      <c r="F5758" t="s">
        <v>76</v>
      </c>
      <c r="G5758" t="s">
        <v>77</v>
      </c>
      <c r="H5758" t="s">
        <v>21</v>
      </c>
      <c r="I5758">
        <v>39</v>
      </c>
      <c r="J5758">
        <v>1080</v>
      </c>
      <c r="K5758">
        <v>42120</v>
      </c>
      <c r="L5758">
        <v>1811.16</v>
      </c>
      <c r="M5758" s="2">
        <v>0.43</v>
      </c>
      <c r="N5758" t="s">
        <v>81</v>
      </c>
    </row>
    <row r="5759" spans="2:14" x14ac:dyDescent="0.3">
      <c r="B5759" t="s">
        <v>28</v>
      </c>
      <c r="C5759">
        <v>1128299</v>
      </c>
      <c r="D5759" s="1">
        <v>44251</v>
      </c>
      <c r="E5759" t="s">
        <v>29</v>
      </c>
      <c r="F5759" t="s">
        <v>76</v>
      </c>
      <c r="G5759" t="s">
        <v>77</v>
      </c>
      <c r="H5759" t="s">
        <v>15</v>
      </c>
      <c r="I5759">
        <v>29</v>
      </c>
      <c r="J5759">
        <v>1170</v>
      </c>
      <c r="K5759">
        <v>33930</v>
      </c>
      <c r="L5759">
        <v>1526.85</v>
      </c>
      <c r="M5759" s="2">
        <v>0.45</v>
      </c>
      <c r="N5759" t="s">
        <v>81</v>
      </c>
    </row>
    <row r="5760" spans="2:14" x14ac:dyDescent="0.3">
      <c r="B5760" t="s">
        <v>28</v>
      </c>
      <c r="C5760">
        <v>1128299</v>
      </c>
      <c r="D5760" s="1">
        <v>44251</v>
      </c>
      <c r="E5760" t="s">
        <v>29</v>
      </c>
      <c r="F5760" t="s">
        <v>76</v>
      </c>
      <c r="G5760" t="s">
        <v>77</v>
      </c>
      <c r="H5760" t="s">
        <v>17</v>
      </c>
      <c r="I5760">
        <v>39</v>
      </c>
      <c r="J5760">
        <v>910</v>
      </c>
      <c r="K5760">
        <v>35490</v>
      </c>
      <c r="L5760">
        <v>1703.52</v>
      </c>
      <c r="M5760" s="2">
        <v>0.48</v>
      </c>
      <c r="N5760" t="s">
        <v>81</v>
      </c>
    </row>
    <row r="5761" spans="2:14" x14ac:dyDescent="0.3">
      <c r="B5761" t="s">
        <v>28</v>
      </c>
      <c r="C5761">
        <v>1128299</v>
      </c>
      <c r="D5761" s="1">
        <v>44251</v>
      </c>
      <c r="E5761" t="s">
        <v>29</v>
      </c>
      <c r="F5761" t="s">
        <v>76</v>
      </c>
      <c r="G5761" t="s">
        <v>77</v>
      </c>
      <c r="H5761" t="s">
        <v>18</v>
      </c>
      <c r="I5761">
        <v>36</v>
      </c>
      <c r="J5761">
        <v>880</v>
      </c>
      <c r="K5761">
        <v>31680</v>
      </c>
      <c r="L5761">
        <v>1425.6</v>
      </c>
      <c r="M5761" s="2">
        <v>0.45</v>
      </c>
      <c r="N5761" t="s">
        <v>81</v>
      </c>
    </row>
    <row r="5762" spans="2:14" x14ac:dyDescent="0.3">
      <c r="B5762" t="s">
        <v>28</v>
      </c>
      <c r="C5762">
        <v>1128299</v>
      </c>
      <c r="D5762" s="1">
        <v>44251</v>
      </c>
      <c r="E5762" t="s">
        <v>29</v>
      </c>
      <c r="F5762" t="s">
        <v>78</v>
      </c>
      <c r="G5762" t="s">
        <v>61</v>
      </c>
      <c r="H5762" t="s">
        <v>19</v>
      </c>
      <c r="I5762">
        <v>39</v>
      </c>
      <c r="J5762">
        <v>580</v>
      </c>
      <c r="K5762">
        <v>22620</v>
      </c>
      <c r="L5762">
        <v>1085.76</v>
      </c>
      <c r="M5762" s="2">
        <v>0.48</v>
      </c>
      <c r="N5762" t="s">
        <v>81</v>
      </c>
    </row>
    <row r="5763" spans="2:14" x14ac:dyDescent="0.3">
      <c r="B5763" t="s">
        <v>28</v>
      </c>
      <c r="C5763">
        <v>1128299</v>
      </c>
      <c r="D5763" s="1">
        <v>44251</v>
      </c>
      <c r="E5763" t="s">
        <v>29</v>
      </c>
      <c r="F5763" t="s">
        <v>78</v>
      </c>
      <c r="G5763" t="s">
        <v>61</v>
      </c>
      <c r="H5763" t="s">
        <v>20</v>
      </c>
      <c r="I5763">
        <v>42</v>
      </c>
      <c r="J5763">
        <v>380</v>
      </c>
      <c r="K5763">
        <v>15960</v>
      </c>
      <c r="L5763">
        <v>829.92000000000007</v>
      </c>
      <c r="M5763" s="2">
        <v>0.52</v>
      </c>
      <c r="N5763" t="s">
        <v>81</v>
      </c>
    </row>
    <row r="5764" spans="2:14" x14ac:dyDescent="0.3">
      <c r="B5764" t="s">
        <v>28</v>
      </c>
      <c r="C5764">
        <v>1128299</v>
      </c>
      <c r="D5764" s="1">
        <v>44251</v>
      </c>
      <c r="E5764" t="s">
        <v>29</v>
      </c>
      <c r="F5764" t="s">
        <v>78</v>
      </c>
      <c r="G5764" t="s">
        <v>61</v>
      </c>
      <c r="H5764" t="s">
        <v>21</v>
      </c>
      <c r="I5764">
        <v>37</v>
      </c>
      <c r="J5764">
        <v>850</v>
      </c>
      <c r="K5764">
        <v>31450</v>
      </c>
      <c r="L5764">
        <v>1258</v>
      </c>
      <c r="M5764" s="2">
        <v>0.4</v>
      </c>
      <c r="N5764" t="s">
        <v>81</v>
      </c>
    </row>
    <row r="5765" spans="2:14" x14ac:dyDescent="0.3">
      <c r="B5765" t="s">
        <v>28</v>
      </c>
      <c r="C5765">
        <v>1128299</v>
      </c>
      <c r="D5765" s="1">
        <v>44278</v>
      </c>
      <c r="E5765" t="s">
        <v>29</v>
      </c>
      <c r="F5765" t="s">
        <v>78</v>
      </c>
      <c r="G5765" t="s">
        <v>61</v>
      </c>
      <c r="H5765" t="s">
        <v>15</v>
      </c>
      <c r="I5765">
        <v>38</v>
      </c>
      <c r="J5765">
        <v>1280</v>
      </c>
      <c r="K5765">
        <v>48640</v>
      </c>
      <c r="L5765">
        <v>2383.36</v>
      </c>
      <c r="M5765" s="2">
        <v>0.49</v>
      </c>
      <c r="N5765" t="s">
        <v>81</v>
      </c>
    </row>
    <row r="5766" spans="2:14" x14ac:dyDescent="0.3">
      <c r="B5766" t="s">
        <v>28</v>
      </c>
      <c r="C5766">
        <v>1128299</v>
      </c>
      <c r="D5766" s="1">
        <v>44278</v>
      </c>
      <c r="E5766" t="s">
        <v>29</v>
      </c>
      <c r="F5766" t="s">
        <v>78</v>
      </c>
      <c r="G5766" t="s">
        <v>61</v>
      </c>
      <c r="H5766" t="s">
        <v>17</v>
      </c>
      <c r="I5766">
        <v>45</v>
      </c>
      <c r="J5766">
        <v>850</v>
      </c>
      <c r="K5766">
        <v>38250</v>
      </c>
      <c r="L5766">
        <v>1836</v>
      </c>
      <c r="M5766" s="2">
        <v>0.48</v>
      </c>
      <c r="N5766" t="s">
        <v>81</v>
      </c>
    </row>
    <row r="5767" spans="2:14" x14ac:dyDescent="0.3">
      <c r="B5767" t="s">
        <v>28</v>
      </c>
      <c r="C5767">
        <v>1128299</v>
      </c>
      <c r="D5767" s="1">
        <v>44278</v>
      </c>
      <c r="E5767" t="s">
        <v>29</v>
      </c>
      <c r="F5767" t="s">
        <v>78</v>
      </c>
      <c r="G5767" t="s">
        <v>61</v>
      </c>
      <c r="H5767" t="s">
        <v>18</v>
      </c>
      <c r="I5767">
        <v>54</v>
      </c>
      <c r="J5767">
        <v>880</v>
      </c>
      <c r="K5767">
        <v>47520</v>
      </c>
      <c r="L5767">
        <v>2138.3999999999996</v>
      </c>
      <c r="M5767" s="2">
        <v>0.45</v>
      </c>
      <c r="N5767" t="s">
        <v>81</v>
      </c>
    </row>
    <row r="5768" spans="2:14" x14ac:dyDescent="0.3">
      <c r="B5768" t="s">
        <v>28</v>
      </c>
      <c r="C5768">
        <v>1128299</v>
      </c>
      <c r="D5768" s="1">
        <v>44278</v>
      </c>
      <c r="E5768" t="s">
        <v>29</v>
      </c>
      <c r="F5768" t="s">
        <v>78</v>
      </c>
      <c r="G5768" t="s">
        <v>61</v>
      </c>
      <c r="H5768" t="s">
        <v>19</v>
      </c>
      <c r="I5768">
        <v>49</v>
      </c>
      <c r="J5768">
        <v>650</v>
      </c>
      <c r="K5768">
        <v>31850</v>
      </c>
      <c r="L5768">
        <v>1528.8</v>
      </c>
      <c r="M5768" s="2">
        <v>0.48</v>
      </c>
      <c r="N5768" t="s">
        <v>81</v>
      </c>
    </row>
    <row r="5769" spans="2:14" x14ac:dyDescent="0.3">
      <c r="B5769" t="s">
        <v>28</v>
      </c>
      <c r="C5769">
        <v>1128299</v>
      </c>
      <c r="D5769" s="1">
        <v>44278</v>
      </c>
      <c r="E5769" t="s">
        <v>29</v>
      </c>
      <c r="F5769" t="s">
        <v>78</v>
      </c>
      <c r="G5769" t="s">
        <v>61</v>
      </c>
      <c r="H5769" t="s">
        <v>20</v>
      </c>
      <c r="I5769">
        <v>54</v>
      </c>
      <c r="J5769">
        <v>260</v>
      </c>
      <c r="K5769">
        <v>14040</v>
      </c>
      <c r="L5769">
        <v>744.12</v>
      </c>
      <c r="M5769" s="2">
        <v>0.53</v>
      </c>
      <c r="N5769" t="s">
        <v>81</v>
      </c>
    </row>
    <row r="5770" spans="2:14" x14ac:dyDescent="0.3">
      <c r="B5770" t="s">
        <v>28</v>
      </c>
      <c r="C5770">
        <v>1128299</v>
      </c>
      <c r="D5770" s="1">
        <v>44278</v>
      </c>
      <c r="E5770" t="s">
        <v>29</v>
      </c>
      <c r="F5770" t="s">
        <v>78</v>
      </c>
      <c r="G5770" t="s">
        <v>61</v>
      </c>
      <c r="H5770" t="s">
        <v>21</v>
      </c>
      <c r="I5770">
        <v>49</v>
      </c>
      <c r="J5770">
        <v>870</v>
      </c>
      <c r="K5770">
        <v>42630</v>
      </c>
      <c r="L5770">
        <v>1790.46</v>
      </c>
      <c r="M5770" s="2">
        <v>0.42</v>
      </c>
      <c r="N5770" t="s">
        <v>81</v>
      </c>
    </row>
    <row r="5771" spans="2:14" x14ac:dyDescent="0.3">
      <c r="B5771" t="s">
        <v>28</v>
      </c>
      <c r="C5771">
        <v>1128299</v>
      </c>
      <c r="D5771" s="1">
        <v>44310</v>
      </c>
      <c r="E5771" t="s">
        <v>29</v>
      </c>
      <c r="F5771" t="s">
        <v>78</v>
      </c>
      <c r="G5771" t="s">
        <v>61</v>
      </c>
      <c r="H5771" t="s">
        <v>15</v>
      </c>
      <c r="I5771">
        <v>51</v>
      </c>
      <c r="J5771">
        <v>1240</v>
      </c>
      <c r="K5771">
        <v>63240</v>
      </c>
      <c r="L5771">
        <v>2909.04</v>
      </c>
      <c r="M5771" s="2">
        <v>0.46</v>
      </c>
      <c r="N5771" t="s">
        <v>81</v>
      </c>
    </row>
    <row r="5772" spans="2:14" x14ac:dyDescent="0.3">
      <c r="B5772" t="s">
        <v>28</v>
      </c>
      <c r="C5772">
        <v>1128299</v>
      </c>
      <c r="D5772" s="1">
        <v>44310</v>
      </c>
      <c r="E5772" t="s">
        <v>29</v>
      </c>
      <c r="F5772" t="s">
        <v>78</v>
      </c>
      <c r="G5772" t="s">
        <v>61</v>
      </c>
      <c r="H5772" t="s">
        <v>17</v>
      </c>
      <c r="I5772">
        <v>54</v>
      </c>
      <c r="J5772">
        <v>830</v>
      </c>
      <c r="K5772">
        <v>44820</v>
      </c>
      <c r="L5772">
        <v>2196.1799999999998</v>
      </c>
      <c r="M5772" s="2">
        <v>0.49</v>
      </c>
      <c r="N5772" t="s">
        <v>81</v>
      </c>
    </row>
    <row r="5773" spans="2:14" x14ac:dyDescent="0.3">
      <c r="B5773" t="s">
        <v>28</v>
      </c>
      <c r="C5773">
        <v>1128299</v>
      </c>
      <c r="D5773" s="1">
        <v>44310</v>
      </c>
      <c r="E5773" t="s">
        <v>29</v>
      </c>
      <c r="F5773" t="s">
        <v>78</v>
      </c>
      <c r="G5773" t="s">
        <v>61</v>
      </c>
      <c r="H5773" t="s">
        <v>18</v>
      </c>
      <c r="I5773">
        <v>55</v>
      </c>
      <c r="J5773">
        <v>850</v>
      </c>
      <c r="K5773">
        <v>46750</v>
      </c>
      <c r="L5773">
        <v>2244</v>
      </c>
      <c r="M5773" s="2">
        <v>0.48</v>
      </c>
      <c r="N5773" t="s">
        <v>81</v>
      </c>
    </row>
    <row r="5774" spans="2:14" x14ac:dyDescent="0.3">
      <c r="B5774" t="s">
        <v>28</v>
      </c>
      <c r="C5774">
        <v>1128299</v>
      </c>
      <c r="D5774" s="1">
        <v>44310</v>
      </c>
      <c r="E5774" t="s">
        <v>29</v>
      </c>
      <c r="F5774" t="s">
        <v>78</v>
      </c>
      <c r="G5774" t="s">
        <v>61</v>
      </c>
      <c r="H5774" t="s">
        <v>19</v>
      </c>
      <c r="I5774">
        <v>41</v>
      </c>
      <c r="J5774">
        <v>630</v>
      </c>
      <c r="K5774">
        <v>25830</v>
      </c>
      <c r="L5774">
        <v>1291.5</v>
      </c>
      <c r="M5774" s="2">
        <v>0.5</v>
      </c>
      <c r="N5774" t="s">
        <v>81</v>
      </c>
    </row>
    <row r="5775" spans="2:14" x14ac:dyDescent="0.3">
      <c r="B5775" t="s">
        <v>28</v>
      </c>
      <c r="C5775">
        <v>1128299</v>
      </c>
      <c r="D5775" s="1">
        <v>44310</v>
      </c>
      <c r="E5775" t="s">
        <v>29</v>
      </c>
      <c r="F5775" t="s">
        <v>78</v>
      </c>
      <c r="G5775" t="s">
        <v>61</v>
      </c>
      <c r="H5775" t="s">
        <v>20</v>
      </c>
      <c r="I5775">
        <v>48</v>
      </c>
      <c r="J5775">
        <v>360</v>
      </c>
      <c r="K5775">
        <v>17280</v>
      </c>
      <c r="L5775">
        <v>864</v>
      </c>
      <c r="M5775" s="2">
        <v>0.5</v>
      </c>
      <c r="N5775" t="s">
        <v>81</v>
      </c>
    </row>
    <row r="5776" spans="2:14" x14ac:dyDescent="0.3">
      <c r="B5776" t="s">
        <v>28</v>
      </c>
      <c r="C5776">
        <v>1128299</v>
      </c>
      <c r="D5776" s="1">
        <v>44310</v>
      </c>
      <c r="E5776" t="s">
        <v>29</v>
      </c>
      <c r="F5776" t="s">
        <v>78</v>
      </c>
      <c r="G5776" t="s">
        <v>61</v>
      </c>
      <c r="H5776" t="s">
        <v>21</v>
      </c>
      <c r="I5776">
        <v>59</v>
      </c>
      <c r="J5776">
        <v>840</v>
      </c>
      <c r="K5776">
        <v>49560</v>
      </c>
      <c r="L5776">
        <v>2230.1999999999998</v>
      </c>
      <c r="M5776" s="2">
        <v>0.45</v>
      </c>
      <c r="N5776" t="s">
        <v>81</v>
      </c>
    </row>
    <row r="5777" spans="2:14" x14ac:dyDescent="0.3">
      <c r="B5777" t="s">
        <v>28</v>
      </c>
      <c r="C5777">
        <v>1128299</v>
      </c>
      <c r="D5777" s="1">
        <v>44341</v>
      </c>
      <c r="E5777" t="s">
        <v>29</v>
      </c>
      <c r="F5777" t="s">
        <v>78</v>
      </c>
      <c r="G5777" t="s">
        <v>61</v>
      </c>
      <c r="H5777" t="s">
        <v>15</v>
      </c>
      <c r="I5777">
        <v>48</v>
      </c>
      <c r="J5777">
        <v>1450</v>
      </c>
      <c r="K5777">
        <v>69600</v>
      </c>
      <c r="L5777">
        <v>3131.9999999999995</v>
      </c>
      <c r="M5777" s="2">
        <v>0.45</v>
      </c>
      <c r="N5777" t="s">
        <v>81</v>
      </c>
    </row>
    <row r="5778" spans="2:14" x14ac:dyDescent="0.3">
      <c r="B5778" t="s">
        <v>28</v>
      </c>
      <c r="C5778">
        <v>1128299</v>
      </c>
      <c r="D5778" s="1">
        <v>44341</v>
      </c>
      <c r="E5778" t="s">
        <v>29</v>
      </c>
      <c r="F5778" t="s">
        <v>78</v>
      </c>
      <c r="G5778" t="s">
        <v>61</v>
      </c>
      <c r="H5778" t="s">
        <v>17</v>
      </c>
      <c r="I5778">
        <v>50</v>
      </c>
      <c r="J5778">
        <v>1050</v>
      </c>
      <c r="K5778">
        <v>52500</v>
      </c>
      <c r="L5778">
        <v>2415</v>
      </c>
      <c r="M5778" s="2">
        <v>0.46</v>
      </c>
      <c r="N5778" t="s">
        <v>81</v>
      </c>
    </row>
    <row r="5779" spans="2:14" x14ac:dyDescent="0.3">
      <c r="B5779" t="s">
        <v>28</v>
      </c>
      <c r="C5779">
        <v>1128299</v>
      </c>
      <c r="D5779" s="1">
        <v>44341</v>
      </c>
      <c r="E5779" t="s">
        <v>29</v>
      </c>
      <c r="F5779" t="s">
        <v>78</v>
      </c>
      <c r="G5779" t="s">
        <v>61</v>
      </c>
      <c r="H5779" t="s">
        <v>18</v>
      </c>
      <c r="I5779">
        <v>50</v>
      </c>
      <c r="J5779">
        <v>950</v>
      </c>
      <c r="K5779">
        <v>47500</v>
      </c>
      <c r="L5779">
        <v>2375</v>
      </c>
      <c r="M5779" s="2">
        <v>0.5</v>
      </c>
      <c r="N5779" t="s">
        <v>81</v>
      </c>
    </row>
    <row r="5780" spans="2:14" x14ac:dyDescent="0.3">
      <c r="B5780" t="s">
        <v>28</v>
      </c>
      <c r="C5780">
        <v>1128299</v>
      </c>
      <c r="D5780" s="1">
        <v>44341</v>
      </c>
      <c r="E5780" t="s">
        <v>29</v>
      </c>
      <c r="F5780" t="s">
        <v>78</v>
      </c>
      <c r="G5780" t="s">
        <v>61</v>
      </c>
      <c r="H5780" t="s">
        <v>19</v>
      </c>
      <c r="I5780">
        <v>49</v>
      </c>
      <c r="J5780">
        <v>830</v>
      </c>
      <c r="K5780">
        <v>40670</v>
      </c>
      <c r="L5780">
        <v>1952.16</v>
      </c>
      <c r="M5780" s="2">
        <v>0.48</v>
      </c>
      <c r="N5780" t="s">
        <v>81</v>
      </c>
    </row>
    <row r="5781" spans="2:14" x14ac:dyDescent="0.3">
      <c r="B5781" t="s">
        <v>28</v>
      </c>
      <c r="C5781">
        <v>1128299</v>
      </c>
      <c r="D5781" s="1">
        <v>44341</v>
      </c>
      <c r="E5781" t="s">
        <v>29</v>
      </c>
      <c r="F5781" t="s">
        <v>78</v>
      </c>
      <c r="G5781" t="s">
        <v>61</v>
      </c>
      <c r="H5781" t="s">
        <v>20</v>
      </c>
      <c r="I5781">
        <v>41</v>
      </c>
      <c r="J5781">
        <v>440</v>
      </c>
      <c r="K5781">
        <v>18040</v>
      </c>
      <c r="L5781">
        <v>992.2</v>
      </c>
      <c r="M5781" s="2">
        <v>0.55000000000000004</v>
      </c>
      <c r="N5781" t="s">
        <v>81</v>
      </c>
    </row>
    <row r="5782" spans="2:14" x14ac:dyDescent="0.3">
      <c r="B5782" t="s">
        <v>28</v>
      </c>
      <c r="C5782">
        <v>1128299</v>
      </c>
      <c r="D5782" s="1">
        <v>44341</v>
      </c>
      <c r="E5782" t="s">
        <v>29</v>
      </c>
      <c r="F5782" t="s">
        <v>78</v>
      </c>
      <c r="G5782" t="s">
        <v>61</v>
      </c>
      <c r="H5782" t="s">
        <v>21</v>
      </c>
      <c r="I5782">
        <v>54</v>
      </c>
      <c r="J5782">
        <v>1580</v>
      </c>
      <c r="K5782">
        <v>85320</v>
      </c>
      <c r="L5782">
        <v>3839.4</v>
      </c>
      <c r="M5782" s="2">
        <v>0.45</v>
      </c>
      <c r="N5782" t="s">
        <v>81</v>
      </c>
    </row>
    <row r="5783" spans="2:14" x14ac:dyDescent="0.3">
      <c r="B5783" t="s">
        <v>28</v>
      </c>
      <c r="C5783">
        <v>1128299</v>
      </c>
      <c r="D5783" s="1">
        <v>44371</v>
      </c>
      <c r="E5783" t="s">
        <v>29</v>
      </c>
      <c r="F5783" t="s">
        <v>78</v>
      </c>
      <c r="G5783" t="s">
        <v>61</v>
      </c>
      <c r="H5783" t="s">
        <v>15</v>
      </c>
      <c r="I5783">
        <v>51</v>
      </c>
      <c r="J5783">
        <v>2250</v>
      </c>
      <c r="K5783">
        <v>114750</v>
      </c>
      <c r="L5783">
        <v>5622.75</v>
      </c>
      <c r="M5783" s="2">
        <v>0.49</v>
      </c>
      <c r="N5783" t="s">
        <v>81</v>
      </c>
    </row>
    <row r="5784" spans="2:14" x14ac:dyDescent="0.3">
      <c r="B5784" t="s">
        <v>28</v>
      </c>
      <c r="C5784">
        <v>1128299</v>
      </c>
      <c r="D5784" s="1">
        <v>44371</v>
      </c>
      <c r="E5784" t="s">
        <v>29</v>
      </c>
      <c r="F5784" t="s">
        <v>78</v>
      </c>
      <c r="G5784" t="s">
        <v>61</v>
      </c>
      <c r="H5784" t="s">
        <v>17</v>
      </c>
      <c r="I5784">
        <v>62</v>
      </c>
      <c r="J5784">
        <v>1690</v>
      </c>
      <c r="K5784">
        <v>104780</v>
      </c>
      <c r="L5784">
        <v>5134.22</v>
      </c>
      <c r="M5784" s="2">
        <v>0.49</v>
      </c>
      <c r="N5784" t="s">
        <v>81</v>
      </c>
    </row>
    <row r="5785" spans="2:14" x14ac:dyDescent="0.3">
      <c r="B5785" t="s">
        <v>28</v>
      </c>
      <c r="C5785">
        <v>1128299</v>
      </c>
      <c r="D5785" s="1">
        <v>44371</v>
      </c>
      <c r="E5785" t="s">
        <v>29</v>
      </c>
      <c r="F5785" t="s">
        <v>78</v>
      </c>
      <c r="G5785" t="s">
        <v>61</v>
      </c>
      <c r="H5785" t="s">
        <v>18</v>
      </c>
      <c r="I5785">
        <v>78</v>
      </c>
      <c r="J5785">
        <v>1890</v>
      </c>
      <c r="K5785">
        <v>147420</v>
      </c>
      <c r="L5785">
        <v>6781.32</v>
      </c>
      <c r="M5785" s="2">
        <v>0.46</v>
      </c>
      <c r="N5785" t="s">
        <v>81</v>
      </c>
    </row>
    <row r="5786" spans="2:14" x14ac:dyDescent="0.3">
      <c r="B5786" t="s">
        <v>28</v>
      </c>
      <c r="C5786">
        <v>1128299</v>
      </c>
      <c r="D5786" s="1">
        <v>44371</v>
      </c>
      <c r="E5786" t="s">
        <v>29</v>
      </c>
      <c r="F5786" t="s">
        <v>78</v>
      </c>
      <c r="G5786" t="s">
        <v>61</v>
      </c>
      <c r="H5786" t="s">
        <v>19</v>
      </c>
      <c r="I5786">
        <v>74</v>
      </c>
      <c r="J5786">
        <v>1580</v>
      </c>
      <c r="K5786">
        <v>116920</v>
      </c>
      <c r="L5786">
        <v>5846</v>
      </c>
      <c r="M5786" s="2">
        <v>0.5</v>
      </c>
      <c r="N5786" t="s">
        <v>81</v>
      </c>
    </row>
    <row r="5787" spans="2:14" x14ac:dyDescent="0.3">
      <c r="B5787" t="s">
        <v>28</v>
      </c>
      <c r="C5787">
        <v>1128299</v>
      </c>
      <c r="D5787" s="1">
        <v>44371</v>
      </c>
      <c r="E5787" t="s">
        <v>29</v>
      </c>
      <c r="F5787" t="s">
        <v>78</v>
      </c>
      <c r="G5787" t="s">
        <v>61</v>
      </c>
      <c r="H5787" t="s">
        <v>20</v>
      </c>
      <c r="I5787">
        <v>86</v>
      </c>
      <c r="J5787">
        <v>1080</v>
      </c>
      <c r="K5787">
        <v>92880</v>
      </c>
      <c r="L5787">
        <v>4922.6400000000003</v>
      </c>
      <c r="M5787" s="2">
        <v>0.53</v>
      </c>
      <c r="N5787" t="s">
        <v>81</v>
      </c>
    </row>
    <row r="5788" spans="2:14" x14ac:dyDescent="0.3">
      <c r="B5788" t="s">
        <v>28</v>
      </c>
      <c r="C5788">
        <v>1128299</v>
      </c>
      <c r="D5788" s="1">
        <v>44371</v>
      </c>
      <c r="E5788" t="s">
        <v>29</v>
      </c>
      <c r="F5788" t="s">
        <v>78</v>
      </c>
      <c r="G5788" t="s">
        <v>61</v>
      </c>
      <c r="H5788" t="s">
        <v>21</v>
      </c>
      <c r="I5788">
        <v>95</v>
      </c>
      <c r="J5788">
        <v>1890</v>
      </c>
      <c r="K5788">
        <v>179550</v>
      </c>
      <c r="L5788">
        <v>8079.7499999999991</v>
      </c>
      <c r="M5788" s="2">
        <v>0.45</v>
      </c>
      <c r="N5788" t="s">
        <v>81</v>
      </c>
    </row>
    <row r="5789" spans="2:14" x14ac:dyDescent="0.3">
      <c r="B5789" t="s">
        <v>28</v>
      </c>
      <c r="C5789">
        <v>1128299</v>
      </c>
      <c r="D5789" s="1">
        <v>44400</v>
      </c>
      <c r="E5789" t="s">
        <v>29</v>
      </c>
      <c r="F5789" t="s">
        <v>78</v>
      </c>
      <c r="G5789" t="s">
        <v>61</v>
      </c>
      <c r="H5789" t="s">
        <v>15</v>
      </c>
      <c r="I5789">
        <v>79</v>
      </c>
      <c r="J5789">
        <v>2550</v>
      </c>
      <c r="K5789">
        <v>201450</v>
      </c>
      <c r="L5789">
        <v>9669.6</v>
      </c>
      <c r="M5789" s="2">
        <v>0.48</v>
      </c>
      <c r="N5789" t="s">
        <v>81</v>
      </c>
    </row>
    <row r="5790" spans="2:14" x14ac:dyDescent="0.3">
      <c r="B5790" t="s">
        <v>28</v>
      </c>
      <c r="C5790">
        <v>1128299</v>
      </c>
      <c r="D5790" s="1">
        <v>44400</v>
      </c>
      <c r="E5790" t="s">
        <v>29</v>
      </c>
      <c r="F5790" t="s">
        <v>78</v>
      </c>
      <c r="G5790" t="s">
        <v>61</v>
      </c>
      <c r="H5790" t="s">
        <v>17</v>
      </c>
      <c r="I5790">
        <v>85</v>
      </c>
      <c r="J5790">
        <v>1960</v>
      </c>
      <c r="K5790">
        <v>166600</v>
      </c>
      <c r="L5790">
        <v>7830.2</v>
      </c>
      <c r="M5790" s="2">
        <v>0.47</v>
      </c>
      <c r="N5790" t="s">
        <v>81</v>
      </c>
    </row>
    <row r="5791" spans="2:14" x14ac:dyDescent="0.3">
      <c r="B5791" t="s">
        <v>28</v>
      </c>
      <c r="C5791">
        <v>1128299</v>
      </c>
      <c r="D5791" s="1">
        <v>44400</v>
      </c>
      <c r="E5791" t="s">
        <v>29</v>
      </c>
      <c r="F5791" t="s">
        <v>78</v>
      </c>
      <c r="G5791" t="s">
        <v>61</v>
      </c>
      <c r="H5791" t="s">
        <v>18</v>
      </c>
      <c r="I5791">
        <v>86</v>
      </c>
      <c r="J5791">
        <v>1630</v>
      </c>
      <c r="K5791">
        <v>140180</v>
      </c>
      <c r="L5791">
        <v>6588.46</v>
      </c>
      <c r="M5791" s="2">
        <v>0.47</v>
      </c>
      <c r="N5791" t="s">
        <v>81</v>
      </c>
    </row>
    <row r="5792" spans="2:14" x14ac:dyDescent="0.3">
      <c r="B5792" t="s">
        <v>28</v>
      </c>
      <c r="C5792">
        <v>1128299</v>
      </c>
      <c r="D5792" s="1">
        <v>44400</v>
      </c>
      <c r="E5792" t="s">
        <v>29</v>
      </c>
      <c r="F5792" t="s">
        <v>78</v>
      </c>
      <c r="G5792" t="s">
        <v>61</v>
      </c>
      <c r="H5792" t="s">
        <v>19</v>
      </c>
      <c r="I5792">
        <v>82</v>
      </c>
      <c r="J5792">
        <v>1650</v>
      </c>
      <c r="K5792">
        <v>135300</v>
      </c>
      <c r="L5792">
        <v>6494.4</v>
      </c>
      <c r="M5792" s="2">
        <v>0.48</v>
      </c>
      <c r="N5792" t="s">
        <v>81</v>
      </c>
    </row>
    <row r="5793" spans="2:14" x14ac:dyDescent="0.3">
      <c r="B5793" t="s">
        <v>28</v>
      </c>
      <c r="C5793">
        <v>1128299</v>
      </c>
      <c r="D5793" s="1">
        <v>44400</v>
      </c>
      <c r="E5793" t="s">
        <v>29</v>
      </c>
      <c r="F5793" t="s">
        <v>78</v>
      </c>
      <c r="G5793" t="s">
        <v>61</v>
      </c>
      <c r="H5793" t="s">
        <v>20</v>
      </c>
      <c r="I5793">
        <v>84</v>
      </c>
      <c r="J5793">
        <v>1560</v>
      </c>
      <c r="K5793">
        <v>131040</v>
      </c>
      <c r="L5793">
        <v>6552</v>
      </c>
      <c r="M5793" s="2">
        <v>0.5</v>
      </c>
      <c r="N5793" t="s">
        <v>81</v>
      </c>
    </row>
    <row r="5794" spans="2:14" x14ac:dyDescent="0.3">
      <c r="B5794" t="s">
        <v>28</v>
      </c>
      <c r="C5794">
        <v>1128299</v>
      </c>
      <c r="D5794" s="1">
        <v>44400</v>
      </c>
      <c r="E5794" t="s">
        <v>29</v>
      </c>
      <c r="F5794" t="s">
        <v>78</v>
      </c>
      <c r="G5794" t="s">
        <v>61</v>
      </c>
      <c r="H5794" t="s">
        <v>21</v>
      </c>
      <c r="I5794">
        <v>97</v>
      </c>
      <c r="J5794">
        <v>1500</v>
      </c>
      <c r="K5794">
        <v>145500</v>
      </c>
      <c r="L5794">
        <v>6111</v>
      </c>
      <c r="M5794" s="2">
        <v>0.42</v>
      </c>
      <c r="N5794" t="s">
        <v>81</v>
      </c>
    </row>
    <row r="5795" spans="2:14" x14ac:dyDescent="0.3">
      <c r="B5795" t="s">
        <v>28</v>
      </c>
      <c r="C5795">
        <v>1128299</v>
      </c>
      <c r="D5795" s="1">
        <v>44432</v>
      </c>
      <c r="E5795" t="s">
        <v>29</v>
      </c>
      <c r="F5795" t="s">
        <v>78</v>
      </c>
      <c r="G5795" t="s">
        <v>61</v>
      </c>
      <c r="H5795" t="s">
        <v>15</v>
      </c>
      <c r="I5795">
        <v>81</v>
      </c>
      <c r="J5795">
        <v>2000</v>
      </c>
      <c r="K5795">
        <v>162000</v>
      </c>
      <c r="L5795">
        <v>7776</v>
      </c>
      <c r="M5795" s="2">
        <v>0.48</v>
      </c>
      <c r="N5795" t="s">
        <v>81</v>
      </c>
    </row>
    <row r="5796" spans="2:14" x14ac:dyDescent="0.3">
      <c r="B5796" t="s">
        <v>28</v>
      </c>
      <c r="C5796">
        <v>1128299</v>
      </c>
      <c r="D5796" s="1">
        <v>44432</v>
      </c>
      <c r="E5796" t="s">
        <v>29</v>
      </c>
      <c r="F5796" t="s">
        <v>78</v>
      </c>
      <c r="G5796" t="s">
        <v>61</v>
      </c>
      <c r="H5796" t="s">
        <v>17</v>
      </c>
      <c r="I5796">
        <v>76</v>
      </c>
      <c r="J5796">
        <v>2330</v>
      </c>
      <c r="K5796">
        <v>177080</v>
      </c>
      <c r="L5796">
        <v>8676.92</v>
      </c>
      <c r="M5796" s="2">
        <v>0.49</v>
      </c>
      <c r="N5796" t="s">
        <v>81</v>
      </c>
    </row>
    <row r="5797" spans="2:14" x14ac:dyDescent="0.3">
      <c r="B5797" t="s">
        <v>28</v>
      </c>
      <c r="C5797">
        <v>1128299</v>
      </c>
      <c r="D5797" s="1">
        <v>44432</v>
      </c>
      <c r="E5797" t="s">
        <v>29</v>
      </c>
      <c r="F5797" t="s">
        <v>78</v>
      </c>
      <c r="G5797" t="s">
        <v>61</v>
      </c>
      <c r="H5797" t="s">
        <v>18</v>
      </c>
      <c r="I5797">
        <v>68</v>
      </c>
      <c r="J5797">
        <v>1950</v>
      </c>
      <c r="K5797">
        <v>132600</v>
      </c>
      <c r="L5797">
        <v>6497.4</v>
      </c>
      <c r="M5797" s="2">
        <v>0.49</v>
      </c>
      <c r="N5797" t="s">
        <v>81</v>
      </c>
    </row>
    <row r="5798" spans="2:14" x14ac:dyDescent="0.3">
      <c r="B5798" t="s">
        <v>28</v>
      </c>
      <c r="C5798">
        <v>1128299</v>
      </c>
      <c r="D5798" s="1">
        <v>44432</v>
      </c>
      <c r="E5798" t="s">
        <v>29</v>
      </c>
      <c r="F5798" t="s">
        <v>78</v>
      </c>
      <c r="G5798" t="s">
        <v>61</v>
      </c>
      <c r="H5798" t="s">
        <v>19</v>
      </c>
      <c r="I5798">
        <v>68</v>
      </c>
      <c r="J5798">
        <v>1190</v>
      </c>
      <c r="K5798">
        <v>80920</v>
      </c>
      <c r="L5798">
        <v>3722.32</v>
      </c>
      <c r="M5798" s="2">
        <v>0.46</v>
      </c>
      <c r="N5798" t="s">
        <v>81</v>
      </c>
    </row>
    <row r="5799" spans="2:14" x14ac:dyDescent="0.3">
      <c r="B5799" t="s">
        <v>28</v>
      </c>
      <c r="C5799">
        <v>1128299</v>
      </c>
      <c r="D5799" s="1">
        <v>44432</v>
      </c>
      <c r="E5799" t="s">
        <v>29</v>
      </c>
      <c r="F5799" t="s">
        <v>78</v>
      </c>
      <c r="G5799" t="s">
        <v>61</v>
      </c>
      <c r="H5799" t="s">
        <v>20</v>
      </c>
      <c r="I5799">
        <v>65</v>
      </c>
      <c r="J5799">
        <v>1280</v>
      </c>
      <c r="K5799">
        <v>83200</v>
      </c>
      <c r="L5799">
        <v>4409.6000000000004</v>
      </c>
      <c r="M5799" s="2">
        <v>0.53</v>
      </c>
      <c r="N5799" t="s">
        <v>81</v>
      </c>
    </row>
    <row r="5800" spans="2:14" x14ac:dyDescent="0.3">
      <c r="B5800" t="s">
        <v>28</v>
      </c>
      <c r="C5800">
        <v>1128299</v>
      </c>
      <c r="D5800" s="1">
        <v>44432</v>
      </c>
      <c r="E5800" t="s">
        <v>29</v>
      </c>
      <c r="F5800" t="s">
        <v>78</v>
      </c>
      <c r="G5800" t="s">
        <v>61</v>
      </c>
      <c r="H5800" t="s">
        <v>21</v>
      </c>
      <c r="I5800">
        <v>69</v>
      </c>
      <c r="J5800">
        <v>730</v>
      </c>
      <c r="K5800">
        <v>50370</v>
      </c>
      <c r="L5800">
        <v>2216.2800000000002</v>
      </c>
      <c r="M5800" s="2">
        <v>0.44</v>
      </c>
      <c r="N5800" t="s">
        <v>81</v>
      </c>
    </row>
    <row r="5801" spans="2:14" x14ac:dyDescent="0.3">
      <c r="B5801" t="s">
        <v>28</v>
      </c>
      <c r="C5801">
        <v>1128299</v>
      </c>
      <c r="D5801" s="1">
        <v>44464</v>
      </c>
      <c r="E5801" t="s">
        <v>29</v>
      </c>
      <c r="F5801" t="s">
        <v>78</v>
      </c>
      <c r="G5801" t="s">
        <v>61</v>
      </c>
      <c r="H5801" t="s">
        <v>15</v>
      </c>
      <c r="I5801">
        <v>46</v>
      </c>
      <c r="J5801">
        <v>1220</v>
      </c>
      <c r="K5801">
        <v>56120</v>
      </c>
      <c r="L5801">
        <v>2525.3999999999996</v>
      </c>
      <c r="M5801" s="2">
        <v>0.45</v>
      </c>
      <c r="N5801" t="s">
        <v>81</v>
      </c>
    </row>
    <row r="5802" spans="2:14" x14ac:dyDescent="0.3">
      <c r="B5802" t="s">
        <v>28</v>
      </c>
      <c r="C5802">
        <v>1128299</v>
      </c>
      <c r="D5802" s="1">
        <v>44464</v>
      </c>
      <c r="E5802" t="s">
        <v>29</v>
      </c>
      <c r="F5802" t="s">
        <v>78</v>
      </c>
      <c r="G5802" t="s">
        <v>61</v>
      </c>
      <c r="H5802" t="s">
        <v>17</v>
      </c>
      <c r="I5802">
        <v>51</v>
      </c>
      <c r="J5802">
        <v>1220</v>
      </c>
      <c r="K5802">
        <v>62220</v>
      </c>
      <c r="L5802">
        <v>2862.12</v>
      </c>
      <c r="M5802" s="2">
        <v>0.46</v>
      </c>
      <c r="N5802" t="s">
        <v>81</v>
      </c>
    </row>
    <row r="5803" spans="2:14" x14ac:dyDescent="0.3">
      <c r="B5803" t="s">
        <v>28</v>
      </c>
      <c r="C5803">
        <v>1128299</v>
      </c>
      <c r="D5803" s="1">
        <v>44464</v>
      </c>
      <c r="E5803" t="s">
        <v>29</v>
      </c>
      <c r="F5803" t="s">
        <v>78</v>
      </c>
      <c r="G5803" t="s">
        <v>61</v>
      </c>
      <c r="H5803" t="s">
        <v>18</v>
      </c>
      <c r="I5803">
        <v>49</v>
      </c>
      <c r="J5803">
        <v>750</v>
      </c>
      <c r="K5803">
        <v>36750</v>
      </c>
      <c r="L5803">
        <v>1653.7499999999998</v>
      </c>
      <c r="M5803" s="2">
        <v>0.45</v>
      </c>
      <c r="N5803" t="s">
        <v>81</v>
      </c>
    </row>
    <row r="5804" spans="2:14" x14ac:dyDescent="0.3">
      <c r="B5804" t="s">
        <v>28</v>
      </c>
      <c r="C5804">
        <v>1128299</v>
      </c>
      <c r="D5804" s="1">
        <v>44464</v>
      </c>
      <c r="E5804" t="s">
        <v>29</v>
      </c>
      <c r="F5804" t="s">
        <v>78</v>
      </c>
      <c r="G5804" t="s">
        <v>61</v>
      </c>
      <c r="H5804" t="s">
        <v>19</v>
      </c>
      <c r="I5804">
        <v>49</v>
      </c>
      <c r="J5804">
        <v>520</v>
      </c>
      <c r="K5804">
        <v>25480</v>
      </c>
      <c r="L5804">
        <v>1172.08</v>
      </c>
      <c r="M5804" s="2">
        <v>0.46</v>
      </c>
      <c r="N5804" t="s">
        <v>81</v>
      </c>
    </row>
    <row r="5805" spans="2:14" x14ac:dyDescent="0.3">
      <c r="B5805" t="s">
        <v>28</v>
      </c>
      <c r="C5805">
        <v>1128299</v>
      </c>
      <c r="D5805" s="1">
        <v>44464</v>
      </c>
      <c r="E5805" t="s">
        <v>29</v>
      </c>
      <c r="F5805" t="s">
        <v>78</v>
      </c>
      <c r="G5805" t="s">
        <v>61</v>
      </c>
      <c r="H5805" t="s">
        <v>20</v>
      </c>
      <c r="I5805">
        <v>58</v>
      </c>
      <c r="J5805">
        <v>590</v>
      </c>
      <c r="K5805">
        <v>34220</v>
      </c>
      <c r="L5805">
        <v>1813.66</v>
      </c>
      <c r="M5805" s="2">
        <v>0.53</v>
      </c>
      <c r="N5805" t="s">
        <v>81</v>
      </c>
    </row>
    <row r="5806" spans="2:14" x14ac:dyDescent="0.3">
      <c r="B5806" t="s">
        <v>28</v>
      </c>
      <c r="C5806">
        <v>1128299</v>
      </c>
      <c r="D5806" s="1">
        <v>44464</v>
      </c>
      <c r="E5806" t="s">
        <v>29</v>
      </c>
      <c r="F5806" t="s">
        <v>78</v>
      </c>
      <c r="G5806" t="s">
        <v>61</v>
      </c>
      <c r="H5806" t="s">
        <v>21</v>
      </c>
      <c r="I5806">
        <v>41</v>
      </c>
      <c r="J5806">
        <v>730</v>
      </c>
      <c r="K5806">
        <v>29930</v>
      </c>
      <c r="L5806">
        <v>1257.06</v>
      </c>
      <c r="M5806" s="2">
        <v>0.42</v>
      </c>
      <c r="N5806" t="s">
        <v>81</v>
      </c>
    </row>
    <row r="5807" spans="2:14" x14ac:dyDescent="0.3">
      <c r="B5807" t="s">
        <v>28</v>
      </c>
      <c r="C5807">
        <v>1128299</v>
      </c>
      <c r="D5807" s="1">
        <v>44493</v>
      </c>
      <c r="E5807" t="s">
        <v>29</v>
      </c>
      <c r="F5807" t="s">
        <v>78</v>
      </c>
      <c r="G5807" t="s">
        <v>61</v>
      </c>
      <c r="H5807" t="s">
        <v>15</v>
      </c>
      <c r="I5807">
        <v>38</v>
      </c>
      <c r="J5807">
        <v>1020</v>
      </c>
      <c r="K5807">
        <v>38760</v>
      </c>
      <c r="L5807">
        <v>1821.72</v>
      </c>
      <c r="M5807" s="2">
        <v>0.47</v>
      </c>
      <c r="N5807" t="s">
        <v>81</v>
      </c>
    </row>
    <row r="5808" spans="2:14" x14ac:dyDescent="0.3">
      <c r="B5808" t="s">
        <v>28</v>
      </c>
      <c r="C5808">
        <v>1128299</v>
      </c>
      <c r="D5808" s="1">
        <v>44493</v>
      </c>
      <c r="E5808" t="s">
        <v>29</v>
      </c>
      <c r="F5808" t="s">
        <v>78</v>
      </c>
      <c r="G5808" t="s">
        <v>61</v>
      </c>
      <c r="H5808" t="s">
        <v>17</v>
      </c>
      <c r="I5808">
        <v>50</v>
      </c>
      <c r="J5808">
        <v>1420</v>
      </c>
      <c r="K5808">
        <v>71000</v>
      </c>
      <c r="L5808">
        <v>3265.9999999999995</v>
      </c>
      <c r="M5808" s="2">
        <v>0.46</v>
      </c>
      <c r="N5808" t="s">
        <v>81</v>
      </c>
    </row>
    <row r="5809" spans="2:14" x14ac:dyDescent="0.3">
      <c r="B5809" t="s">
        <v>28</v>
      </c>
      <c r="C5809">
        <v>1128299</v>
      </c>
      <c r="D5809" s="1">
        <v>44493</v>
      </c>
      <c r="E5809" t="s">
        <v>29</v>
      </c>
      <c r="F5809" t="s">
        <v>78</v>
      </c>
      <c r="G5809" t="s">
        <v>61</v>
      </c>
      <c r="H5809" t="s">
        <v>18</v>
      </c>
      <c r="I5809">
        <v>46</v>
      </c>
      <c r="J5809">
        <v>910</v>
      </c>
      <c r="K5809">
        <v>41860</v>
      </c>
      <c r="L5809">
        <v>2051.14</v>
      </c>
      <c r="M5809" s="2">
        <v>0.49</v>
      </c>
      <c r="N5809" t="s">
        <v>81</v>
      </c>
    </row>
    <row r="5810" spans="2:14" x14ac:dyDescent="0.3">
      <c r="B5810" t="s">
        <v>28</v>
      </c>
      <c r="C5810">
        <v>1128299</v>
      </c>
      <c r="D5810" s="1">
        <v>44493</v>
      </c>
      <c r="E5810" t="s">
        <v>29</v>
      </c>
      <c r="F5810" t="s">
        <v>78</v>
      </c>
      <c r="G5810" t="s">
        <v>61</v>
      </c>
      <c r="H5810" t="s">
        <v>19</v>
      </c>
      <c r="I5810">
        <v>44</v>
      </c>
      <c r="J5810">
        <v>810</v>
      </c>
      <c r="K5810">
        <v>35640</v>
      </c>
      <c r="L5810">
        <v>1710.72</v>
      </c>
      <c r="M5810" s="2">
        <v>0.48</v>
      </c>
      <c r="N5810" t="s">
        <v>81</v>
      </c>
    </row>
    <row r="5811" spans="2:14" x14ac:dyDescent="0.3">
      <c r="B5811" t="s">
        <v>28</v>
      </c>
      <c r="C5811">
        <v>1128299</v>
      </c>
      <c r="D5811" s="1">
        <v>44493</v>
      </c>
      <c r="E5811" t="s">
        <v>29</v>
      </c>
      <c r="F5811" t="s">
        <v>78</v>
      </c>
      <c r="G5811" t="s">
        <v>61</v>
      </c>
      <c r="H5811" t="s">
        <v>20</v>
      </c>
      <c r="I5811">
        <v>51</v>
      </c>
      <c r="J5811">
        <v>750</v>
      </c>
      <c r="K5811">
        <v>38250</v>
      </c>
      <c r="L5811">
        <v>2065.5</v>
      </c>
      <c r="M5811" s="2">
        <v>0.54</v>
      </c>
      <c r="N5811" t="s">
        <v>81</v>
      </c>
    </row>
    <row r="5812" spans="2:14" x14ac:dyDescent="0.3">
      <c r="B5812" t="s">
        <v>28</v>
      </c>
      <c r="C5812">
        <v>1128299</v>
      </c>
      <c r="D5812" s="1">
        <v>44493</v>
      </c>
      <c r="E5812" t="s">
        <v>29</v>
      </c>
      <c r="F5812" t="s">
        <v>78</v>
      </c>
      <c r="G5812" t="s">
        <v>61</v>
      </c>
      <c r="H5812" t="s">
        <v>21</v>
      </c>
      <c r="I5812">
        <v>58</v>
      </c>
      <c r="J5812">
        <v>1050</v>
      </c>
      <c r="K5812">
        <v>60900</v>
      </c>
      <c r="L5812">
        <v>2618.6999999999998</v>
      </c>
      <c r="M5812" s="2">
        <v>0.43</v>
      </c>
      <c r="N5812" t="s">
        <v>81</v>
      </c>
    </row>
    <row r="5813" spans="2:14" x14ac:dyDescent="0.3">
      <c r="B5813" t="s">
        <v>28</v>
      </c>
      <c r="C5813">
        <v>1128299</v>
      </c>
      <c r="D5813" s="1">
        <v>44524</v>
      </c>
      <c r="E5813" t="s">
        <v>29</v>
      </c>
      <c r="F5813" t="s">
        <v>78</v>
      </c>
      <c r="G5813" t="s">
        <v>61</v>
      </c>
      <c r="H5813" t="s">
        <v>15</v>
      </c>
      <c r="I5813">
        <v>44</v>
      </c>
      <c r="J5813">
        <v>1730</v>
      </c>
      <c r="K5813">
        <v>76120</v>
      </c>
      <c r="L5813">
        <v>3501.5199999999995</v>
      </c>
      <c r="M5813" s="2">
        <v>0.46</v>
      </c>
      <c r="N5813" t="s">
        <v>81</v>
      </c>
    </row>
    <row r="5814" spans="2:14" x14ac:dyDescent="0.3">
      <c r="B5814" t="s">
        <v>28</v>
      </c>
      <c r="C5814">
        <v>1128299</v>
      </c>
      <c r="D5814" s="1">
        <v>44524</v>
      </c>
      <c r="E5814" t="s">
        <v>29</v>
      </c>
      <c r="F5814" t="s">
        <v>78</v>
      </c>
      <c r="G5814" t="s">
        <v>61</v>
      </c>
      <c r="H5814" t="s">
        <v>17</v>
      </c>
      <c r="I5814">
        <v>48</v>
      </c>
      <c r="J5814">
        <v>1950</v>
      </c>
      <c r="K5814">
        <v>93600</v>
      </c>
      <c r="L5814">
        <v>4680</v>
      </c>
      <c r="M5814" s="2">
        <v>0.5</v>
      </c>
      <c r="N5814" t="s">
        <v>81</v>
      </c>
    </row>
    <row r="5815" spans="2:14" x14ac:dyDescent="0.3">
      <c r="B5815" t="s">
        <v>28</v>
      </c>
      <c r="C5815">
        <v>1128299</v>
      </c>
      <c r="D5815" s="1">
        <v>44524</v>
      </c>
      <c r="E5815" t="s">
        <v>29</v>
      </c>
      <c r="F5815" t="s">
        <v>78</v>
      </c>
      <c r="G5815" t="s">
        <v>61</v>
      </c>
      <c r="H5815" t="s">
        <v>18</v>
      </c>
      <c r="I5815">
        <v>42</v>
      </c>
      <c r="J5815">
        <v>1280</v>
      </c>
      <c r="K5815">
        <v>53760</v>
      </c>
      <c r="L5815">
        <v>2688</v>
      </c>
      <c r="M5815" s="2">
        <v>0.5</v>
      </c>
      <c r="N5815" t="s">
        <v>81</v>
      </c>
    </row>
    <row r="5816" spans="2:14" x14ac:dyDescent="0.3">
      <c r="B5816" t="s">
        <v>28</v>
      </c>
      <c r="C5816">
        <v>1128299</v>
      </c>
      <c r="D5816" s="1">
        <v>44524</v>
      </c>
      <c r="E5816" t="s">
        <v>29</v>
      </c>
      <c r="F5816" t="s">
        <v>78</v>
      </c>
      <c r="G5816" t="s">
        <v>61</v>
      </c>
      <c r="H5816" t="s">
        <v>19</v>
      </c>
      <c r="I5816">
        <v>51</v>
      </c>
      <c r="J5816">
        <v>1310</v>
      </c>
      <c r="K5816">
        <v>66810</v>
      </c>
      <c r="L5816">
        <v>3073.26</v>
      </c>
      <c r="M5816" s="2">
        <v>0.46</v>
      </c>
      <c r="N5816" t="s">
        <v>81</v>
      </c>
    </row>
    <row r="5817" spans="2:14" x14ac:dyDescent="0.3">
      <c r="B5817" t="s">
        <v>28</v>
      </c>
      <c r="C5817">
        <v>1128299</v>
      </c>
      <c r="D5817" s="1">
        <v>44524</v>
      </c>
      <c r="E5817" t="s">
        <v>29</v>
      </c>
      <c r="F5817" t="s">
        <v>78</v>
      </c>
      <c r="G5817" t="s">
        <v>61</v>
      </c>
      <c r="H5817" t="s">
        <v>20</v>
      </c>
      <c r="I5817">
        <v>68</v>
      </c>
      <c r="J5817">
        <v>1110</v>
      </c>
      <c r="K5817">
        <v>75480</v>
      </c>
      <c r="L5817">
        <v>4075.92</v>
      </c>
      <c r="M5817" s="2">
        <v>0.54</v>
      </c>
      <c r="N5817" t="s">
        <v>81</v>
      </c>
    </row>
    <row r="5818" spans="2:14" x14ac:dyDescent="0.3">
      <c r="B5818" t="s">
        <v>28</v>
      </c>
      <c r="C5818">
        <v>1128299</v>
      </c>
      <c r="D5818" s="1">
        <v>44524</v>
      </c>
      <c r="E5818" t="s">
        <v>29</v>
      </c>
      <c r="F5818" t="s">
        <v>78</v>
      </c>
      <c r="G5818" t="s">
        <v>61</v>
      </c>
      <c r="H5818" t="s">
        <v>21</v>
      </c>
      <c r="I5818">
        <v>76</v>
      </c>
      <c r="J5818">
        <v>1490</v>
      </c>
      <c r="K5818">
        <v>113240</v>
      </c>
      <c r="L5818">
        <v>4756.08</v>
      </c>
      <c r="M5818" s="2">
        <v>0.42</v>
      </c>
      <c r="N5818" t="s">
        <v>81</v>
      </c>
    </row>
    <row r="5819" spans="2:14" x14ac:dyDescent="0.3">
      <c r="B5819" t="s">
        <v>28</v>
      </c>
      <c r="C5819">
        <v>1128299</v>
      </c>
      <c r="D5819" s="1">
        <v>44553</v>
      </c>
      <c r="E5819" t="s">
        <v>29</v>
      </c>
      <c r="F5819" t="s">
        <v>78</v>
      </c>
      <c r="G5819" t="s">
        <v>61</v>
      </c>
      <c r="H5819" t="s">
        <v>15</v>
      </c>
      <c r="I5819">
        <v>61</v>
      </c>
      <c r="J5819">
        <v>1880</v>
      </c>
      <c r="K5819">
        <v>114680</v>
      </c>
      <c r="L5819">
        <v>5504.6399999999994</v>
      </c>
      <c r="M5819" s="2">
        <v>0.48</v>
      </c>
      <c r="N5819" t="s">
        <v>81</v>
      </c>
    </row>
    <row r="5820" spans="2:14" x14ac:dyDescent="0.3">
      <c r="B5820" t="s">
        <v>28</v>
      </c>
      <c r="C5820">
        <v>1128299</v>
      </c>
      <c r="D5820" s="1">
        <v>44553</v>
      </c>
      <c r="E5820" t="s">
        <v>29</v>
      </c>
      <c r="F5820" t="s">
        <v>78</v>
      </c>
      <c r="G5820" t="s">
        <v>61</v>
      </c>
      <c r="H5820" t="s">
        <v>17</v>
      </c>
      <c r="I5820">
        <v>72</v>
      </c>
      <c r="J5820">
        <v>2180</v>
      </c>
      <c r="K5820">
        <v>156960</v>
      </c>
      <c r="L5820">
        <v>7377.12</v>
      </c>
      <c r="M5820" s="2">
        <v>0.47</v>
      </c>
      <c r="N5820" t="s">
        <v>81</v>
      </c>
    </row>
    <row r="5821" spans="2:14" x14ac:dyDescent="0.3">
      <c r="B5821" t="s">
        <v>28</v>
      </c>
      <c r="C5821">
        <v>1128299</v>
      </c>
      <c r="D5821" s="1">
        <v>44553</v>
      </c>
      <c r="E5821" t="s">
        <v>29</v>
      </c>
      <c r="F5821" t="s">
        <v>78</v>
      </c>
      <c r="G5821" t="s">
        <v>61</v>
      </c>
      <c r="H5821" t="s">
        <v>18</v>
      </c>
      <c r="I5821">
        <v>67</v>
      </c>
      <c r="J5821">
        <v>1650</v>
      </c>
      <c r="K5821">
        <v>110550</v>
      </c>
      <c r="L5821">
        <v>4974.7499999999991</v>
      </c>
      <c r="M5821" s="2">
        <v>0.45</v>
      </c>
      <c r="N5821" t="s">
        <v>81</v>
      </c>
    </row>
    <row r="5822" spans="2:14" x14ac:dyDescent="0.3">
      <c r="B5822" t="s">
        <v>28</v>
      </c>
      <c r="C5822">
        <v>1128299</v>
      </c>
      <c r="D5822" s="1">
        <v>44553</v>
      </c>
      <c r="E5822" t="s">
        <v>29</v>
      </c>
      <c r="F5822" t="s">
        <v>78</v>
      </c>
      <c r="G5822" t="s">
        <v>61</v>
      </c>
      <c r="H5822" t="s">
        <v>19</v>
      </c>
      <c r="I5822">
        <v>67</v>
      </c>
      <c r="J5822">
        <v>1430</v>
      </c>
      <c r="K5822">
        <v>95810</v>
      </c>
      <c r="L5822">
        <v>4311.45</v>
      </c>
      <c r="M5822" s="2">
        <v>0.45</v>
      </c>
      <c r="N5822" t="s">
        <v>81</v>
      </c>
    </row>
    <row r="5823" spans="2:14" x14ac:dyDescent="0.3">
      <c r="B5823" t="s">
        <v>28</v>
      </c>
      <c r="C5823">
        <v>1128299</v>
      </c>
      <c r="D5823" s="1">
        <v>44553</v>
      </c>
      <c r="E5823" t="s">
        <v>29</v>
      </c>
      <c r="F5823" t="s">
        <v>78</v>
      </c>
      <c r="G5823" t="s">
        <v>61</v>
      </c>
      <c r="H5823" t="s">
        <v>20</v>
      </c>
      <c r="I5823">
        <v>72</v>
      </c>
      <c r="J5823">
        <v>1330</v>
      </c>
      <c r="K5823">
        <v>95760</v>
      </c>
      <c r="L5823">
        <v>4788</v>
      </c>
      <c r="M5823" s="2">
        <v>0.5</v>
      </c>
      <c r="N5823" t="s">
        <v>81</v>
      </c>
    </row>
    <row r="5824" spans="2:14" x14ac:dyDescent="0.3">
      <c r="B5824" t="s">
        <v>28</v>
      </c>
      <c r="C5824">
        <v>1128299</v>
      </c>
      <c r="D5824" s="1">
        <v>44553</v>
      </c>
      <c r="E5824" t="s">
        <v>29</v>
      </c>
      <c r="F5824" t="s">
        <v>78</v>
      </c>
      <c r="G5824" t="s">
        <v>61</v>
      </c>
      <c r="H5824" t="s">
        <v>21</v>
      </c>
      <c r="I5824">
        <v>77</v>
      </c>
      <c r="J5824">
        <v>1730</v>
      </c>
      <c r="K5824">
        <v>133210</v>
      </c>
      <c r="L5824">
        <v>5328.4000000000005</v>
      </c>
      <c r="M5824" s="2">
        <v>0.4</v>
      </c>
      <c r="N5824" t="s">
        <v>81</v>
      </c>
    </row>
    <row r="5825" spans="2:14" x14ac:dyDescent="0.3">
      <c r="B5825" t="s">
        <v>28</v>
      </c>
      <c r="C5825">
        <v>1128299</v>
      </c>
      <c r="D5825" s="1">
        <v>44213</v>
      </c>
      <c r="E5825" t="s">
        <v>29</v>
      </c>
      <c r="F5825" t="s">
        <v>78</v>
      </c>
      <c r="G5825" t="s">
        <v>61</v>
      </c>
      <c r="H5825" t="s">
        <v>15</v>
      </c>
      <c r="I5825">
        <v>33</v>
      </c>
      <c r="J5825">
        <v>1000</v>
      </c>
      <c r="K5825">
        <v>33000</v>
      </c>
      <c r="L5825">
        <v>1683</v>
      </c>
      <c r="M5825" s="2">
        <v>0.51</v>
      </c>
      <c r="N5825" t="s">
        <v>81</v>
      </c>
    </row>
    <row r="5826" spans="2:14" x14ac:dyDescent="0.3">
      <c r="B5826" t="s">
        <v>28</v>
      </c>
      <c r="C5826">
        <v>1128299</v>
      </c>
      <c r="D5826" s="1">
        <v>44213</v>
      </c>
      <c r="E5826" t="s">
        <v>29</v>
      </c>
      <c r="F5826" t="s">
        <v>78</v>
      </c>
      <c r="G5826" t="s">
        <v>61</v>
      </c>
      <c r="H5826" t="s">
        <v>17</v>
      </c>
      <c r="I5826">
        <v>42</v>
      </c>
      <c r="J5826">
        <v>1000</v>
      </c>
      <c r="K5826">
        <v>42000</v>
      </c>
      <c r="L5826">
        <v>2268</v>
      </c>
      <c r="M5826" s="2">
        <v>0.54</v>
      </c>
      <c r="N5826" t="s">
        <v>81</v>
      </c>
    </row>
    <row r="5827" spans="2:14" x14ac:dyDescent="0.3">
      <c r="B5827" t="s">
        <v>28</v>
      </c>
      <c r="C5827">
        <v>1128299</v>
      </c>
      <c r="D5827" s="1">
        <v>44213</v>
      </c>
      <c r="E5827" t="s">
        <v>29</v>
      </c>
      <c r="F5827" t="s">
        <v>78</v>
      </c>
      <c r="G5827" t="s">
        <v>61</v>
      </c>
      <c r="H5827" t="s">
        <v>18</v>
      </c>
      <c r="I5827">
        <v>43</v>
      </c>
      <c r="J5827">
        <v>1120</v>
      </c>
      <c r="K5827">
        <v>48160</v>
      </c>
      <c r="L5827">
        <v>2600.6400000000003</v>
      </c>
      <c r="M5827" s="2">
        <v>0.54</v>
      </c>
      <c r="N5827" t="s">
        <v>81</v>
      </c>
    </row>
    <row r="5828" spans="2:14" x14ac:dyDescent="0.3">
      <c r="B5828" t="s">
        <v>28</v>
      </c>
      <c r="C5828">
        <v>1128299</v>
      </c>
      <c r="D5828" s="1">
        <v>44213</v>
      </c>
      <c r="E5828" t="s">
        <v>29</v>
      </c>
      <c r="F5828" t="s">
        <v>78</v>
      </c>
      <c r="G5828" t="s">
        <v>61</v>
      </c>
      <c r="H5828" t="s">
        <v>19</v>
      </c>
      <c r="I5828">
        <v>41</v>
      </c>
      <c r="J5828">
        <v>680</v>
      </c>
      <c r="K5828">
        <v>27880</v>
      </c>
      <c r="L5828">
        <v>1533.4</v>
      </c>
      <c r="M5828" s="2">
        <v>0.54999999999999993</v>
      </c>
      <c r="N5828" t="s">
        <v>81</v>
      </c>
    </row>
    <row r="5829" spans="2:14" x14ac:dyDescent="0.3">
      <c r="B5829" t="s">
        <v>28</v>
      </c>
      <c r="C5829">
        <v>1128299</v>
      </c>
      <c r="D5829" s="1">
        <v>44213</v>
      </c>
      <c r="E5829" t="s">
        <v>29</v>
      </c>
      <c r="F5829" t="s">
        <v>78</v>
      </c>
      <c r="G5829" t="s">
        <v>61</v>
      </c>
      <c r="H5829" t="s">
        <v>20</v>
      </c>
      <c r="I5829">
        <v>46</v>
      </c>
      <c r="J5829">
        <v>580</v>
      </c>
      <c r="K5829">
        <v>26680</v>
      </c>
      <c r="L5829">
        <v>1574.12</v>
      </c>
      <c r="M5829" s="2">
        <v>0.59000000000000008</v>
      </c>
      <c r="N5829" t="s">
        <v>81</v>
      </c>
    </row>
    <row r="5830" spans="2:14" x14ac:dyDescent="0.3">
      <c r="B5830" t="s">
        <v>28</v>
      </c>
      <c r="C5830">
        <v>1128299</v>
      </c>
      <c r="D5830" s="1">
        <v>44213</v>
      </c>
      <c r="E5830" t="s">
        <v>29</v>
      </c>
      <c r="F5830" t="s">
        <v>78</v>
      </c>
      <c r="G5830" t="s">
        <v>61</v>
      </c>
      <c r="H5830" t="s">
        <v>21</v>
      </c>
      <c r="I5830">
        <v>41</v>
      </c>
      <c r="J5830">
        <v>1220</v>
      </c>
      <c r="K5830">
        <v>50020</v>
      </c>
      <c r="L5830">
        <v>2400.96</v>
      </c>
      <c r="M5830" s="2">
        <v>0.48</v>
      </c>
      <c r="N5830" t="s">
        <v>81</v>
      </c>
    </row>
    <row r="5831" spans="2:14" x14ac:dyDescent="0.3">
      <c r="B5831" t="s">
        <v>28</v>
      </c>
      <c r="C5831">
        <v>1128299</v>
      </c>
      <c r="D5831" s="1">
        <v>44244</v>
      </c>
      <c r="E5831" t="s">
        <v>29</v>
      </c>
      <c r="F5831" t="s">
        <v>78</v>
      </c>
      <c r="G5831" t="s">
        <v>61</v>
      </c>
      <c r="H5831" t="s">
        <v>15</v>
      </c>
      <c r="I5831">
        <v>33</v>
      </c>
      <c r="J5831">
        <v>1400</v>
      </c>
      <c r="K5831">
        <v>46200</v>
      </c>
      <c r="L5831">
        <v>2448.6</v>
      </c>
      <c r="M5831" s="2">
        <v>0.53</v>
      </c>
      <c r="N5831" t="s">
        <v>81</v>
      </c>
    </row>
    <row r="5832" spans="2:14" x14ac:dyDescent="0.3">
      <c r="B5832" t="s">
        <v>28</v>
      </c>
      <c r="C5832">
        <v>1128299</v>
      </c>
      <c r="D5832" s="1">
        <v>44244</v>
      </c>
      <c r="E5832" t="s">
        <v>29</v>
      </c>
      <c r="F5832" t="s">
        <v>78</v>
      </c>
      <c r="G5832" t="s">
        <v>61</v>
      </c>
      <c r="H5832" t="s">
        <v>17</v>
      </c>
      <c r="I5832">
        <v>41</v>
      </c>
      <c r="J5832">
        <v>1160</v>
      </c>
      <c r="K5832">
        <v>47560</v>
      </c>
      <c r="L5832">
        <v>2425.56</v>
      </c>
      <c r="M5832" s="2">
        <v>0.51</v>
      </c>
      <c r="N5832" t="s">
        <v>81</v>
      </c>
    </row>
    <row r="5833" spans="2:14" x14ac:dyDescent="0.3">
      <c r="B5833" t="s">
        <v>28</v>
      </c>
      <c r="C5833">
        <v>1128299</v>
      </c>
      <c r="D5833" s="1">
        <v>44244</v>
      </c>
      <c r="E5833" t="s">
        <v>29</v>
      </c>
      <c r="F5833" t="s">
        <v>78</v>
      </c>
      <c r="G5833" t="s">
        <v>61</v>
      </c>
      <c r="H5833" t="s">
        <v>18</v>
      </c>
      <c r="I5833">
        <v>41</v>
      </c>
      <c r="J5833">
        <v>1200</v>
      </c>
      <c r="K5833">
        <v>49200</v>
      </c>
      <c r="L5833">
        <v>2558.4</v>
      </c>
      <c r="M5833" s="2">
        <v>0.52</v>
      </c>
      <c r="N5833" t="s">
        <v>81</v>
      </c>
    </row>
    <row r="5834" spans="2:14" x14ac:dyDescent="0.3">
      <c r="B5834" t="s">
        <v>28</v>
      </c>
      <c r="C5834">
        <v>1128299</v>
      </c>
      <c r="D5834" s="1">
        <v>44244</v>
      </c>
      <c r="E5834" t="s">
        <v>25</v>
      </c>
      <c r="F5834" t="s">
        <v>79</v>
      </c>
      <c r="G5834" t="s">
        <v>80</v>
      </c>
      <c r="H5834" t="s">
        <v>19</v>
      </c>
      <c r="I5834">
        <v>44</v>
      </c>
      <c r="J5834">
        <v>730</v>
      </c>
      <c r="K5834">
        <v>32120</v>
      </c>
      <c r="L5834">
        <v>1766.5999999999997</v>
      </c>
      <c r="M5834" s="2">
        <v>0.54999999999999993</v>
      </c>
      <c r="N5834" t="s">
        <v>81</v>
      </c>
    </row>
    <row r="5835" spans="2:14" x14ac:dyDescent="0.3">
      <c r="B5835" t="s">
        <v>28</v>
      </c>
      <c r="C5835">
        <v>1128299</v>
      </c>
      <c r="D5835" s="1">
        <v>44244</v>
      </c>
      <c r="E5835" t="s">
        <v>25</v>
      </c>
      <c r="F5835" t="s">
        <v>79</v>
      </c>
      <c r="G5835" t="s">
        <v>80</v>
      </c>
      <c r="H5835" t="s">
        <v>20</v>
      </c>
      <c r="I5835">
        <v>48</v>
      </c>
      <c r="J5835">
        <v>510</v>
      </c>
      <c r="K5835">
        <v>24480</v>
      </c>
      <c r="L5835">
        <v>1468.8</v>
      </c>
      <c r="M5835" s="2">
        <v>0.6</v>
      </c>
      <c r="N5835" t="s">
        <v>81</v>
      </c>
    </row>
    <row r="5836" spans="2:14" x14ac:dyDescent="0.3">
      <c r="B5836" t="s">
        <v>28</v>
      </c>
      <c r="C5836">
        <v>1128299</v>
      </c>
      <c r="D5836" s="1">
        <v>44244</v>
      </c>
      <c r="E5836" t="s">
        <v>25</v>
      </c>
      <c r="F5836" t="s">
        <v>79</v>
      </c>
      <c r="G5836" t="s">
        <v>80</v>
      </c>
      <c r="H5836" t="s">
        <v>21</v>
      </c>
      <c r="I5836">
        <v>44</v>
      </c>
      <c r="J5836">
        <v>1050</v>
      </c>
      <c r="K5836">
        <v>46200</v>
      </c>
      <c r="L5836">
        <v>2217.6</v>
      </c>
      <c r="M5836" s="2">
        <v>0.48</v>
      </c>
      <c r="N5836" t="s">
        <v>81</v>
      </c>
    </row>
    <row r="5837" spans="2:14" x14ac:dyDescent="0.3">
      <c r="B5837" t="s">
        <v>28</v>
      </c>
      <c r="C5837">
        <v>1128299</v>
      </c>
      <c r="D5837" s="1">
        <v>44271</v>
      </c>
      <c r="E5837" t="s">
        <v>25</v>
      </c>
      <c r="F5837" t="s">
        <v>79</v>
      </c>
      <c r="G5837" t="s">
        <v>80</v>
      </c>
      <c r="H5837" t="s">
        <v>15</v>
      </c>
      <c r="I5837">
        <v>44</v>
      </c>
      <c r="J5837">
        <v>1470</v>
      </c>
      <c r="K5837">
        <v>64680</v>
      </c>
      <c r="L5837">
        <v>3298.68</v>
      </c>
      <c r="M5837" s="2">
        <v>0.51</v>
      </c>
      <c r="N5837" t="s">
        <v>81</v>
      </c>
    </row>
    <row r="5838" spans="2:14" x14ac:dyDescent="0.3">
      <c r="B5838" t="s">
        <v>28</v>
      </c>
      <c r="C5838">
        <v>1128299</v>
      </c>
      <c r="D5838" s="1">
        <v>44271</v>
      </c>
      <c r="E5838" t="s">
        <v>25</v>
      </c>
      <c r="F5838" t="s">
        <v>79</v>
      </c>
      <c r="G5838" t="s">
        <v>80</v>
      </c>
      <c r="H5838" t="s">
        <v>17</v>
      </c>
      <c r="I5838">
        <v>51</v>
      </c>
      <c r="J5838">
        <v>1010</v>
      </c>
      <c r="K5838">
        <v>51510</v>
      </c>
      <c r="L5838">
        <v>2833.0499999999997</v>
      </c>
      <c r="M5838" s="2">
        <v>0.54999999999999993</v>
      </c>
      <c r="N5838" t="s">
        <v>81</v>
      </c>
    </row>
    <row r="5839" spans="2:14" x14ac:dyDescent="0.3">
      <c r="B5839" t="s">
        <v>28</v>
      </c>
      <c r="C5839">
        <v>1128299</v>
      </c>
      <c r="D5839" s="1">
        <v>44271</v>
      </c>
      <c r="E5839" t="s">
        <v>25</v>
      </c>
      <c r="F5839" t="s">
        <v>79</v>
      </c>
      <c r="G5839" t="s">
        <v>80</v>
      </c>
      <c r="H5839" t="s">
        <v>18</v>
      </c>
      <c r="I5839">
        <v>56</v>
      </c>
      <c r="J5839">
        <v>1160</v>
      </c>
      <c r="K5839">
        <v>64960</v>
      </c>
      <c r="L5839">
        <v>3572.7999999999997</v>
      </c>
      <c r="M5839" s="2">
        <v>0.54999999999999993</v>
      </c>
      <c r="N5839" t="s">
        <v>81</v>
      </c>
    </row>
    <row r="5840" spans="2:14" x14ac:dyDescent="0.3">
      <c r="B5840" t="s">
        <v>28</v>
      </c>
      <c r="C5840">
        <v>1128299</v>
      </c>
      <c r="D5840" s="1">
        <v>44271</v>
      </c>
      <c r="E5840" t="s">
        <v>25</v>
      </c>
      <c r="F5840" t="s">
        <v>79</v>
      </c>
      <c r="G5840" t="s">
        <v>80</v>
      </c>
      <c r="H5840" t="s">
        <v>19</v>
      </c>
      <c r="I5840">
        <v>50</v>
      </c>
      <c r="J5840">
        <v>840</v>
      </c>
      <c r="K5840">
        <v>42000</v>
      </c>
      <c r="L5840">
        <v>2309.9999999999995</v>
      </c>
      <c r="M5840" s="2">
        <v>0.54999999999999993</v>
      </c>
      <c r="N5840" t="s">
        <v>81</v>
      </c>
    </row>
    <row r="5841" spans="2:14" x14ac:dyDescent="0.3">
      <c r="B5841" t="s">
        <v>28</v>
      </c>
      <c r="C5841">
        <v>1128299</v>
      </c>
      <c r="D5841" s="1">
        <v>44271</v>
      </c>
      <c r="E5841" t="s">
        <v>25</v>
      </c>
      <c r="F5841" t="s">
        <v>79</v>
      </c>
      <c r="G5841" t="s">
        <v>80</v>
      </c>
      <c r="H5841" t="s">
        <v>20</v>
      </c>
      <c r="I5841">
        <v>56</v>
      </c>
      <c r="J5841">
        <v>390</v>
      </c>
      <c r="K5841">
        <v>21840</v>
      </c>
      <c r="L5841">
        <v>1310.4000000000001</v>
      </c>
      <c r="M5841" s="2">
        <v>0.6</v>
      </c>
      <c r="N5841" t="s">
        <v>81</v>
      </c>
    </row>
    <row r="5842" spans="2:14" x14ac:dyDescent="0.3">
      <c r="B5842" t="s">
        <v>28</v>
      </c>
      <c r="C5842">
        <v>1128299</v>
      </c>
      <c r="D5842" s="1">
        <v>44271</v>
      </c>
      <c r="E5842" t="s">
        <v>25</v>
      </c>
      <c r="F5842" t="s">
        <v>79</v>
      </c>
      <c r="G5842" t="s">
        <v>80</v>
      </c>
      <c r="H5842" t="s">
        <v>21</v>
      </c>
      <c r="I5842">
        <v>41</v>
      </c>
      <c r="J5842">
        <v>950</v>
      </c>
      <c r="K5842">
        <v>38950</v>
      </c>
      <c r="L5842">
        <v>1752.7499999999998</v>
      </c>
      <c r="M5842" s="2">
        <v>0.45</v>
      </c>
      <c r="N5842" t="s">
        <v>81</v>
      </c>
    </row>
    <row r="5843" spans="2:14" x14ac:dyDescent="0.3">
      <c r="B5843" t="s">
        <v>28</v>
      </c>
      <c r="C5843">
        <v>1128299</v>
      </c>
      <c r="D5843" s="1">
        <v>44303</v>
      </c>
      <c r="E5843" t="s">
        <v>25</v>
      </c>
      <c r="F5843" t="s">
        <v>79</v>
      </c>
      <c r="G5843" t="s">
        <v>80</v>
      </c>
      <c r="H5843" t="s">
        <v>15</v>
      </c>
      <c r="I5843">
        <v>48</v>
      </c>
      <c r="J5843">
        <v>1420</v>
      </c>
      <c r="K5843">
        <v>68160</v>
      </c>
      <c r="L5843">
        <v>3544.32</v>
      </c>
      <c r="M5843" s="2">
        <v>0.52</v>
      </c>
      <c r="N5843" t="s">
        <v>81</v>
      </c>
    </row>
    <row r="5844" spans="2:14" x14ac:dyDescent="0.3">
      <c r="B5844" t="s">
        <v>28</v>
      </c>
      <c r="C5844">
        <v>1128299</v>
      </c>
      <c r="D5844" s="1">
        <v>44303</v>
      </c>
      <c r="E5844" t="s">
        <v>25</v>
      </c>
      <c r="F5844" t="s">
        <v>79</v>
      </c>
      <c r="G5844" t="s">
        <v>80</v>
      </c>
      <c r="H5844" t="s">
        <v>17</v>
      </c>
      <c r="I5844">
        <v>52</v>
      </c>
      <c r="J5844">
        <v>880</v>
      </c>
      <c r="K5844">
        <v>45760</v>
      </c>
      <c r="L5844">
        <v>2288</v>
      </c>
      <c r="M5844" s="2">
        <v>0.5</v>
      </c>
      <c r="N5844" t="s">
        <v>81</v>
      </c>
    </row>
    <row r="5845" spans="2:14" x14ac:dyDescent="0.3">
      <c r="B5845" t="s">
        <v>28</v>
      </c>
      <c r="C5845">
        <v>1128299</v>
      </c>
      <c r="D5845" s="1">
        <v>44303</v>
      </c>
      <c r="E5845" t="s">
        <v>25</v>
      </c>
      <c r="F5845" t="s">
        <v>79</v>
      </c>
      <c r="G5845" t="s">
        <v>80</v>
      </c>
      <c r="H5845" t="s">
        <v>18</v>
      </c>
      <c r="I5845">
        <v>52</v>
      </c>
      <c r="J5845">
        <v>1050</v>
      </c>
      <c r="K5845">
        <v>54600</v>
      </c>
      <c r="L5845">
        <v>2784.6</v>
      </c>
      <c r="M5845" s="2">
        <v>0.51</v>
      </c>
      <c r="N5845" t="s">
        <v>81</v>
      </c>
    </row>
    <row r="5846" spans="2:14" x14ac:dyDescent="0.3">
      <c r="B5846" t="s">
        <v>28</v>
      </c>
      <c r="C5846">
        <v>1128299</v>
      </c>
      <c r="D5846" s="1">
        <v>44303</v>
      </c>
      <c r="E5846" t="s">
        <v>25</v>
      </c>
      <c r="F5846" t="s">
        <v>79</v>
      </c>
      <c r="G5846" t="s">
        <v>80</v>
      </c>
      <c r="H5846" t="s">
        <v>19</v>
      </c>
      <c r="I5846">
        <v>39</v>
      </c>
      <c r="J5846">
        <v>740</v>
      </c>
      <c r="K5846">
        <v>28860</v>
      </c>
      <c r="L5846">
        <v>1529.5800000000002</v>
      </c>
      <c r="M5846" s="2">
        <v>0.53</v>
      </c>
      <c r="N5846" t="s">
        <v>81</v>
      </c>
    </row>
    <row r="5847" spans="2:14" x14ac:dyDescent="0.3">
      <c r="B5847" t="s">
        <v>28</v>
      </c>
      <c r="C5847">
        <v>1128299</v>
      </c>
      <c r="D5847" s="1">
        <v>44303</v>
      </c>
      <c r="E5847" t="s">
        <v>25</v>
      </c>
      <c r="F5847" t="s">
        <v>79</v>
      </c>
      <c r="G5847" t="s">
        <v>80</v>
      </c>
      <c r="H5847" t="s">
        <v>20</v>
      </c>
      <c r="I5847">
        <v>43</v>
      </c>
      <c r="J5847">
        <v>530</v>
      </c>
      <c r="K5847">
        <v>22790</v>
      </c>
      <c r="L5847">
        <v>1299.0300000000002</v>
      </c>
      <c r="M5847" s="2">
        <v>0.57000000000000006</v>
      </c>
      <c r="N5847" t="s">
        <v>81</v>
      </c>
    </row>
    <row r="5848" spans="2:14" x14ac:dyDescent="0.3">
      <c r="B5848" t="s">
        <v>28</v>
      </c>
      <c r="C5848">
        <v>1128299</v>
      </c>
      <c r="D5848" s="1">
        <v>44303</v>
      </c>
      <c r="E5848" t="s">
        <v>25</v>
      </c>
      <c r="F5848" t="s">
        <v>79</v>
      </c>
      <c r="G5848" t="s">
        <v>80</v>
      </c>
      <c r="H5848" t="s">
        <v>21</v>
      </c>
      <c r="I5848">
        <v>55</v>
      </c>
      <c r="J5848">
        <v>1050</v>
      </c>
      <c r="K5848">
        <v>57750</v>
      </c>
      <c r="L5848">
        <v>2887.5</v>
      </c>
      <c r="M5848" s="2">
        <v>0.5</v>
      </c>
      <c r="N5848" t="s">
        <v>81</v>
      </c>
    </row>
    <row r="5849" spans="2:14" x14ac:dyDescent="0.3">
      <c r="B5849" t="s">
        <v>28</v>
      </c>
      <c r="C5849">
        <v>1128299</v>
      </c>
      <c r="D5849" s="1">
        <v>44334</v>
      </c>
      <c r="E5849" t="s">
        <v>25</v>
      </c>
      <c r="F5849" t="s">
        <v>79</v>
      </c>
      <c r="G5849" t="s">
        <v>80</v>
      </c>
      <c r="H5849" t="s">
        <v>15</v>
      </c>
      <c r="I5849">
        <v>43</v>
      </c>
      <c r="J5849">
        <v>1600</v>
      </c>
      <c r="K5849">
        <v>68800</v>
      </c>
      <c r="L5849">
        <v>3646.4</v>
      </c>
      <c r="M5849" s="2">
        <v>0.53</v>
      </c>
      <c r="N5849" t="s">
        <v>81</v>
      </c>
    </row>
    <row r="5850" spans="2:14" x14ac:dyDescent="0.3">
      <c r="B5850" t="s">
        <v>28</v>
      </c>
      <c r="C5850">
        <v>1128299</v>
      </c>
      <c r="D5850" s="1">
        <v>44334</v>
      </c>
      <c r="E5850" t="s">
        <v>25</v>
      </c>
      <c r="F5850" t="s">
        <v>79</v>
      </c>
      <c r="G5850" t="s">
        <v>80</v>
      </c>
      <c r="H5850" t="s">
        <v>17</v>
      </c>
      <c r="I5850">
        <v>47</v>
      </c>
      <c r="J5850">
        <v>1000</v>
      </c>
      <c r="K5850">
        <v>47000</v>
      </c>
      <c r="L5850">
        <v>2444</v>
      </c>
      <c r="M5850" s="2">
        <v>0.52</v>
      </c>
      <c r="N5850" t="s">
        <v>81</v>
      </c>
    </row>
    <row r="5851" spans="2:14" x14ac:dyDescent="0.3">
      <c r="B5851" t="s">
        <v>28</v>
      </c>
      <c r="C5851">
        <v>1128299</v>
      </c>
      <c r="D5851" s="1">
        <v>44334</v>
      </c>
      <c r="E5851" t="s">
        <v>25</v>
      </c>
      <c r="F5851" t="s">
        <v>79</v>
      </c>
      <c r="G5851" t="s">
        <v>80</v>
      </c>
      <c r="H5851" t="s">
        <v>18</v>
      </c>
      <c r="I5851">
        <v>49</v>
      </c>
      <c r="J5851">
        <v>1120</v>
      </c>
      <c r="K5851">
        <v>54880</v>
      </c>
      <c r="L5851">
        <v>2798.88</v>
      </c>
      <c r="M5851" s="2">
        <v>0.51</v>
      </c>
      <c r="N5851" t="s">
        <v>81</v>
      </c>
    </row>
    <row r="5852" spans="2:14" x14ac:dyDescent="0.3">
      <c r="B5852" t="s">
        <v>28</v>
      </c>
      <c r="C5852">
        <v>1128299</v>
      </c>
      <c r="D5852" s="1">
        <v>44334</v>
      </c>
      <c r="E5852" t="s">
        <v>25</v>
      </c>
      <c r="F5852" t="s">
        <v>79</v>
      </c>
      <c r="G5852" t="s">
        <v>80</v>
      </c>
      <c r="H5852" t="s">
        <v>19</v>
      </c>
      <c r="I5852">
        <v>44</v>
      </c>
      <c r="J5852">
        <v>850</v>
      </c>
      <c r="K5852">
        <v>37400</v>
      </c>
      <c r="L5852">
        <v>1907.4</v>
      </c>
      <c r="M5852" s="2">
        <v>0.51</v>
      </c>
      <c r="N5852" t="s">
        <v>81</v>
      </c>
    </row>
    <row r="5853" spans="2:14" x14ac:dyDescent="0.3">
      <c r="B5853" t="s">
        <v>28</v>
      </c>
      <c r="C5853">
        <v>1128299</v>
      </c>
      <c r="D5853" s="1">
        <v>44334</v>
      </c>
      <c r="E5853" t="s">
        <v>25</v>
      </c>
      <c r="F5853" t="s">
        <v>79</v>
      </c>
      <c r="G5853" t="s">
        <v>80</v>
      </c>
      <c r="H5853" t="s">
        <v>20</v>
      </c>
      <c r="I5853">
        <v>36</v>
      </c>
      <c r="J5853">
        <v>650</v>
      </c>
      <c r="K5853">
        <v>23400</v>
      </c>
      <c r="L5853">
        <v>1380.6</v>
      </c>
      <c r="M5853" s="2">
        <v>0.59000000000000008</v>
      </c>
      <c r="N5853" t="s">
        <v>81</v>
      </c>
    </row>
    <row r="5854" spans="2:14" x14ac:dyDescent="0.3">
      <c r="B5854" t="s">
        <v>28</v>
      </c>
      <c r="C5854">
        <v>1128299</v>
      </c>
      <c r="D5854" s="1">
        <v>44334</v>
      </c>
      <c r="E5854" t="s">
        <v>25</v>
      </c>
      <c r="F5854" t="s">
        <v>79</v>
      </c>
      <c r="G5854" t="s">
        <v>80</v>
      </c>
      <c r="H5854" t="s">
        <v>21</v>
      </c>
      <c r="I5854">
        <v>59</v>
      </c>
      <c r="J5854">
        <v>1670</v>
      </c>
      <c r="K5854">
        <v>98530</v>
      </c>
      <c r="L5854">
        <v>4433.8499999999995</v>
      </c>
      <c r="M5854" s="2">
        <v>0.45</v>
      </c>
      <c r="N5854" t="s">
        <v>81</v>
      </c>
    </row>
    <row r="5855" spans="2:14" x14ac:dyDescent="0.3">
      <c r="B5855" t="s">
        <v>28</v>
      </c>
      <c r="C5855">
        <v>1128299</v>
      </c>
      <c r="D5855" s="1">
        <v>44364</v>
      </c>
      <c r="E5855" t="s">
        <v>25</v>
      </c>
      <c r="F5855" t="s">
        <v>79</v>
      </c>
      <c r="G5855" t="s">
        <v>80</v>
      </c>
      <c r="H5855" t="s">
        <v>15</v>
      </c>
      <c r="I5855">
        <v>58</v>
      </c>
      <c r="J5855">
        <v>2480</v>
      </c>
      <c r="K5855">
        <v>143840</v>
      </c>
      <c r="L5855">
        <v>7335.84</v>
      </c>
      <c r="M5855" s="2">
        <v>0.51</v>
      </c>
      <c r="N5855" t="s">
        <v>81</v>
      </c>
    </row>
    <row r="5856" spans="2:14" x14ac:dyDescent="0.3">
      <c r="B5856" t="s">
        <v>28</v>
      </c>
      <c r="C5856">
        <v>1128299</v>
      </c>
      <c r="D5856" s="1">
        <v>44364</v>
      </c>
      <c r="E5856" t="s">
        <v>25</v>
      </c>
      <c r="F5856" t="s">
        <v>79</v>
      </c>
      <c r="G5856" t="s">
        <v>80</v>
      </c>
      <c r="H5856" t="s">
        <v>17</v>
      </c>
      <c r="I5856">
        <v>65</v>
      </c>
      <c r="J5856">
        <v>2100</v>
      </c>
      <c r="K5856">
        <v>136500</v>
      </c>
      <c r="L5856">
        <v>7098</v>
      </c>
      <c r="M5856" s="2">
        <v>0.52</v>
      </c>
      <c r="N5856" t="s">
        <v>81</v>
      </c>
    </row>
    <row r="5857" spans="2:14" x14ac:dyDescent="0.3">
      <c r="B5857" t="s">
        <v>28</v>
      </c>
      <c r="C5857">
        <v>1128299</v>
      </c>
      <c r="D5857" s="1">
        <v>44364</v>
      </c>
      <c r="E5857" t="s">
        <v>25</v>
      </c>
      <c r="F5857" t="s">
        <v>79</v>
      </c>
      <c r="G5857" t="s">
        <v>80</v>
      </c>
      <c r="H5857" t="s">
        <v>18</v>
      </c>
      <c r="I5857">
        <v>83</v>
      </c>
      <c r="J5857">
        <v>2030</v>
      </c>
      <c r="K5857">
        <v>168490</v>
      </c>
      <c r="L5857">
        <v>9266.9500000000007</v>
      </c>
      <c r="M5857" s="2">
        <v>0.54999999999999993</v>
      </c>
      <c r="N5857" t="s">
        <v>81</v>
      </c>
    </row>
    <row r="5858" spans="2:14" x14ac:dyDescent="0.3">
      <c r="B5858" t="s">
        <v>28</v>
      </c>
      <c r="C5858">
        <v>1128299</v>
      </c>
      <c r="D5858" s="1">
        <v>44364</v>
      </c>
      <c r="E5858" t="s">
        <v>25</v>
      </c>
      <c r="F5858" t="s">
        <v>79</v>
      </c>
      <c r="G5858" t="s">
        <v>80</v>
      </c>
      <c r="H5858" t="s">
        <v>19</v>
      </c>
      <c r="I5858">
        <v>82</v>
      </c>
      <c r="J5858">
        <v>1610</v>
      </c>
      <c r="K5858">
        <v>132020</v>
      </c>
      <c r="L5858">
        <v>7261.0999999999995</v>
      </c>
      <c r="M5858" s="2">
        <v>0.54999999999999993</v>
      </c>
      <c r="N5858" t="s">
        <v>81</v>
      </c>
    </row>
    <row r="5859" spans="2:14" x14ac:dyDescent="0.3">
      <c r="B5859" t="s">
        <v>28</v>
      </c>
      <c r="C5859">
        <v>1128299</v>
      </c>
      <c r="D5859" s="1">
        <v>44364</v>
      </c>
      <c r="E5859" t="s">
        <v>25</v>
      </c>
      <c r="F5859" t="s">
        <v>79</v>
      </c>
      <c r="G5859" t="s">
        <v>80</v>
      </c>
      <c r="H5859" t="s">
        <v>20</v>
      </c>
      <c r="I5859">
        <v>92</v>
      </c>
      <c r="J5859">
        <v>1170</v>
      </c>
      <c r="K5859">
        <v>107640</v>
      </c>
      <c r="L5859">
        <v>6135.4800000000005</v>
      </c>
      <c r="M5859" s="2">
        <v>0.57000000000000006</v>
      </c>
      <c r="N5859" t="s">
        <v>81</v>
      </c>
    </row>
    <row r="5860" spans="2:14" x14ac:dyDescent="0.3">
      <c r="B5860" t="s">
        <v>28</v>
      </c>
      <c r="C5860">
        <v>1128299</v>
      </c>
      <c r="D5860" s="1">
        <v>44364</v>
      </c>
      <c r="E5860" t="s">
        <v>25</v>
      </c>
      <c r="F5860" t="s">
        <v>79</v>
      </c>
      <c r="G5860" t="s">
        <v>80</v>
      </c>
      <c r="H5860" t="s">
        <v>21</v>
      </c>
      <c r="I5860">
        <v>100</v>
      </c>
      <c r="J5860">
        <v>1950</v>
      </c>
      <c r="K5860">
        <v>195000</v>
      </c>
      <c r="L5860">
        <v>9360</v>
      </c>
      <c r="M5860" s="2">
        <v>0.48</v>
      </c>
      <c r="N5860" t="s">
        <v>81</v>
      </c>
    </row>
    <row r="5861" spans="2:14" x14ac:dyDescent="0.3">
      <c r="B5861" t="s">
        <v>28</v>
      </c>
      <c r="C5861">
        <v>1128299</v>
      </c>
      <c r="D5861" s="1">
        <v>44393</v>
      </c>
      <c r="E5861" t="s">
        <v>25</v>
      </c>
      <c r="F5861" t="s">
        <v>79</v>
      </c>
      <c r="G5861" t="s">
        <v>80</v>
      </c>
      <c r="H5861" t="s">
        <v>15</v>
      </c>
      <c r="I5861">
        <v>86</v>
      </c>
      <c r="J5861">
        <v>2700</v>
      </c>
      <c r="K5861">
        <v>232200</v>
      </c>
      <c r="L5861">
        <v>12306.6</v>
      </c>
      <c r="M5861" s="2">
        <v>0.53</v>
      </c>
      <c r="N5861" t="s">
        <v>81</v>
      </c>
    </row>
    <row r="5862" spans="2:14" x14ac:dyDescent="0.3">
      <c r="B5862" t="s">
        <v>28</v>
      </c>
      <c r="C5862">
        <v>1128299</v>
      </c>
      <c r="D5862" s="1">
        <v>44393</v>
      </c>
      <c r="E5862" t="s">
        <v>25</v>
      </c>
      <c r="F5862" t="s">
        <v>79</v>
      </c>
      <c r="G5862" t="s">
        <v>80</v>
      </c>
      <c r="H5862" t="s">
        <v>17</v>
      </c>
      <c r="I5862">
        <v>92</v>
      </c>
      <c r="J5862">
        <v>2030</v>
      </c>
      <c r="K5862">
        <v>186760</v>
      </c>
      <c r="L5862">
        <v>10271.799999999999</v>
      </c>
      <c r="M5862" s="2">
        <v>0.54999999999999993</v>
      </c>
      <c r="N5862" t="s">
        <v>81</v>
      </c>
    </row>
    <row r="5863" spans="2:14" x14ac:dyDescent="0.3">
      <c r="B5863" t="s">
        <v>28</v>
      </c>
      <c r="C5863">
        <v>1128299</v>
      </c>
      <c r="D5863" s="1">
        <v>44393</v>
      </c>
      <c r="E5863" t="s">
        <v>25</v>
      </c>
      <c r="F5863" t="s">
        <v>79</v>
      </c>
      <c r="G5863" t="s">
        <v>80</v>
      </c>
      <c r="H5863" t="s">
        <v>18</v>
      </c>
      <c r="I5863">
        <v>90</v>
      </c>
      <c r="J5863">
        <v>1960</v>
      </c>
      <c r="K5863">
        <v>176400</v>
      </c>
      <c r="L5863">
        <v>9525.6</v>
      </c>
      <c r="M5863" s="2">
        <v>0.54</v>
      </c>
      <c r="N5863" t="s">
        <v>81</v>
      </c>
    </row>
    <row r="5864" spans="2:14" x14ac:dyDescent="0.3">
      <c r="B5864" t="s">
        <v>28</v>
      </c>
      <c r="C5864">
        <v>1128299</v>
      </c>
      <c r="D5864" s="1">
        <v>44393</v>
      </c>
      <c r="E5864" t="s">
        <v>25</v>
      </c>
      <c r="F5864" t="s">
        <v>79</v>
      </c>
      <c r="G5864" t="s">
        <v>80</v>
      </c>
      <c r="H5864" t="s">
        <v>19</v>
      </c>
      <c r="I5864">
        <v>86</v>
      </c>
      <c r="J5864">
        <v>1680</v>
      </c>
      <c r="K5864">
        <v>144480</v>
      </c>
      <c r="L5864">
        <v>7801.92</v>
      </c>
      <c r="M5864" s="2">
        <v>0.54</v>
      </c>
      <c r="N5864" t="s">
        <v>81</v>
      </c>
    </row>
    <row r="5865" spans="2:14" x14ac:dyDescent="0.3">
      <c r="B5865" t="s">
        <v>28</v>
      </c>
      <c r="C5865">
        <v>1128299</v>
      </c>
      <c r="D5865" s="1">
        <v>44393</v>
      </c>
      <c r="E5865" t="s">
        <v>25</v>
      </c>
      <c r="F5865" t="s">
        <v>79</v>
      </c>
      <c r="G5865" t="s">
        <v>80</v>
      </c>
      <c r="H5865" t="s">
        <v>20</v>
      </c>
      <c r="I5865">
        <v>86</v>
      </c>
      <c r="J5865">
        <v>1890</v>
      </c>
      <c r="K5865">
        <v>162540</v>
      </c>
      <c r="L5865">
        <v>9427.3200000000015</v>
      </c>
      <c r="M5865" s="2">
        <v>0.58000000000000007</v>
      </c>
      <c r="N5865" t="s">
        <v>81</v>
      </c>
    </row>
    <row r="5866" spans="2:14" x14ac:dyDescent="0.3">
      <c r="B5866" t="s">
        <v>28</v>
      </c>
      <c r="C5866">
        <v>1128299</v>
      </c>
      <c r="D5866" s="1">
        <v>44393</v>
      </c>
      <c r="E5866" t="s">
        <v>25</v>
      </c>
      <c r="F5866" t="s">
        <v>79</v>
      </c>
      <c r="G5866" t="s">
        <v>80</v>
      </c>
      <c r="H5866" t="s">
        <v>21</v>
      </c>
      <c r="I5866">
        <v>103</v>
      </c>
      <c r="J5866">
        <v>1630</v>
      </c>
      <c r="K5866">
        <v>167890</v>
      </c>
      <c r="L5866">
        <v>8058.7199999999993</v>
      </c>
      <c r="M5866" s="2">
        <v>0.48</v>
      </c>
      <c r="N5866" t="s">
        <v>81</v>
      </c>
    </row>
    <row r="5867" spans="2:14" x14ac:dyDescent="0.3">
      <c r="B5867" t="s">
        <v>28</v>
      </c>
      <c r="C5867">
        <v>1128299</v>
      </c>
      <c r="D5867" s="1">
        <v>44425</v>
      </c>
      <c r="E5867" t="s">
        <v>25</v>
      </c>
      <c r="F5867" t="s">
        <v>79</v>
      </c>
      <c r="G5867" t="s">
        <v>80</v>
      </c>
      <c r="H5867" t="s">
        <v>15</v>
      </c>
      <c r="I5867">
        <v>86</v>
      </c>
      <c r="J5867">
        <v>2550</v>
      </c>
      <c r="K5867">
        <v>219300</v>
      </c>
      <c r="L5867">
        <v>11184.3</v>
      </c>
      <c r="M5867" s="2">
        <v>0.51</v>
      </c>
      <c r="N5867" t="s">
        <v>81</v>
      </c>
    </row>
    <row r="5868" spans="2:14" x14ac:dyDescent="0.3">
      <c r="B5868" t="s">
        <v>28</v>
      </c>
      <c r="C5868">
        <v>1128299</v>
      </c>
      <c r="D5868" s="1">
        <v>44425</v>
      </c>
      <c r="E5868" t="s">
        <v>25</v>
      </c>
      <c r="F5868" t="s">
        <v>79</v>
      </c>
      <c r="G5868" t="s">
        <v>80</v>
      </c>
      <c r="H5868" t="s">
        <v>17</v>
      </c>
      <c r="I5868">
        <v>77</v>
      </c>
      <c r="J5868">
        <v>2390</v>
      </c>
      <c r="K5868">
        <v>184030</v>
      </c>
      <c r="L5868">
        <v>9385.5300000000007</v>
      </c>
      <c r="M5868" s="2">
        <v>0.51</v>
      </c>
      <c r="N5868" t="s">
        <v>81</v>
      </c>
    </row>
    <row r="5869" spans="2:14" x14ac:dyDescent="0.3">
      <c r="B5869" t="s">
        <v>28</v>
      </c>
      <c r="C5869">
        <v>1128299</v>
      </c>
      <c r="D5869" s="1">
        <v>44425</v>
      </c>
      <c r="E5869" t="s">
        <v>25</v>
      </c>
      <c r="F5869" t="s">
        <v>79</v>
      </c>
      <c r="G5869" t="s">
        <v>80</v>
      </c>
      <c r="H5869" t="s">
        <v>18</v>
      </c>
      <c r="I5869">
        <v>70</v>
      </c>
      <c r="J5869">
        <v>1890</v>
      </c>
      <c r="K5869">
        <v>132300</v>
      </c>
      <c r="L5869">
        <v>7276.4999999999991</v>
      </c>
      <c r="M5869" s="2">
        <v>0.54999999999999993</v>
      </c>
      <c r="N5869" t="s">
        <v>81</v>
      </c>
    </row>
    <row r="5870" spans="2:14" x14ac:dyDescent="0.3">
      <c r="B5870" t="s">
        <v>28</v>
      </c>
      <c r="C5870">
        <v>1128299</v>
      </c>
      <c r="D5870" s="1">
        <v>44425</v>
      </c>
      <c r="E5870" t="s">
        <v>25</v>
      </c>
      <c r="F5870" t="s">
        <v>79</v>
      </c>
      <c r="G5870" t="s">
        <v>80</v>
      </c>
      <c r="H5870" t="s">
        <v>19</v>
      </c>
      <c r="I5870">
        <v>74</v>
      </c>
      <c r="J5870">
        <v>1280</v>
      </c>
      <c r="K5870">
        <v>94720</v>
      </c>
      <c r="L5870">
        <v>5020.16</v>
      </c>
      <c r="M5870" s="2">
        <v>0.53</v>
      </c>
      <c r="N5870" t="s">
        <v>81</v>
      </c>
    </row>
    <row r="5871" spans="2:14" x14ac:dyDescent="0.3">
      <c r="B5871" t="s">
        <v>28</v>
      </c>
      <c r="C5871">
        <v>1128299</v>
      </c>
      <c r="D5871" s="1">
        <v>44425</v>
      </c>
      <c r="E5871" t="s">
        <v>25</v>
      </c>
      <c r="F5871" t="s">
        <v>79</v>
      </c>
      <c r="G5871" t="s">
        <v>80</v>
      </c>
      <c r="H5871" t="s">
        <v>20</v>
      </c>
      <c r="I5871">
        <v>64</v>
      </c>
      <c r="J5871">
        <v>1380</v>
      </c>
      <c r="K5871">
        <v>88320</v>
      </c>
      <c r="L5871">
        <v>5210.880000000001</v>
      </c>
      <c r="M5871" s="2">
        <v>0.59000000000000008</v>
      </c>
      <c r="N5871" t="s">
        <v>81</v>
      </c>
    </row>
    <row r="5872" spans="2:14" x14ac:dyDescent="0.3">
      <c r="B5872" t="s">
        <v>28</v>
      </c>
      <c r="C5872">
        <v>1128299</v>
      </c>
      <c r="D5872" s="1">
        <v>44425</v>
      </c>
      <c r="E5872" t="s">
        <v>25</v>
      </c>
      <c r="F5872" t="s">
        <v>79</v>
      </c>
      <c r="G5872" t="s">
        <v>80</v>
      </c>
      <c r="H5872" t="s">
        <v>21</v>
      </c>
      <c r="I5872">
        <v>63</v>
      </c>
      <c r="J5872">
        <v>900</v>
      </c>
      <c r="K5872">
        <v>56700</v>
      </c>
      <c r="L5872">
        <v>2778.2999999999997</v>
      </c>
      <c r="M5872" s="2">
        <v>0.49</v>
      </c>
      <c r="N5872" t="s">
        <v>81</v>
      </c>
    </row>
    <row r="5873" spans="2:14" x14ac:dyDescent="0.3">
      <c r="B5873" t="s">
        <v>28</v>
      </c>
      <c r="C5873">
        <v>1128299</v>
      </c>
      <c r="D5873" s="1">
        <v>44457</v>
      </c>
      <c r="E5873" t="s">
        <v>25</v>
      </c>
      <c r="F5873" t="s">
        <v>79</v>
      </c>
      <c r="G5873" t="s">
        <v>80</v>
      </c>
      <c r="H5873" t="s">
        <v>15</v>
      </c>
      <c r="I5873">
        <v>43</v>
      </c>
      <c r="J5873">
        <v>1450</v>
      </c>
      <c r="K5873">
        <v>62350</v>
      </c>
      <c r="L5873">
        <v>3429.2499999999995</v>
      </c>
      <c r="M5873" s="2">
        <v>0.54999999999999993</v>
      </c>
      <c r="N5873" t="s">
        <v>81</v>
      </c>
    </row>
    <row r="5874" spans="2:14" x14ac:dyDescent="0.3">
      <c r="B5874" t="s">
        <v>28</v>
      </c>
      <c r="C5874">
        <v>1128299</v>
      </c>
      <c r="D5874" s="1">
        <v>44457</v>
      </c>
      <c r="E5874" t="s">
        <v>25</v>
      </c>
      <c r="F5874" t="s">
        <v>79</v>
      </c>
      <c r="G5874" t="s">
        <v>80</v>
      </c>
      <c r="H5874" t="s">
        <v>17</v>
      </c>
      <c r="I5874">
        <v>46</v>
      </c>
      <c r="J5874">
        <v>1250</v>
      </c>
      <c r="K5874">
        <v>57500</v>
      </c>
      <c r="L5874">
        <v>2932.5</v>
      </c>
      <c r="M5874" s="2">
        <v>0.51</v>
      </c>
      <c r="N5874" t="s">
        <v>81</v>
      </c>
    </row>
    <row r="5875" spans="2:14" x14ac:dyDescent="0.3">
      <c r="B5875" t="s">
        <v>28</v>
      </c>
      <c r="C5875">
        <v>1128299</v>
      </c>
      <c r="D5875" s="1">
        <v>44457</v>
      </c>
      <c r="E5875" t="s">
        <v>25</v>
      </c>
      <c r="F5875" t="s">
        <v>79</v>
      </c>
      <c r="G5875" t="s">
        <v>80</v>
      </c>
      <c r="H5875" t="s">
        <v>18</v>
      </c>
      <c r="I5875">
        <v>43</v>
      </c>
      <c r="J5875">
        <v>780</v>
      </c>
      <c r="K5875">
        <v>33540</v>
      </c>
      <c r="L5875">
        <v>1744.0800000000002</v>
      </c>
      <c r="M5875" s="2">
        <v>0.52</v>
      </c>
      <c r="N5875" t="s">
        <v>81</v>
      </c>
    </row>
    <row r="5876" spans="2:14" x14ac:dyDescent="0.3">
      <c r="B5876" t="s">
        <v>28</v>
      </c>
      <c r="C5876">
        <v>1128299</v>
      </c>
      <c r="D5876" s="1">
        <v>44457</v>
      </c>
      <c r="E5876" t="s">
        <v>25</v>
      </c>
      <c r="F5876" t="s">
        <v>79</v>
      </c>
      <c r="G5876" t="s">
        <v>80</v>
      </c>
      <c r="H5876" t="s">
        <v>19</v>
      </c>
      <c r="I5876">
        <v>41</v>
      </c>
      <c r="J5876">
        <v>630</v>
      </c>
      <c r="K5876">
        <v>25830</v>
      </c>
      <c r="L5876">
        <v>1317.33</v>
      </c>
      <c r="M5876" s="2">
        <v>0.51</v>
      </c>
      <c r="N5876" t="s">
        <v>81</v>
      </c>
    </row>
    <row r="5877" spans="2:14" x14ac:dyDescent="0.3">
      <c r="B5877" t="s">
        <v>28</v>
      </c>
      <c r="C5877">
        <v>1128299</v>
      </c>
      <c r="D5877" s="1">
        <v>44457</v>
      </c>
      <c r="E5877" t="s">
        <v>25</v>
      </c>
      <c r="F5877" t="s">
        <v>79</v>
      </c>
      <c r="G5877" t="s">
        <v>80</v>
      </c>
      <c r="H5877" t="s">
        <v>20</v>
      </c>
      <c r="I5877">
        <v>51</v>
      </c>
      <c r="J5877">
        <v>770</v>
      </c>
      <c r="K5877">
        <v>39270</v>
      </c>
      <c r="L5877">
        <v>2159.8500000000004</v>
      </c>
      <c r="M5877" s="2">
        <v>0.55000000000000004</v>
      </c>
      <c r="N5877" t="s">
        <v>81</v>
      </c>
    </row>
    <row r="5878" spans="2:14" x14ac:dyDescent="0.3">
      <c r="B5878" t="s">
        <v>28</v>
      </c>
      <c r="C5878">
        <v>1128299</v>
      </c>
      <c r="D5878" s="1">
        <v>44457</v>
      </c>
      <c r="E5878" t="s">
        <v>25</v>
      </c>
      <c r="F5878" t="s">
        <v>79</v>
      </c>
      <c r="G5878" t="s">
        <v>80</v>
      </c>
      <c r="H5878" t="s">
        <v>21</v>
      </c>
      <c r="I5878">
        <v>39</v>
      </c>
      <c r="J5878">
        <v>750</v>
      </c>
      <c r="K5878">
        <v>29250</v>
      </c>
      <c r="L5878">
        <v>1462.5</v>
      </c>
      <c r="M5878" s="2">
        <v>0.5</v>
      </c>
      <c r="N5878" t="s">
        <v>81</v>
      </c>
    </row>
    <row r="5879" spans="2:14" x14ac:dyDescent="0.3">
      <c r="B5879" t="s">
        <v>28</v>
      </c>
      <c r="C5879">
        <v>1128299</v>
      </c>
      <c r="D5879" s="1">
        <v>44486</v>
      </c>
      <c r="E5879" t="s">
        <v>25</v>
      </c>
      <c r="F5879" t="s">
        <v>79</v>
      </c>
      <c r="G5879" t="s">
        <v>80</v>
      </c>
      <c r="H5879" t="s">
        <v>15</v>
      </c>
      <c r="I5879">
        <v>34</v>
      </c>
      <c r="J5879">
        <v>1120</v>
      </c>
      <c r="K5879">
        <v>38080</v>
      </c>
      <c r="L5879">
        <v>2056.3200000000002</v>
      </c>
      <c r="M5879" s="2">
        <v>0.54</v>
      </c>
      <c r="N5879" t="s">
        <v>81</v>
      </c>
    </row>
    <row r="5880" spans="2:14" x14ac:dyDescent="0.3">
      <c r="B5880" t="s">
        <v>28</v>
      </c>
      <c r="C5880">
        <v>1128299</v>
      </c>
      <c r="D5880" s="1">
        <v>44486</v>
      </c>
      <c r="E5880" t="s">
        <v>25</v>
      </c>
      <c r="F5880" t="s">
        <v>79</v>
      </c>
      <c r="G5880" t="s">
        <v>80</v>
      </c>
      <c r="H5880" t="s">
        <v>17</v>
      </c>
      <c r="I5880">
        <v>45</v>
      </c>
      <c r="J5880">
        <v>1550</v>
      </c>
      <c r="K5880">
        <v>69750</v>
      </c>
      <c r="L5880">
        <v>3836.2499999999991</v>
      </c>
      <c r="M5880" s="2">
        <v>0.54999999999999993</v>
      </c>
      <c r="N5880" t="s">
        <v>81</v>
      </c>
    </row>
    <row r="5881" spans="2:14" x14ac:dyDescent="0.3">
      <c r="B5881" t="s">
        <v>28</v>
      </c>
      <c r="C5881">
        <v>1128299</v>
      </c>
      <c r="D5881" s="1">
        <v>44486</v>
      </c>
      <c r="E5881" t="s">
        <v>25</v>
      </c>
      <c r="F5881" t="s">
        <v>79</v>
      </c>
      <c r="G5881" t="s">
        <v>80</v>
      </c>
      <c r="H5881" t="s">
        <v>18</v>
      </c>
      <c r="I5881">
        <v>42</v>
      </c>
      <c r="J5881">
        <v>1000</v>
      </c>
      <c r="K5881">
        <v>42000</v>
      </c>
      <c r="L5881">
        <v>2100</v>
      </c>
      <c r="M5881" s="2">
        <v>0.5</v>
      </c>
      <c r="N5881" t="s">
        <v>81</v>
      </c>
    </row>
    <row r="5882" spans="2:14" x14ac:dyDescent="0.3">
      <c r="B5882" t="s">
        <v>28</v>
      </c>
      <c r="C5882">
        <v>1128299</v>
      </c>
      <c r="D5882" s="1">
        <v>44486</v>
      </c>
      <c r="E5882" t="s">
        <v>25</v>
      </c>
      <c r="F5882" t="s">
        <v>79</v>
      </c>
      <c r="G5882" t="s">
        <v>80</v>
      </c>
      <c r="H5882" t="s">
        <v>19</v>
      </c>
      <c r="I5882">
        <v>36</v>
      </c>
      <c r="J5882">
        <v>1050</v>
      </c>
      <c r="K5882">
        <v>37800</v>
      </c>
      <c r="L5882">
        <v>1890</v>
      </c>
      <c r="M5882" s="2">
        <v>0.5</v>
      </c>
      <c r="N5882" t="s">
        <v>81</v>
      </c>
    </row>
    <row r="5883" spans="2:14" x14ac:dyDescent="0.3">
      <c r="B5883" t="s">
        <v>28</v>
      </c>
      <c r="C5883">
        <v>1128299</v>
      </c>
      <c r="D5883" s="1">
        <v>44486</v>
      </c>
      <c r="E5883" t="s">
        <v>25</v>
      </c>
      <c r="F5883" t="s">
        <v>79</v>
      </c>
      <c r="G5883" t="s">
        <v>80</v>
      </c>
      <c r="H5883" t="s">
        <v>20</v>
      </c>
      <c r="I5883">
        <v>47</v>
      </c>
      <c r="J5883">
        <v>950</v>
      </c>
      <c r="K5883">
        <v>44650</v>
      </c>
      <c r="L5883">
        <v>2634.3500000000004</v>
      </c>
      <c r="M5883" s="2">
        <v>0.59000000000000008</v>
      </c>
      <c r="N5883" t="s">
        <v>81</v>
      </c>
    </row>
    <row r="5884" spans="2:14" x14ac:dyDescent="0.3">
      <c r="B5884" t="s">
        <v>28</v>
      </c>
      <c r="C5884">
        <v>1128299</v>
      </c>
      <c r="D5884" s="1">
        <v>44486</v>
      </c>
      <c r="E5884" t="s">
        <v>25</v>
      </c>
      <c r="F5884" t="s">
        <v>79</v>
      </c>
      <c r="G5884" t="s">
        <v>80</v>
      </c>
      <c r="H5884" t="s">
        <v>21</v>
      </c>
      <c r="I5884">
        <v>50</v>
      </c>
      <c r="J5884">
        <v>1080</v>
      </c>
      <c r="K5884">
        <v>54000</v>
      </c>
      <c r="L5884">
        <v>2538</v>
      </c>
      <c r="M5884" s="2">
        <v>0.47</v>
      </c>
      <c r="N5884" t="s">
        <v>81</v>
      </c>
    </row>
    <row r="5885" spans="2:14" x14ac:dyDescent="0.3">
      <c r="B5885" t="s">
        <v>28</v>
      </c>
      <c r="C5885">
        <v>1128299</v>
      </c>
      <c r="D5885" s="1">
        <v>44517</v>
      </c>
      <c r="E5885" t="s">
        <v>25</v>
      </c>
      <c r="F5885" t="s">
        <v>79</v>
      </c>
      <c r="G5885" t="s">
        <v>80</v>
      </c>
      <c r="H5885" t="s">
        <v>15</v>
      </c>
      <c r="I5885">
        <v>39</v>
      </c>
      <c r="J5885">
        <v>1880</v>
      </c>
      <c r="K5885">
        <v>73320</v>
      </c>
      <c r="L5885">
        <v>3666</v>
      </c>
      <c r="M5885" s="2">
        <v>0.5</v>
      </c>
      <c r="N5885" t="s">
        <v>81</v>
      </c>
    </row>
    <row r="5886" spans="2:14" x14ac:dyDescent="0.3">
      <c r="B5886" t="s">
        <v>28</v>
      </c>
      <c r="C5886">
        <v>1128299</v>
      </c>
      <c r="D5886" s="1">
        <v>44517</v>
      </c>
      <c r="E5886" t="s">
        <v>25</v>
      </c>
      <c r="F5886" t="s">
        <v>79</v>
      </c>
      <c r="G5886" t="s">
        <v>80</v>
      </c>
      <c r="H5886" t="s">
        <v>17</v>
      </c>
      <c r="I5886">
        <v>42</v>
      </c>
      <c r="J5886">
        <v>2100</v>
      </c>
      <c r="K5886">
        <v>88200</v>
      </c>
      <c r="L5886">
        <v>4586.4000000000005</v>
      </c>
      <c r="M5886" s="2">
        <v>0.52</v>
      </c>
      <c r="N5886" t="s">
        <v>81</v>
      </c>
    </row>
    <row r="5887" spans="2:14" x14ac:dyDescent="0.3">
      <c r="B5887" t="s">
        <v>28</v>
      </c>
      <c r="C5887">
        <v>1128299</v>
      </c>
      <c r="D5887" s="1">
        <v>44517</v>
      </c>
      <c r="E5887" t="s">
        <v>25</v>
      </c>
      <c r="F5887" t="s">
        <v>79</v>
      </c>
      <c r="G5887" t="s">
        <v>80</v>
      </c>
      <c r="H5887" t="s">
        <v>18</v>
      </c>
      <c r="I5887">
        <v>38</v>
      </c>
      <c r="J5887">
        <v>1370</v>
      </c>
      <c r="K5887">
        <v>52060</v>
      </c>
      <c r="L5887">
        <v>2707.12</v>
      </c>
      <c r="M5887" s="2">
        <v>0.52</v>
      </c>
      <c r="N5887" t="s">
        <v>81</v>
      </c>
    </row>
    <row r="5888" spans="2:14" x14ac:dyDescent="0.3">
      <c r="B5888" t="s">
        <v>28</v>
      </c>
      <c r="C5888">
        <v>1128299</v>
      </c>
      <c r="D5888" s="1">
        <v>44517</v>
      </c>
      <c r="E5888" t="s">
        <v>25</v>
      </c>
      <c r="F5888" t="s">
        <v>79</v>
      </c>
      <c r="G5888" t="s">
        <v>80</v>
      </c>
      <c r="H5888" t="s">
        <v>19</v>
      </c>
      <c r="I5888">
        <v>48</v>
      </c>
      <c r="J5888">
        <v>1250</v>
      </c>
      <c r="K5888">
        <v>60000</v>
      </c>
      <c r="L5888">
        <v>3000</v>
      </c>
      <c r="M5888" s="2">
        <v>0.5</v>
      </c>
      <c r="N5888" t="s">
        <v>81</v>
      </c>
    </row>
    <row r="5889" spans="2:14" x14ac:dyDescent="0.3">
      <c r="B5889" t="s">
        <v>28</v>
      </c>
      <c r="C5889">
        <v>1128299</v>
      </c>
      <c r="D5889" s="1">
        <v>44517</v>
      </c>
      <c r="E5889" t="s">
        <v>25</v>
      </c>
      <c r="F5889" t="s">
        <v>79</v>
      </c>
      <c r="G5889" t="s">
        <v>80</v>
      </c>
      <c r="H5889" t="s">
        <v>20</v>
      </c>
      <c r="I5889">
        <v>68</v>
      </c>
      <c r="J5889">
        <v>1190</v>
      </c>
      <c r="K5889">
        <v>80920</v>
      </c>
      <c r="L5889">
        <v>4450.6000000000004</v>
      </c>
      <c r="M5889" s="2">
        <v>0.55000000000000004</v>
      </c>
      <c r="N5889" t="s">
        <v>81</v>
      </c>
    </row>
    <row r="5890" spans="2:14" x14ac:dyDescent="0.3">
      <c r="B5890" t="s">
        <v>28</v>
      </c>
      <c r="C5890">
        <v>1128299</v>
      </c>
      <c r="D5890" s="1">
        <v>44517</v>
      </c>
      <c r="E5890" t="s">
        <v>25</v>
      </c>
      <c r="F5890" t="s">
        <v>79</v>
      </c>
      <c r="G5890" t="s">
        <v>80</v>
      </c>
      <c r="H5890" t="s">
        <v>21</v>
      </c>
      <c r="I5890">
        <v>81</v>
      </c>
      <c r="J5890">
        <v>1740</v>
      </c>
      <c r="K5890">
        <v>140940</v>
      </c>
      <c r="L5890">
        <v>6765.12</v>
      </c>
      <c r="M5890" s="2">
        <v>0.48</v>
      </c>
      <c r="N5890" t="s">
        <v>81</v>
      </c>
    </row>
    <row r="5891" spans="2:14" x14ac:dyDescent="0.3">
      <c r="B5891" t="s">
        <v>28</v>
      </c>
      <c r="C5891">
        <v>1128299</v>
      </c>
      <c r="D5891" s="1">
        <v>44546</v>
      </c>
      <c r="E5891" t="s">
        <v>25</v>
      </c>
      <c r="F5891" t="s">
        <v>79</v>
      </c>
      <c r="G5891" t="s">
        <v>80</v>
      </c>
      <c r="H5891" t="s">
        <v>15</v>
      </c>
      <c r="I5891">
        <v>69</v>
      </c>
      <c r="J5891">
        <v>2400</v>
      </c>
      <c r="K5891">
        <v>165600</v>
      </c>
      <c r="L5891">
        <v>8611.2000000000007</v>
      </c>
      <c r="M5891" s="2">
        <v>0.52</v>
      </c>
      <c r="N5891" t="s">
        <v>81</v>
      </c>
    </row>
    <row r="5892" spans="2:14" x14ac:dyDescent="0.3">
      <c r="B5892" t="s">
        <v>28</v>
      </c>
      <c r="C5892">
        <v>1128299</v>
      </c>
      <c r="D5892" s="1">
        <v>44546</v>
      </c>
      <c r="E5892" t="s">
        <v>25</v>
      </c>
      <c r="F5892" t="s">
        <v>79</v>
      </c>
      <c r="G5892" t="s">
        <v>80</v>
      </c>
      <c r="H5892" t="s">
        <v>17</v>
      </c>
      <c r="I5892">
        <v>72</v>
      </c>
      <c r="J5892">
        <v>2160</v>
      </c>
      <c r="K5892">
        <v>155520</v>
      </c>
      <c r="L5892">
        <v>7776</v>
      </c>
      <c r="M5892" s="2">
        <v>0.5</v>
      </c>
      <c r="N5892" t="s">
        <v>81</v>
      </c>
    </row>
    <row r="5893" spans="2:14" x14ac:dyDescent="0.3">
      <c r="B5893" t="s">
        <v>12</v>
      </c>
      <c r="C5893">
        <v>1128299</v>
      </c>
      <c r="D5893" s="1">
        <v>44546</v>
      </c>
      <c r="E5893" t="s">
        <v>25</v>
      </c>
      <c r="F5893" t="s">
        <v>79</v>
      </c>
      <c r="G5893" t="s">
        <v>80</v>
      </c>
      <c r="H5893" t="s">
        <v>18</v>
      </c>
      <c r="I5893">
        <v>69</v>
      </c>
      <c r="J5893">
        <v>1620</v>
      </c>
      <c r="K5893">
        <v>111780</v>
      </c>
      <c r="L5893">
        <v>5812.56</v>
      </c>
      <c r="M5893" s="2">
        <v>0.52</v>
      </c>
      <c r="N5893" t="s">
        <v>81</v>
      </c>
    </row>
    <row r="5894" spans="2:14" x14ac:dyDescent="0.3">
      <c r="B5894" t="s">
        <v>12</v>
      </c>
      <c r="C5894">
        <v>1128299</v>
      </c>
      <c r="D5894" s="1">
        <v>44546</v>
      </c>
      <c r="E5894" t="s">
        <v>25</v>
      </c>
      <c r="F5894" t="s">
        <v>79</v>
      </c>
      <c r="G5894" t="s">
        <v>80</v>
      </c>
      <c r="H5894" t="s">
        <v>19</v>
      </c>
      <c r="I5894">
        <v>72</v>
      </c>
      <c r="J5894">
        <v>1560</v>
      </c>
      <c r="K5894">
        <v>112320</v>
      </c>
      <c r="L5894">
        <v>6065.2800000000007</v>
      </c>
      <c r="M5894" s="2">
        <v>0.54</v>
      </c>
      <c r="N5894" t="s">
        <v>81</v>
      </c>
    </row>
    <row r="5895" spans="2:14" x14ac:dyDescent="0.3">
      <c r="B5895" t="s">
        <v>12</v>
      </c>
      <c r="C5895">
        <v>1128299</v>
      </c>
      <c r="D5895" s="1">
        <v>44546</v>
      </c>
      <c r="E5895" t="s">
        <v>25</v>
      </c>
      <c r="F5895" t="s">
        <v>79</v>
      </c>
      <c r="G5895" t="s">
        <v>80</v>
      </c>
      <c r="H5895" t="s">
        <v>20</v>
      </c>
      <c r="I5895">
        <v>82</v>
      </c>
      <c r="J5895">
        <v>1310</v>
      </c>
      <c r="K5895">
        <v>107420</v>
      </c>
      <c r="L5895">
        <v>6230.3600000000006</v>
      </c>
      <c r="M5895" s="2">
        <v>0.58000000000000007</v>
      </c>
      <c r="N5895" t="s">
        <v>81</v>
      </c>
    </row>
    <row r="5896" spans="2:14" x14ac:dyDescent="0.3">
      <c r="B5896" t="s">
        <v>12</v>
      </c>
      <c r="C5896">
        <v>1128299</v>
      </c>
      <c r="D5896" s="1">
        <v>44546</v>
      </c>
      <c r="E5896" t="s">
        <v>25</v>
      </c>
      <c r="F5896" t="s">
        <v>79</v>
      </c>
      <c r="G5896" t="s">
        <v>80</v>
      </c>
      <c r="H5896" t="s">
        <v>21</v>
      </c>
      <c r="I5896">
        <v>87</v>
      </c>
      <c r="J5896">
        <v>1750</v>
      </c>
      <c r="K5896">
        <v>152250</v>
      </c>
      <c r="L5896">
        <v>6851.2499999999991</v>
      </c>
      <c r="M5896" s="2">
        <v>0.45</v>
      </c>
      <c r="N5896" t="s">
        <v>81</v>
      </c>
    </row>
    <row r="5897" spans="2:14" x14ac:dyDescent="0.3">
      <c r="B5897" t="s">
        <v>12</v>
      </c>
      <c r="C5897">
        <v>1197831</v>
      </c>
      <c r="D5897" s="1">
        <v>44201</v>
      </c>
      <c r="E5897" t="s">
        <v>25</v>
      </c>
      <c r="F5897" t="s">
        <v>79</v>
      </c>
      <c r="G5897" t="s">
        <v>80</v>
      </c>
      <c r="H5897" t="s">
        <v>15</v>
      </c>
      <c r="I5897">
        <v>19</v>
      </c>
      <c r="J5897">
        <v>1820</v>
      </c>
      <c r="K5897">
        <v>34580</v>
      </c>
      <c r="L5897">
        <v>1486.94</v>
      </c>
      <c r="M5897" s="2">
        <v>0.43</v>
      </c>
      <c r="N5897" t="s">
        <v>81</v>
      </c>
    </row>
    <row r="5898" spans="2:14" x14ac:dyDescent="0.3">
      <c r="B5898" t="s">
        <v>12</v>
      </c>
      <c r="C5898">
        <v>1197831</v>
      </c>
      <c r="D5898" s="1">
        <v>44201</v>
      </c>
      <c r="E5898" t="s">
        <v>25</v>
      </c>
      <c r="F5898" t="s">
        <v>79</v>
      </c>
      <c r="G5898" t="s">
        <v>80</v>
      </c>
      <c r="H5898" t="s">
        <v>17</v>
      </c>
      <c r="I5898">
        <v>28</v>
      </c>
      <c r="J5898">
        <v>1960</v>
      </c>
      <c r="K5898">
        <v>54880</v>
      </c>
      <c r="L5898">
        <v>2469.6</v>
      </c>
      <c r="M5898" s="2">
        <v>0.45</v>
      </c>
      <c r="N5898" t="s">
        <v>81</v>
      </c>
    </row>
    <row r="5899" spans="2:14" x14ac:dyDescent="0.3">
      <c r="B5899" t="s">
        <v>12</v>
      </c>
      <c r="C5899">
        <v>1197831</v>
      </c>
      <c r="D5899" s="1">
        <v>44201</v>
      </c>
      <c r="E5899" t="s">
        <v>25</v>
      </c>
      <c r="F5899" t="s">
        <v>79</v>
      </c>
      <c r="G5899" t="s">
        <v>80</v>
      </c>
      <c r="H5899" t="s">
        <v>18</v>
      </c>
      <c r="I5899">
        <v>28</v>
      </c>
      <c r="J5899">
        <v>1190</v>
      </c>
      <c r="K5899">
        <v>33320</v>
      </c>
      <c r="L5899">
        <v>1332.8000000000002</v>
      </c>
      <c r="M5899" s="2">
        <v>0.4</v>
      </c>
      <c r="N5899" t="s">
        <v>81</v>
      </c>
    </row>
    <row r="5900" spans="2:14" x14ac:dyDescent="0.3">
      <c r="B5900" t="s">
        <v>12</v>
      </c>
      <c r="C5900">
        <v>1197831</v>
      </c>
      <c r="D5900" s="1">
        <v>44201</v>
      </c>
      <c r="E5900" t="s">
        <v>25</v>
      </c>
      <c r="F5900" t="s">
        <v>79</v>
      </c>
      <c r="G5900" t="s">
        <v>80</v>
      </c>
      <c r="H5900" t="s">
        <v>19</v>
      </c>
      <c r="I5900">
        <v>33</v>
      </c>
      <c r="J5900">
        <v>1330</v>
      </c>
      <c r="K5900">
        <v>43890</v>
      </c>
      <c r="L5900">
        <v>2326.17</v>
      </c>
      <c r="M5900" s="2">
        <v>0.53</v>
      </c>
      <c r="N5900" t="s">
        <v>81</v>
      </c>
    </row>
    <row r="5901" spans="2:14" x14ac:dyDescent="0.3">
      <c r="B5901" t="s">
        <v>12</v>
      </c>
      <c r="C5901">
        <v>1197831</v>
      </c>
      <c r="D5901" s="1">
        <v>44201</v>
      </c>
      <c r="E5901" t="s">
        <v>25</v>
      </c>
      <c r="F5901" t="s">
        <v>79</v>
      </c>
      <c r="G5901" t="s">
        <v>80</v>
      </c>
      <c r="H5901" t="s">
        <v>20</v>
      </c>
      <c r="I5901">
        <v>36</v>
      </c>
      <c r="J5901">
        <v>850</v>
      </c>
      <c r="K5901">
        <v>30600</v>
      </c>
      <c r="L5901">
        <v>1132.2</v>
      </c>
      <c r="M5901" s="2">
        <v>0.37</v>
      </c>
      <c r="N5901" t="s">
        <v>81</v>
      </c>
    </row>
    <row r="5902" spans="2:14" x14ac:dyDescent="0.3">
      <c r="B5902" t="s">
        <v>28</v>
      </c>
      <c r="C5902">
        <v>1197831</v>
      </c>
      <c r="D5902" s="1">
        <v>44201</v>
      </c>
      <c r="E5902" t="s">
        <v>25</v>
      </c>
      <c r="F5902" t="s">
        <v>79</v>
      </c>
      <c r="G5902" t="s">
        <v>80</v>
      </c>
      <c r="H5902" t="s">
        <v>21</v>
      </c>
      <c r="I5902">
        <v>34</v>
      </c>
      <c r="J5902">
        <v>1430</v>
      </c>
      <c r="K5902">
        <v>48620</v>
      </c>
      <c r="L5902">
        <v>2917.2</v>
      </c>
      <c r="M5902" s="2">
        <v>0.6</v>
      </c>
      <c r="N5902" t="s">
        <v>81</v>
      </c>
    </row>
    <row r="5903" spans="2:14" x14ac:dyDescent="0.3">
      <c r="B5903" t="s">
        <v>12</v>
      </c>
      <c r="C5903">
        <v>1197831</v>
      </c>
      <c r="D5903" s="1">
        <v>44231</v>
      </c>
      <c r="E5903" t="s">
        <v>25</v>
      </c>
      <c r="F5903" t="s">
        <v>79</v>
      </c>
      <c r="G5903" t="s">
        <v>80</v>
      </c>
      <c r="H5903" t="s">
        <v>15</v>
      </c>
      <c r="I5903">
        <v>23</v>
      </c>
      <c r="J5903">
        <v>1630</v>
      </c>
      <c r="K5903">
        <v>37490</v>
      </c>
      <c r="L5903">
        <v>1499.6</v>
      </c>
      <c r="M5903" s="2">
        <v>0.4</v>
      </c>
      <c r="N5903" t="s">
        <v>81</v>
      </c>
    </row>
    <row r="5904" spans="2:14" x14ac:dyDescent="0.3">
      <c r="B5904" t="s">
        <v>12</v>
      </c>
      <c r="C5904">
        <v>1197831</v>
      </c>
      <c r="D5904" s="1">
        <v>44231</v>
      </c>
      <c r="E5904" t="s">
        <v>25</v>
      </c>
      <c r="F5904" t="s">
        <v>79</v>
      </c>
      <c r="G5904" t="s">
        <v>80</v>
      </c>
      <c r="H5904" t="s">
        <v>17</v>
      </c>
      <c r="I5904">
        <v>32</v>
      </c>
      <c r="J5904">
        <v>1740</v>
      </c>
      <c r="K5904">
        <v>55680</v>
      </c>
      <c r="L5904">
        <v>2338.56</v>
      </c>
      <c r="M5904" s="2">
        <v>0.42</v>
      </c>
      <c r="N5904" t="s">
        <v>81</v>
      </c>
    </row>
    <row r="5905" spans="2:14" x14ac:dyDescent="0.3">
      <c r="B5905" t="s">
        <v>12</v>
      </c>
      <c r="C5905">
        <v>1197831</v>
      </c>
      <c r="D5905" s="1">
        <v>44231</v>
      </c>
      <c r="E5905" t="s">
        <v>25</v>
      </c>
      <c r="F5905" t="s">
        <v>79</v>
      </c>
      <c r="G5905" t="s">
        <v>80</v>
      </c>
      <c r="H5905" t="s">
        <v>18</v>
      </c>
      <c r="I5905">
        <v>34</v>
      </c>
      <c r="J5905">
        <v>1280</v>
      </c>
      <c r="K5905">
        <v>43520</v>
      </c>
      <c r="L5905">
        <v>1784.32</v>
      </c>
      <c r="M5905" s="2">
        <v>0.41</v>
      </c>
      <c r="N5905" t="s">
        <v>81</v>
      </c>
    </row>
    <row r="5906" spans="2:14" x14ac:dyDescent="0.3">
      <c r="B5906" t="s">
        <v>12</v>
      </c>
      <c r="C5906">
        <v>1197831</v>
      </c>
      <c r="D5906" s="1">
        <v>44231</v>
      </c>
      <c r="E5906" t="s">
        <v>29</v>
      </c>
      <c r="F5906" t="s">
        <v>82</v>
      </c>
      <c r="G5906" t="s">
        <v>83</v>
      </c>
      <c r="H5906" t="s">
        <v>19</v>
      </c>
      <c r="I5906">
        <v>32</v>
      </c>
      <c r="J5906">
        <v>1090</v>
      </c>
      <c r="K5906">
        <v>34880</v>
      </c>
      <c r="L5906">
        <v>1883.52</v>
      </c>
      <c r="M5906" s="2">
        <v>0.54</v>
      </c>
      <c r="N5906" t="s">
        <v>81</v>
      </c>
    </row>
    <row r="5907" spans="2:14" x14ac:dyDescent="0.3">
      <c r="B5907" t="s">
        <v>12</v>
      </c>
      <c r="C5907">
        <v>1197831</v>
      </c>
      <c r="D5907" s="1">
        <v>44231</v>
      </c>
      <c r="E5907" t="s">
        <v>29</v>
      </c>
      <c r="F5907" t="s">
        <v>82</v>
      </c>
      <c r="G5907" t="s">
        <v>83</v>
      </c>
      <c r="H5907" t="s">
        <v>20</v>
      </c>
      <c r="I5907">
        <v>39</v>
      </c>
      <c r="J5907">
        <v>700</v>
      </c>
      <c r="K5907">
        <v>27300</v>
      </c>
      <c r="L5907">
        <v>955.5</v>
      </c>
      <c r="M5907" s="2">
        <v>0.35</v>
      </c>
      <c r="N5907" t="s">
        <v>81</v>
      </c>
    </row>
    <row r="5908" spans="2:14" x14ac:dyDescent="0.3">
      <c r="B5908" t="s">
        <v>12</v>
      </c>
      <c r="C5908">
        <v>1197831</v>
      </c>
      <c r="D5908" s="1">
        <v>44231</v>
      </c>
      <c r="E5908" t="s">
        <v>29</v>
      </c>
      <c r="F5908" t="s">
        <v>82</v>
      </c>
      <c r="G5908" t="s">
        <v>83</v>
      </c>
      <c r="H5908" t="s">
        <v>21</v>
      </c>
      <c r="I5908">
        <v>34</v>
      </c>
      <c r="J5908">
        <v>1310</v>
      </c>
      <c r="K5908">
        <v>44540</v>
      </c>
      <c r="L5908">
        <v>2449.7000000000003</v>
      </c>
      <c r="M5908" s="2">
        <v>0.55000000000000004</v>
      </c>
      <c r="N5908" t="s">
        <v>81</v>
      </c>
    </row>
    <row r="5909" spans="2:14" x14ac:dyDescent="0.3">
      <c r="B5909" t="s">
        <v>12</v>
      </c>
      <c r="C5909">
        <v>1197831</v>
      </c>
      <c r="D5909" s="1">
        <v>44261</v>
      </c>
      <c r="E5909" t="s">
        <v>29</v>
      </c>
      <c r="F5909" t="s">
        <v>82</v>
      </c>
      <c r="G5909" t="s">
        <v>83</v>
      </c>
      <c r="H5909" t="s">
        <v>15</v>
      </c>
      <c r="I5909">
        <v>28</v>
      </c>
      <c r="J5909">
        <v>1560</v>
      </c>
      <c r="K5909">
        <v>43680</v>
      </c>
      <c r="L5909">
        <v>1965.6</v>
      </c>
      <c r="M5909" s="2">
        <v>0.45</v>
      </c>
      <c r="N5909" t="s">
        <v>81</v>
      </c>
    </row>
    <row r="5910" spans="2:14" x14ac:dyDescent="0.3">
      <c r="B5910" t="s">
        <v>12</v>
      </c>
      <c r="C5910">
        <v>1197831</v>
      </c>
      <c r="D5910" s="1">
        <v>44261</v>
      </c>
      <c r="E5910" t="s">
        <v>29</v>
      </c>
      <c r="F5910" t="s">
        <v>82</v>
      </c>
      <c r="G5910" t="s">
        <v>83</v>
      </c>
      <c r="H5910" t="s">
        <v>17</v>
      </c>
      <c r="I5910">
        <v>36</v>
      </c>
      <c r="J5910">
        <v>1690</v>
      </c>
      <c r="K5910">
        <v>60840</v>
      </c>
      <c r="L5910">
        <v>2798.64</v>
      </c>
      <c r="M5910" s="2">
        <v>0.46</v>
      </c>
      <c r="N5910" t="s">
        <v>81</v>
      </c>
    </row>
    <row r="5911" spans="2:14" x14ac:dyDescent="0.3">
      <c r="B5911" t="s">
        <v>12</v>
      </c>
      <c r="C5911">
        <v>1197831</v>
      </c>
      <c r="D5911" s="1">
        <v>44261</v>
      </c>
      <c r="E5911" t="s">
        <v>29</v>
      </c>
      <c r="F5911" t="s">
        <v>82</v>
      </c>
      <c r="G5911" t="s">
        <v>83</v>
      </c>
      <c r="H5911" t="s">
        <v>18</v>
      </c>
      <c r="I5911">
        <v>28</v>
      </c>
      <c r="J5911">
        <v>1130</v>
      </c>
      <c r="K5911">
        <v>31640</v>
      </c>
      <c r="L5911">
        <v>1550.36</v>
      </c>
      <c r="M5911" s="2">
        <v>0.49</v>
      </c>
      <c r="N5911" t="s">
        <v>81</v>
      </c>
    </row>
    <row r="5912" spans="2:14" x14ac:dyDescent="0.3">
      <c r="B5912" t="s">
        <v>12</v>
      </c>
      <c r="C5912">
        <v>1197831</v>
      </c>
      <c r="D5912" s="1">
        <v>44261</v>
      </c>
      <c r="E5912" t="s">
        <v>29</v>
      </c>
      <c r="F5912" t="s">
        <v>82</v>
      </c>
      <c r="G5912" t="s">
        <v>83</v>
      </c>
      <c r="H5912" t="s">
        <v>19</v>
      </c>
      <c r="I5912">
        <v>33</v>
      </c>
      <c r="J5912">
        <v>1050</v>
      </c>
      <c r="K5912">
        <v>34650</v>
      </c>
      <c r="L5912">
        <v>2009.7000000000005</v>
      </c>
      <c r="M5912" s="2">
        <v>0.58000000000000007</v>
      </c>
      <c r="N5912" t="s">
        <v>81</v>
      </c>
    </row>
    <row r="5913" spans="2:14" x14ac:dyDescent="0.3">
      <c r="B5913" t="s">
        <v>28</v>
      </c>
      <c r="C5913">
        <v>1197831</v>
      </c>
      <c r="D5913" s="1">
        <v>44261</v>
      </c>
      <c r="E5913" t="s">
        <v>29</v>
      </c>
      <c r="F5913" t="s">
        <v>82</v>
      </c>
      <c r="G5913" t="s">
        <v>83</v>
      </c>
      <c r="H5913" t="s">
        <v>20</v>
      </c>
      <c r="I5913">
        <v>37</v>
      </c>
      <c r="J5913">
        <v>750</v>
      </c>
      <c r="K5913">
        <v>27750</v>
      </c>
      <c r="L5913">
        <v>1248.7499999999998</v>
      </c>
      <c r="M5913" s="2">
        <v>0.45</v>
      </c>
      <c r="N5913" t="s">
        <v>81</v>
      </c>
    </row>
    <row r="5914" spans="2:14" x14ac:dyDescent="0.3">
      <c r="B5914" t="s">
        <v>28</v>
      </c>
      <c r="C5914">
        <v>1197831</v>
      </c>
      <c r="D5914" s="1">
        <v>44261</v>
      </c>
      <c r="E5914" t="s">
        <v>29</v>
      </c>
      <c r="F5914" t="s">
        <v>82</v>
      </c>
      <c r="G5914" t="s">
        <v>83</v>
      </c>
      <c r="H5914" t="s">
        <v>21</v>
      </c>
      <c r="I5914">
        <v>33</v>
      </c>
      <c r="J5914">
        <v>1160</v>
      </c>
      <c r="K5914">
        <v>38280</v>
      </c>
      <c r="L5914">
        <v>2488.2000000000003</v>
      </c>
      <c r="M5914" s="2">
        <v>0.65</v>
      </c>
      <c r="N5914" t="s">
        <v>81</v>
      </c>
    </row>
    <row r="5915" spans="2:14" x14ac:dyDescent="0.3">
      <c r="B5915" t="s">
        <v>28</v>
      </c>
      <c r="C5915">
        <v>1197831</v>
      </c>
      <c r="D5915" s="1">
        <v>44291</v>
      </c>
      <c r="E5915" t="s">
        <v>29</v>
      </c>
      <c r="F5915" t="s">
        <v>82</v>
      </c>
      <c r="G5915" t="s">
        <v>83</v>
      </c>
      <c r="H5915" t="s">
        <v>15</v>
      </c>
      <c r="I5915">
        <v>19</v>
      </c>
      <c r="J5915">
        <v>1950</v>
      </c>
      <c r="K5915">
        <v>37050</v>
      </c>
      <c r="L5915">
        <v>1741.35</v>
      </c>
      <c r="M5915" s="2">
        <v>0.47</v>
      </c>
      <c r="N5915" t="s">
        <v>81</v>
      </c>
    </row>
    <row r="5916" spans="2:14" x14ac:dyDescent="0.3">
      <c r="B5916" t="s">
        <v>28</v>
      </c>
      <c r="C5916">
        <v>1197831</v>
      </c>
      <c r="D5916" s="1">
        <v>44291</v>
      </c>
      <c r="E5916" t="s">
        <v>29</v>
      </c>
      <c r="F5916" t="s">
        <v>82</v>
      </c>
      <c r="G5916" t="s">
        <v>83</v>
      </c>
      <c r="H5916" t="s">
        <v>17</v>
      </c>
      <c r="I5916">
        <v>29</v>
      </c>
      <c r="J5916">
        <v>1950</v>
      </c>
      <c r="K5916">
        <v>56550</v>
      </c>
      <c r="L5916">
        <v>2714.4</v>
      </c>
      <c r="M5916" s="2">
        <v>0.48</v>
      </c>
      <c r="N5916" t="s">
        <v>81</v>
      </c>
    </row>
    <row r="5917" spans="2:14" x14ac:dyDescent="0.3">
      <c r="B5917" t="s">
        <v>28</v>
      </c>
      <c r="C5917">
        <v>1197831</v>
      </c>
      <c r="D5917" s="1">
        <v>44291</v>
      </c>
      <c r="E5917" t="s">
        <v>29</v>
      </c>
      <c r="F5917" t="s">
        <v>82</v>
      </c>
      <c r="G5917" t="s">
        <v>83</v>
      </c>
      <c r="H5917" t="s">
        <v>18</v>
      </c>
      <c r="I5917">
        <v>24</v>
      </c>
      <c r="J5917">
        <v>1380</v>
      </c>
      <c r="K5917">
        <v>33120</v>
      </c>
      <c r="L5917">
        <v>1556.64</v>
      </c>
      <c r="M5917" s="2">
        <v>0.47</v>
      </c>
      <c r="N5917" t="s">
        <v>81</v>
      </c>
    </row>
    <row r="5918" spans="2:14" x14ac:dyDescent="0.3">
      <c r="B5918" t="s">
        <v>28</v>
      </c>
      <c r="C5918">
        <v>1197831</v>
      </c>
      <c r="D5918" s="1">
        <v>44291</v>
      </c>
      <c r="E5918" t="s">
        <v>29</v>
      </c>
      <c r="F5918" t="s">
        <v>82</v>
      </c>
      <c r="G5918" t="s">
        <v>83</v>
      </c>
      <c r="H5918" t="s">
        <v>19</v>
      </c>
      <c r="I5918">
        <v>29</v>
      </c>
      <c r="J5918">
        <v>1130</v>
      </c>
      <c r="K5918">
        <v>32770</v>
      </c>
      <c r="L5918">
        <v>1802.35</v>
      </c>
      <c r="M5918" s="2">
        <v>0.55000000000000004</v>
      </c>
      <c r="N5918" t="s">
        <v>81</v>
      </c>
    </row>
    <row r="5919" spans="2:14" x14ac:dyDescent="0.3">
      <c r="B5919" t="s">
        <v>28</v>
      </c>
      <c r="C5919">
        <v>1197831</v>
      </c>
      <c r="D5919" s="1">
        <v>44291</v>
      </c>
      <c r="E5919" t="s">
        <v>29</v>
      </c>
      <c r="F5919" t="s">
        <v>82</v>
      </c>
      <c r="G5919" t="s">
        <v>83</v>
      </c>
      <c r="H5919" t="s">
        <v>20</v>
      </c>
      <c r="I5919">
        <v>34</v>
      </c>
      <c r="J5919">
        <v>720</v>
      </c>
      <c r="K5919">
        <v>24480</v>
      </c>
      <c r="L5919">
        <v>1052.6400000000001</v>
      </c>
      <c r="M5919" s="2">
        <v>0.43</v>
      </c>
      <c r="N5919" t="s">
        <v>81</v>
      </c>
    </row>
    <row r="5920" spans="2:14" x14ac:dyDescent="0.3">
      <c r="B5920" t="s">
        <v>28</v>
      </c>
      <c r="C5920">
        <v>1197831</v>
      </c>
      <c r="D5920" s="1">
        <v>44291</v>
      </c>
      <c r="E5920" t="s">
        <v>29</v>
      </c>
      <c r="F5920" t="s">
        <v>82</v>
      </c>
      <c r="G5920" t="s">
        <v>83</v>
      </c>
      <c r="H5920" t="s">
        <v>21</v>
      </c>
      <c r="I5920">
        <v>28</v>
      </c>
      <c r="J5920">
        <v>1380</v>
      </c>
      <c r="K5920">
        <v>38640</v>
      </c>
      <c r="L5920">
        <v>2357.04</v>
      </c>
      <c r="M5920" s="2">
        <v>0.61</v>
      </c>
      <c r="N5920" t="s">
        <v>81</v>
      </c>
    </row>
    <row r="5921" spans="2:14" x14ac:dyDescent="0.3">
      <c r="B5921" t="s">
        <v>28</v>
      </c>
      <c r="C5921">
        <v>1197831</v>
      </c>
      <c r="D5921" s="1">
        <v>44321</v>
      </c>
      <c r="E5921" t="s">
        <v>29</v>
      </c>
      <c r="F5921" t="s">
        <v>82</v>
      </c>
      <c r="G5921" t="s">
        <v>83</v>
      </c>
      <c r="H5921" t="s">
        <v>15</v>
      </c>
      <c r="I5921">
        <v>18</v>
      </c>
      <c r="J5921">
        <v>2030</v>
      </c>
      <c r="K5921">
        <v>36540</v>
      </c>
      <c r="L5921">
        <v>1827</v>
      </c>
      <c r="M5921" s="2">
        <v>0.5</v>
      </c>
      <c r="N5921" t="s">
        <v>81</v>
      </c>
    </row>
    <row r="5922" spans="2:14" x14ac:dyDescent="0.3">
      <c r="B5922" t="s">
        <v>28</v>
      </c>
      <c r="C5922">
        <v>1197831</v>
      </c>
      <c r="D5922" s="1">
        <v>44321</v>
      </c>
      <c r="E5922" t="s">
        <v>29</v>
      </c>
      <c r="F5922" t="s">
        <v>82</v>
      </c>
      <c r="G5922" t="s">
        <v>83</v>
      </c>
      <c r="H5922" t="s">
        <v>17</v>
      </c>
      <c r="I5922">
        <v>28</v>
      </c>
      <c r="J5922">
        <v>1960</v>
      </c>
      <c r="K5922">
        <v>54880</v>
      </c>
      <c r="L5922">
        <v>2634.24</v>
      </c>
      <c r="M5922" s="2">
        <v>0.48</v>
      </c>
      <c r="N5922" t="s">
        <v>81</v>
      </c>
    </row>
    <row r="5923" spans="2:14" x14ac:dyDescent="0.3">
      <c r="B5923" t="s">
        <v>28</v>
      </c>
      <c r="C5923">
        <v>1197831</v>
      </c>
      <c r="D5923" s="1">
        <v>44321</v>
      </c>
      <c r="E5923" t="s">
        <v>29</v>
      </c>
      <c r="F5923" t="s">
        <v>82</v>
      </c>
      <c r="G5923" t="s">
        <v>83</v>
      </c>
      <c r="H5923" t="s">
        <v>18</v>
      </c>
      <c r="I5923">
        <v>23</v>
      </c>
      <c r="J5923">
        <v>1670</v>
      </c>
      <c r="K5923">
        <v>38410</v>
      </c>
      <c r="L5923">
        <v>1805.27</v>
      </c>
      <c r="M5923" s="2">
        <v>0.47</v>
      </c>
      <c r="N5923" t="s">
        <v>81</v>
      </c>
    </row>
    <row r="5924" spans="2:14" x14ac:dyDescent="0.3">
      <c r="B5924" t="s">
        <v>28</v>
      </c>
      <c r="C5924">
        <v>1197831</v>
      </c>
      <c r="D5924" s="1">
        <v>44321</v>
      </c>
      <c r="E5924" t="s">
        <v>29</v>
      </c>
      <c r="F5924" t="s">
        <v>82</v>
      </c>
      <c r="G5924" t="s">
        <v>83</v>
      </c>
      <c r="H5924" t="s">
        <v>19</v>
      </c>
      <c r="I5924">
        <v>33</v>
      </c>
      <c r="J5924">
        <v>1300</v>
      </c>
      <c r="K5924">
        <v>42900</v>
      </c>
      <c r="L5924">
        <v>2359.5</v>
      </c>
      <c r="M5924" s="2">
        <v>0.55000000000000004</v>
      </c>
      <c r="N5924" t="s">
        <v>81</v>
      </c>
    </row>
    <row r="5925" spans="2:14" x14ac:dyDescent="0.3">
      <c r="B5925" t="s">
        <v>28</v>
      </c>
      <c r="C5925">
        <v>1197831</v>
      </c>
      <c r="D5925" s="1">
        <v>44321</v>
      </c>
      <c r="E5925" t="s">
        <v>29</v>
      </c>
      <c r="F5925" t="s">
        <v>82</v>
      </c>
      <c r="G5925" t="s">
        <v>83</v>
      </c>
      <c r="H5925" t="s">
        <v>20</v>
      </c>
      <c r="I5925">
        <v>47</v>
      </c>
      <c r="J5925">
        <v>1200</v>
      </c>
      <c r="K5925">
        <v>56400</v>
      </c>
      <c r="L5925">
        <v>2256</v>
      </c>
      <c r="M5925" s="2">
        <v>0.4</v>
      </c>
      <c r="N5925" t="s">
        <v>81</v>
      </c>
    </row>
    <row r="5926" spans="2:14" x14ac:dyDescent="0.3">
      <c r="B5926" t="s">
        <v>28</v>
      </c>
      <c r="C5926">
        <v>1197831</v>
      </c>
      <c r="D5926" s="1">
        <v>44321</v>
      </c>
      <c r="E5926" t="s">
        <v>29</v>
      </c>
      <c r="F5926" t="s">
        <v>82</v>
      </c>
      <c r="G5926" t="s">
        <v>83</v>
      </c>
      <c r="H5926" t="s">
        <v>21</v>
      </c>
      <c r="I5926">
        <v>42</v>
      </c>
      <c r="J5926">
        <v>2180</v>
      </c>
      <c r="K5926">
        <v>91560</v>
      </c>
      <c r="L5926">
        <v>5768.28</v>
      </c>
      <c r="M5926" s="2">
        <v>0.63</v>
      </c>
      <c r="N5926" t="s">
        <v>81</v>
      </c>
    </row>
    <row r="5927" spans="2:14" x14ac:dyDescent="0.3">
      <c r="B5927" t="s">
        <v>28</v>
      </c>
      <c r="C5927">
        <v>1197831</v>
      </c>
      <c r="D5927" s="1">
        <v>44351</v>
      </c>
      <c r="E5927" t="s">
        <v>29</v>
      </c>
      <c r="F5927" t="s">
        <v>82</v>
      </c>
      <c r="G5927" t="s">
        <v>83</v>
      </c>
      <c r="H5927" t="s">
        <v>15</v>
      </c>
      <c r="I5927">
        <v>42</v>
      </c>
      <c r="J5927">
        <v>1950</v>
      </c>
      <c r="K5927">
        <v>81900</v>
      </c>
      <c r="L5927">
        <v>4013.1</v>
      </c>
      <c r="M5927" s="2">
        <v>0.49</v>
      </c>
      <c r="N5927" t="s">
        <v>81</v>
      </c>
    </row>
    <row r="5928" spans="2:14" x14ac:dyDescent="0.3">
      <c r="B5928" t="s">
        <v>28</v>
      </c>
      <c r="C5928">
        <v>1197831</v>
      </c>
      <c r="D5928" s="1">
        <v>44351</v>
      </c>
      <c r="E5928" t="s">
        <v>29</v>
      </c>
      <c r="F5928" t="s">
        <v>82</v>
      </c>
      <c r="G5928" t="s">
        <v>83</v>
      </c>
      <c r="H5928" t="s">
        <v>17</v>
      </c>
      <c r="I5928">
        <v>46</v>
      </c>
      <c r="J5928">
        <v>1880</v>
      </c>
      <c r="K5928">
        <v>86480</v>
      </c>
      <c r="L5928">
        <v>4151.04</v>
      </c>
      <c r="M5928" s="2">
        <v>0.48</v>
      </c>
      <c r="N5928" t="s">
        <v>81</v>
      </c>
    </row>
    <row r="5929" spans="2:14" x14ac:dyDescent="0.3">
      <c r="B5929" t="s">
        <v>28</v>
      </c>
      <c r="C5929">
        <v>1197831</v>
      </c>
      <c r="D5929" s="1">
        <v>44351</v>
      </c>
      <c r="E5929" t="s">
        <v>29</v>
      </c>
      <c r="F5929" t="s">
        <v>82</v>
      </c>
      <c r="G5929" t="s">
        <v>83</v>
      </c>
      <c r="H5929" t="s">
        <v>18</v>
      </c>
      <c r="I5929">
        <v>47</v>
      </c>
      <c r="J5929">
        <v>1740</v>
      </c>
      <c r="K5929">
        <v>81780</v>
      </c>
      <c r="L5929">
        <v>3925.44</v>
      </c>
      <c r="M5929" s="2">
        <v>0.48</v>
      </c>
      <c r="N5929" t="s">
        <v>81</v>
      </c>
    </row>
    <row r="5930" spans="2:14" x14ac:dyDescent="0.3">
      <c r="B5930" t="s">
        <v>28</v>
      </c>
      <c r="C5930">
        <v>1197831</v>
      </c>
      <c r="D5930" s="1">
        <v>44351</v>
      </c>
      <c r="E5930" t="s">
        <v>29</v>
      </c>
      <c r="F5930" t="s">
        <v>82</v>
      </c>
      <c r="G5930" t="s">
        <v>83</v>
      </c>
      <c r="H5930" t="s">
        <v>19</v>
      </c>
      <c r="I5930">
        <v>48</v>
      </c>
      <c r="J5930">
        <v>1430</v>
      </c>
      <c r="K5930">
        <v>68640</v>
      </c>
      <c r="L5930">
        <v>4049.7600000000007</v>
      </c>
      <c r="M5930" s="2">
        <v>0.59000000000000008</v>
      </c>
      <c r="N5930" t="s">
        <v>81</v>
      </c>
    </row>
    <row r="5931" spans="2:14" x14ac:dyDescent="0.3">
      <c r="B5931" t="s">
        <v>28</v>
      </c>
      <c r="C5931">
        <v>1197831</v>
      </c>
      <c r="D5931" s="1">
        <v>44351</v>
      </c>
      <c r="E5931" t="s">
        <v>29</v>
      </c>
      <c r="F5931" t="s">
        <v>82</v>
      </c>
      <c r="G5931" t="s">
        <v>83</v>
      </c>
      <c r="H5931" t="s">
        <v>20</v>
      </c>
      <c r="I5931">
        <v>52</v>
      </c>
      <c r="J5931">
        <v>1170</v>
      </c>
      <c r="K5931">
        <v>60840</v>
      </c>
      <c r="L5931">
        <v>2616.12</v>
      </c>
      <c r="M5931" s="2">
        <v>0.43</v>
      </c>
      <c r="N5931" t="s">
        <v>81</v>
      </c>
    </row>
    <row r="5932" spans="2:14" x14ac:dyDescent="0.3">
      <c r="B5932" t="s">
        <v>28</v>
      </c>
      <c r="C5932">
        <v>1197831</v>
      </c>
      <c r="D5932" s="1">
        <v>44351</v>
      </c>
      <c r="E5932" t="s">
        <v>29</v>
      </c>
      <c r="F5932" t="s">
        <v>82</v>
      </c>
      <c r="G5932" t="s">
        <v>83</v>
      </c>
      <c r="H5932" t="s">
        <v>21</v>
      </c>
      <c r="I5932">
        <v>55</v>
      </c>
      <c r="J5932">
        <v>2310</v>
      </c>
      <c r="K5932">
        <v>127050</v>
      </c>
      <c r="L5932">
        <v>7750.05</v>
      </c>
      <c r="M5932" s="2">
        <v>0.61</v>
      </c>
      <c r="N5932" t="s">
        <v>81</v>
      </c>
    </row>
    <row r="5933" spans="2:14" x14ac:dyDescent="0.3">
      <c r="B5933" t="s">
        <v>28</v>
      </c>
      <c r="C5933">
        <v>1197831</v>
      </c>
      <c r="D5933" s="1">
        <v>44383</v>
      </c>
      <c r="E5933" t="s">
        <v>29</v>
      </c>
      <c r="F5933" t="s">
        <v>82</v>
      </c>
      <c r="G5933" t="s">
        <v>83</v>
      </c>
      <c r="H5933" t="s">
        <v>15</v>
      </c>
      <c r="I5933">
        <v>48</v>
      </c>
      <c r="J5933">
        <v>2170</v>
      </c>
      <c r="K5933">
        <v>104160</v>
      </c>
      <c r="L5933">
        <v>5208</v>
      </c>
      <c r="M5933" s="2">
        <v>0.5</v>
      </c>
      <c r="N5933" t="s">
        <v>81</v>
      </c>
    </row>
    <row r="5934" spans="2:14" x14ac:dyDescent="0.3">
      <c r="B5934" t="s">
        <v>28</v>
      </c>
      <c r="C5934">
        <v>1197831</v>
      </c>
      <c r="D5934" s="1">
        <v>44383</v>
      </c>
      <c r="E5934" t="s">
        <v>29</v>
      </c>
      <c r="F5934" t="s">
        <v>82</v>
      </c>
      <c r="G5934" t="s">
        <v>83</v>
      </c>
      <c r="H5934" t="s">
        <v>17</v>
      </c>
      <c r="I5934">
        <v>52</v>
      </c>
      <c r="J5934">
        <v>2020</v>
      </c>
      <c r="K5934">
        <v>105040</v>
      </c>
      <c r="L5934">
        <v>5462.08</v>
      </c>
      <c r="M5934" s="2">
        <v>0.52</v>
      </c>
      <c r="N5934" t="s">
        <v>81</v>
      </c>
    </row>
    <row r="5935" spans="2:14" x14ac:dyDescent="0.3">
      <c r="B5935" t="s">
        <v>28</v>
      </c>
      <c r="C5935">
        <v>1197831</v>
      </c>
      <c r="D5935" s="1">
        <v>44383</v>
      </c>
      <c r="E5935" t="s">
        <v>29</v>
      </c>
      <c r="F5935" t="s">
        <v>82</v>
      </c>
      <c r="G5935" t="s">
        <v>83</v>
      </c>
      <c r="H5935" t="s">
        <v>18</v>
      </c>
      <c r="I5935">
        <v>46</v>
      </c>
      <c r="J5935">
        <v>2410</v>
      </c>
      <c r="K5935">
        <v>110860</v>
      </c>
      <c r="L5935">
        <v>6097.2999999999993</v>
      </c>
      <c r="M5935" s="2">
        <v>0.54999999999999993</v>
      </c>
      <c r="N5935" t="s">
        <v>81</v>
      </c>
    </row>
    <row r="5936" spans="2:14" x14ac:dyDescent="0.3">
      <c r="B5936" t="s">
        <v>28</v>
      </c>
      <c r="C5936">
        <v>1197831</v>
      </c>
      <c r="D5936" s="1">
        <v>44383</v>
      </c>
      <c r="E5936" t="s">
        <v>29</v>
      </c>
      <c r="F5936" t="s">
        <v>82</v>
      </c>
      <c r="G5936" t="s">
        <v>83</v>
      </c>
      <c r="H5936" t="s">
        <v>19</v>
      </c>
      <c r="I5936">
        <v>47</v>
      </c>
      <c r="J5936">
        <v>1370</v>
      </c>
      <c r="K5936">
        <v>64390</v>
      </c>
      <c r="L5936">
        <v>4120.96</v>
      </c>
      <c r="M5936" s="2">
        <v>0.64</v>
      </c>
      <c r="N5936" t="s">
        <v>81</v>
      </c>
    </row>
    <row r="5937" spans="2:14" x14ac:dyDescent="0.3">
      <c r="B5937" t="s">
        <v>28</v>
      </c>
      <c r="C5937">
        <v>1197831</v>
      </c>
      <c r="D5937" s="1">
        <v>44383</v>
      </c>
      <c r="E5937" t="s">
        <v>29</v>
      </c>
      <c r="F5937" t="s">
        <v>82</v>
      </c>
      <c r="G5937" t="s">
        <v>83</v>
      </c>
      <c r="H5937" t="s">
        <v>20</v>
      </c>
      <c r="I5937">
        <v>53</v>
      </c>
      <c r="J5937">
        <v>1310</v>
      </c>
      <c r="K5937">
        <v>69430</v>
      </c>
      <c r="L5937">
        <v>3332.64</v>
      </c>
      <c r="M5937" s="2">
        <v>0.48</v>
      </c>
      <c r="N5937" t="s">
        <v>81</v>
      </c>
    </row>
    <row r="5938" spans="2:14" x14ac:dyDescent="0.3">
      <c r="B5938" t="s">
        <v>12</v>
      </c>
      <c r="C5938">
        <v>1197831</v>
      </c>
      <c r="D5938" s="1">
        <v>44383</v>
      </c>
      <c r="E5938" t="s">
        <v>29</v>
      </c>
      <c r="F5938" t="s">
        <v>82</v>
      </c>
      <c r="G5938" t="s">
        <v>83</v>
      </c>
      <c r="H5938" t="s">
        <v>21</v>
      </c>
      <c r="I5938">
        <v>64</v>
      </c>
      <c r="J5938">
        <v>2080</v>
      </c>
      <c r="K5938">
        <v>133120</v>
      </c>
      <c r="L5938">
        <v>9185.2800000000007</v>
      </c>
      <c r="M5938" s="2">
        <v>0.69000000000000006</v>
      </c>
      <c r="N5938" t="s">
        <v>81</v>
      </c>
    </row>
    <row r="5939" spans="2:14" x14ac:dyDescent="0.3">
      <c r="B5939" t="s">
        <v>12</v>
      </c>
      <c r="C5939">
        <v>1197831</v>
      </c>
      <c r="D5939" s="1">
        <v>44416</v>
      </c>
      <c r="E5939" t="s">
        <v>29</v>
      </c>
      <c r="F5939" t="s">
        <v>82</v>
      </c>
      <c r="G5939" t="s">
        <v>83</v>
      </c>
      <c r="H5939" t="s">
        <v>15</v>
      </c>
      <c r="I5939">
        <v>46</v>
      </c>
      <c r="J5939">
        <v>2100</v>
      </c>
      <c r="K5939">
        <v>96600</v>
      </c>
      <c r="L5939">
        <v>5312.9999999999991</v>
      </c>
      <c r="M5939" s="2">
        <v>0.54999999999999993</v>
      </c>
      <c r="N5939" t="s">
        <v>81</v>
      </c>
    </row>
    <row r="5940" spans="2:14" x14ac:dyDescent="0.3">
      <c r="B5940" t="s">
        <v>12</v>
      </c>
      <c r="C5940">
        <v>1197831</v>
      </c>
      <c r="D5940" s="1">
        <v>44416</v>
      </c>
      <c r="E5940" t="s">
        <v>29</v>
      </c>
      <c r="F5940" t="s">
        <v>82</v>
      </c>
      <c r="G5940" t="s">
        <v>83</v>
      </c>
      <c r="H5940" t="s">
        <v>17</v>
      </c>
      <c r="I5940">
        <v>53</v>
      </c>
      <c r="J5940">
        <v>1950</v>
      </c>
      <c r="K5940">
        <v>103350</v>
      </c>
      <c r="L5940">
        <v>5477.55</v>
      </c>
      <c r="M5940" s="2">
        <v>0.53</v>
      </c>
      <c r="N5940" t="s">
        <v>81</v>
      </c>
    </row>
    <row r="5941" spans="2:14" x14ac:dyDescent="0.3">
      <c r="B5941" t="s">
        <v>12</v>
      </c>
      <c r="C5941">
        <v>1197831</v>
      </c>
      <c r="D5941" s="1">
        <v>44416</v>
      </c>
      <c r="E5941" t="s">
        <v>29</v>
      </c>
      <c r="F5941" t="s">
        <v>82</v>
      </c>
      <c r="G5941" t="s">
        <v>83</v>
      </c>
      <c r="H5941" t="s">
        <v>18</v>
      </c>
      <c r="I5941">
        <v>46</v>
      </c>
      <c r="J5941">
        <v>2500</v>
      </c>
      <c r="K5941">
        <v>115000</v>
      </c>
      <c r="L5941">
        <v>6095</v>
      </c>
      <c r="M5941" s="2">
        <v>0.53</v>
      </c>
      <c r="N5941" t="s">
        <v>81</v>
      </c>
    </row>
    <row r="5942" spans="2:14" x14ac:dyDescent="0.3">
      <c r="B5942" t="s">
        <v>12</v>
      </c>
      <c r="C5942">
        <v>1197831</v>
      </c>
      <c r="D5942" s="1">
        <v>44416</v>
      </c>
      <c r="E5942" t="s">
        <v>29</v>
      </c>
      <c r="F5942" t="s">
        <v>82</v>
      </c>
      <c r="G5942" t="s">
        <v>83</v>
      </c>
      <c r="H5942" t="s">
        <v>19</v>
      </c>
      <c r="I5942">
        <v>48</v>
      </c>
      <c r="J5942">
        <v>1240</v>
      </c>
      <c r="K5942">
        <v>59520</v>
      </c>
      <c r="L5942">
        <v>3868.8</v>
      </c>
      <c r="M5942" s="2">
        <v>0.65</v>
      </c>
      <c r="N5942" t="s">
        <v>81</v>
      </c>
    </row>
    <row r="5943" spans="2:14" x14ac:dyDescent="0.3">
      <c r="B5943" t="s">
        <v>24</v>
      </c>
      <c r="C5943">
        <v>1197831</v>
      </c>
      <c r="D5943" s="1">
        <v>44416</v>
      </c>
      <c r="E5943" t="s">
        <v>29</v>
      </c>
      <c r="F5943" t="s">
        <v>82</v>
      </c>
      <c r="G5943" t="s">
        <v>83</v>
      </c>
      <c r="H5943" t="s">
        <v>20</v>
      </c>
      <c r="I5943">
        <v>52</v>
      </c>
      <c r="J5943">
        <v>1330</v>
      </c>
      <c r="K5943">
        <v>69160</v>
      </c>
      <c r="L5943">
        <v>3181.3599999999997</v>
      </c>
      <c r="M5943" s="2">
        <v>0.46</v>
      </c>
      <c r="N5943" t="s">
        <v>81</v>
      </c>
    </row>
    <row r="5944" spans="2:14" x14ac:dyDescent="0.3">
      <c r="B5944" t="s">
        <v>24</v>
      </c>
      <c r="C5944">
        <v>1197831</v>
      </c>
      <c r="D5944" s="1">
        <v>44416</v>
      </c>
      <c r="E5944" t="s">
        <v>29</v>
      </c>
      <c r="F5944" t="s">
        <v>82</v>
      </c>
      <c r="G5944" t="s">
        <v>83</v>
      </c>
      <c r="H5944" t="s">
        <v>21</v>
      </c>
      <c r="I5944">
        <v>54</v>
      </c>
      <c r="J5944">
        <v>1960</v>
      </c>
      <c r="K5944">
        <v>105840</v>
      </c>
      <c r="L5944">
        <v>7197.1200000000008</v>
      </c>
      <c r="M5944" s="2">
        <v>0.68</v>
      </c>
      <c r="N5944" t="s">
        <v>81</v>
      </c>
    </row>
    <row r="5945" spans="2:14" x14ac:dyDescent="0.3">
      <c r="B5945" t="s">
        <v>24</v>
      </c>
      <c r="C5945">
        <v>1197831</v>
      </c>
      <c r="D5945" s="1">
        <v>44444</v>
      </c>
      <c r="E5945" t="s">
        <v>29</v>
      </c>
      <c r="F5945" t="s">
        <v>82</v>
      </c>
      <c r="G5945" t="s">
        <v>83</v>
      </c>
      <c r="H5945" t="s">
        <v>15</v>
      </c>
      <c r="I5945">
        <v>50</v>
      </c>
      <c r="J5945">
        <v>1760</v>
      </c>
      <c r="K5945">
        <v>88000</v>
      </c>
      <c r="L5945">
        <v>4400</v>
      </c>
      <c r="M5945" s="2">
        <v>0.5</v>
      </c>
      <c r="N5945" t="s">
        <v>81</v>
      </c>
    </row>
    <row r="5946" spans="2:14" x14ac:dyDescent="0.3">
      <c r="B5946" t="s">
        <v>24</v>
      </c>
      <c r="C5946">
        <v>1197831</v>
      </c>
      <c r="D5946" s="1">
        <v>44444</v>
      </c>
      <c r="E5946" t="s">
        <v>29</v>
      </c>
      <c r="F5946" t="s">
        <v>82</v>
      </c>
      <c r="G5946" t="s">
        <v>83</v>
      </c>
      <c r="H5946" t="s">
        <v>17</v>
      </c>
      <c r="I5946">
        <v>50</v>
      </c>
      <c r="J5946">
        <v>1880</v>
      </c>
      <c r="K5946">
        <v>94000</v>
      </c>
      <c r="L5946">
        <v>4888</v>
      </c>
      <c r="M5946" s="2">
        <v>0.52</v>
      </c>
      <c r="N5946" t="s">
        <v>81</v>
      </c>
    </row>
    <row r="5947" spans="2:14" x14ac:dyDescent="0.3">
      <c r="B5947" t="s">
        <v>24</v>
      </c>
      <c r="C5947">
        <v>1197831</v>
      </c>
      <c r="D5947" s="1">
        <v>44444</v>
      </c>
      <c r="E5947" t="s">
        <v>29</v>
      </c>
      <c r="F5947" t="s">
        <v>82</v>
      </c>
      <c r="G5947" t="s">
        <v>83</v>
      </c>
      <c r="H5947" t="s">
        <v>18</v>
      </c>
      <c r="I5947">
        <v>56</v>
      </c>
      <c r="J5947">
        <v>1820</v>
      </c>
      <c r="K5947">
        <v>101920</v>
      </c>
      <c r="L5947">
        <v>5299.84</v>
      </c>
      <c r="M5947" s="2">
        <v>0.52</v>
      </c>
      <c r="N5947" t="s">
        <v>81</v>
      </c>
    </row>
    <row r="5948" spans="2:14" x14ac:dyDescent="0.3">
      <c r="B5948" t="s">
        <v>24</v>
      </c>
      <c r="C5948">
        <v>1197831</v>
      </c>
      <c r="D5948" s="1">
        <v>44444</v>
      </c>
      <c r="E5948" t="s">
        <v>29</v>
      </c>
      <c r="F5948" t="s">
        <v>82</v>
      </c>
      <c r="G5948" t="s">
        <v>83</v>
      </c>
      <c r="H5948" t="s">
        <v>19</v>
      </c>
      <c r="I5948">
        <v>55</v>
      </c>
      <c r="J5948">
        <v>1160</v>
      </c>
      <c r="K5948">
        <v>63800</v>
      </c>
      <c r="L5948">
        <v>4019.4</v>
      </c>
      <c r="M5948" s="2">
        <v>0.63</v>
      </c>
      <c r="N5948" t="s">
        <v>81</v>
      </c>
    </row>
    <row r="5949" spans="2:14" x14ac:dyDescent="0.3">
      <c r="B5949" t="s">
        <v>24</v>
      </c>
      <c r="C5949">
        <v>1197831</v>
      </c>
      <c r="D5949" s="1">
        <v>44444</v>
      </c>
      <c r="E5949" t="s">
        <v>29</v>
      </c>
      <c r="F5949" t="s">
        <v>82</v>
      </c>
      <c r="G5949" t="s">
        <v>83</v>
      </c>
      <c r="H5949" t="s">
        <v>20</v>
      </c>
      <c r="I5949">
        <v>50</v>
      </c>
      <c r="J5949">
        <v>1040</v>
      </c>
      <c r="K5949">
        <v>52000</v>
      </c>
      <c r="L5949">
        <v>2392</v>
      </c>
      <c r="M5949" s="2">
        <v>0.46</v>
      </c>
      <c r="N5949" t="s">
        <v>81</v>
      </c>
    </row>
    <row r="5950" spans="2:14" x14ac:dyDescent="0.3">
      <c r="B5950" t="s">
        <v>24</v>
      </c>
      <c r="C5950">
        <v>1197831</v>
      </c>
      <c r="D5950" s="1">
        <v>44444</v>
      </c>
      <c r="E5950" t="s">
        <v>29</v>
      </c>
      <c r="F5950" t="s">
        <v>82</v>
      </c>
      <c r="G5950" t="s">
        <v>83</v>
      </c>
      <c r="H5950" t="s">
        <v>21</v>
      </c>
      <c r="I5950">
        <v>49</v>
      </c>
      <c r="J5950">
        <v>1810</v>
      </c>
      <c r="K5950">
        <v>88690</v>
      </c>
      <c r="L5950">
        <v>5942.2300000000005</v>
      </c>
      <c r="M5950" s="2">
        <v>0.67</v>
      </c>
      <c r="N5950" t="s">
        <v>81</v>
      </c>
    </row>
    <row r="5951" spans="2:14" x14ac:dyDescent="0.3">
      <c r="B5951" t="s">
        <v>24</v>
      </c>
      <c r="C5951">
        <v>1197831</v>
      </c>
      <c r="D5951" s="1">
        <v>44473</v>
      </c>
      <c r="E5951" t="s">
        <v>29</v>
      </c>
      <c r="F5951" t="s">
        <v>82</v>
      </c>
      <c r="G5951" t="s">
        <v>83</v>
      </c>
      <c r="H5951" t="s">
        <v>15</v>
      </c>
      <c r="I5951">
        <v>36</v>
      </c>
      <c r="J5951">
        <v>1670</v>
      </c>
      <c r="K5951">
        <v>60120</v>
      </c>
      <c r="L5951">
        <v>3066.12</v>
      </c>
      <c r="M5951" s="2">
        <v>0.51</v>
      </c>
      <c r="N5951" t="s">
        <v>81</v>
      </c>
    </row>
    <row r="5952" spans="2:14" x14ac:dyDescent="0.3">
      <c r="B5952" t="s">
        <v>24</v>
      </c>
      <c r="C5952">
        <v>1197831</v>
      </c>
      <c r="D5952" s="1">
        <v>44473</v>
      </c>
      <c r="E5952" t="s">
        <v>29</v>
      </c>
      <c r="F5952" t="s">
        <v>82</v>
      </c>
      <c r="G5952" t="s">
        <v>83</v>
      </c>
      <c r="H5952" t="s">
        <v>17</v>
      </c>
      <c r="I5952">
        <v>37</v>
      </c>
      <c r="J5952">
        <v>1730</v>
      </c>
      <c r="K5952">
        <v>64010</v>
      </c>
      <c r="L5952">
        <v>3456.5400000000004</v>
      </c>
      <c r="M5952" s="2">
        <v>0.54</v>
      </c>
      <c r="N5952" t="s">
        <v>81</v>
      </c>
    </row>
    <row r="5953" spans="2:14" x14ac:dyDescent="0.3">
      <c r="B5953" t="s">
        <v>24</v>
      </c>
      <c r="C5953">
        <v>1197831</v>
      </c>
      <c r="D5953" s="1">
        <v>44473</v>
      </c>
      <c r="E5953" t="s">
        <v>29</v>
      </c>
      <c r="F5953" t="s">
        <v>82</v>
      </c>
      <c r="G5953" t="s">
        <v>83</v>
      </c>
      <c r="H5953" t="s">
        <v>18</v>
      </c>
      <c r="I5953">
        <v>41</v>
      </c>
      <c r="J5953">
        <v>1310</v>
      </c>
      <c r="K5953">
        <v>53710</v>
      </c>
      <c r="L5953">
        <v>2739.21</v>
      </c>
      <c r="M5953" s="2">
        <v>0.51</v>
      </c>
      <c r="N5953" t="s">
        <v>81</v>
      </c>
    </row>
    <row r="5954" spans="2:14" x14ac:dyDescent="0.3">
      <c r="B5954" t="s">
        <v>24</v>
      </c>
      <c r="C5954">
        <v>1197831</v>
      </c>
      <c r="D5954" s="1">
        <v>44473</v>
      </c>
      <c r="E5954" t="s">
        <v>29</v>
      </c>
      <c r="F5954" t="s">
        <v>82</v>
      </c>
      <c r="G5954" t="s">
        <v>83</v>
      </c>
      <c r="H5954" t="s">
        <v>19</v>
      </c>
      <c r="I5954">
        <v>44</v>
      </c>
      <c r="J5954">
        <v>1010</v>
      </c>
      <c r="K5954">
        <v>44440</v>
      </c>
      <c r="L5954">
        <v>2888.6</v>
      </c>
      <c r="M5954" s="2">
        <v>0.65</v>
      </c>
      <c r="N5954" t="s">
        <v>81</v>
      </c>
    </row>
    <row r="5955" spans="2:14" x14ac:dyDescent="0.3">
      <c r="B5955" t="s">
        <v>24</v>
      </c>
      <c r="C5955">
        <v>1197831</v>
      </c>
      <c r="D5955" s="1">
        <v>44473</v>
      </c>
      <c r="E5955" t="s">
        <v>29</v>
      </c>
      <c r="F5955" t="s">
        <v>82</v>
      </c>
      <c r="G5955" t="s">
        <v>83</v>
      </c>
      <c r="H5955" t="s">
        <v>20</v>
      </c>
      <c r="I5955">
        <v>32</v>
      </c>
      <c r="J5955">
        <v>910</v>
      </c>
      <c r="K5955">
        <v>29120</v>
      </c>
      <c r="L5955">
        <v>1397.76</v>
      </c>
      <c r="M5955" s="2">
        <v>0.48</v>
      </c>
      <c r="N5955" t="s">
        <v>81</v>
      </c>
    </row>
    <row r="5956" spans="2:14" x14ac:dyDescent="0.3">
      <c r="B5956" t="s">
        <v>24</v>
      </c>
      <c r="C5956">
        <v>1197831</v>
      </c>
      <c r="D5956" s="1">
        <v>44473</v>
      </c>
      <c r="E5956" t="s">
        <v>29</v>
      </c>
      <c r="F5956" t="s">
        <v>82</v>
      </c>
      <c r="G5956" t="s">
        <v>83</v>
      </c>
      <c r="H5956" t="s">
        <v>21</v>
      </c>
      <c r="I5956">
        <v>42</v>
      </c>
      <c r="J5956">
        <v>1420</v>
      </c>
      <c r="K5956">
        <v>59640</v>
      </c>
      <c r="L5956">
        <v>3936.24</v>
      </c>
      <c r="M5956" s="2">
        <v>0.66</v>
      </c>
      <c r="N5956" t="s">
        <v>81</v>
      </c>
    </row>
    <row r="5957" spans="2:14" x14ac:dyDescent="0.3">
      <c r="B5957" t="s">
        <v>24</v>
      </c>
      <c r="C5957">
        <v>1197831</v>
      </c>
      <c r="D5957" s="1">
        <v>44505</v>
      </c>
      <c r="E5957" t="s">
        <v>29</v>
      </c>
      <c r="F5957" t="s">
        <v>82</v>
      </c>
      <c r="G5957" t="s">
        <v>83</v>
      </c>
      <c r="H5957" t="s">
        <v>15</v>
      </c>
      <c r="I5957">
        <v>33</v>
      </c>
      <c r="J5957">
        <v>1820</v>
      </c>
      <c r="K5957">
        <v>60060</v>
      </c>
      <c r="L5957">
        <v>3303.2999999999997</v>
      </c>
      <c r="M5957" s="2">
        <v>0.54999999999999993</v>
      </c>
      <c r="N5957" t="s">
        <v>81</v>
      </c>
    </row>
    <row r="5958" spans="2:14" x14ac:dyDescent="0.3">
      <c r="B5958" t="s">
        <v>24</v>
      </c>
      <c r="C5958">
        <v>1197831</v>
      </c>
      <c r="D5958" s="1">
        <v>44505</v>
      </c>
      <c r="E5958" t="s">
        <v>29</v>
      </c>
      <c r="F5958" t="s">
        <v>82</v>
      </c>
      <c r="G5958" t="s">
        <v>83</v>
      </c>
      <c r="H5958" t="s">
        <v>17</v>
      </c>
      <c r="I5958">
        <v>32</v>
      </c>
      <c r="J5958">
        <v>1890</v>
      </c>
      <c r="K5958">
        <v>60480</v>
      </c>
      <c r="L5958">
        <v>3144.96</v>
      </c>
      <c r="M5958" s="2">
        <v>0.52</v>
      </c>
      <c r="N5958" t="s">
        <v>81</v>
      </c>
    </row>
    <row r="5959" spans="2:14" x14ac:dyDescent="0.3">
      <c r="B5959" t="s">
        <v>24</v>
      </c>
      <c r="C5959">
        <v>1197831</v>
      </c>
      <c r="D5959" s="1">
        <v>44505</v>
      </c>
      <c r="E5959" t="s">
        <v>29</v>
      </c>
      <c r="F5959" t="s">
        <v>82</v>
      </c>
      <c r="G5959" t="s">
        <v>83</v>
      </c>
      <c r="H5959" t="s">
        <v>18</v>
      </c>
      <c r="I5959">
        <v>58</v>
      </c>
      <c r="J5959">
        <v>1500</v>
      </c>
      <c r="K5959">
        <v>87000</v>
      </c>
      <c r="L5959">
        <v>4698</v>
      </c>
      <c r="M5959" s="2">
        <v>0.54</v>
      </c>
      <c r="N5959" t="s">
        <v>81</v>
      </c>
    </row>
    <row r="5960" spans="2:14" x14ac:dyDescent="0.3">
      <c r="B5960" t="s">
        <v>24</v>
      </c>
      <c r="C5960">
        <v>1197831</v>
      </c>
      <c r="D5960" s="1">
        <v>44505</v>
      </c>
      <c r="E5960" t="s">
        <v>29</v>
      </c>
      <c r="F5960" t="s">
        <v>82</v>
      </c>
      <c r="G5960" t="s">
        <v>83</v>
      </c>
      <c r="H5960" t="s">
        <v>19</v>
      </c>
      <c r="I5960">
        <v>54</v>
      </c>
      <c r="J5960">
        <v>1220</v>
      </c>
      <c r="K5960">
        <v>65880</v>
      </c>
      <c r="L5960">
        <v>4018.68</v>
      </c>
      <c r="M5960" s="2">
        <v>0.61</v>
      </c>
      <c r="N5960" t="s">
        <v>81</v>
      </c>
    </row>
    <row r="5961" spans="2:14" x14ac:dyDescent="0.3">
      <c r="B5961" t="s">
        <v>24</v>
      </c>
      <c r="C5961">
        <v>1197831</v>
      </c>
      <c r="D5961" s="1">
        <v>44505</v>
      </c>
      <c r="E5961" t="s">
        <v>29</v>
      </c>
      <c r="F5961" t="s">
        <v>82</v>
      </c>
      <c r="G5961" t="s">
        <v>83</v>
      </c>
      <c r="H5961" t="s">
        <v>20</v>
      </c>
      <c r="I5961">
        <v>54</v>
      </c>
      <c r="J5961">
        <v>1060</v>
      </c>
      <c r="K5961">
        <v>57240</v>
      </c>
      <c r="L5961">
        <v>2862</v>
      </c>
      <c r="M5961" s="2">
        <v>0.5</v>
      </c>
      <c r="N5961" t="s">
        <v>81</v>
      </c>
    </row>
    <row r="5962" spans="2:14" x14ac:dyDescent="0.3">
      <c r="B5962" t="s">
        <v>24</v>
      </c>
      <c r="C5962">
        <v>1197831</v>
      </c>
      <c r="D5962" s="1">
        <v>44505</v>
      </c>
      <c r="E5962" t="s">
        <v>29</v>
      </c>
      <c r="F5962" t="s">
        <v>82</v>
      </c>
      <c r="G5962" t="s">
        <v>83</v>
      </c>
      <c r="H5962" t="s">
        <v>21</v>
      </c>
      <c r="I5962">
        <v>63</v>
      </c>
      <c r="J5962">
        <v>1630</v>
      </c>
      <c r="K5962">
        <v>102690</v>
      </c>
      <c r="L5962">
        <v>6880.2300000000005</v>
      </c>
      <c r="M5962" s="2">
        <v>0.67</v>
      </c>
      <c r="N5962" t="s">
        <v>81</v>
      </c>
    </row>
    <row r="5963" spans="2:14" x14ac:dyDescent="0.3">
      <c r="B5963" t="s">
        <v>12</v>
      </c>
      <c r="C5963">
        <v>1197831</v>
      </c>
      <c r="D5963" s="1">
        <v>44534</v>
      </c>
      <c r="E5963" t="s">
        <v>29</v>
      </c>
      <c r="F5963" t="s">
        <v>82</v>
      </c>
      <c r="G5963" t="s">
        <v>83</v>
      </c>
      <c r="H5963" t="s">
        <v>15</v>
      </c>
      <c r="I5963">
        <v>54</v>
      </c>
      <c r="J5963">
        <v>2330</v>
      </c>
      <c r="K5963">
        <v>125820</v>
      </c>
      <c r="L5963">
        <v>6794.2800000000007</v>
      </c>
      <c r="M5963" s="2">
        <v>0.54</v>
      </c>
      <c r="N5963" t="s">
        <v>81</v>
      </c>
    </row>
    <row r="5964" spans="2:14" x14ac:dyDescent="0.3">
      <c r="B5964" t="s">
        <v>12</v>
      </c>
      <c r="C5964">
        <v>1197831</v>
      </c>
      <c r="D5964" s="1">
        <v>44534</v>
      </c>
      <c r="E5964" t="s">
        <v>29</v>
      </c>
      <c r="F5964" t="s">
        <v>82</v>
      </c>
      <c r="G5964" t="s">
        <v>83</v>
      </c>
      <c r="H5964" t="s">
        <v>17</v>
      </c>
      <c r="I5964">
        <v>51</v>
      </c>
      <c r="J5964">
        <v>2090</v>
      </c>
      <c r="K5964">
        <v>106590</v>
      </c>
      <c r="L5964">
        <v>5755.8600000000006</v>
      </c>
      <c r="M5964" s="2">
        <v>0.54</v>
      </c>
      <c r="N5964" t="s">
        <v>81</v>
      </c>
    </row>
    <row r="5965" spans="2:14" x14ac:dyDescent="0.3">
      <c r="B5965" t="s">
        <v>12</v>
      </c>
      <c r="C5965">
        <v>1197831</v>
      </c>
      <c r="D5965" s="1">
        <v>44534</v>
      </c>
      <c r="E5965" t="s">
        <v>29</v>
      </c>
      <c r="F5965" t="s">
        <v>82</v>
      </c>
      <c r="G5965" t="s">
        <v>83</v>
      </c>
      <c r="H5965" t="s">
        <v>18</v>
      </c>
      <c r="I5965">
        <v>56</v>
      </c>
      <c r="J5965">
        <v>1760</v>
      </c>
      <c r="K5965">
        <v>98560</v>
      </c>
      <c r="L5965">
        <v>5125.12</v>
      </c>
      <c r="M5965" s="2">
        <v>0.52</v>
      </c>
      <c r="N5965" t="s">
        <v>81</v>
      </c>
    </row>
    <row r="5966" spans="2:14" x14ac:dyDescent="0.3">
      <c r="B5966" t="s">
        <v>12</v>
      </c>
      <c r="C5966">
        <v>1197831</v>
      </c>
      <c r="D5966" s="1">
        <v>44534</v>
      </c>
      <c r="E5966" t="s">
        <v>29</v>
      </c>
      <c r="F5966" t="s">
        <v>82</v>
      </c>
      <c r="G5966" t="s">
        <v>83</v>
      </c>
      <c r="H5966" t="s">
        <v>19</v>
      </c>
      <c r="I5966">
        <v>59</v>
      </c>
      <c r="J5966">
        <v>1420</v>
      </c>
      <c r="K5966">
        <v>83780</v>
      </c>
      <c r="L5966">
        <v>5445.7</v>
      </c>
      <c r="M5966" s="2">
        <v>0.65</v>
      </c>
      <c r="N5966" t="s">
        <v>81</v>
      </c>
    </row>
    <row r="5967" spans="2:14" x14ac:dyDescent="0.3">
      <c r="B5967" t="s">
        <v>12</v>
      </c>
      <c r="C5967">
        <v>1197831</v>
      </c>
      <c r="D5967" s="1">
        <v>44534</v>
      </c>
      <c r="E5967" t="s">
        <v>29</v>
      </c>
      <c r="F5967" t="s">
        <v>82</v>
      </c>
      <c r="G5967" t="s">
        <v>83</v>
      </c>
      <c r="H5967" t="s">
        <v>20</v>
      </c>
      <c r="I5967">
        <v>50</v>
      </c>
      <c r="J5967">
        <v>1330</v>
      </c>
      <c r="K5967">
        <v>66500</v>
      </c>
      <c r="L5967">
        <v>3258.5</v>
      </c>
      <c r="M5967" s="2">
        <v>0.49</v>
      </c>
      <c r="N5967" t="s">
        <v>81</v>
      </c>
    </row>
    <row r="5968" spans="2:14" x14ac:dyDescent="0.3">
      <c r="B5968" t="s">
        <v>12</v>
      </c>
      <c r="C5968">
        <v>1197831</v>
      </c>
      <c r="D5968" s="1">
        <v>44534</v>
      </c>
      <c r="E5968" t="s">
        <v>29</v>
      </c>
      <c r="F5968" t="s">
        <v>82</v>
      </c>
      <c r="G5968" t="s">
        <v>83</v>
      </c>
      <c r="H5968" t="s">
        <v>21</v>
      </c>
      <c r="I5968">
        <v>60</v>
      </c>
      <c r="J5968">
        <v>1960</v>
      </c>
      <c r="K5968">
        <v>117600</v>
      </c>
      <c r="L5968">
        <v>8114.4000000000005</v>
      </c>
      <c r="M5968" s="2">
        <v>0.69000000000000006</v>
      </c>
      <c r="N5968" t="s">
        <v>81</v>
      </c>
    </row>
    <row r="5969" spans="2:14" x14ac:dyDescent="0.3">
      <c r="B5969" t="s">
        <v>12</v>
      </c>
      <c r="C5969">
        <v>1128299</v>
      </c>
      <c r="D5969" s="1">
        <v>44219</v>
      </c>
      <c r="E5969" t="s">
        <v>29</v>
      </c>
      <c r="F5969" t="s">
        <v>82</v>
      </c>
      <c r="G5969" t="s">
        <v>83</v>
      </c>
      <c r="H5969" t="s">
        <v>15</v>
      </c>
      <c r="I5969">
        <v>29</v>
      </c>
      <c r="J5969">
        <v>1190</v>
      </c>
      <c r="K5969">
        <v>34510</v>
      </c>
      <c r="L5969">
        <v>1656.48</v>
      </c>
      <c r="M5969" s="2">
        <v>0.48</v>
      </c>
      <c r="N5969" t="s">
        <v>81</v>
      </c>
    </row>
    <row r="5970" spans="2:14" x14ac:dyDescent="0.3">
      <c r="B5970" t="s">
        <v>12</v>
      </c>
      <c r="C5970">
        <v>1128299</v>
      </c>
      <c r="D5970" s="1">
        <v>44219</v>
      </c>
      <c r="E5970" t="s">
        <v>29</v>
      </c>
      <c r="F5970" t="s">
        <v>82</v>
      </c>
      <c r="G5970" t="s">
        <v>83</v>
      </c>
      <c r="H5970" t="s">
        <v>17</v>
      </c>
      <c r="I5970">
        <v>37</v>
      </c>
      <c r="J5970">
        <v>1060</v>
      </c>
      <c r="K5970">
        <v>39220</v>
      </c>
      <c r="L5970">
        <v>2000.22</v>
      </c>
      <c r="M5970" s="2">
        <v>0.51</v>
      </c>
      <c r="N5970" t="s">
        <v>81</v>
      </c>
    </row>
    <row r="5971" spans="2:14" x14ac:dyDescent="0.3">
      <c r="B5971" t="s">
        <v>12</v>
      </c>
      <c r="C5971">
        <v>1128299</v>
      </c>
      <c r="D5971" s="1">
        <v>44219</v>
      </c>
      <c r="E5971" t="s">
        <v>29</v>
      </c>
      <c r="F5971" t="s">
        <v>82</v>
      </c>
      <c r="G5971" t="s">
        <v>83</v>
      </c>
      <c r="H5971" t="s">
        <v>18</v>
      </c>
      <c r="I5971">
        <v>37</v>
      </c>
      <c r="J5971">
        <v>1060</v>
      </c>
      <c r="K5971">
        <v>39220</v>
      </c>
      <c r="L5971">
        <v>1921.78</v>
      </c>
      <c r="M5971" s="2">
        <v>0.49</v>
      </c>
      <c r="N5971" t="s">
        <v>81</v>
      </c>
    </row>
    <row r="5972" spans="2:14" x14ac:dyDescent="0.3">
      <c r="B5972" t="s">
        <v>12</v>
      </c>
      <c r="C5972">
        <v>1128299</v>
      </c>
      <c r="D5972" s="1">
        <v>44219</v>
      </c>
      <c r="E5972" t="s">
        <v>29</v>
      </c>
      <c r="F5972" t="s">
        <v>82</v>
      </c>
      <c r="G5972" t="s">
        <v>83</v>
      </c>
      <c r="H5972" t="s">
        <v>19</v>
      </c>
      <c r="I5972">
        <v>38</v>
      </c>
      <c r="J5972">
        <v>770</v>
      </c>
      <c r="K5972">
        <v>29260</v>
      </c>
      <c r="L5972">
        <v>1345.9599999999998</v>
      </c>
      <c r="M5972" s="2">
        <v>0.46</v>
      </c>
      <c r="N5972" t="s">
        <v>81</v>
      </c>
    </row>
    <row r="5973" spans="2:14" x14ac:dyDescent="0.3">
      <c r="B5973" t="s">
        <v>12</v>
      </c>
      <c r="C5973">
        <v>1128299</v>
      </c>
      <c r="D5973" s="1">
        <v>44219</v>
      </c>
      <c r="E5973" t="s">
        <v>29</v>
      </c>
      <c r="F5973" t="s">
        <v>82</v>
      </c>
      <c r="G5973" t="s">
        <v>83</v>
      </c>
      <c r="H5973" t="s">
        <v>20</v>
      </c>
      <c r="I5973">
        <v>42</v>
      </c>
      <c r="J5973">
        <v>630</v>
      </c>
      <c r="K5973">
        <v>26460</v>
      </c>
      <c r="L5973">
        <v>1190.6999999999998</v>
      </c>
      <c r="M5973" s="2">
        <v>0.45</v>
      </c>
      <c r="N5973" t="s">
        <v>81</v>
      </c>
    </row>
    <row r="5974" spans="2:14" x14ac:dyDescent="0.3">
      <c r="B5974" t="s">
        <v>12</v>
      </c>
      <c r="C5974">
        <v>1128299</v>
      </c>
      <c r="D5974" s="1">
        <v>44219</v>
      </c>
      <c r="E5974" t="s">
        <v>29</v>
      </c>
      <c r="F5974" t="s">
        <v>82</v>
      </c>
      <c r="G5974" t="s">
        <v>83</v>
      </c>
      <c r="H5974" t="s">
        <v>21</v>
      </c>
      <c r="I5974">
        <v>36</v>
      </c>
      <c r="J5974">
        <v>1110</v>
      </c>
      <c r="K5974">
        <v>39960</v>
      </c>
      <c r="L5974">
        <v>1398.6</v>
      </c>
      <c r="M5974" s="2">
        <v>0.35</v>
      </c>
      <c r="N5974" t="s">
        <v>81</v>
      </c>
    </row>
    <row r="5975" spans="2:14" x14ac:dyDescent="0.3">
      <c r="B5975" t="s">
        <v>12</v>
      </c>
      <c r="C5975">
        <v>1128299</v>
      </c>
      <c r="D5975" s="1">
        <v>44250</v>
      </c>
      <c r="E5975" t="s">
        <v>29</v>
      </c>
      <c r="F5975" t="s">
        <v>82</v>
      </c>
      <c r="G5975" t="s">
        <v>83</v>
      </c>
      <c r="H5975" t="s">
        <v>15</v>
      </c>
      <c r="I5975">
        <v>29</v>
      </c>
      <c r="J5975">
        <v>1430</v>
      </c>
      <c r="K5975">
        <v>41470</v>
      </c>
      <c r="L5975">
        <v>2073.5</v>
      </c>
      <c r="M5975" s="2">
        <v>0.5</v>
      </c>
      <c r="N5975" t="s">
        <v>81</v>
      </c>
    </row>
    <row r="5976" spans="2:14" x14ac:dyDescent="0.3">
      <c r="B5976" t="s">
        <v>12</v>
      </c>
      <c r="C5976">
        <v>1128299</v>
      </c>
      <c r="D5976" s="1">
        <v>44250</v>
      </c>
      <c r="E5976" t="s">
        <v>29</v>
      </c>
      <c r="F5976" t="s">
        <v>82</v>
      </c>
      <c r="G5976" t="s">
        <v>83</v>
      </c>
      <c r="H5976" t="s">
        <v>17</v>
      </c>
      <c r="I5976">
        <v>38</v>
      </c>
      <c r="J5976">
        <v>1130</v>
      </c>
      <c r="K5976">
        <v>42940</v>
      </c>
      <c r="L5976">
        <v>2318.7600000000002</v>
      </c>
      <c r="M5976" s="2">
        <v>0.54</v>
      </c>
      <c r="N5976" t="s">
        <v>81</v>
      </c>
    </row>
    <row r="5977" spans="2:14" x14ac:dyDescent="0.3">
      <c r="B5977" t="s">
        <v>12</v>
      </c>
      <c r="C5977">
        <v>1128299</v>
      </c>
      <c r="D5977" s="1">
        <v>44250</v>
      </c>
      <c r="E5977" t="s">
        <v>29</v>
      </c>
      <c r="F5977" t="s">
        <v>82</v>
      </c>
      <c r="G5977" t="s">
        <v>83</v>
      </c>
      <c r="H5977" t="s">
        <v>18</v>
      </c>
      <c r="I5977">
        <v>38</v>
      </c>
      <c r="J5977">
        <v>1050</v>
      </c>
      <c r="K5977">
        <v>39900</v>
      </c>
      <c r="L5977">
        <v>1875.3</v>
      </c>
      <c r="M5977" s="2">
        <v>0.47</v>
      </c>
      <c r="N5977" t="s">
        <v>81</v>
      </c>
    </row>
    <row r="5978" spans="2:14" x14ac:dyDescent="0.3">
      <c r="B5978" t="s">
        <v>12</v>
      </c>
      <c r="C5978">
        <v>1128299</v>
      </c>
      <c r="D5978" s="1">
        <v>44250</v>
      </c>
      <c r="E5978" t="s">
        <v>29</v>
      </c>
      <c r="F5978" t="s">
        <v>84</v>
      </c>
      <c r="G5978" t="s">
        <v>85</v>
      </c>
      <c r="H5978" t="s">
        <v>19</v>
      </c>
      <c r="I5978">
        <v>38</v>
      </c>
      <c r="J5978">
        <v>630</v>
      </c>
      <c r="K5978">
        <v>23940</v>
      </c>
      <c r="L5978">
        <v>1149.1199999999999</v>
      </c>
      <c r="M5978" s="2">
        <v>0.48</v>
      </c>
      <c r="N5978" t="s">
        <v>81</v>
      </c>
    </row>
    <row r="5979" spans="2:14" x14ac:dyDescent="0.3">
      <c r="B5979" t="s">
        <v>12</v>
      </c>
      <c r="C5979">
        <v>1128299</v>
      </c>
      <c r="D5979" s="1">
        <v>44250</v>
      </c>
      <c r="E5979" t="s">
        <v>29</v>
      </c>
      <c r="F5979" t="s">
        <v>84</v>
      </c>
      <c r="G5979" t="s">
        <v>85</v>
      </c>
      <c r="H5979" t="s">
        <v>20</v>
      </c>
      <c r="I5979">
        <v>42</v>
      </c>
      <c r="J5979">
        <v>440</v>
      </c>
      <c r="K5979">
        <v>18480</v>
      </c>
      <c r="L5979">
        <v>813.12</v>
      </c>
      <c r="M5979" s="2">
        <v>0.44</v>
      </c>
      <c r="N5979" t="s">
        <v>81</v>
      </c>
    </row>
    <row r="5980" spans="2:14" x14ac:dyDescent="0.3">
      <c r="B5980" t="s">
        <v>12</v>
      </c>
      <c r="C5980">
        <v>1128299</v>
      </c>
      <c r="D5980" s="1">
        <v>44250</v>
      </c>
      <c r="E5980" t="s">
        <v>29</v>
      </c>
      <c r="F5980" t="s">
        <v>84</v>
      </c>
      <c r="G5980" t="s">
        <v>85</v>
      </c>
      <c r="H5980" t="s">
        <v>21</v>
      </c>
      <c r="I5980">
        <v>38</v>
      </c>
      <c r="J5980">
        <v>880</v>
      </c>
      <c r="K5980">
        <v>33440</v>
      </c>
      <c r="L5980">
        <v>1203.8399999999999</v>
      </c>
      <c r="M5980" s="2">
        <v>0.36</v>
      </c>
      <c r="N5980" t="s">
        <v>81</v>
      </c>
    </row>
    <row r="5981" spans="2:14" x14ac:dyDescent="0.3">
      <c r="B5981" t="s">
        <v>12</v>
      </c>
      <c r="C5981">
        <v>1128299</v>
      </c>
      <c r="D5981" s="1">
        <v>44277</v>
      </c>
      <c r="E5981" t="s">
        <v>29</v>
      </c>
      <c r="F5981" t="s">
        <v>84</v>
      </c>
      <c r="G5981" t="s">
        <v>85</v>
      </c>
      <c r="H5981" t="s">
        <v>15</v>
      </c>
      <c r="I5981">
        <v>37</v>
      </c>
      <c r="J5981">
        <v>1450</v>
      </c>
      <c r="K5981">
        <v>53650</v>
      </c>
      <c r="L5981">
        <v>2521.5499999999997</v>
      </c>
      <c r="M5981" s="2">
        <v>0.47</v>
      </c>
      <c r="N5981" t="s">
        <v>81</v>
      </c>
    </row>
    <row r="5982" spans="2:14" x14ac:dyDescent="0.3">
      <c r="B5982" t="s">
        <v>12</v>
      </c>
      <c r="C5982">
        <v>1128299</v>
      </c>
      <c r="D5982" s="1">
        <v>44277</v>
      </c>
      <c r="E5982" t="s">
        <v>29</v>
      </c>
      <c r="F5982" t="s">
        <v>84</v>
      </c>
      <c r="G5982" t="s">
        <v>85</v>
      </c>
      <c r="H5982" t="s">
        <v>17</v>
      </c>
      <c r="I5982">
        <v>48</v>
      </c>
      <c r="J5982">
        <v>950</v>
      </c>
      <c r="K5982">
        <v>45600</v>
      </c>
      <c r="L5982">
        <v>2508</v>
      </c>
      <c r="M5982" s="2">
        <v>0.55000000000000004</v>
      </c>
      <c r="N5982" t="s">
        <v>81</v>
      </c>
    </row>
    <row r="5983" spans="2:14" x14ac:dyDescent="0.3">
      <c r="B5983" t="s">
        <v>12</v>
      </c>
      <c r="C5983">
        <v>1128299</v>
      </c>
      <c r="D5983" s="1">
        <v>44277</v>
      </c>
      <c r="E5983" t="s">
        <v>29</v>
      </c>
      <c r="F5983" t="s">
        <v>84</v>
      </c>
      <c r="G5983" t="s">
        <v>85</v>
      </c>
      <c r="H5983" t="s">
        <v>18</v>
      </c>
      <c r="I5983">
        <v>49</v>
      </c>
      <c r="J5983">
        <v>910</v>
      </c>
      <c r="K5983">
        <v>44590</v>
      </c>
      <c r="L5983">
        <v>2229.5</v>
      </c>
      <c r="M5983" s="2">
        <v>0.5</v>
      </c>
      <c r="N5983" t="s">
        <v>81</v>
      </c>
    </row>
    <row r="5984" spans="2:14" x14ac:dyDescent="0.3">
      <c r="B5984" t="s">
        <v>12</v>
      </c>
      <c r="C5984">
        <v>1128299</v>
      </c>
      <c r="D5984" s="1">
        <v>44277</v>
      </c>
      <c r="E5984" t="s">
        <v>29</v>
      </c>
      <c r="F5984" t="s">
        <v>84</v>
      </c>
      <c r="G5984" t="s">
        <v>85</v>
      </c>
      <c r="H5984" t="s">
        <v>19</v>
      </c>
      <c r="I5984">
        <v>47</v>
      </c>
      <c r="J5984">
        <v>680</v>
      </c>
      <c r="K5984">
        <v>31960</v>
      </c>
      <c r="L5984">
        <v>1470.16</v>
      </c>
      <c r="M5984" s="2">
        <v>0.46</v>
      </c>
      <c r="N5984" t="s">
        <v>81</v>
      </c>
    </row>
    <row r="5985" spans="2:14" x14ac:dyDescent="0.3">
      <c r="B5985" t="s">
        <v>12</v>
      </c>
      <c r="C5985">
        <v>1128299</v>
      </c>
      <c r="D5985" s="1">
        <v>44277</v>
      </c>
      <c r="E5985" t="s">
        <v>29</v>
      </c>
      <c r="F5985" t="s">
        <v>84</v>
      </c>
      <c r="G5985" t="s">
        <v>85</v>
      </c>
      <c r="H5985" t="s">
        <v>20</v>
      </c>
      <c r="I5985">
        <v>54</v>
      </c>
      <c r="J5985">
        <v>310</v>
      </c>
      <c r="K5985">
        <v>16740</v>
      </c>
      <c r="L5985">
        <v>686.33999999999992</v>
      </c>
      <c r="M5985" s="2">
        <v>0.41</v>
      </c>
      <c r="N5985" t="s">
        <v>81</v>
      </c>
    </row>
    <row r="5986" spans="2:14" x14ac:dyDescent="0.3">
      <c r="B5986" t="s">
        <v>12</v>
      </c>
      <c r="C5986">
        <v>1128299</v>
      </c>
      <c r="D5986" s="1">
        <v>44277</v>
      </c>
      <c r="E5986" t="s">
        <v>29</v>
      </c>
      <c r="F5986" t="s">
        <v>84</v>
      </c>
      <c r="G5986" t="s">
        <v>85</v>
      </c>
      <c r="H5986" t="s">
        <v>21</v>
      </c>
      <c r="I5986">
        <v>47</v>
      </c>
      <c r="J5986">
        <v>880</v>
      </c>
      <c r="K5986">
        <v>41360</v>
      </c>
      <c r="L5986">
        <v>1654.4</v>
      </c>
      <c r="M5986" s="2">
        <v>0.4</v>
      </c>
      <c r="N5986" t="s">
        <v>81</v>
      </c>
    </row>
    <row r="5987" spans="2:14" x14ac:dyDescent="0.3">
      <c r="B5987" t="s">
        <v>12</v>
      </c>
      <c r="C5987">
        <v>1128299</v>
      </c>
      <c r="D5987" s="1">
        <v>44309</v>
      </c>
      <c r="E5987" t="s">
        <v>29</v>
      </c>
      <c r="F5987" t="s">
        <v>84</v>
      </c>
      <c r="G5987" t="s">
        <v>85</v>
      </c>
      <c r="H5987" t="s">
        <v>15</v>
      </c>
      <c r="I5987">
        <v>48</v>
      </c>
      <c r="J5987">
        <v>1300</v>
      </c>
      <c r="K5987">
        <v>62400</v>
      </c>
      <c r="L5987">
        <v>2807.9999999999995</v>
      </c>
      <c r="M5987" s="2">
        <v>0.45</v>
      </c>
      <c r="N5987" t="s">
        <v>81</v>
      </c>
    </row>
    <row r="5988" spans="2:14" x14ac:dyDescent="0.3">
      <c r="B5988" t="s">
        <v>12</v>
      </c>
      <c r="C5988">
        <v>1128299</v>
      </c>
      <c r="D5988" s="1">
        <v>44309</v>
      </c>
      <c r="E5988" t="s">
        <v>29</v>
      </c>
      <c r="F5988" t="s">
        <v>84</v>
      </c>
      <c r="G5988" t="s">
        <v>85</v>
      </c>
      <c r="H5988" t="s">
        <v>17</v>
      </c>
      <c r="I5988">
        <v>53</v>
      </c>
      <c r="J5988">
        <v>900</v>
      </c>
      <c r="K5988">
        <v>47700</v>
      </c>
      <c r="L5988">
        <v>2385</v>
      </c>
      <c r="M5988" s="2">
        <v>0.5</v>
      </c>
      <c r="N5988" t="s">
        <v>81</v>
      </c>
    </row>
    <row r="5989" spans="2:14" x14ac:dyDescent="0.3">
      <c r="B5989" t="s">
        <v>12</v>
      </c>
      <c r="C5989">
        <v>1128299</v>
      </c>
      <c r="D5989" s="1">
        <v>44309</v>
      </c>
      <c r="E5989" t="s">
        <v>29</v>
      </c>
      <c r="F5989" t="s">
        <v>84</v>
      </c>
      <c r="G5989" t="s">
        <v>85</v>
      </c>
      <c r="H5989" t="s">
        <v>18</v>
      </c>
      <c r="I5989">
        <v>50</v>
      </c>
      <c r="J5989">
        <v>1020</v>
      </c>
      <c r="K5989">
        <v>51000</v>
      </c>
      <c r="L5989">
        <v>2550</v>
      </c>
      <c r="M5989" s="2">
        <v>0.5</v>
      </c>
      <c r="N5989" t="s">
        <v>81</v>
      </c>
    </row>
    <row r="5990" spans="2:14" x14ac:dyDescent="0.3">
      <c r="B5990" t="s">
        <v>12</v>
      </c>
      <c r="C5990">
        <v>1128299</v>
      </c>
      <c r="D5990" s="1">
        <v>44309</v>
      </c>
      <c r="E5990" t="s">
        <v>29</v>
      </c>
      <c r="F5990" t="s">
        <v>84</v>
      </c>
      <c r="G5990" t="s">
        <v>85</v>
      </c>
      <c r="H5990" t="s">
        <v>19</v>
      </c>
      <c r="I5990">
        <v>46</v>
      </c>
      <c r="J5990">
        <v>750</v>
      </c>
      <c r="K5990">
        <v>34500</v>
      </c>
      <c r="L5990">
        <v>1725</v>
      </c>
      <c r="M5990" s="2">
        <v>0.5</v>
      </c>
      <c r="N5990" t="s">
        <v>81</v>
      </c>
    </row>
    <row r="5991" spans="2:14" x14ac:dyDescent="0.3">
      <c r="B5991" t="s">
        <v>12</v>
      </c>
      <c r="C5991">
        <v>1128299</v>
      </c>
      <c r="D5991" s="1">
        <v>44309</v>
      </c>
      <c r="E5991" t="s">
        <v>29</v>
      </c>
      <c r="F5991" t="s">
        <v>84</v>
      </c>
      <c r="G5991" t="s">
        <v>85</v>
      </c>
      <c r="H5991" t="s">
        <v>20</v>
      </c>
      <c r="I5991">
        <v>50</v>
      </c>
      <c r="J5991">
        <v>390</v>
      </c>
      <c r="K5991">
        <v>19500</v>
      </c>
      <c r="L5991">
        <v>819</v>
      </c>
      <c r="M5991" s="2">
        <v>0.42</v>
      </c>
      <c r="N5991" t="s">
        <v>81</v>
      </c>
    </row>
    <row r="5992" spans="2:14" x14ac:dyDescent="0.3">
      <c r="B5992" t="s">
        <v>12</v>
      </c>
      <c r="C5992">
        <v>1128299</v>
      </c>
      <c r="D5992" s="1">
        <v>44309</v>
      </c>
      <c r="E5992" t="s">
        <v>29</v>
      </c>
      <c r="F5992" t="s">
        <v>84</v>
      </c>
      <c r="G5992" t="s">
        <v>85</v>
      </c>
      <c r="H5992" t="s">
        <v>21</v>
      </c>
      <c r="I5992">
        <v>67</v>
      </c>
      <c r="J5992">
        <v>940</v>
      </c>
      <c r="K5992">
        <v>62980</v>
      </c>
      <c r="L5992">
        <v>2267.2799999999997</v>
      </c>
      <c r="M5992" s="2">
        <v>0.36</v>
      </c>
      <c r="N5992" t="s">
        <v>81</v>
      </c>
    </row>
    <row r="5993" spans="2:14" x14ac:dyDescent="0.3">
      <c r="B5993" t="s">
        <v>12</v>
      </c>
      <c r="C5993">
        <v>1128299</v>
      </c>
      <c r="D5993" s="1">
        <v>44340</v>
      </c>
      <c r="E5993" t="s">
        <v>29</v>
      </c>
      <c r="F5993" t="s">
        <v>84</v>
      </c>
      <c r="G5993" t="s">
        <v>85</v>
      </c>
      <c r="H5993" t="s">
        <v>15</v>
      </c>
      <c r="I5993">
        <v>47</v>
      </c>
      <c r="J5993">
        <v>1470</v>
      </c>
      <c r="K5993">
        <v>69090</v>
      </c>
      <c r="L5993">
        <v>3247.23</v>
      </c>
      <c r="M5993" s="2">
        <v>0.47</v>
      </c>
      <c r="N5993" t="s">
        <v>81</v>
      </c>
    </row>
    <row r="5994" spans="2:14" x14ac:dyDescent="0.3">
      <c r="B5994" t="s">
        <v>12</v>
      </c>
      <c r="C5994">
        <v>1128299</v>
      </c>
      <c r="D5994" s="1">
        <v>44340</v>
      </c>
      <c r="E5994" t="s">
        <v>29</v>
      </c>
      <c r="F5994" t="s">
        <v>84</v>
      </c>
      <c r="G5994" t="s">
        <v>85</v>
      </c>
      <c r="H5994" t="s">
        <v>17</v>
      </c>
      <c r="I5994">
        <v>53</v>
      </c>
      <c r="J5994">
        <v>1130</v>
      </c>
      <c r="K5994">
        <v>59890</v>
      </c>
      <c r="L5994">
        <v>3234.0600000000004</v>
      </c>
      <c r="M5994" s="2">
        <v>0.54</v>
      </c>
      <c r="N5994" t="s">
        <v>81</v>
      </c>
    </row>
    <row r="5995" spans="2:14" x14ac:dyDescent="0.3">
      <c r="B5995" t="s">
        <v>12</v>
      </c>
      <c r="C5995">
        <v>1128299</v>
      </c>
      <c r="D5995" s="1">
        <v>44340</v>
      </c>
      <c r="E5995" t="s">
        <v>29</v>
      </c>
      <c r="F5995" t="s">
        <v>84</v>
      </c>
      <c r="G5995" t="s">
        <v>85</v>
      </c>
      <c r="H5995" t="s">
        <v>18</v>
      </c>
      <c r="I5995">
        <v>50</v>
      </c>
      <c r="J5995">
        <v>1200</v>
      </c>
      <c r="K5995">
        <v>60000</v>
      </c>
      <c r="L5995">
        <v>2820</v>
      </c>
      <c r="M5995" s="2">
        <v>0.47</v>
      </c>
      <c r="N5995" t="s">
        <v>81</v>
      </c>
    </row>
    <row r="5996" spans="2:14" x14ac:dyDescent="0.3">
      <c r="B5996" t="s">
        <v>12</v>
      </c>
      <c r="C5996">
        <v>1128299</v>
      </c>
      <c r="D5996" s="1">
        <v>44340</v>
      </c>
      <c r="E5996" t="s">
        <v>29</v>
      </c>
      <c r="F5996" t="s">
        <v>84</v>
      </c>
      <c r="G5996" t="s">
        <v>85</v>
      </c>
      <c r="H5996" t="s">
        <v>19</v>
      </c>
      <c r="I5996">
        <v>49</v>
      </c>
      <c r="J5996">
        <v>900</v>
      </c>
      <c r="K5996">
        <v>44100</v>
      </c>
      <c r="L5996">
        <v>2205</v>
      </c>
      <c r="M5996" s="2">
        <v>0.5</v>
      </c>
      <c r="N5996" t="s">
        <v>81</v>
      </c>
    </row>
    <row r="5997" spans="2:14" x14ac:dyDescent="0.3">
      <c r="B5997" t="s">
        <v>12</v>
      </c>
      <c r="C5997">
        <v>1128299</v>
      </c>
      <c r="D5997" s="1">
        <v>44340</v>
      </c>
      <c r="E5997" t="s">
        <v>29</v>
      </c>
      <c r="F5997" t="s">
        <v>84</v>
      </c>
      <c r="G5997" t="s">
        <v>85</v>
      </c>
      <c r="H5997" t="s">
        <v>20</v>
      </c>
      <c r="I5997">
        <v>51</v>
      </c>
      <c r="J5997">
        <v>580</v>
      </c>
      <c r="K5997">
        <v>29580</v>
      </c>
      <c r="L5997">
        <v>1212.78</v>
      </c>
      <c r="M5997" s="2">
        <v>0.41</v>
      </c>
      <c r="N5997" t="s">
        <v>81</v>
      </c>
    </row>
    <row r="5998" spans="2:14" x14ac:dyDescent="0.3">
      <c r="B5998" t="s">
        <v>12</v>
      </c>
      <c r="C5998">
        <v>1128299</v>
      </c>
      <c r="D5998" s="1">
        <v>44340</v>
      </c>
      <c r="E5998" t="s">
        <v>29</v>
      </c>
      <c r="F5998" t="s">
        <v>84</v>
      </c>
      <c r="G5998" t="s">
        <v>85</v>
      </c>
      <c r="H5998" t="s">
        <v>21</v>
      </c>
      <c r="I5998">
        <v>64</v>
      </c>
      <c r="J5998">
        <v>980</v>
      </c>
      <c r="K5998">
        <v>62720</v>
      </c>
      <c r="L5998">
        <v>2257.92</v>
      </c>
      <c r="M5998" s="2">
        <v>0.36</v>
      </c>
      <c r="N5998" t="s">
        <v>81</v>
      </c>
    </row>
    <row r="5999" spans="2:14" x14ac:dyDescent="0.3">
      <c r="B5999" t="s">
        <v>12</v>
      </c>
      <c r="C5999">
        <v>1128299</v>
      </c>
      <c r="D5999" s="1">
        <v>44370</v>
      </c>
      <c r="E5999" t="s">
        <v>29</v>
      </c>
      <c r="F5999" t="s">
        <v>84</v>
      </c>
      <c r="G5999" t="s">
        <v>85</v>
      </c>
      <c r="H5999" t="s">
        <v>15</v>
      </c>
      <c r="I5999">
        <v>48</v>
      </c>
      <c r="J5999">
        <v>1560</v>
      </c>
      <c r="K5999">
        <v>74880</v>
      </c>
      <c r="L5999">
        <v>3669.12</v>
      </c>
      <c r="M5999" s="2">
        <v>0.49</v>
      </c>
      <c r="N5999" t="s">
        <v>81</v>
      </c>
    </row>
    <row r="6000" spans="2:14" x14ac:dyDescent="0.3">
      <c r="B6000" t="s">
        <v>12</v>
      </c>
      <c r="C6000">
        <v>1128299</v>
      </c>
      <c r="D6000" s="1">
        <v>44370</v>
      </c>
      <c r="E6000" t="s">
        <v>29</v>
      </c>
      <c r="F6000" t="s">
        <v>84</v>
      </c>
      <c r="G6000" t="s">
        <v>85</v>
      </c>
      <c r="H6000" t="s">
        <v>17</v>
      </c>
      <c r="I6000">
        <v>51</v>
      </c>
      <c r="J6000">
        <v>1380</v>
      </c>
      <c r="K6000">
        <v>70380</v>
      </c>
      <c r="L6000">
        <v>3659.76</v>
      </c>
      <c r="M6000" s="2">
        <v>0.52</v>
      </c>
      <c r="N6000" t="s">
        <v>81</v>
      </c>
    </row>
    <row r="6001" spans="2:14" x14ac:dyDescent="0.3">
      <c r="B6001" t="s">
        <v>12</v>
      </c>
      <c r="C6001">
        <v>1128299</v>
      </c>
      <c r="D6001" s="1">
        <v>44370</v>
      </c>
      <c r="E6001" t="s">
        <v>29</v>
      </c>
      <c r="F6001" t="s">
        <v>84</v>
      </c>
      <c r="G6001" t="s">
        <v>85</v>
      </c>
      <c r="H6001" t="s">
        <v>18</v>
      </c>
      <c r="I6001">
        <v>51</v>
      </c>
      <c r="J6001">
        <v>1380</v>
      </c>
      <c r="K6001">
        <v>70380</v>
      </c>
      <c r="L6001">
        <v>3167.1</v>
      </c>
      <c r="M6001" s="2">
        <v>0.45</v>
      </c>
      <c r="N6001" t="s">
        <v>81</v>
      </c>
    </row>
    <row r="6002" spans="2:14" x14ac:dyDescent="0.3">
      <c r="B6002" t="s">
        <v>12</v>
      </c>
      <c r="C6002">
        <v>1128299</v>
      </c>
      <c r="D6002" s="1">
        <v>44370</v>
      </c>
      <c r="E6002" t="s">
        <v>29</v>
      </c>
      <c r="F6002" t="s">
        <v>84</v>
      </c>
      <c r="G6002" t="s">
        <v>85</v>
      </c>
      <c r="H6002" t="s">
        <v>19</v>
      </c>
      <c r="I6002">
        <v>46</v>
      </c>
      <c r="J6002">
        <v>950</v>
      </c>
      <c r="K6002">
        <v>43700</v>
      </c>
      <c r="L6002">
        <v>2185</v>
      </c>
      <c r="M6002" s="2">
        <v>0.5</v>
      </c>
      <c r="N6002" t="s">
        <v>81</v>
      </c>
    </row>
    <row r="6003" spans="2:14" x14ac:dyDescent="0.3">
      <c r="B6003" t="s">
        <v>12</v>
      </c>
      <c r="C6003">
        <v>1128299</v>
      </c>
      <c r="D6003" s="1">
        <v>44370</v>
      </c>
      <c r="E6003" t="s">
        <v>29</v>
      </c>
      <c r="F6003" t="s">
        <v>84</v>
      </c>
      <c r="G6003" t="s">
        <v>85</v>
      </c>
      <c r="H6003" t="s">
        <v>20</v>
      </c>
      <c r="I6003">
        <v>51</v>
      </c>
      <c r="J6003">
        <v>680</v>
      </c>
      <c r="K6003">
        <v>34680</v>
      </c>
      <c r="L6003">
        <v>1456.56</v>
      </c>
      <c r="M6003" s="2">
        <v>0.42</v>
      </c>
      <c r="N6003" t="s">
        <v>81</v>
      </c>
    </row>
    <row r="6004" spans="2:14" x14ac:dyDescent="0.3">
      <c r="B6004" t="s">
        <v>12</v>
      </c>
      <c r="C6004">
        <v>1128299</v>
      </c>
      <c r="D6004" s="1">
        <v>44370</v>
      </c>
      <c r="E6004" t="s">
        <v>29</v>
      </c>
      <c r="F6004" t="s">
        <v>84</v>
      </c>
      <c r="G6004" t="s">
        <v>85</v>
      </c>
      <c r="H6004" t="s">
        <v>21</v>
      </c>
      <c r="I6004">
        <v>69</v>
      </c>
      <c r="J6004">
        <v>1310</v>
      </c>
      <c r="K6004">
        <v>90390</v>
      </c>
      <c r="L6004">
        <v>3525.21</v>
      </c>
      <c r="M6004" s="2">
        <v>0.39</v>
      </c>
      <c r="N6004" t="s">
        <v>81</v>
      </c>
    </row>
    <row r="6005" spans="2:14" x14ac:dyDescent="0.3">
      <c r="B6005" t="s">
        <v>12</v>
      </c>
      <c r="C6005">
        <v>1128299</v>
      </c>
      <c r="D6005" s="1">
        <v>44399</v>
      </c>
      <c r="E6005" t="s">
        <v>29</v>
      </c>
      <c r="F6005" t="s">
        <v>84</v>
      </c>
      <c r="G6005" t="s">
        <v>85</v>
      </c>
      <c r="H6005" t="s">
        <v>15</v>
      </c>
      <c r="I6005">
        <v>49</v>
      </c>
      <c r="J6005">
        <v>1960</v>
      </c>
      <c r="K6005">
        <v>96040</v>
      </c>
      <c r="L6005">
        <v>4705.96</v>
      </c>
      <c r="M6005" s="2">
        <v>0.49</v>
      </c>
      <c r="N6005" t="s">
        <v>81</v>
      </c>
    </row>
    <row r="6006" spans="2:14" x14ac:dyDescent="0.3">
      <c r="B6006" t="s">
        <v>12</v>
      </c>
      <c r="C6006">
        <v>1128299</v>
      </c>
      <c r="D6006" s="1">
        <v>44399</v>
      </c>
      <c r="E6006" t="s">
        <v>29</v>
      </c>
      <c r="F6006" t="s">
        <v>84</v>
      </c>
      <c r="G6006" t="s">
        <v>85</v>
      </c>
      <c r="H6006" t="s">
        <v>17</v>
      </c>
      <c r="I6006">
        <v>50</v>
      </c>
      <c r="J6006">
        <v>1420</v>
      </c>
      <c r="K6006">
        <v>71000</v>
      </c>
      <c r="L6006">
        <v>3621</v>
      </c>
      <c r="M6006" s="2">
        <v>0.51</v>
      </c>
      <c r="N6006" t="s">
        <v>81</v>
      </c>
    </row>
    <row r="6007" spans="2:14" x14ac:dyDescent="0.3">
      <c r="B6007" t="s">
        <v>12</v>
      </c>
      <c r="C6007">
        <v>1128299</v>
      </c>
      <c r="D6007" s="1">
        <v>44399</v>
      </c>
      <c r="E6007" t="s">
        <v>29</v>
      </c>
      <c r="F6007" t="s">
        <v>84</v>
      </c>
      <c r="G6007" t="s">
        <v>85</v>
      </c>
      <c r="H6007" t="s">
        <v>18</v>
      </c>
      <c r="I6007">
        <v>51</v>
      </c>
      <c r="J6007">
        <v>1330</v>
      </c>
      <c r="K6007">
        <v>67830</v>
      </c>
      <c r="L6007">
        <v>3188.01</v>
      </c>
      <c r="M6007" s="2">
        <v>0.47</v>
      </c>
      <c r="N6007" t="s">
        <v>81</v>
      </c>
    </row>
    <row r="6008" spans="2:14" x14ac:dyDescent="0.3">
      <c r="B6008" t="s">
        <v>12</v>
      </c>
      <c r="C6008">
        <v>1128299</v>
      </c>
      <c r="D6008" s="1">
        <v>44399</v>
      </c>
      <c r="E6008" t="s">
        <v>29</v>
      </c>
      <c r="F6008" t="s">
        <v>84</v>
      </c>
      <c r="G6008" t="s">
        <v>85</v>
      </c>
      <c r="H6008" t="s">
        <v>19</v>
      </c>
      <c r="I6008">
        <v>48</v>
      </c>
      <c r="J6008">
        <v>1010</v>
      </c>
      <c r="K6008">
        <v>48480</v>
      </c>
      <c r="L6008">
        <v>2181.6</v>
      </c>
      <c r="M6008" s="2">
        <v>0.45</v>
      </c>
      <c r="N6008" t="s">
        <v>81</v>
      </c>
    </row>
    <row r="6009" spans="2:14" x14ac:dyDescent="0.3">
      <c r="B6009" t="s">
        <v>12</v>
      </c>
      <c r="C6009">
        <v>1128299</v>
      </c>
      <c r="D6009" s="1">
        <v>44399</v>
      </c>
      <c r="E6009" t="s">
        <v>29</v>
      </c>
      <c r="F6009" t="s">
        <v>84</v>
      </c>
      <c r="G6009" t="s">
        <v>85</v>
      </c>
      <c r="H6009" t="s">
        <v>20</v>
      </c>
      <c r="I6009">
        <v>52</v>
      </c>
      <c r="J6009">
        <v>1280</v>
      </c>
      <c r="K6009">
        <v>66560</v>
      </c>
      <c r="L6009">
        <v>2862.08</v>
      </c>
      <c r="M6009" s="2">
        <v>0.43</v>
      </c>
      <c r="N6009" t="s">
        <v>81</v>
      </c>
    </row>
    <row r="6010" spans="2:14" x14ac:dyDescent="0.3">
      <c r="B6010" t="s">
        <v>12</v>
      </c>
      <c r="C6010">
        <v>1128299</v>
      </c>
      <c r="D6010" s="1">
        <v>44399</v>
      </c>
      <c r="E6010" t="s">
        <v>29</v>
      </c>
      <c r="F6010" t="s">
        <v>84</v>
      </c>
      <c r="G6010" t="s">
        <v>85</v>
      </c>
      <c r="H6010" t="s">
        <v>21</v>
      </c>
      <c r="I6010">
        <v>67</v>
      </c>
      <c r="J6010">
        <v>1230</v>
      </c>
      <c r="K6010">
        <v>82410</v>
      </c>
      <c r="L6010">
        <v>3131.58</v>
      </c>
      <c r="M6010" s="2">
        <v>0.38</v>
      </c>
      <c r="N6010" t="s">
        <v>81</v>
      </c>
    </row>
    <row r="6011" spans="2:14" x14ac:dyDescent="0.3">
      <c r="B6011" t="s">
        <v>12</v>
      </c>
      <c r="C6011">
        <v>1128299</v>
      </c>
      <c r="D6011" s="1">
        <v>44431</v>
      </c>
      <c r="E6011" t="s">
        <v>29</v>
      </c>
      <c r="F6011" t="s">
        <v>84</v>
      </c>
      <c r="G6011" t="s">
        <v>85</v>
      </c>
      <c r="H6011" t="s">
        <v>15</v>
      </c>
      <c r="I6011">
        <v>50</v>
      </c>
      <c r="J6011">
        <v>1630</v>
      </c>
      <c r="K6011">
        <v>81500</v>
      </c>
      <c r="L6011">
        <v>4075</v>
      </c>
      <c r="M6011" s="2">
        <v>0.5</v>
      </c>
      <c r="N6011" t="s">
        <v>81</v>
      </c>
    </row>
    <row r="6012" spans="2:14" x14ac:dyDescent="0.3">
      <c r="B6012" t="s">
        <v>12</v>
      </c>
      <c r="C6012">
        <v>1128299</v>
      </c>
      <c r="D6012" s="1">
        <v>44431</v>
      </c>
      <c r="E6012" t="s">
        <v>29</v>
      </c>
      <c r="F6012" t="s">
        <v>84</v>
      </c>
      <c r="G6012" t="s">
        <v>85</v>
      </c>
      <c r="H6012" t="s">
        <v>17</v>
      </c>
      <c r="I6012">
        <v>57</v>
      </c>
      <c r="J6012">
        <v>1610</v>
      </c>
      <c r="K6012">
        <v>91770</v>
      </c>
      <c r="L6012">
        <v>4588.5</v>
      </c>
      <c r="M6012" s="2">
        <v>0.5</v>
      </c>
      <c r="N6012" t="s">
        <v>81</v>
      </c>
    </row>
    <row r="6013" spans="2:14" x14ac:dyDescent="0.3">
      <c r="B6013" t="s">
        <v>12</v>
      </c>
      <c r="C6013">
        <v>1128299</v>
      </c>
      <c r="D6013" s="1">
        <v>44431</v>
      </c>
      <c r="E6013" t="s">
        <v>29</v>
      </c>
      <c r="F6013" t="s">
        <v>84</v>
      </c>
      <c r="G6013" t="s">
        <v>85</v>
      </c>
      <c r="H6013" t="s">
        <v>18</v>
      </c>
      <c r="I6013">
        <v>54</v>
      </c>
      <c r="J6013">
        <v>1130</v>
      </c>
      <c r="K6013">
        <v>61020</v>
      </c>
      <c r="L6013">
        <v>2989.98</v>
      </c>
      <c r="M6013" s="2">
        <v>0.49</v>
      </c>
      <c r="N6013" t="s">
        <v>81</v>
      </c>
    </row>
    <row r="6014" spans="2:14" x14ac:dyDescent="0.3">
      <c r="B6014" t="s">
        <v>12</v>
      </c>
      <c r="C6014">
        <v>1128299</v>
      </c>
      <c r="D6014" s="1">
        <v>44431</v>
      </c>
      <c r="E6014" t="s">
        <v>29</v>
      </c>
      <c r="F6014" t="s">
        <v>84</v>
      </c>
      <c r="G6014" t="s">
        <v>85</v>
      </c>
      <c r="H6014" t="s">
        <v>19</v>
      </c>
      <c r="I6014">
        <v>52</v>
      </c>
      <c r="J6014">
        <v>1120</v>
      </c>
      <c r="K6014">
        <v>58240</v>
      </c>
      <c r="L6014">
        <v>2853.76</v>
      </c>
      <c r="M6014" s="2">
        <v>0.49</v>
      </c>
      <c r="N6014" t="s">
        <v>81</v>
      </c>
    </row>
    <row r="6015" spans="2:14" x14ac:dyDescent="0.3">
      <c r="B6015" t="s">
        <v>12</v>
      </c>
      <c r="C6015">
        <v>1128299</v>
      </c>
      <c r="D6015" s="1">
        <v>44431</v>
      </c>
      <c r="E6015" t="s">
        <v>29</v>
      </c>
      <c r="F6015" t="s">
        <v>84</v>
      </c>
      <c r="G6015" t="s">
        <v>85</v>
      </c>
      <c r="H6015" t="s">
        <v>20</v>
      </c>
      <c r="I6015">
        <v>59</v>
      </c>
      <c r="J6015">
        <v>1160</v>
      </c>
      <c r="K6015">
        <v>68440</v>
      </c>
      <c r="L6015">
        <v>2806.04</v>
      </c>
      <c r="M6015" s="2">
        <v>0.41</v>
      </c>
      <c r="N6015" t="s">
        <v>81</v>
      </c>
    </row>
    <row r="6016" spans="2:14" x14ac:dyDescent="0.3">
      <c r="B6016" t="s">
        <v>12</v>
      </c>
      <c r="C6016">
        <v>1128299</v>
      </c>
      <c r="D6016" s="1">
        <v>44431</v>
      </c>
      <c r="E6016" t="s">
        <v>29</v>
      </c>
      <c r="F6016" t="s">
        <v>84</v>
      </c>
      <c r="G6016" t="s">
        <v>85</v>
      </c>
      <c r="H6016" t="s">
        <v>21</v>
      </c>
      <c r="I6016">
        <v>65</v>
      </c>
      <c r="J6016">
        <v>940</v>
      </c>
      <c r="K6016">
        <v>61100</v>
      </c>
      <c r="L6016">
        <v>2444</v>
      </c>
      <c r="M6016" s="2">
        <v>0.4</v>
      </c>
      <c r="N6016" t="s">
        <v>81</v>
      </c>
    </row>
    <row r="6017" spans="2:14" x14ac:dyDescent="0.3">
      <c r="B6017" t="s">
        <v>12</v>
      </c>
      <c r="C6017">
        <v>1128299</v>
      </c>
      <c r="D6017" s="1">
        <v>44463</v>
      </c>
      <c r="E6017" t="s">
        <v>29</v>
      </c>
      <c r="F6017" t="s">
        <v>84</v>
      </c>
      <c r="G6017" t="s">
        <v>85</v>
      </c>
      <c r="H6017" t="s">
        <v>15</v>
      </c>
      <c r="I6017">
        <v>41</v>
      </c>
      <c r="J6017">
        <v>1670</v>
      </c>
      <c r="K6017">
        <v>68470</v>
      </c>
      <c r="L6017">
        <v>3355.0299999999997</v>
      </c>
      <c r="M6017" s="2">
        <v>0.49</v>
      </c>
      <c r="N6017" t="s">
        <v>81</v>
      </c>
    </row>
    <row r="6018" spans="2:14" x14ac:dyDescent="0.3">
      <c r="B6018" t="s">
        <v>12</v>
      </c>
      <c r="C6018">
        <v>1128299</v>
      </c>
      <c r="D6018" s="1">
        <v>44463</v>
      </c>
      <c r="E6018" t="s">
        <v>29</v>
      </c>
      <c r="F6018" t="s">
        <v>84</v>
      </c>
      <c r="G6018" t="s">
        <v>85</v>
      </c>
      <c r="H6018" t="s">
        <v>17</v>
      </c>
      <c r="I6018">
        <v>45</v>
      </c>
      <c r="J6018">
        <v>1610</v>
      </c>
      <c r="K6018">
        <v>72450</v>
      </c>
      <c r="L6018">
        <v>3839.85</v>
      </c>
      <c r="M6018" s="2">
        <v>0.53</v>
      </c>
      <c r="N6018" t="s">
        <v>81</v>
      </c>
    </row>
    <row r="6019" spans="2:14" x14ac:dyDescent="0.3">
      <c r="B6019" t="s">
        <v>12</v>
      </c>
      <c r="C6019">
        <v>1128299</v>
      </c>
      <c r="D6019" s="1">
        <v>44463</v>
      </c>
      <c r="E6019" t="s">
        <v>29</v>
      </c>
      <c r="F6019" t="s">
        <v>84</v>
      </c>
      <c r="G6019" t="s">
        <v>85</v>
      </c>
      <c r="H6019" t="s">
        <v>18</v>
      </c>
      <c r="I6019">
        <v>43</v>
      </c>
      <c r="J6019">
        <v>1280</v>
      </c>
      <c r="K6019">
        <v>55040</v>
      </c>
      <c r="L6019">
        <v>2476.7999999999997</v>
      </c>
      <c r="M6019" s="2">
        <v>0.45</v>
      </c>
      <c r="N6019" t="s">
        <v>81</v>
      </c>
    </row>
    <row r="6020" spans="2:14" x14ac:dyDescent="0.3">
      <c r="B6020" t="s">
        <v>12</v>
      </c>
      <c r="C6020">
        <v>1128299</v>
      </c>
      <c r="D6020" s="1">
        <v>44463</v>
      </c>
      <c r="E6020" t="s">
        <v>29</v>
      </c>
      <c r="F6020" t="s">
        <v>84</v>
      </c>
      <c r="G6020" t="s">
        <v>85</v>
      </c>
      <c r="H6020" t="s">
        <v>19</v>
      </c>
      <c r="I6020">
        <v>41</v>
      </c>
      <c r="J6020">
        <v>1130</v>
      </c>
      <c r="K6020">
        <v>46330</v>
      </c>
      <c r="L6020">
        <v>2177.5100000000002</v>
      </c>
      <c r="M6020" s="2">
        <v>0.47</v>
      </c>
      <c r="N6020" t="s">
        <v>81</v>
      </c>
    </row>
    <row r="6021" spans="2:14" x14ac:dyDescent="0.3">
      <c r="B6021" t="s">
        <v>12</v>
      </c>
      <c r="C6021">
        <v>1128299</v>
      </c>
      <c r="D6021" s="1">
        <v>44463</v>
      </c>
      <c r="E6021" t="s">
        <v>29</v>
      </c>
      <c r="F6021" t="s">
        <v>84</v>
      </c>
      <c r="G6021" t="s">
        <v>85</v>
      </c>
      <c r="H6021" t="s">
        <v>20</v>
      </c>
      <c r="I6021">
        <v>54</v>
      </c>
      <c r="J6021">
        <v>1050</v>
      </c>
      <c r="K6021">
        <v>56700</v>
      </c>
      <c r="L6021">
        <v>2494.8000000000002</v>
      </c>
      <c r="M6021" s="2">
        <v>0.44</v>
      </c>
      <c r="N6021" t="s">
        <v>81</v>
      </c>
    </row>
    <row r="6022" spans="2:14" x14ac:dyDescent="0.3">
      <c r="B6022" t="s">
        <v>12</v>
      </c>
      <c r="C6022">
        <v>1128299</v>
      </c>
      <c r="D6022" s="1">
        <v>44463</v>
      </c>
      <c r="E6022" t="s">
        <v>29</v>
      </c>
      <c r="F6022" t="s">
        <v>84</v>
      </c>
      <c r="G6022" t="s">
        <v>85</v>
      </c>
      <c r="H6022" t="s">
        <v>21</v>
      </c>
      <c r="I6022">
        <v>56</v>
      </c>
      <c r="J6022">
        <v>1190</v>
      </c>
      <c r="K6022">
        <v>66640</v>
      </c>
      <c r="L6022">
        <v>2465.6799999999998</v>
      </c>
      <c r="M6022" s="2">
        <v>0.37</v>
      </c>
      <c r="N6022" t="s">
        <v>81</v>
      </c>
    </row>
    <row r="6023" spans="2:14" x14ac:dyDescent="0.3">
      <c r="B6023" t="s">
        <v>12</v>
      </c>
      <c r="C6023">
        <v>1128299</v>
      </c>
      <c r="D6023" s="1">
        <v>44492</v>
      </c>
      <c r="E6023" t="s">
        <v>29</v>
      </c>
      <c r="F6023" t="s">
        <v>84</v>
      </c>
      <c r="G6023" t="s">
        <v>85</v>
      </c>
      <c r="H6023" t="s">
        <v>15</v>
      </c>
      <c r="I6023">
        <v>41</v>
      </c>
      <c r="J6023">
        <v>1350</v>
      </c>
      <c r="K6023">
        <v>55350</v>
      </c>
      <c r="L6023">
        <v>2656.7999999999997</v>
      </c>
      <c r="M6023" s="2">
        <v>0.48</v>
      </c>
      <c r="N6023" t="s">
        <v>81</v>
      </c>
    </row>
    <row r="6024" spans="2:14" x14ac:dyDescent="0.3">
      <c r="B6024" t="s">
        <v>12</v>
      </c>
      <c r="C6024">
        <v>1128299</v>
      </c>
      <c r="D6024" s="1">
        <v>44492</v>
      </c>
      <c r="E6024" t="s">
        <v>29</v>
      </c>
      <c r="F6024" t="s">
        <v>84</v>
      </c>
      <c r="G6024" t="s">
        <v>85</v>
      </c>
      <c r="H6024" t="s">
        <v>17</v>
      </c>
      <c r="I6024">
        <v>47</v>
      </c>
      <c r="J6024">
        <v>1450</v>
      </c>
      <c r="K6024">
        <v>68150</v>
      </c>
      <c r="L6024">
        <v>3611.95</v>
      </c>
      <c r="M6024" s="2">
        <v>0.53</v>
      </c>
      <c r="N6024" t="s">
        <v>81</v>
      </c>
    </row>
    <row r="6025" spans="2:14" x14ac:dyDescent="0.3">
      <c r="B6025" t="s">
        <v>12</v>
      </c>
      <c r="C6025">
        <v>1128299</v>
      </c>
      <c r="D6025" s="1">
        <v>44492</v>
      </c>
      <c r="E6025" t="s">
        <v>29</v>
      </c>
      <c r="F6025" t="s">
        <v>84</v>
      </c>
      <c r="G6025" t="s">
        <v>85</v>
      </c>
      <c r="H6025" t="s">
        <v>18</v>
      </c>
      <c r="I6025">
        <v>44</v>
      </c>
      <c r="J6025">
        <v>910</v>
      </c>
      <c r="K6025">
        <v>40040</v>
      </c>
      <c r="L6025">
        <v>1921.92</v>
      </c>
      <c r="M6025" s="2">
        <v>0.48</v>
      </c>
      <c r="N6025" t="s">
        <v>81</v>
      </c>
    </row>
    <row r="6026" spans="2:14" x14ac:dyDescent="0.3">
      <c r="B6026" t="s">
        <v>12</v>
      </c>
      <c r="C6026">
        <v>1128299</v>
      </c>
      <c r="D6026" s="1">
        <v>44492</v>
      </c>
      <c r="E6026" t="s">
        <v>29</v>
      </c>
      <c r="F6026" t="s">
        <v>84</v>
      </c>
      <c r="G6026" t="s">
        <v>85</v>
      </c>
      <c r="H6026" t="s">
        <v>19</v>
      </c>
      <c r="I6026">
        <v>43</v>
      </c>
      <c r="J6026">
        <v>900</v>
      </c>
      <c r="K6026">
        <v>38700</v>
      </c>
      <c r="L6026">
        <v>1896.3</v>
      </c>
      <c r="M6026" s="2">
        <v>0.49</v>
      </c>
      <c r="N6026" t="s">
        <v>81</v>
      </c>
    </row>
    <row r="6027" spans="2:14" x14ac:dyDescent="0.3">
      <c r="B6027" t="s">
        <v>12</v>
      </c>
      <c r="C6027">
        <v>1128299</v>
      </c>
      <c r="D6027" s="1">
        <v>44492</v>
      </c>
      <c r="E6027" t="s">
        <v>29</v>
      </c>
      <c r="F6027" t="s">
        <v>84</v>
      </c>
      <c r="G6027" t="s">
        <v>85</v>
      </c>
      <c r="H6027" t="s">
        <v>20</v>
      </c>
      <c r="I6027">
        <v>53</v>
      </c>
      <c r="J6027">
        <v>690</v>
      </c>
      <c r="K6027">
        <v>36570</v>
      </c>
      <c r="L6027">
        <v>1462.8000000000002</v>
      </c>
      <c r="M6027" s="2">
        <v>0.4</v>
      </c>
      <c r="N6027" t="s">
        <v>81</v>
      </c>
    </row>
    <row r="6028" spans="2:14" x14ac:dyDescent="0.3">
      <c r="B6028" t="s">
        <v>12</v>
      </c>
      <c r="C6028">
        <v>1128299</v>
      </c>
      <c r="D6028" s="1">
        <v>44492</v>
      </c>
      <c r="E6028" t="s">
        <v>29</v>
      </c>
      <c r="F6028" t="s">
        <v>84</v>
      </c>
      <c r="G6028" t="s">
        <v>85</v>
      </c>
      <c r="H6028" t="s">
        <v>21</v>
      </c>
      <c r="I6028">
        <v>56</v>
      </c>
      <c r="J6028">
        <v>850</v>
      </c>
      <c r="K6028">
        <v>47600</v>
      </c>
      <c r="L6028">
        <v>1808.8</v>
      </c>
      <c r="M6028" s="2">
        <v>0.38</v>
      </c>
      <c r="N6028" t="s">
        <v>81</v>
      </c>
    </row>
    <row r="6029" spans="2:14" x14ac:dyDescent="0.3">
      <c r="B6029" t="s">
        <v>12</v>
      </c>
      <c r="C6029">
        <v>1128299</v>
      </c>
      <c r="D6029" s="1">
        <v>44523</v>
      </c>
      <c r="E6029" t="s">
        <v>29</v>
      </c>
      <c r="F6029" t="s">
        <v>84</v>
      </c>
      <c r="G6029" t="s">
        <v>85</v>
      </c>
      <c r="H6029" t="s">
        <v>15</v>
      </c>
      <c r="I6029">
        <v>42</v>
      </c>
      <c r="J6029">
        <v>1350</v>
      </c>
      <c r="K6029">
        <v>56700</v>
      </c>
      <c r="L6029">
        <v>2664.8999999999996</v>
      </c>
      <c r="M6029" s="2">
        <v>0.47</v>
      </c>
      <c r="N6029" t="s">
        <v>81</v>
      </c>
    </row>
    <row r="6030" spans="2:14" x14ac:dyDescent="0.3">
      <c r="B6030" t="s">
        <v>12</v>
      </c>
      <c r="C6030">
        <v>1128299</v>
      </c>
      <c r="D6030" s="1">
        <v>44523</v>
      </c>
      <c r="E6030" t="s">
        <v>29</v>
      </c>
      <c r="F6030" t="s">
        <v>84</v>
      </c>
      <c r="G6030" t="s">
        <v>85</v>
      </c>
      <c r="H6030" t="s">
        <v>17</v>
      </c>
      <c r="I6030">
        <v>46</v>
      </c>
      <c r="J6030">
        <v>1470</v>
      </c>
      <c r="K6030">
        <v>67620</v>
      </c>
      <c r="L6030">
        <v>3516.24</v>
      </c>
      <c r="M6030" s="2">
        <v>0.52</v>
      </c>
      <c r="N6030" t="s">
        <v>81</v>
      </c>
    </row>
    <row r="6031" spans="2:14" x14ac:dyDescent="0.3">
      <c r="B6031" t="s">
        <v>12</v>
      </c>
      <c r="C6031">
        <v>1128299</v>
      </c>
      <c r="D6031" s="1">
        <v>44523</v>
      </c>
      <c r="E6031" t="s">
        <v>29</v>
      </c>
      <c r="F6031" t="s">
        <v>84</v>
      </c>
      <c r="G6031" t="s">
        <v>85</v>
      </c>
      <c r="H6031" t="s">
        <v>18</v>
      </c>
      <c r="I6031">
        <v>44</v>
      </c>
      <c r="J6031">
        <v>1050</v>
      </c>
      <c r="K6031">
        <v>46200</v>
      </c>
      <c r="L6031">
        <v>2125.1999999999998</v>
      </c>
      <c r="M6031" s="2">
        <v>0.46</v>
      </c>
      <c r="N6031" t="s">
        <v>81</v>
      </c>
    </row>
    <row r="6032" spans="2:14" x14ac:dyDescent="0.3">
      <c r="B6032" t="s">
        <v>12</v>
      </c>
      <c r="C6032">
        <v>1128299</v>
      </c>
      <c r="D6032" s="1">
        <v>44523</v>
      </c>
      <c r="E6032" t="s">
        <v>29</v>
      </c>
      <c r="F6032" t="s">
        <v>84</v>
      </c>
      <c r="G6032" t="s">
        <v>85</v>
      </c>
      <c r="H6032" t="s">
        <v>19</v>
      </c>
      <c r="I6032">
        <v>42</v>
      </c>
      <c r="J6032">
        <v>980</v>
      </c>
      <c r="K6032">
        <v>41160</v>
      </c>
      <c r="L6032">
        <v>1934.52</v>
      </c>
      <c r="M6032" s="2">
        <v>0.47</v>
      </c>
      <c r="N6032" t="s">
        <v>81</v>
      </c>
    </row>
    <row r="6033" spans="2:14" x14ac:dyDescent="0.3">
      <c r="B6033" t="s">
        <v>12</v>
      </c>
      <c r="C6033">
        <v>1128299</v>
      </c>
      <c r="D6033" s="1">
        <v>44523</v>
      </c>
      <c r="E6033" t="s">
        <v>29</v>
      </c>
      <c r="F6033" t="s">
        <v>84</v>
      </c>
      <c r="G6033" t="s">
        <v>85</v>
      </c>
      <c r="H6033" t="s">
        <v>20</v>
      </c>
      <c r="I6033">
        <v>53</v>
      </c>
      <c r="J6033">
        <v>870</v>
      </c>
      <c r="K6033">
        <v>46110</v>
      </c>
      <c r="L6033">
        <v>1890.51</v>
      </c>
      <c r="M6033" s="2">
        <v>0.41</v>
      </c>
      <c r="N6033" t="s">
        <v>81</v>
      </c>
    </row>
    <row r="6034" spans="2:14" x14ac:dyDescent="0.3">
      <c r="B6034" t="s">
        <v>12</v>
      </c>
      <c r="C6034">
        <v>1128299</v>
      </c>
      <c r="D6034" s="1">
        <v>44523</v>
      </c>
      <c r="E6034" t="s">
        <v>29</v>
      </c>
      <c r="F6034" t="s">
        <v>84</v>
      </c>
      <c r="G6034" t="s">
        <v>85</v>
      </c>
      <c r="H6034" t="s">
        <v>21</v>
      </c>
      <c r="I6034">
        <v>55</v>
      </c>
      <c r="J6034">
        <v>1110</v>
      </c>
      <c r="K6034">
        <v>61050</v>
      </c>
      <c r="L6034">
        <v>2258.85</v>
      </c>
      <c r="M6034" s="2">
        <v>0.37</v>
      </c>
      <c r="N6034" t="s">
        <v>81</v>
      </c>
    </row>
    <row r="6035" spans="2:14" x14ac:dyDescent="0.3">
      <c r="B6035" t="s">
        <v>12</v>
      </c>
      <c r="C6035">
        <v>1128299</v>
      </c>
      <c r="D6035" s="1">
        <v>44552</v>
      </c>
      <c r="E6035" t="s">
        <v>29</v>
      </c>
      <c r="F6035" t="s">
        <v>84</v>
      </c>
      <c r="G6035" t="s">
        <v>85</v>
      </c>
      <c r="H6035" t="s">
        <v>15</v>
      </c>
      <c r="I6035">
        <v>44</v>
      </c>
      <c r="J6035">
        <v>1810</v>
      </c>
      <c r="K6035">
        <v>79640</v>
      </c>
      <c r="L6035">
        <v>3663.44</v>
      </c>
      <c r="M6035" s="2">
        <v>0.46</v>
      </c>
      <c r="N6035" t="s">
        <v>81</v>
      </c>
    </row>
    <row r="6036" spans="2:14" x14ac:dyDescent="0.3">
      <c r="B6036" t="s">
        <v>12</v>
      </c>
      <c r="C6036">
        <v>1128299</v>
      </c>
      <c r="D6036" s="1">
        <v>44552</v>
      </c>
      <c r="E6036" t="s">
        <v>29</v>
      </c>
      <c r="F6036" t="s">
        <v>84</v>
      </c>
      <c r="G6036" t="s">
        <v>85</v>
      </c>
      <c r="H6036" t="s">
        <v>17</v>
      </c>
      <c r="I6036">
        <v>49</v>
      </c>
      <c r="J6036">
        <v>1750</v>
      </c>
      <c r="K6036">
        <v>85750</v>
      </c>
      <c r="L6036">
        <v>4630.5</v>
      </c>
      <c r="M6036" s="2">
        <v>0.54</v>
      </c>
      <c r="N6036" t="s">
        <v>81</v>
      </c>
    </row>
    <row r="6037" spans="2:14" x14ac:dyDescent="0.3">
      <c r="B6037" t="s">
        <v>32</v>
      </c>
      <c r="C6037">
        <v>1128299</v>
      </c>
      <c r="D6037" s="1">
        <v>44552</v>
      </c>
      <c r="E6037" t="s">
        <v>29</v>
      </c>
      <c r="F6037" t="s">
        <v>84</v>
      </c>
      <c r="G6037" t="s">
        <v>85</v>
      </c>
      <c r="H6037" t="s">
        <v>18</v>
      </c>
      <c r="I6037">
        <v>43</v>
      </c>
      <c r="J6037">
        <v>1230</v>
      </c>
      <c r="K6037">
        <v>52890</v>
      </c>
      <c r="L6037">
        <v>2538.7199999999998</v>
      </c>
      <c r="M6037" s="2">
        <v>0.48</v>
      </c>
      <c r="N6037" t="s">
        <v>81</v>
      </c>
    </row>
    <row r="6038" spans="2:14" x14ac:dyDescent="0.3">
      <c r="B6038" t="s">
        <v>32</v>
      </c>
      <c r="C6038">
        <v>1128299</v>
      </c>
      <c r="D6038" s="1">
        <v>44552</v>
      </c>
      <c r="E6038" t="s">
        <v>29</v>
      </c>
      <c r="F6038" t="s">
        <v>84</v>
      </c>
      <c r="G6038" t="s">
        <v>85</v>
      </c>
      <c r="H6038" t="s">
        <v>19</v>
      </c>
      <c r="I6038">
        <v>44</v>
      </c>
      <c r="J6038">
        <v>1150</v>
      </c>
      <c r="K6038">
        <v>50600</v>
      </c>
      <c r="L6038">
        <v>2277</v>
      </c>
      <c r="M6038" s="2">
        <v>0.45</v>
      </c>
      <c r="N6038" t="s">
        <v>81</v>
      </c>
    </row>
    <row r="6039" spans="2:14" x14ac:dyDescent="0.3">
      <c r="B6039" t="s">
        <v>32</v>
      </c>
      <c r="C6039">
        <v>1128299</v>
      </c>
      <c r="D6039" s="1">
        <v>44552</v>
      </c>
      <c r="E6039" t="s">
        <v>29</v>
      </c>
      <c r="F6039" t="s">
        <v>84</v>
      </c>
      <c r="G6039" t="s">
        <v>85</v>
      </c>
      <c r="H6039" t="s">
        <v>20</v>
      </c>
      <c r="I6039">
        <v>52</v>
      </c>
      <c r="J6039">
        <v>880</v>
      </c>
      <c r="K6039">
        <v>45760</v>
      </c>
      <c r="L6039">
        <v>1967.68</v>
      </c>
      <c r="M6039" s="2">
        <v>0.43</v>
      </c>
      <c r="N6039" t="s">
        <v>81</v>
      </c>
    </row>
    <row r="6040" spans="2:14" x14ac:dyDescent="0.3">
      <c r="B6040" t="s">
        <v>32</v>
      </c>
      <c r="C6040">
        <v>1128299</v>
      </c>
      <c r="D6040" s="1">
        <v>44552</v>
      </c>
      <c r="E6040" t="s">
        <v>29</v>
      </c>
      <c r="F6040" t="s">
        <v>84</v>
      </c>
      <c r="G6040" t="s">
        <v>85</v>
      </c>
      <c r="H6040" t="s">
        <v>21</v>
      </c>
      <c r="I6040">
        <v>58</v>
      </c>
      <c r="J6040">
        <v>1350</v>
      </c>
      <c r="K6040">
        <v>78300</v>
      </c>
      <c r="L6040">
        <v>2897.1</v>
      </c>
      <c r="M6040" s="2">
        <v>0.37</v>
      </c>
      <c r="N6040" t="s">
        <v>81</v>
      </c>
    </row>
    <row r="6041" spans="2:14" x14ac:dyDescent="0.3">
      <c r="B6041" t="s">
        <v>32</v>
      </c>
      <c r="C6041">
        <v>1128299</v>
      </c>
      <c r="D6041" s="1">
        <v>44222</v>
      </c>
      <c r="E6041" t="s">
        <v>29</v>
      </c>
      <c r="F6041" t="s">
        <v>84</v>
      </c>
      <c r="G6041" t="s">
        <v>85</v>
      </c>
      <c r="H6041" t="s">
        <v>15</v>
      </c>
      <c r="I6041">
        <v>33</v>
      </c>
      <c r="J6041">
        <v>1330</v>
      </c>
      <c r="K6041">
        <v>43890</v>
      </c>
      <c r="L6041">
        <v>2150.61</v>
      </c>
      <c r="M6041" s="2">
        <v>0.49</v>
      </c>
      <c r="N6041" t="s">
        <v>81</v>
      </c>
    </row>
    <row r="6042" spans="2:14" x14ac:dyDescent="0.3">
      <c r="B6042" t="s">
        <v>32</v>
      </c>
      <c r="C6042">
        <v>1128299</v>
      </c>
      <c r="D6042" s="1">
        <v>44222</v>
      </c>
      <c r="E6042" t="s">
        <v>29</v>
      </c>
      <c r="F6042" t="s">
        <v>84</v>
      </c>
      <c r="G6042" t="s">
        <v>85</v>
      </c>
      <c r="H6042" t="s">
        <v>17</v>
      </c>
      <c r="I6042">
        <v>42</v>
      </c>
      <c r="J6042">
        <v>1380</v>
      </c>
      <c r="K6042">
        <v>57960</v>
      </c>
      <c r="L6042">
        <v>3071.88</v>
      </c>
      <c r="M6042" s="2">
        <v>0.53</v>
      </c>
      <c r="N6042" t="s">
        <v>81</v>
      </c>
    </row>
    <row r="6043" spans="2:14" x14ac:dyDescent="0.3">
      <c r="B6043" t="s">
        <v>32</v>
      </c>
      <c r="C6043">
        <v>1128299</v>
      </c>
      <c r="D6043" s="1">
        <v>44222</v>
      </c>
      <c r="E6043" t="s">
        <v>29</v>
      </c>
      <c r="F6043" t="s">
        <v>84</v>
      </c>
      <c r="G6043" t="s">
        <v>85</v>
      </c>
      <c r="H6043" t="s">
        <v>18</v>
      </c>
      <c r="I6043">
        <v>42</v>
      </c>
      <c r="J6043">
        <v>1380</v>
      </c>
      <c r="K6043">
        <v>57960</v>
      </c>
      <c r="L6043">
        <v>2666.16</v>
      </c>
      <c r="M6043" s="2">
        <v>0.46</v>
      </c>
      <c r="N6043" t="s">
        <v>81</v>
      </c>
    </row>
    <row r="6044" spans="2:14" x14ac:dyDescent="0.3">
      <c r="B6044" t="s">
        <v>32</v>
      </c>
      <c r="C6044">
        <v>1128299</v>
      </c>
      <c r="D6044" s="1">
        <v>44222</v>
      </c>
      <c r="E6044" t="s">
        <v>29</v>
      </c>
      <c r="F6044" t="s">
        <v>84</v>
      </c>
      <c r="G6044" t="s">
        <v>85</v>
      </c>
      <c r="H6044" t="s">
        <v>19</v>
      </c>
      <c r="I6044">
        <v>43</v>
      </c>
      <c r="J6044">
        <v>850</v>
      </c>
      <c r="K6044">
        <v>36550</v>
      </c>
      <c r="L6044">
        <v>1790.95</v>
      </c>
      <c r="M6044" s="2">
        <v>0.49</v>
      </c>
      <c r="N6044" t="s">
        <v>81</v>
      </c>
    </row>
    <row r="6045" spans="2:14" x14ac:dyDescent="0.3">
      <c r="B6045" t="s">
        <v>32</v>
      </c>
      <c r="C6045">
        <v>1128299</v>
      </c>
      <c r="D6045" s="1">
        <v>44222</v>
      </c>
      <c r="E6045" t="s">
        <v>29</v>
      </c>
      <c r="F6045" t="s">
        <v>84</v>
      </c>
      <c r="G6045" t="s">
        <v>85</v>
      </c>
      <c r="H6045" t="s">
        <v>20</v>
      </c>
      <c r="I6045">
        <v>45</v>
      </c>
      <c r="J6045">
        <v>800</v>
      </c>
      <c r="K6045">
        <v>36000</v>
      </c>
      <c r="L6045">
        <v>1476</v>
      </c>
      <c r="M6045" s="2">
        <v>0.41</v>
      </c>
      <c r="N6045" t="s">
        <v>81</v>
      </c>
    </row>
    <row r="6046" spans="2:14" x14ac:dyDescent="0.3">
      <c r="B6046" t="s">
        <v>32</v>
      </c>
      <c r="C6046">
        <v>1128299</v>
      </c>
      <c r="D6046" s="1">
        <v>44222</v>
      </c>
      <c r="E6046" t="s">
        <v>29</v>
      </c>
      <c r="F6046" t="s">
        <v>84</v>
      </c>
      <c r="G6046" t="s">
        <v>85</v>
      </c>
      <c r="H6046" t="s">
        <v>21</v>
      </c>
      <c r="I6046">
        <v>42</v>
      </c>
      <c r="J6046">
        <v>1280</v>
      </c>
      <c r="K6046">
        <v>53760</v>
      </c>
      <c r="L6046">
        <v>1935.36</v>
      </c>
      <c r="M6046" s="2">
        <v>0.36</v>
      </c>
      <c r="N6046" t="s">
        <v>81</v>
      </c>
    </row>
    <row r="6047" spans="2:14" x14ac:dyDescent="0.3">
      <c r="B6047" t="s">
        <v>32</v>
      </c>
      <c r="C6047">
        <v>1128299</v>
      </c>
      <c r="D6047" s="1">
        <v>44253</v>
      </c>
      <c r="E6047" t="s">
        <v>29</v>
      </c>
      <c r="F6047" t="s">
        <v>84</v>
      </c>
      <c r="G6047" t="s">
        <v>85</v>
      </c>
      <c r="H6047" t="s">
        <v>15</v>
      </c>
      <c r="I6047">
        <v>33</v>
      </c>
      <c r="J6047">
        <v>1470</v>
      </c>
      <c r="K6047">
        <v>48510</v>
      </c>
      <c r="L6047">
        <v>2376.9899999999998</v>
      </c>
      <c r="M6047" s="2">
        <v>0.49</v>
      </c>
      <c r="N6047" t="s">
        <v>81</v>
      </c>
    </row>
    <row r="6048" spans="2:14" x14ac:dyDescent="0.3">
      <c r="B6048" t="s">
        <v>32</v>
      </c>
      <c r="C6048">
        <v>1128299</v>
      </c>
      <c r="D6048" s="1">
        <v>44253</v>
      </c>
      <c r="E6048" t="s">
        <v>29</v>
      </c>
      <c r="F6048" t="s">
        <v>84</v>
      </c>
      <c r="G6048" t="s">
        <v>85</v>
      </c>
      <c r="H6048" t="s">
        <v>17</v>
      </c>
      <c r="I6048">
        <v>44</v>
      </c>
      <c r="J6048">
        <v>1060</v>
      </c>
      <c r="K6048">
        <v>46640</v>
      </c>
      <c r="L6048">
        <v>2565.2000000000003</v>
      </c>
      <c r="M6048" s="2">
        <v>0.55000000000000004</v>
      </c>
      <c r="N6048" t="s">
        <v>81</v>
      </c>
    </row>
    <row r="6049" spans="2:14" x14ac:dyDescent="0.3">
      <c r="B6049" t="s">
        <v>32</v>
      </c>
      <c r="C6049">
        <v>1128299</v>
      </c>
      <c r="D6049" s="1">
        <v>44253</v>
      </c>
      <c r="E6049" t="s">
        <v>29</v>
      </c>
      <c r="F6049" t="s">
        <v>84</v>
      </c>
      <c r="G6049" t="s">
        <v>85</v>
      </c>
      <c r="H6049" t="s">
        <v>18</v>
      </c>
      <c r="I6049">
        <v>41</v>
      </c>
      <c r="J6049">
        <v>1110</v>
      </c>
      <c r="K6049">
        <v>45510</v>
      </c>
      <c r="L6049">
        <v>2093.46</v>
      </c>
      <c r="M6049" s="2">
        <v>0.46</v>
      </c>
      <c r="N6049" t="s">
        <v>81</v>
      </c>
    </row>
    <row r="6050" spans="2:14" x14ac:dyDescent="0.3">
      <c r="B6050" t="s">
        <v>32</v>
      </c>
      <c r="C6050">
        <v>1128299</v>
      </c>
      <c r="D6050" s="1">
        <v>44253</v>
      </c>
      <c r="E6050" t="s">
        <v>29</v>
      </c>
      <c r="F6050" t="s">
        <v>86</v>
      </c>
      <c r="G6050" t="s">
        <v>87</v>
      </c>
      <c r="H6050" t="s">
        <v>19</v>
      </c>
      <c r="I6050">
        <v>43</v>
      </c>
      <c r="J6050">
        <v>740</v>
      </c>
      <c r="K6050">
        <v>31820</v>
      </c>
      <c r="L6050">
        <v>1559.18</v>
      </c>
      <c r="M6050" s="2">
        <v>0.49</v>
      </c>
      <c r="N6050" t="s">
        <v>81</v>
      </c>
    </row>
    <row r="6051" spans="2:14" x14ac:dyDescent="0.3">
      <c r="B6051" t="s">
        <v>32</v>
      </c>
      <c r="C6051">
        <v>1128299</v>
      </c>
      <c r="D6051" s="1">
        <v>44253</v>
      </c>
      <c r="E6051" t="s">
        <v>29</v>
      </c>
      <c r="F6051" t="s">
        <v>86</v>
      </c>
      <c r="G6051" t="s">
        <v>87</v>
      </c>
      <c r="H6051" t="s">
        <v>20</v>
      </c>
      <c r="I6051">
        <v>45</v>
      </c>
      <c r="J6051">
        <v>540</v>
      </c>
      <c r="K6051">
        <v>24300</v>
      </c>
      <c r="L6051">
        <v>1069.2</v>
      </c>
      <c r="M6051" s="2">
        <v>0.44</v>
      </c>
      <c r="N6051" t="s">
        <v>81</v>
      </c>
    </row>
    <row r="6052" spans="2:14" x14ac:dyDescent="0.3">
      <c r="B6052" t="s">
        <v>32</v>
      </c>
      <c r="C6052">
        <v>1128299</v>
      </c>
      <c r="D6052" s="1">
        <v>44253</v>
      </c>
      <c r="E6052" t="s">
        <v>29</v>
      </c>
      <c r="F6052" t="s">
        <v>86</v>
      </c>
      <c r="G6052" t="s">
        <v>87</v>
      </c>
      <c r="H6052" t="s">
        <v>21</v>
      </c>
      <c r="I6052">
        <v>41</v>
      </c>
      <c r="J6052">
        <v>1040</v>
      </c>
      <c r="K6052">
        <v>42640</v>
      </c>
      <c r="L6052">
        <v>1620.32</v>
      </c>
      <c r="M6052" s="2">
        <v>0.38</v>
      </c>
      <c r="N6052" t="s">
        <v>81</v>
      </c>
    </row>
    <row r="6053" spans="2:14" x14ac:dyDescent="0.3">
      <c r="B6053" t="s">
        <v>32</v>
      </c>
      <c r="C6053">
        <v>1128299</v>
      </c>
      <c r="D6053" s="1">
        <v>44280</v>
      </c>
      <c r="E6053" t="s">
        <v>29</v>
      </c>
      <c r="F6053" t="s">
        <v>86</v>
      </c>
      <c r="G6053" t="s">
        <v>87</v>
      </c>
      <c r="H6053" t="s">
        <v>15</v>
      </c>
      <c r="I6053">
        <v>44</v>
      </c>
      <c r="J6053">
        <v>1650</v>
      </c>
      <c r="K6053">
        <v>72600</v>
      </c>
      <c r="L6053">
        <v>3630</v>
      </c>
      <c r="M6053" s="2">
        <v>0.5</v>
      </c>
      <c r="N6053" t="s">
        <v>81</v>
      </c>
    </row>
    <row r="6054" spans="2:14" x14ac:dyDescent="0.3">
      <c r="B6054" t="s">
        <v>32</v>
      </c>
      <c r="C6054">
        <v>1128299</v>
      </c>
      <c r="D6054" s="1">
        <v>44280</v>
      </c>
      <c r="E6054" t="s">
        <v>29</v>
      </c>
      <c r="F6054" t="s">
        <v>86</v>
      </c>
      <c r="G6054" t="s">
        <v>87</v>
      </c>
      <c r="H6054" t="s">
        <v>17</v>
      </c>
      <c r="I6054">
        <v>51</v>
      </c>
      <c r="J6054">
        <v>1120</v>
      </c>
      <c r="K6054">
        <v>57120</v>
      </c>
      <c r="L6054">
        <v>3027.36</v>
      </c>
      <c r="M6054" s="2">
        <v>0.53</v>
      </c>
      <c r="N6054" t="s">
        <v>81</v>
      </c>
    </row>
    <row r="6055" spans="2:14" x14ac:dyDescent="0.3">
      <c r="B6055" t="s">
        <v>32</v>
      </c>
      <c r="C6055">
        <v>1128299</v>
      </c>
      <c r="D6055" s="1">
        <v>44280</v>
      </c>
      <c r="E6055" t="s">
        <v>29</v>
      </c>
      <c r="F6055" t="s">
        <v>86</v>
      </c>
      <c r="G6055" t="s">
        <v>87</v>
      </c>
      <c r="H6055" t="s">
        <v>18</v>
      </c>
      <c r="I6055">
        <v>52</v>
      </c>
      <c r="J6055">
        <v>1120</v>
      </c>
      <c r="K6055">
        <v>58240</v>
      </c>
      <c r="L6055">
        <v>2853.76</v>
      </c>
      <c r="M6055" s="2">
        <v>0.49</v>
      </c>
      <c r="N6055" t="s">
        <v>81</v>
      </c>
    </row>
    <row r="6056" spans="2:14" x14ac:dyDescent="0.3">
      <c r="B6056" t="s">
        <v>32</v>
      </c>
      <c r="C6056">
        <v>1128299</v>
      </c>
      <c r="D6056" s="1">
        <v>44280</v>
      </c>
      <c r="E6056" t="s">
        <v>29</v>
      </c>
      <c r="F6056" t="s">
        <v>86</v>
      </c>
      <c r="G6056" t="s">
        <v>87</v>
      </c>
      <c r="H6056" t="s">
        <v>19</v>
      </c>
      <c r="I6056">
        <v>50</v>
      </c>
      <c r="J6056">
        <v>830</v>
      </c>
      <c r="K6056">
        <v>41500</v>
      </c>
      <c r="L6056">
        <v>1909</v>
      </c>
      <c r="M6056" s="2">
        <v>0.46</v>
      </c>
      <c r="N6056" t="s">
        <v>81</v>
      </c>
    </row>
    <row r="6057" spans="2:14" x14ac:dyDescent="0.3">
      <c r="B6057" t="s">
        <v>32</v>
      </c>
      <c r="C6057">
        <v>1128299</v>
      </c>
      <c r="D6057" s="1">
        <v>44280</v>
      </c>
      <c r="E6057" t="s">
        <v>29</v>
      </c>
      <c r="F6057" t="s">
        <v>86</v>
      </c>
      <c r="G6057" t="s">
        <v>87</v>
      </c>
      <c r="H6057" t="s">
        <v>20</v>
      </c>
      <c r="I6057">
        <v>55</v>
      </c>
      <c r="J6057">
        <v>530</v>
      </c>
      <c r="K6057">
        <v>29150</v>
      </c>
      <c r="L6057">
        <v>1253.45</v>
      </c>
      <c r="M6057" s="2">
        <v>0.43</v>
      </c>
      <c r="N6057" t="s">
        <v>81</v>
      </c>
    </row>
    <row r="6058" spans="2:14" x14ac:dyDescent="0.3">
      <c r="B6058" t="s">
        <v>32</v>
      </c>
      <c r="C6058">
        <v>1128299</v>
      </c>
      <c r="D6058" s="1">
        <v>44280</v>
      </c>
      <c r="E6058" t="s">
        <v>29</v>
      </c>
      <c r="F6058" t="s">
        <v>86</v>
      </c>
      <c r="G6058" t="s">
        <v>87</v>
      </c>
      <c r="H6058" t="s">
        <v>21</v>
      </c>
      <c r="I6058">
        <v>50</v>
      </c>
      <c r="J6058">
        <v>980</v>
      </c>
      <c r="K6058">
        <v>49000</v>
      </c>
      <c r="L6058">
        <v>1862</v>
      </c>
      <c r="M6058" s="2">
        <v>0.38</v>
      </c>
      <c r="N6058" t="s">
        <v>81</v>
      </c>
    </row>
    <row r="6059" spans="2:14" x14ac:dyDescent="0.3">
      <c r="B6059" t="s">
        <v>32</v>
      </c>
      <c r="C6059">
        <v>1128299</v>
      </c>
      <c r="D6059" s="1">
        <v>44312</v>
      </c>
      <c r="E6059" t="s">
        <v>29</v>
      </c>
      <c r="F6059" t="s">
        <v>86</v>
      </c>
      <c r="G6059" t="s">
        <v>87</v>
      </c>
      <c r="H6059" t="s">
        <v>15</v>
      </c>
      <c r="I6059">
        <v>51</v>
      </c>
      <c r="J6059">
        <v>1540</v>
      </c>
      <c r="K6059">
        <v>78540</v>
      </c>
      <c r="L6059">
        <v>3534.2999999999997</v>
      </c>
      <c r="M6059" s="2">
        <v>0.45</v>
      </c>
      <c r="N6059" t="s">
        <v>81</v>
      </c>
    </row>
    <row r="6060" spans="2:14" x14ac:dyDescent="0.3">
      <c r="B6060" t="s">
        <v>32</v>
      </c>
      <c r="C6060">
        <v>1128299</v>
      </c>
      <c r="D6060" s="1">
        <v>44312</v>
      </c>
      <c r="E6060" t="s">
        <v>29</v>
      </c>
      <c r="F6060" t="s">
        <v>86</v>
      </c>
      <c r="G6060" t="s">
        <v>87</v>
      </c>
      <c r="H6060" t="s">
        <v>17</v>
      </c>
      <c r="I6060">
        <v>59</v>
      </c>
      <c r="J6060">
        <v>980</v>
      </c>
      <c r="K6060">
        <v>57820</v>
      </c>
      <c r="L6060">
        <v>2891</v>
      </c>
      <c r="M6060" s="2">
        <v>0.5</v>
      </c>
      <c r="N6060" t="s">
        <v>81</v>
      </c>
    </row>
    <row r="6061" spans="2:14" x14ac:dyDescent="0.3">
      <c r="B6061" t="s">
        <v>32</v>
      </c>
      <c r="C6061">
        <v>1128299</v>
      </c>
      <c r="D6061" s="1">
        <v>44312</v>
      </c>
      <c r="E6061" t="s">
        <v>29</v>
      </c>
      <c r="F6061" t="s">
        <v>86</v>
      </c>
      <c r="G6061" t="s">
        <v>87</v>
      </c>
      <c r="H6061" t="s">
        <v>18</v>
      </c>
      <c r="I6061">
        <v>55</v>
      </c>
      <c r="J6061">
        <v>1160</v>
      </c>
      <c r="K6061">
        <v>63800</v>
      </c>
      <c r="L6061">
        <v>3190</v>
      </c>
      <c r="M6061" s="2">
        <v>0.5</v>
      </c>
      <c r="N6061" t="s">
        <v>81</v>
      </c>
    </row>
    <row r="6062" spans="2:14" x14ac:dyDescent="0.3">
      <c r="B6062" t="s">
        <v>32</v>
      </c>
      <c r="C6062">
        <v>1128299</v>
      </c>
      <c r="D6062" s="1">
        <v>44312</v>
      </c>
      <c r="E6062" t="s">
        <v>29</v>
      </c>
      <c r="F6062" t="s">
        <v>86</v>
      </c>
      <c r="G6062" t="s">
        <v>87</v>
      </c>
      <c r="H6062" t="s">
        <v>19</v>
      </c>
      <c r="I6062">
        <v>54</v>
      </c>
      <c r="J6062">
        <v>870</v>
      </c>
      <c r="K6062">
        <v>46980</v>
      </c>
      <c r="L6062">
        <v>2161.08</v>
      </c>
      <c r="M6062" s="2">
        <v>0.46</v>
      </c>
      <c r="N6062" t="s">
        <v>81</v>
      </c>
    </row>
    <row r="6063" spans="2:14" x14ac:dyDescent="0.3">
      <c r="B6063" t="s">
        <v>32</v>
      </c>
      <c r="C6063">
        <v>1128299</v>
      </c>
      <c r="D6063" s="1">
        <v>44312</v>
      </c>
      <c r="E6063" t="s">
        <v>29</v>
      </c>
      <c r="F6063" t="s">
        <v>86</v>
      </c>
      <c r="G6063" t="s">
        <v>87</v>
      </c>
      <c r="H6063" t="s">
        <v>20</v>
      </c>
      <c r="I6063">
        <v>56</v>
      </c>
      <c r="J6063">
        <v>580</v>
      </c>
      <c r="K6063">
        <v>32480</v>
      </c>
      <c r="L6063">
        <v>1331.6799999999998</v>
      </c>
      <c r="M6063" s="2">
        <v>0.41</v>
      </c>
      <c r="N6063" t="s">
        <v>81</v>
      </c>
    </row>
    <row r="6064" spans="2:14" x14ac:dyDescent="0.3">
      <c r="B6064" t="s">
        <v>32</v>
      </c>
      <c r="C6064">
        <v>1128299</v>
      </c>
      <c r="D6064" s="1">
        <v>44312</v>
      </c>
      <c r="E6064" t="s">
        <v>29</v>
      </c>
      <c r="F6064" t="s">
        <v>86</v>
      </c>
      <c r="G6064" t="s">
        <v>87</v>
      </c>
      <c r="H6064" t="s">
        <v>21</v>
      </c>
      <c r="I6064">
        <v>69</v>
      </c>
      <c r="J6064">
        <v>1010</v>
      </c>
      <c r="K6064">
        <v>69690</v>
      </c>
      <c r="L6064">
        <v>2648.2200000000003</v>
      </c>
      <c r="M6064" s="2">
        <v>0.38</v>
      </c>
      <c r="N6064" t="s">
        <v>81</v>
      </c>
    </row>
    <row r="6065" spans="2:14" x14ac:dyDescent="0.3">
      <c r="B6065" t="s">
        <v>32</v>
      </c>
      <c r="C6065">
        <v>1128299</v>
      </c>
      <c r="D6065" s="1">
        <v>44343</v>
      </c>
      <c r="E6065" t="s">
        <v>29</v>
      </c>
      <c r="F6065" t="s">
        <v>86</v>
      </c>
      <c r="G6065" t="s">
        <v>87</v>
      </c>
      <c r="H6065" t="s">
        <v>15</v>
      </c>
      <c r="I6065">
        <v>51</v>
      </c>
      <c r="J6065">
        <v>1500</v>
      </c>
      <c r="K6065">
        <v>76500</v>
      </c>
      <c r="L6065">
        <v>3442.4999999999995</v>
      </c>
      <c r="M6065" s="2">
        <v>0.45</v>
      </c>
      <c r="N6065" t="s">
        <v>81</v>
      </c>
    </row>
    <row r="6066" spans="2:14" x14ac:dyDescent="0.3">
      <c r="B6066" t="s">
        <v>32</v>
      </c>
      <c r="C6066">
        <v>1128299</v>
      </c>
      <c r="D6066" s="1">
        <v>44343</v>
      </c>
      <c r="E6066" t="s">
        <v>29</v>
      </c>
      <c r="F6066" t="s">
        <v>86</v>
      </c>
      <c r="G6066" t="s">
        <v>87</v>
      </c>
      <c r="H6066" t="s">
        <v>17</v>
      </c>
      <c r="I6066">
        <v>58</v>
      </c>
      <c r="J6066">
        <v>1110</v>
      </c>
      <c r="K6066">
        <v>64380</v>
      </c>
      <c r="L6066">
        <v>3283.38</v>
      </c>
      <c r="M6066" s="2">
        <v>0.51</v>
      </c>
      <c r="N6066" t="s">
        <v>81</v>
      </c>
    </row>
    <row r="6067" spans="2:14" x14ac:dyDescent="0.3">
      <c r="B6067" t="s">
        <v>32</v>
      </c>
      <c r="C6067">
        <v>1128299</v>
      </c>
      <c r="D6067" s="1">
        <v>44343</v>
      </c>
      <c r="E6067" t="s">
        <v>29</v>
      </c>
      <c r="F6067" t="s">
        <v>86</v>
      </c>
      <c r="G6067" t="s">
        <v>87</v>
      </c>
      <c r="H6067" t="s">
        <v>18</v>
      </c>
      <c r="I6067">
        <v>56</v>
      </c>
      <c r="J6067">
        <v>1260</v>
      </c>
      <c r="K6067">
        <v>70560</v>
      </c>
      <c r="L6067">
        <v>3316.3199999999997</v>
      </c>
      <c r="M6067" s="2">
        <v>0.47</v>
      </c>
      <c r="N6067" t="s">
        <v>81</v>
      </c>
    </row>
    <row r="6068" spans="2:14" x14ac:dyDescent="0.3">
      <c r="B6068" t="s">
        <v>32</v>
      </c>
      <c r="C6068">
        <v>1128299</v>
      </c>
      <c r="D6068" s="1">
        <v>44343</v>
      </c>
      <c r="E6068" t="s">
        <v>29</v>
      </c>
      <c r="F6068" t="s">
        <v>86</v>
      </c>
      <c r="G6068" t="s">
        <v>87</v>
      </c>
      <c r="H6068" t="s">
        <v>19</v>
      </c>
      <c r="I6068">
        <v>51</v>
      </c>
      <c r="J6068">
        <v>910</v>
      </c>
      <c r="K6068">
        <v>46410</v>
      </c>
      <c r="L6068">
        <v>2134.8599999999997</v>
      </c>
      <c r="M6068" s="2">
        <v>0.46</v>
      </c>
      <c r="N6068" t="s">
        <v>81</v>
      </c>
    </row>
    <row r="6069" spans="2:14" x14ac:dyDescent="0.3">
      <c r="B6069" t="s">
        <v>32</v>
      </c>
      <c r="C6069">
        <v>1128299</v>
      </c>
      <c r="D6069" s="1">
        <v>44343</v>
      </c>
      <c r="E6069" t="s">
        <v>29</v>
      </c>
      <c r="F6069" t="s">
        <v>86</v>
      </c>
      <c r="G6069" t="s">
        <v>87</v>
      </c>
      <c r="H6069" t="s">
        <v>20</v>
      </c>
      <c r="I6069">
        <v>56</v>
      </c>
      <c r="J6069">
        <v>650</v>
      </c>
      <c r="K6069">
        <v>36400</v>
      </c>
      <c r="L6069">
        <v>1528.8</v>
      </c>
      <c r="M6069" s="2">
        <v>0.42</v>
      </c>
      <c r="N6069" t="s">
        <v>81</v>
      </c>
    </row>
    <row r="6070" spans="2:14" x14ac:dyDescent="0.3">
      <c r="B6070" t="s">
        <v>32</v>
      </c>
      <c r="C6070">
        <v>1128299</v>
      </c>
      <c r="D6070" s="1">
        <v>44343</v>
      </c>
      <c r="E6070" t="s">
        <v>29</v>
      </c>
      <c r="F6070" t="s">
        <v>86</v>
      </c>
      <c r="G6070" t="s">
        <v>87</v>
      </c>
      <c r="H6070" t="s">
        <v>21</v>
      </c>
      <c r="I6070">
        <v>69</v>
      </c>
      <c r="J6070">
        <v>1150</v>
      </c>
      <c r="K6070">
        <v>79350</v>
      </c>
      <c r="L6070">
        <v>3094.65</v>
      </c>
      <c r="M6070" s="2">
        <v>0.39</v>
      </c>
      <c r="N6070" t="s">
        <v>81</v>
      </c>
    </row>
    <row r="6071" spans="2:14" x14ac:dyDescent="0.3">
      <c r="B6071" t="s">
        <v>32</v>
      </c>
      <c r="C6071">
        <v>1128299</v>
      </c>
      <c r="D6071" s="1">
        <v>44373</v>
      </c>
      <c r="E6071" t="s">
        <v>29</v>
      </c>
      <c r="F6071" t="s">
        <v>86</v>
      </c>
      <c r="G6071" t="s">
        <v>87</v>
      </c>
      <c r="H6071" t="s">
        <v>15</v>
      </c>
      <c r="I6071">
        <v>52</v>
      </c>
      <c r="J6071">
        <v>2030</v>
      </c>
      <c r="K6071">
        <v>105560</v>
      </c>
      <c r="L6071">
        <v>5066.88</v>
      </c>
      <c r="M6071" s="2">
        <v>0.48</v>
      </c>
      <c r="N6071" t="s">
        <v>81</v>
      </c>
    </row>
    <row r="6072" spans="2:14" x14ac:dyDescent="0.3">
      <c r="B6072" t="s">
        <v>32</v>
      </c>
      <c r="C6072">
        <v>1128299</v>
      </c>
      <c r="D6072" s="1">
        <v>44373</v>
      </c>
      <c r="E6072" t="s">
        <v>29</v>
      </c>
      <c r="F6072" t="s">
        <v>86</v>
      </c>
      <c r="G6072" t="s">
        <v>87</v>
      </c>
      <c r="H6072" t="s">
        <v>17</v>
      </c>
      <c r="I6072">
        <v>54</v>
      </c>
      <c r="J6072">
        <v>1540</v>
      </c>
      <c r="K6072">
        <v>83160</v>
      </c>
      <c r="L6072">
        <v>4324.32</v>
      </c>
      <c r="M6072" s="2">
        <v>0.52</v>
      </c>
      <c r="N6072" t="s">
        <v>81</v>
      </c>
    </row>
    <row r="6073" spans="2:14" x14ac:dyDescent="0.3">
      <c r="B6073" t="s">
        <v>32</v>
      </c>
      <c r="C6073">
        <v>1128299</v>
      </c>
      <c r="D6073" s="1">
        <v>44373</v>
      </c>
      <c r="E6073" t="s">
        <v>29</v>
      </c>
      <c r="F6073" t="s">
        <v>86</v>
      </c>
      <c r="G6073" t="s">
        <v>87</v>
      </c>
      <c r="H6073" t="s">
        <v>18</v>
      </c>
      <c r="I6073">
        <v>54</v>
      </c>
      <c r="J6073">
        <v>1490</v>
      </c>
      <c r="K6073">
        <v>80460</v>
      </c>
      <c r="L6073">
        <v>4023</v>
      </c>
      <c r="M6073" s="2">
        <v>0.5</v>
      </c>
      <c r="N6073" t="s">
        <v>81</v>
      </c>
    </row>
    <row r="6074" spans="2:14" x14ac:dyDescent="0.3">
      <c r="B6074" t="s">
        <v>32</v>
      </c>
      <c r="C6074">
        <v>1128299</v>
      </c>
      <c r="D6074" s="1">
        <v>44373</v>
      </c>
      <c r="E6074" t="s">
        <v>29</v>
      </c>
      <c r="F6074" t="s">
        <v>86</v>
      </c>
      <c r="G6074" t="s">
        <v>87</v>
      </c>
      <c r="H6074" t="s">
        <v>19</v>
      </c>
      <c r="I6074">
        <v>54</v>
      </c>
      <c r="J6074">
        <v>1060</v>
      </c>
      <c r="K6074">
        <v>57240</v>
      </c>
      <c r="L6074">
        <v>2575.7999999999997</v>
      </c>
      <c r="M6074" s="2">
        <v>0.45</v>
      </c>
      <c r="N6074" t="s">
        <v>81</v>
      </c>
    </row>
    <row r="6075" spans="2:14" x14ac:dyDescent="0.3">
      <c r="B6075" t="s">
        <v>32</v>
      </c>
      <c r="C6075">
        <v>1128299</v>
      </c>
      <c r="D6075" s="1">
        <v>44373</v>
      </c>
      <c r="E6075" t="s">
        <v>29</v>
      </c>
      <c r="F6075" t="s">
        <v>86</v>
      </c>
      <c r="G6075" t="s">
        <v>87</v>
      </c>
      <c r="H6075" t="s">
        <v>20</v>
      </c>
      <c r="I6075">
        <v>56</v>
      </c>
      <c r="J6075">
        <v>870</v>
      </c>
      <c r="K6075">
        <v>48720</v>
      </c>
      <c r="L6075">
        <v>2094.96</v>
      </c>
      <c r="M6075" s="2">
        <v>0.43</v>
      </c>
      <c r="N6075" t="s">
        <v>81</v>
      </c>
    </row>
    <row r="6076" spans="2:14" x14ac:dyDescent="0.3">
      <c r="B6076" t="s">
        <v>32</v>
      </c>
      <c r="C6076">
        <v>1128299</v>
      </c>
      <c r="D6076" s="1">
        <v>44373</v>
      </c>
      <c r="E6076" t="s">
        <v>29</v>
      </c>
      <c r="F6076" t="s">
        <v>86</v>
      </c>
      <c r="G6076" t="s">
        <v>87</v>
      </c>
      <c r="H6076" t="s">
        <v>21</v>
      </c>
      <c r="I6076">
        <v>74</v>
      </c>
      <c r="J6076">
        <v>1620</v>
      </c>
      <c r="K6076">
        <v>119880</v>
      </c>
      <c r="L6076">
        <v>4315.68</v>
      </c>
      <c r="M6076" s="2">
        <v>0.36</v>
      </c>
      <c r="N6076" t="s">
        <v>81</v>
      </c>
    </row>
    <row r="6077" spans="2:14" x14ac:dyDescent="0.3">
      <c r="B6077" t="s">
        <v>32</v>
      </c>
      <c r="C6077">
        <v>1128299</v>
      </c>
      <c r="D6077" s="1">
        <v>44402</v>
      </c>
      <c r="E6077" t="s">
        <v>29</v>
      </c>
      <c r="F6077" t="s">
        <v>86</v>
      </c>
      <c r="G6077" t="s">
        <v>87</v>
      </c>
      <c r="H6077" t="s">
        <v>15</v>
      </c>
      <c r="I6077">
        <v>54</v>
      </c>
      <c r="J6077">
        <v>2030</v>
      </c>
      <c r="K6077">
        <v>109620</v>
      </c>
      <c r="L6077">
        <v>5152.1399999999994</v>
      </c>
      <c r="M6077" s="2">
        <v>0.47</v>
      </c>
      <c r="N6077" t="s">
        <v>81</v>
      </c>
    </row>
    <row r="6078" spans="2:14" x14ac:dyDescent="0.3">
      <c r="B6078" t="s">
        <v>32</v>
      </c>
      <c r="C6078">
        <v>1128299</v>
      </c>
      <c r="D6078" s="1">
        <v>44402</v>
      </c>
      <c r="E6078" t="s">
        <v>29</v>
      </c>
      <c r="F6078" t="s">
        <v>86</v>
      </c>
      <c r="G6078" t="s">
        <v>87</v>
      </c>
      <c r="H6078" t="s">
        <v>17</v>
      </c>
      <c r="I6078">
        <v>56</v>
      </c>
      <c r="J6078">
        <v>1800</v>
      </c>
      <c r="K6078">
        <v>100800</v>
      </c>
      <c r="L6078">
        <v>5443.2000000000007</v>
      </c>
      <c r="M6078" s="2">
        <v>0.54</v>
      </c>
      <c r="N6078" t="s">
        <v>81</v>
      </c>
    </row>
    <row r="6079" spans="2:14" x14ac:dyDescent="0.3">
      <c r="B6079" t="s">
        <v>32</v>
      </c>
      <c r="C6079">
        <v>1128299</v>
      </c>
      <c r="D6079" s="1">
        <v>44402</v>
      </c>
      <c r="E6079" t="s">
        <v>29</v>
      </c>
      <c r="F6079" t="s">
        <v>86</v>
      </c>
      <c r="G6079" t="s">
        <v>87</v>
      </c>
      <c r="H6079" t="s">
        <v>18</v>
      </c>
      <c r="I6079">
        <v>58</v>
      </c>
      <c r="J6079">
        <v>1600</v>
      </c>
      <c r="K6079">
        <v>92800</v>
      </c>
      <c r="L6079">
        <v>4454.3999999999996</v>
      </c>
      <c r="M6079" s="2">
        <v>0.48</v>
      </c>
      <c r="N6079" t="s">
        <v>81</v>
      </c>
    </row>
    <row r="6080" spans="2:14" x14ac:dyDescent="0.3">
      <c r="B6080" t="s">
        <v>32</v>
      </c>
      <c r="C6080">
        <v>1128299</v>
      </c>
      <c r="D6080" s="1">
        <v>44402</v>
      </c>
      <c r="E6080" t="s">
        <v>29</v>
      </c>
      <c r="F6080" t="s">
        <v>86</v>
      </c>
      <c r="G6080" t="s">
        <v>87</v>
      </c>
      <c r="H6080" t="s">
        <v>19</v>
      </c>
      <c r="I6080">
        <v>54</v>
      </c>
      <c r="J6080">
        <v>1350</v>
      </c>
      <c r="K6080">
        <v>72900</v>
      </c>
      <c r="L6080">
        <v>3280.4999999999995</v>
      </c>
      <c r="M6080" s="2">
        <v>0.45</v>
      </c>
      <c r="N6080" t="s">
        <v>81</v>
      </c>
    </row>
    <row r="6081" spans="2:14" x14ac:dyDescent="0.3">
      <c r="B6081" t="s">
        <v>32</v>
      </c>
      <c r="C6081">
        <v>1128299</v>
      </c>
      <c r="D6081" s="1">
        <v>44402</v>
      </c>
      <c r="E6081" t="s">
        <v>29</v>
      </c>
      <c r="F6081" t="s">
        <v>86</v>
      </c>
      <c r="G6081" t="s">
        <v>87</v>
      </c>
      <c r="H6081" t="s">
        <v>20</v>
      </c>
      <c r="I6081">
        <v>57</v>
      </c>
      <c r="J6081">
        <v>1450</v>
      </c>
      <c r="K6081">
        <v>82650</v>
      </c>
      <c r="L6081">
        <v>3553.95</v>
      </c>
      <c r="M6081" s="2">
        <v>0.43</v>
      </c>
      <c r="N6081" t="s">
        <v>81</v>
      </c>
    </row>
    <row r="6082" spans="2:14" x14ac:dyDescent="0.3">
      <c r="B6082" t="s">
        <v>32</v>
      </c>
      <c r="C6082">
        <v>1128299</v>
      </c>
      <c r="D6082" s="1">
        <v>44402</v>
      </c>
      <c r="E6082" t="s">
        <v>29</v>
      </c>
      <c r="F6082" t="s">
        <v>86</v>
      </c>
      <c r="G6082" t="s">
        <v>87</v>
      </c>
      <c r="H6082" t="s">
        <v>21</v>
      </c>
      <c r="I6082">
        <v>69</v>
      </c>
      <c r="J6082">
        <v>1400</v>
      </c>
      <c r="K6082">
        <v>96600</v>
      </c>
      <c r="L6082">
        <v>3670.8</v>
      </c>
      <c r="M6082" s="2">
        <v>0.38</v>
      </c>
      <c r="N6082" t="s">
        <v>81</v>
      </c>
    </row>
    <row r="6083" spans="2:14" x14ac:dyDescent="0.3">
      <c r="B6083" t="s">
        <v>32</v>
      </c>
      <c r="C6083">
        <v>1128299</v>
      </c>
      <c r="D6083" s="1">
        <v>44434</v>
      </c>
      <c r="E6083" t="s">
        <v>29</v>
      </c>
      <c r="F6083" t="s">
        <v>86</v>
      </c>
      <c r="G6083" t="s">
        <v>87</v>
      </c>
      <c r="H6083" t="s">
        <v>15</v>
      </c>
      <c r="I6083">
        <v>56</v>
      </c>
      <c r="J6083">
        <v>1750</v>
      </c>
      <c r="K6083">
        <v>98000</v>
      </c>
      <c r="L6083">
        <v>4900</v>
      </c>
      <c r="M6083" s="2">
        <v>0.5</v>
      </c>
      <c r="N6083" t="s">
        <v>81</v>
      </c>
    </row>
    <row r="6084" spans="2:14" x14ac:dyDescent="0.3">
      <c r="B6084" t="s">
        <v>32</v>
      </c>
      <c r="C6084">
        <v>1128299</v>
      </c>
      <c r="D6084" s="1">
        <v>44434</v>
      </c>
      <c r="E6084" t="s">
        <v>29</v>
      </c>
      <c r="F6084" t="s">
        <v>86</v>
      </c>
      <c r="G6084" t="s">
        <v>87</v>
      </c>
      <c r="H6084" t="s">
        <v>17</v>
      </c>
      <c r="I6084">
        <v>60</v>
      </c>
      <c r="J6084">
        <v>1760</v>
      </c>
      <c r="K6084">
        <v>105600</v>
      </c>
      <c r="L6084">
        <v>5491.2</v>
      </c>
      <c r="M6084" s="2">
        <v>0.52</v>
      </c>
      <c r="N6084" t="s">
        <v>81</v>
      </c>
    </row>
    <row r="6085" spans="2:14" x14ac:dyDescent="0.3">
      <c r="B6085" t="s">
        <v>32</v>
      </c>
      <c r="C6085">
        <v>1128299</v>
      </c>
      <c r="D6085" s="1">
        <v>44434</v>
      </c>
      <c r="E6085" t="s">
        <v>29</v>
      </c>
      <c r="F6085" t="s">
        <v>86</v>
      </c>
      <c r="G6085" t="s">
        <v>87</v>
      </c>
      <c r="H6085" t="s">
        <v>18</v>
      </c>
      <c r="I6085">
        <v>58</v>
      </c>
      <c r="J6085">
        <v>1420</v>
      </c>
      <c r="K6085">
        <v>82360</v>
      </c>
      <c r="L6085">
        <v>3788.559999999999</v>
      </c>
      <c r="M6085" s="2">
        <v>0.46</v>
      </c>
      <c r="N6085" t="s">
        <v>81</v>
      </c>
    </row>
    <row r="6086" spans="2:14" x14ac:dyDescent="0.3">
      <c r="B6086" t="s">
        <v>32</v>
      </c>
      <c r="C6086">
        <v>1128299</v>
      </c>
      <c r="D6086" s="1">
        <v>44434</v>
      </c>
      <c r="E6086" t="s">
        <v>29</v>
      </c>
      <c r="F6086" t="s">
        <v>86</v>
      </c>
      <c r="G6086" t="s">
        <v>87</v>
      </c>
      <c r="H6086" t="s">
        <v>19</v>
      </c>
      <c r="I6086">
        <v>55</v>
      </c>
      <c r="J6086">
        <v>1430</v>
      </c>
      <c r="K6086">
        <v>78650</v>
      </c>
      <c r="L6086">
        <v>3696.55</v>
      </c>
      <c r="M6086" s="2">
        <v>0.47</v>
      </c>
      <c r="N6086" t="s">
        <v>81</v>
      </c>
    </row>
    <row r="6087" spans="2:14" x14ac:dyDescent="0.3">
      <c r="B6087" t="s">
        <v>32</v>
      </c>
      <c r="C6087">
        <v>1128299</v>
      </c>
      <c r="D6087" s="1">
        <v>44434</v>
      </c>
      <c r="E6087" t="s">
        <v>29</v>
      </c>
      <c r="F6087" t="s">
        <v>86</v>
      </c>
      <c r="G6087" t="s">
        <v>87</v>
      </c>
      <c r="H6087" t="s">
        <v>20</v>
      </c>
      <c r="I6087">
        <v>67</v>
      </c>
      <c r="J6087">
        <v>1240</v>
      </c>
      <c r="K6087">
        <v>83080</v>
      </c>
      <c r="L6087">
        <v>3323.2000000000003</v>
      </c>
      <c r="M6087" s="2">
        <v>0.4</v>
      </c>
      <c r="N6087" t="s">
        <v>81</v>
      </c>
    </row>
    <row r="6088" spans="2:14" x14ac:dyDescent="0.3">
      <c r="B6088" t="s">
        <v>32</v>
      </c>
      <c r="C6088">
        <v>1128299</v>
      </c>
      <c r="D6088" s="1">
        <v>44434</v>
      </c>
      <c r="E6088" t="s">
        <v>29</v>
      </c>
      <c r="F6088" t="s">
        <v>86</v>
      </c>
      <c r="G6088" t="s">
        <v>87</v>
      </c>
      <c r="H6088" t="s">
        <v>21</v>
      </c>
      <c r="I6088">
        <v>70</v>
      </c>
      <c r="J6088">
        <v>1260</v>
      </c>
      <c r="K6088">
        <v>88200</v>
      </c>
      <c r="L6088">
        <v>3351.6</v>
      </c>
      <c r="M6088" s="2">
        <v>0.38</v>
      </c>
      <c r="N6088" t="s">
        <v>81</v>
      </c>
    </row>
    <row r="6089" spans="2:14" x14ac:dyDescent="0.3">
      <c r="B6089" t="s">
        <v>32</v>
      </c>
      <c r="C6089">
        <v>1128299</v>
      </c>
      <c r="D6089" s="1">
        <v>44466</v>
      </c>
      <c r="E6089" t="s">
        <v>29</v>
      </c>
      <c r="F6089" t="s">
        <v>86</v>
      </c>
      <c r="G6089" t="s">
        <v>87</v>
      </c>
      <c r="H6089" t="s">
        <v>15</v>
      </c>
      <c r="I6089">
        <v>49</v>
      </c>
      <c r="J6089">
        <v>1630</v>
      </c>
      <c r="K6089">
        <v>79870</v>
      </c>
      <c r="L6089">
        <v>3594.1499999999996</v>
      </c>
      <c r="M6089" s="2">
        <v>0.45</v>
      </c>
      <c r="N6089" t="s">
        <v>81</v>
      </c>
    </row>
    <row r="6090" spans="2:14" x14ac:dyDescent="0.3">
      <c r="B6090" t="s">
        <v>32</v>
      </c>
      <c r="C6090">
        <v>1128299</v>
      </c>
      <c r="D6090" s="1">
        <v>44466</v>
      </c>
      <c r="E6090" t="s">
        <v>29</v>
      </c>
      <c r="F6090" t="s">
        <v>86</v>
      </c>
      <c r="G6090" t="s">
        <v>87</v>
      </c>
      <c r="H6090" t="s">
        <v>17</v>
      </c>
      <c r="I6090">
        <v>51</v>
      </c>
      <c r="J6090">
        <v>1560</v>
      </c>
      <c r="K6090">
        <v>79560</v>
      </c>
      <c r="L6090">
        <v>4057.56</v>
      </c>
      <c r="M6090" s="2">
        <v>0.51</v>
      </c>
      <c r="N6090" t="s">
        <v>81</v>
      </c>
    </row>
    <row r="6091" spans="2:14" x14ac:dyDescent="0.3">
      <c r="B6091" t="s">
        <v>32</v>
      </c>
      <c r="C6091">
        <v>1128299</v>
      </c>
      <c r="D6091" s="1">
        <v>44466</v>
      </c>
      <c r="E6091" t="s">
        <v>29</v>
      </c>
      <c r="F6091" t="s">
        <v>86</v>
      </c>
      <c r="G6091" t="s">
        <v>87</v>
      </c>
      <c r="H6091" t="s">
        <v>18</v>
      </c>
      <c r="I6091">
        <v>46</v>
      </c>
      <c r="J6091">
        <v>1430</v>
      </c>
      <c r="K6091">
        <v>65780</v>
      </c>
      <c r="L6091">
        <v>3091.66</v>
      </c>
      <c r="M6091" s="2">
        <v>0.47</v>
      </c>
      <c r="N6091" t="s">
        <v>81</v>
      </c>
    </row>
    <row r="6092" spans="2:14" x14ac:dyDescent="0.3">
      <c r="B6092" t="s">
        <v>32</v>
      </c>
      <c r="C6092">
        <v>1128299</v>
      </c>
      <c r="D6092" s="1">
        <v>44466</v>
      </c>
      <c r="E6092" t="s">
        <v>29</v>
      </c>
      <c r="F6092" t="s">
        <v>86</v>
      </c>
      <c r="G6092" t="s">
        <v>87</v>
      </c>
      <c r="H6092" t="s">
        <v>19</v>
      </c>
      <c r="I6092">
        <v>49</v>
      </c>
      <c r="J6092">
        <v>1230</v>
      </c>
      <c r="K6092">
        <v>60270</v>
      </c>
      <c r="L6092">
        <v>2832.69</v>
      </c>
      <c r="M6092" s="2">
        <v>0.47</v>
      </c>
      <c r="N6092" t="s">
        <v>81</v>
      </c>
    </row>
    <row r="6093" spans="2:14" x14ac:dyDescent="0.3">
      <c r="B6093" t="s">
        <v>32</v>
      </c>
      <c r="C6093">
        <v>1128299</v>
      </c>
      <c r="D6093" s="1">
        <v>44466</v>
      </c>
      <c r="E6093" t="s">
        <v>29</v>
      </c>
      <c r="F6093" t="s">
        <v>86</v>
      </c>
      <c r="G6093" t="s">
        <v>87</v>
      </c>
      <c r="H6093" t="s">
        <v>20</v>
      </c>
      <c r="I6093">
        <v>54</v>
      </c>
      <c r="J6093">
        <v>1110</v>
      </c>
      <c r="K6093">
        <v>59940</v>
      </c>
      <c r="L6093">
        <v>2397.6</v>
      </c>
      <c r="M6093" s="2">
        <v>0.4</v>
      </c>
      <c r="N6093" t="s">
        <v>81</v>
      </c>
    </row>
    <row r="6094" spans="2:14" x14ac:dyDescent="0.3">
      <c r="B6094" t="s">
        <v>32</v>
      </c>
      <c r="C6094">
        <v>1128299</v>
      </c>
      <c r="D6094" s="1">
        <v>44466</v>
      </c>
      <c r="E6094" t="s">
        <v>29</v>
      </c>
      <c r="F6094" t="s">
        <v>86</v>
      </c>
      <c r="G6094" t="s">
        <v>87</v>
      </c>
      <c r="H6094" t="s">
        <v>21</v>
      </c>
      <c r="I6094">
        <v>59</v>
      </c>
      <c r="J6094">
        <v>1330</v>
      </c>
      <c r="K6094">
        <v>78470</v>
      </c>
      <c r="L6094">
        <v>2824.92</v>
      </c>
      <c r="M6094" s="2">
        <v>0.36</v>
      </c>
      <c r="N6094" t="s">
        <v>81</v>
      </c>
    </row>
    <row r="6095" spans="2:14" x14ac:dyDescent="0.3">
      <c r="B6095" t="s">
        <v>32</v>
      </c>
      <c r="C6095">
        <v>1128299</v>
      </c>
      <c r="D6095" s="1">
        <v>44495</v>
      </c>
      <c r="E6095" t="s">
        <v>29</v>
      </c>
      <c r="F6095" t="s">
        <v>86</v>
      </c>
      <c r="G6095" t="s">
        <v>87</v>
      </c>
      <c r="H6095" t="s">
        <v>15</v>
      </c>
      <c r="I6095">
        <v>48</v>
      </c>
      <c r="J6095">
        <v>1650</v>
      </c>
      <c r="K6095">
        <v>79200</v>
      </c>
      <c r="L6095">
        <v>3960</v>
      </c>
      <c r="M6095" s="2">
        <v>0.5</v>
      </c>
      <c r="N6095" t="s">
        <v>81</v>
      </c>
    </row>
    <row r="6096" spans="2:14" x14ac:dyDescent="0.3">
      <c r="B6096" t="s">
        <v>32</v>
      </c>
      <c r="C6096">
        <v>1128299</v>
      </c>
      <c r="D6096" s="1">
        <v>44495</v>
      </c>
      <c r="E6096" t="s">
        <v>29</v>
      </c>
      <c r="F6096" t="s">
        <v>86</v>
      </c>
      <c r="G6096" t="s">
        <v>87</v>
      </c>
      <c r="H6096" t="s">
        <v>17</v>
      </c>
      <c r="I6096">
        <v>50</v>
      </c>
      <c r="J6096">
        <v>1490</v>
      </c>
      <c r="K6096">
        <v>74500</v>
      </c>
      <c r="L6096">
        <v>3948.5</v>
      </c>
      <c r="M6096" s="2">
        <v>0.53</v>
      </c>
      <c r="N6096" t="s">
        <v>81</v>
      </c>
    </row>
    <row r="6097" spans="2:14" x14ac:dyDescent="0.3">
      <c r="B6097" t="s">
        <v>32</v>
      </c>
      <c r="C6097">
        <v>1128299</v>
      </c>
      <c r="D6097" s="1">
        <v>44495</v>
      </c>
      <c r="E6097" t="s">
        <v>29</v>
      </c>
      <c r="F6097" t="s">
        <v>86</v>
      </c>
      <c r="G6097" t="s">
        <v>87</v>
      </c>
      <c r="H6097" t="s">
        <v>18</v>
      </c>
      <c r="I6097">
        <v>48</v>
      </c>
      <c r="J6097">
        <v>1050</v>
      </c>
      <c r="K6097">
        <v>50400</v>
      </c>
      <c r="L6097">
        <v>2368.7999999999997</v>
      </c>
      <c r="M6097" s="2">
        <v>0.47</v>
      </c>
      <c r="N6097" t="s">
        <v>81</v>
      </c>
    </row>
    <row r="6098" spans="2:14" x14ac:dyDescent="0.3">
      <c r="B6098" t="s">
        <v>32</v>
      </c>
      <c r="C6098">
        <v>1128299</v>
      </c>
      <c r="D6098" s="1">
        <v>44495</v>
      </c>
      <c r="E6098" t="s">
        <v>29</v>
      </c>
      <c r="F6098" t="s">
        <v>86</v>
      </c>
      <c r="G6098" t="s">
        <v>87</v>
      </c>
      <c r="H6098" t="s">
        <v>19</v>
      </c>
      <c r="I6098">
        <v>46</v>
      </c>
      <c r="J6098">
        <v>950</v>
      </c>
      <c r="K6098">
        <v>43700</v>
      </c>
      <c r="L6098">
        <v>2141.3000000000002</v>
      </c>
      <c r="M6098" s="2">
        <v>0.49</v>
      </c>
      <c r="N6098" t="s">
        <v>81</v>
      </c>
    </row>
    <row r="6099" spans="2:14" x14ac:dyDescent="0.3">
      <c r="B6099" t="s">
        <v>32</v>
      </c>
      <c r="C6099">
        <v>1128299</v>
      </c>
      <c r="D6099" s="1">
        <v>44495</v>
      </c>
      <c r="E6099" t="s">
        <v>29</v>
      </c>
      <c r="F6099" t="s">
        <v>86</v>
      </c>
      <c r="G6099" t="s">
        <v>87</v>
      </c>
      <c r="H6099" t="s">
        <v>20</v>
      </c>
      <c r="I6099">
        <v>56</v>
      </c>
      <c r="J6099">
        <v>910</v>
      </c>
      <c r="K6099">
        <v>50960</v>
      </c>
      <c r="L6099">
        <v>2242.2399999999998</v>
      </c>
      <c r="M6099" s="2">
        <v>0.44</v>
      </c>
      <c r="N6099" t="s">
        <v>81</v>
      </c>
    </row>
    <row r="6100" spans="2:14" x14ac:dyDescent="0.3">
      <c r="B6100" t="s">
        <v>32</v>
      </c>
      <c r="C6100">
        <v>1128299</v>
      </c>
      <c r="D6100" s="1">
        <v>44495</v>
      </c>
      <c r="E6100" t="s">
        <v>29</v>
      </c>
      <c r="F6100" t="s">
        <v>86</v>
      </c>
      <c r="G6100" t="s">
        <v>87</v>
      </c>
      <c r="H6100" t="s">
        <v>21</v>
      </c>
      <c r="I6100">
        <v>68</v>
      </c>
      <c r="J6100">
        <v>1050</v>
      </c>
      <c r="K6100">
        <v>71400</v>
      </c>
      <c r="L6100">
        <v>2641.8</v>
      </c>
      <c r="M6100" s="2">
        <v>0.37</v>
      </c>
      <c r="N6100" t="s">
        <v>81</v>
      </c>
    </row>
    <row r="6101" spans="2:14" x14ac:dyDescent="0.3">
      <c r="B6101" t="s">
        <v>32</v>
      </c>
      <c r="C6101">
        <v>1128299</v>
      </c>
      <c r="D6101" s="1">
        <v>44526</v>
      </c>
      <c r="E6101" t="s">
        <v>29</v>
      </c>
      <c r="F6101" t="s">
        <v>86</v>
      </c>
      <c r="G6101" t="s">
        <v>87</v>
      </c>
      <c r="H6101" t="s">
        <v>15</v>
      </c>
      <c r="I6101">
        <v>58</v>
      </c>
      <c r="J6101">
        <v>1600</v>
      </c>
      <c r="K6101">
        <v>92800</v>
      </c>
      <c r="L6101">
        <v>4547.2</v>
      </c>
      <c r="M6101" s="2">
        <v>0.49</v>
      </c>
      <c r="N6101" t="s">
        <v>81</v>
      </c>
    </row>
    <row r="6102" spans="2:14" x14ac:dyDescent="0.3">
      <c r="B6102" t="s">
        <v>32</v>
      </c>
      <c r="C6102">
        <v>1128299</v>
      </c>
      <c r="D6102" s="1">
        <v>44526</v>
      </c>
      <c r="E6102" t="s">
        <v>29</v>
      </c>
      <c r="F6102" t="s">
        <v>86</v>
      </c>
      <c r="G6102" t="s">
        <v>87</v>
      </c>
      <c r="H6102" t="s">
        <v>17</v>
      </c>
      <c r="I6102">
        <v>59</v>
      </c>
      <c r="J6102">
        <v>1500</v>
      </c>
      <c r="K6102">
        <v>88500</v>
      </c>
      <c r="L6102">
        <v>4779</v>
      </c>
      <c r="M6102" s="2">
        <v>0.54</v>
      </c>
      <c r="N6102" t="s">
        <v>81</v>
      </c>
    </row>
    <row r="6103" spans="2:14" x14ac:dyDescent="0.3">
      <c r="B6103" t="s">
        <v>32</v>
      </c>
      <c r="C6103">
        <v>1128299</v>
      </c>
      <c r="D6103" s="1">
        <v>44526</v>
      </c>
      <c r="E6103" t="s">
        <v>29</v>
      </c>
      <c r="F6103" t="s">
        <v>86</v>
      </c>
      <c r="G6103" t="s">
        <v>87</v>
      </c>
      <c r="H6103" t="s">
        <v>18</v>
      </c>
      <c r="I6103">
        <v>54</v>
      </c>
      <c r="J6103">
        <v>1170</v>
      </c>
      <c r="K6103">
        <v>63180</v>
      </c>
      <c r="L6103">
        <v>3032.64</v>
      </c>
      <c r="M6103" s="2">
        <v>0.48</v>
      </c>
      <c r="N6103" t="s">
        <v>81</v>
      </c>
    </row>
    <row r="6104" spans="2:14" x14ac:dyDescent="0.3">
      <c r="B6104" t="s">
        <v>32</v>
      </c>
      <c r="C6104">
        <v>1128299</v>
      </c>
      <c r="D6104" s="1">
        <v>44526</v>
      </c>
      <c r="E6104" t="s">
        <v>29</v>
      </c>
      <c r="F6104" t="s">
        <v>86</v>
      </c>
      <c r="G6104" t="s">
        <v>87</v>
      </c>
      <c r="H6104" t="s">
        <v>19</v>
      </c>
      <c r="I6104">
        <v>55</v>
      </c>
      <c r="J6104">
        <v>1150</v>
      </c>
      <c r="K6104">
        <v>63250</v>
      </c>
      <c r="L6104">
        <v>2972.75</v>
      </c>
      <c r="M6104" s="2">
        <v>0.47</v>
      </c>
      <c r="N6104" t="s">
        <v>81</v>
      </c>
    </row>
    <row r="6105" spans="2:14" x14ac:dyDescent="0.3">
      <c r="B6105" t="s">
        <v>32</v>
      </c>
      <c r="C6105">
        <v>1128299</v>
      </c>
      <c r="D6105" s="1">
        <v>44526</v>
      </c>
      <c r="E6105" t="s">
        <v>29</v>
      </c>
      <c r="F6105" t="s">
        <v>86</v>
      </c>
      <c r="G6105" t="s">
        <v>87</v>
      </c>
      <c r="H6105" t="s">
        <v>20</v>
      </c>
      <c r="I6105">
        <v>65</v>
      </c>
      <c r="J6105">
        <v>1130</v>
      </c>
      <c r="K6105">
        <v>73450</v>
      </c>
      <c r="L6105">
        <v>3231.8</v>
      </c>
      <c r="M6105" s="2">
        <v>0.44</v>
      </c>
      <c r="N6105" t="s">
        <v>81</v>
      </c>
    </row>
    <row r="6106" spans="2:14" x14ac:dyDescent="0.3">
      <c r="B6106" t="s">
        <v>32</v>
      </c>
      <c r="C6106">
        <v>1128299</v>
      </c>
      <c r="D6106" s="1">
        <v>44526</v>
      </c>
      <c r="E6106" t="s">
        <v>29</v>
      </c>
      <c r="F6106" t="s">
        <v>86</v>
      </c>
      <c r="G6106" t="s">
        <v>87</v>
      </c>
      <c r="H6106" t="s">
        <v>21</v>
      </c>
      <c r="I6106">
        <v>72</v>
      </c>
      <c r="J6106">
        <v>1400</v>
      </c>
      <c r="K6106">
        <v>100800</v>
      </c>
      <c r="L6106">
        <v>3931.2</v>
      </c>
      <c r="M6106" s="2">
        <v>0.39</v>
      </c>
      <c r="N6106" t="s">
        <v>81</v>
      </c>
    </row>
    <row r="6107" spans="2:14" x14ac:dyDescent="0.3">
      <c r="B6107" t="s">
        <v>32</v>
      </c>
      <c r="C6107">
        <v>1128299</v>
      </c>
      <c r="D6107" s="1">
        <v>44555</v>
      </c>
      <c r="E6107" t="s">
        <v>29</v>
      </c>
      <c r="F6107" t="s">
        <v>86</v>
      </c>
      <c r="G6107" t="s">
        <v>87</v>
      </c>
      <c r="H6107" t="s">
        <v>15</v>
      </c>
      <c r="I6107">
        <v>55</v>
      </c>
      <c r="J6107">
        <v>2100</v>
      </c>
      <c r="K6107">
        <v>115500</v>
      </c>
      <c r="L6107">
        <v>5313</v>
      </c>
      <c r="M6107" s="2">
        <v>0.46</v>
      </c>
      <c r="N6107" t="s">
        <v>81</v>
      </c>
    </row>
    <row r="6108" spans="2:14" x14ac:dyDescent="0.3">
      <c r="B6108" t="s">
        <v>32</v>
      </c>
      <c r="C6108">
        <v>1128299</v>
      </c>
      <c r="D6108" s="1">
        <v>44555</v>
      </c>
      <c r="E6108" t="s">
        <v>29</v>
      </c>
      <c r="F6108" t="s">
        <v>86</v>
      </c>
      <c r="G6108" t="s">
        <v>87</v>
      </c>
      <c r="H6108" t="s">
        <v>17</v>
      </c>
      <c r="I6108">
        <v>61</v>
      </c>
      <c r="J6108">
        <v>1820</v>
      </c>
      <c r="K6108">
        <v>111020</v>
      </c>
      <c r="L6108">
        <v>5551</v>
      </c>
      <c r="M6108" s="2">
        <v>0.5</v>
      </c>
      <c r="N6108" t="s">
        <v>81</v>
      </c>
    </row>
    <row r="6109" spans="2:14" x14ac:dyDescent="0.3">
      <c r="B6109" t="s">
        <v>24</v>
      </c>
      <c r="C6109">
        <v>1128299</v>
      </c>
      <c r="D6109" s="1">
        <v>44555</v>
      </c>
      <c r="E6109" t="s">
        <v>29</v>
      </c>
      <c r="F6109" t="s">
        <v>86</v>
      </c>
      <c r="G6109" t="s">
        <v>87</v>
      </c>
      <c r="H6109" t="s">
        <v>18</v>
      </c>
      <c r="I6109">
        <v>59</v>
      </c>
      <c r="J6109">
        <v>1300</v>
      </c>
      <c r="K6109">
        <v>76700</v>
      </c>
      <c r="L6109">
        <v>3758.3</v>
      </c>
      <c r="M6109" s="2">
        <v>0.49</v>
      </c>
      <c r="N6109" t="s">
        <v>81</v>
      </c>
    </row>
    <row r="6110" spans="2:14" x14ac:dyDescent="0.3">
      <c r="B6110" t="s">
        <v>24</v>
      </c>
      <c r="C6110">
        <v>1128299</v>
      </c>
      <c r="D6110" s="1">
        <v>44555</v>
      </c>
      <c r="E6110" t="s">
        <v>29</v>
      </c>
      <c r="F6110" t="s">
        <v>86</v>
      </c>
      <c r="G6110" t="s">
        <v>87</v>
      </c>
      <c r="H6110" t="s">
        <v>19</v>
      </c>
      <c r="I6110">
        <v>55</v>
      </c>
      <c r="J6110">
        <v>1450</v>
      </c>
      <c r="K6110">
        <v>79750</v>
      </c>
      <c r="L6110">
        <v>3668.4999999999991</v>
      </c>
      <c r="M6110" s="2">
        <v>0.46</v>
      </c>
      <c r="N6110" t="s">
        <v>81</v>
      </c>
    </row>
    <row r="6111" spans="2:14" x14ac:dyDescent="0.3">
      <c r="B6111" t="s">
        <v>24</v>
      </c>
      <c r="C6111">
        <v>1128299</v>
      </c>
      <c r="D6111" s="1">
        <v>44555</v>
      </c>
      <c r="E6111" t="s">
        <v>29</v>
      </c>
      <c r="F6111" t="s">
        <v>86</v>
      </c>
      <c r="G6111" t="s">
        <v>87</v>
      </c>
      <c r="H6111" t="s">
        <v>20</v>
      </c>
      <c r="I6111">
        <v>64</v>
      </c>
      <c r="J6111">
        <v>1190</v>
      </c>
      <c r="K6111">
        <v>76160</v>
      </c>
      <c r="L6111">
        <v>3427.2</v>
      </c>
      <c r="M6111" s="2">
        <v>0.45</v>
      </c>
      <c r="N6111" t="s">
        <v>81</v>
      </c>
    </row>
    <row r="6112" spans="2:14" x14ac:dyDescent="0.3">
      <c r="B6112" t="s">
        <v>24</v>
      </c>
      <c r="C6112">
        <v>1128299</v>
      </c>
      <c r="D6112" s="1">
        <v>44555</v>
      </c>
      <c r="E6112" t="s">
        <v>29</v>
      </c>
      <c r="F6112" t="s">
        <v>86</v>
      </c>
      <c r="G6112" t="s">
        <v>87</v>
      </c>
      <c r="H6112" t="s">
        <v>21</v>
      </c>
      <c r="I6112">
        <v>72</v>
      </c>
      <c r="J6112">
        <v>1310</v>
      </c>
      <c r="K6112">
        <v>94320</v>
      </c>
      <c r="L6112">
        <v>3301.2</v>
      </c>
      <c r="M6112" s="2">
        <v>0.35</v>
      </c>
      <c r="N6112" t="s">
        <v>81</v>
      </c>
    </row>
    <row r="6113" spans="2:14" x14ac:dyDescent="0.3">
      <c r="B6113" t="s">
        <v>24</v>
      </c>
      <c r="C6113">
        <v>1128299</v>
      </c>
      <c r="D6113" s="1">
        <v>44209</v>
      </c>
      <c r="E6113" t="s">
        <v>29</v>
      </c>
      <c r="F6113" t="s">
        <v>86</v>
      </c>
      <c r="G6113" t="s">
        <v>87</v>
      </c>
      <c r="H6113" t="s">
        <v>15</v>
      </c>
      <c r="I6113">
        <v>29</v>
      </c>
      <c r="J6113">
        <v>1310</v>
      </c>
      <c r="K6113">
        <v>37990</v>
      </c>
      <c r="L6113">
        <v>1937.49</v>
      </c>
      <c r="M6113" s="2">
        <v>0.51</v>
      </c>
      <c r="N6113" t="s">
        <v>81</v>
      </c>
    </row>
    <row r="6114" spans="2:14" x14ac:dyDescent="0.3">
      <c r="B6114" t="s">
        <v>24</v>
      </c>
      <c r="C6114">
        <v>1128299</v>
      </c>
      <c r="D6114" s="1">
        <v>44209</v>
      </c>
      <c r="E6114" t="s">
        <v>29</v>
      </c>
      <c r="F6114" t="s">
        <v>86</v>
      </c>
      <c r="G6114" t="s">
        <v>87</v>
      </c>
      <c r="H6114" t="s">
        <v>17</v>
      </c>
      <c r="I6114">
        <v>39</v>
      </c>
      <c r="J6114">
        <v>1350</v>
      </c>
      <c r="K6114">
        <v>52650</v>
      </c>
      <c r="L6114">
        <v>2685.15</v>
      </c>
      <c r="M6114" s="2">
        <v>0.51</v>
      </c>
      <c r="N6114" t="s">
        <v>81</v>
      </c>
    </row>
    <row r="6115" spans="2:14" x14ac:dyDescent="0.3">
      <c r="B6115" t="s">
        <v>24</v>
      </c>
      <c r="C6115">
        <v>1128299</v>
      </c>
      <c r="D6115" s="1">
        <v>44209</v>
      </c>
      <c r="E6115" t="s">
        <v>29</v>
      </c>
      <c r="F6115" t="s">
        <v>86</v>
      </c>
      <c r="G6115" t="s">
        <v>87</v>
      </c>
      <c r="H6115" t="s">
        <v>18</v>
      </c>
      <c r="I6115">
        <v>38</v>
      </c>
      <c r="J6115">
        <v>1260</v>
      </c>
      <c r="K6115">
        <v>47880</v>
      </c>
      <c r="L6115">
        <v>2154.6</v>
      </c>
      <c r="M6115" s="2">
        <v>0.45</v>
      </c>
      <c r="N6115" t="s">
        <v>81</v>
      </c>
    </row>
    <row r="6116" spans="2:14" x14ac:dyDescent="0.3">
      <c r="B6116" t="s">
        <v>24</v>
      </c>
      <c r="C6116">
        <v>1128299</v>
      </c>
      <c r="D6116" s="1">
        <v>44209</v>
      </c>
      <c r="E6116" t="s">
        <v>29</v>
      </c>
      <c r="F6116" t="s">
        <v>86</v>
      </c>
      <c r="G6116" t="s">
        <v>87</v>
      </c>
      <c r="H6116" t="s">
        <v>19</v>
      </c>
      <c r="I6116">
        <v>39</v>
      </c>
      <c r="J6116">
        <v>750</v>
      </c>
      <c r="K6116">
        <v>29250</v>
      </c>
      <c r="L6116">
        <v>1462.5</v>
      </c>
      <c r="M6116" s="2">
        <v>0.5</v>
      </c>
      <c r="N6116" t="s">
        <v>81</v>
      </c>
    </row>
    <row r="6117" spans="2:14" x14ac:dyDescent="0.3">
      <c r="B6117" t="s">
        <v>24</v>
      </c>
      <c r="C6117">
        <v>1128299</v>
      </c>
      <c r="D6117" s="1">
        <v>44209</v>
      </c>
      <c r="E6117" t="s">
        <v>29</v>
      </c>
      <c r="F6117" t="s">
        <v>86</v>
      </c>
      <c r="G6117" t="s">
        <v>87</v>
      </c>
      <c r="H6117" t="s">
        <v>20</v>
      </c>
      <c r="I6117">
        <v>41</v>
      </c>
      <c r="J6117">
        <v>630</v>
      </c>
      <c r="K6117">
        <v>25830</v>
      </c>
      <c r="L6117">
        <v>1162.3499999999999</v>
      </c>
      <c r="M6117" s="2">
        <v>0.45</v>
      </c>
      <c r="N6117" t="s">
        <v>81</v>
      </c>
    </row>
    <row r="6118" spans="2:14" x14ac:dyDescent="0.3">
      <c r="B6118" t="s">
        <v>24</v>
      </c>
      <c r="C6118">
        <v>1128299</v>
      </c>
      <c r="D6118" s="1">
        <v>44209</v>
      </c>
      <c r="E6118" t="s">
        <v>29</v>
      </c>
      <c r="F6118" t="s">
        <v>86</v>
      </c>
      <c r="G6118" t="s">
        <v>87</v>
      </c>
      <c r="H6118" t="s">
        <v>21</v>
      </c>
      <c r="I6118">
        <v>36</v>
      </c>
      <c r="J6118">
        <v>1170</v>
      </c>
      <c r="K6118">
        <v>42120</v>
      </c>
      <c r="L6118">
        <v>1642.68</v>
      </c>
      <c r="M6118" s="2">
        <v>0.39</v>
      </c>
      <c r="N6118" t="s">
        <v>81</v>
      </c>
    </row>
    <row r="6119" spans="2:14" x14ac:dyDescent="0.3">
      <c r="B6119" t="s">
        <v>24</v>
      </c>
      <c r="C6119">
        <v>1128299</v>
      </c>
      <c r="D6119" s="1">
        <v>44240</v>
      </c>
      <c r="E6119" t="s">
        <v>29</v>
      </c>
      <c r="F6119" t="s">
        <v>86</v>
      </c>
      <c r="G6119" t="s">
        <v>87</v>
      </c>
      <c r="H6119" t="s">
        <v>15</v>
      </c>
      <c r="I6119">
        <v>29</v>
      </c>
      <c r="J6119">
        <v>1450</v>
      </c>
      <c r="K6119">
        <v>42050</v>
      </c>
      <c r="L6119">
        <v>2228.65</v>
      </c>
      <c r="M6119" s="2">
        <v>0.53</v>
      </c>
      <c r="N6119" t="s">
        <v>81</v>
      </c>
    </row>
    <row r="6120" spans="2:14" x14ac:dyDescent="0.3">
      <c r="B6120" t="s">
        <v>24</v>
      </c>
      <c r="C6120">
        <v>1128299</v>
      </c>
      <c r="D6120" s="1">
        <v>44240</v>
      </c>
      <c r="E6120" t="s">
        <v>29</v>
      </c>
      <c r="F6120" t="s">
        <v>86</v>
      </c>
      <c r="G6120" t="s">
        <v>87</v>
      </c>
      <c r="H6120" t="s">
        <v>17</v>
      </c>
      <c r="I6120">
        <v>37</v>
      </c>
      <c r="J6120">
        <v>1120</v>
      </c>
      <c r="K6120">
        <v>41440</v>
      </c>
      <c r="L6120">
        <v>2279.2000000000003</v>
      </c>
      <c r="M6120" s="2">
        <v>0.55000000000000004</v>
      </c>
      <c r="N6120" t="s">
        <v>81</v>
      </c>
    </row>
    <row r="6121" spans="2:14" x14ac:dyDescent="0.3">
      <c r="B6121" t="s">
        <v>24</v>
      </c>
      <c r="C6121">
        <v>1128299</v>
      </c>
      <c r="D6121" s="1">
        <v>44240</v>
      </c>
      <c r="E6121" t="s">
        <v>29</v>
      </c>
      <c r="F6121" t="s">
        <v>86</v>
      </c>
      <c r="G6121" t="s">
        <v>87</v>
      </c>
      <c r="H6121" t="s">
        <v>18</v>
      </c>
      <c r="I6121">
        <v>37</v>
      </c>
      <c r="J6121">
        <v>1040</v>
      </c>
      <c r="K6121">
        <v>38480</v>
      </c>
      <c r="L6121">
        <v>1924</v>
      </c>
      <c r="M6121" s="2">
        <v>0.5</v>
      </c>
      <c r="N6121" t="s">
        <v>81</v>
      </c>
    </row>
    <row r="6122" spans="2:14" x14ac:dyDescent="0.3">
      <c r="B6122" t="s">
        <v>24</v>
      </c>
      <c r="C6122">
        <v>1128299</v>
      </c>
      <c r="D6122" s="1">
        <v>44240</v>
      </c>
      <c r="E6122" t="s">
        <v>46</v>
      </c>
      <c r="F6122" t="s">
        <v>88</v>
      </c>
      <c r="G6122" t="s">
        <v>89</v>
      </c>
      <c r="H6122" t="s">
        <v>19</v>
      </c>
      <c r="I6122">
        <v>36</v>
      </c>
      <c r="J6122">
        <v>630</v>
      </c>
      <c r="K6122">
        <v>22680</v>
      </c>
      <c r="L6122">
        <v>1179.3599999999999</v>
      </c>
      <c r="M6122" s="2">
        <v>0.52</v>
      </c>
      <c r="N6122" t="s">
        <v>81</v>
      </c>
    </row>
    <row r="6123" spans="2:14" x14ac:dyDescent="0.3">
      <c r="B6123" t="s">
        <v>24</v>
      </c>
      <c r="C6123">
        <v>1128299</v>
      </c>
      <c r="D6123" s="1">
        <v>44240</v>
      </c>
      <c r="E6123" t="s">
        <v>46</v>
      </c>
      <c r="F6123" t="s">
        <v>88</v>
      </c>
      <c r="G6123" t="s">
        <v>89</v>
      </c>
      <c r="H6123" t="s">
        <v>20</v>
      </c>
      <c r="I6123">
        <v>41</v>
      </c>
      <c r="J6123">
        <v>510</v>
      </c>
      <c r="K6123">
        <v>20910</v>
      </c>
      <c r="L6123">
        <v>1003.68</v>
      </c>
      <c r="M6123" s="2">
        <v>0.48</v>
      </c>
      <c r="N6123" t="s">
        <v>81</v>
      </c>
    </row>
    <row r="6124" spans="2:14" x14ac:dyDescent="0.3">
      <c r="B6124" t="s">
        <v>24</v>
      </c>
      <c r="C6124">
        <v>1128299</v>
      </c>
      <c r="D6124" s="1">
        <v>44240</v>
      </c>
      <c r="E6124" t="s">
        <v>46</v>
      </c>
      <c r="F6124" t="s">
        <v>88</v>
      </c>
      <c r="G6124" t="s">
        <v>89</v>
      </c>
      <c r="H6124" t="s">
        <v>21</v>
      </c>
      <c r="I6124">
        <v>37</v>
      </c>
      <c r="J6124">
        <v>980</v>
      </c>
      <c r="K6124">
        <v>36260</v>
      </c>
      <c r="L6124">
        <v>1305.3599999999999</v>
      </c>
      <c r="M6124" s="2">
        <v>0.36</v>
      </c>
      <c r="N6124" t="s">
        <v>81</v>
      </c>
    </row>
    <row r="6125" spans="2:14" x14ac:dyDescent="0.3">
      <c r="B6125" t="s">
        <v>24</v>
      </c>
      <c r="C6125">
        <v>1128299</v>
      </c>
      <c r="D6125" s="1">
        <v>44267</v>
      </c>
      <c r="E6125" t="s">
        <v>46</v>
      </c>
      <c r="F6125" t="s">
        <v>88</v>
      </c>
      <c r="G6125" t="s">
        <v>89</v>
      </c>
      <c r="H6125" t="s">
        <v>15</v>
      </c>
      <c r="I6125">
        <v>37</v>
      </c>
      <c r="J6125">
        <v>1370</v>
      </c>
      <c r="K6125">
        <v>50690</v>
      </c>
      <c r="L6125">
        <v>2534.5</v>
      </c>
      <c r="M6125" s="2">
        <v>0.5</v>
      </c>
      <c r="N6125" t="s">
        <v>81</v>
      </c>
    </row>
    <row r="6126" spans="2:14" x14ac:dyDescent="0.3">
      <c r="B6126" t="s">
        <v>24</v>
      </c>
      <c r="C6126">
        <v>1128299</v>
      </c>
      <c r="D6126" s="1">
        <v>44267</v>
      </c>
      <c r="E6126" t="s">
        <v>46</v>
      </c>
      <c r="F6126" t="s">
        <v>88</v>
      </c>
      <c r="G6126" t="s">
        <v>89</v>
      </c>
      <c r="H6126" t="s">
        <v>17</v>
      </c>
      <c r="I6126">
        <v>46</v>
      </c>
      <c r="J6126">
        <v>1010</v>
      </c>
      <c r="K6126">
        <v>46460</v>
      </c>
      <c r="L6126">
        <v>2462.38</v>
      </c>
      <c r="M6126" s="2">
        <v>0.53</v>
      </c>
      <c r="N6126" t="s">
        <v>81</v>
      </c>
    </row>
    <row r="6127" spans="2:14" x14ac:dyDescent="0.3">
      <c r="B6127" t="s">
        <v>24</v>
      </c>
      <c r="C6127">
        <v>1128299</v>
      </c>
      <c r="D6127" s="1">
        <v>44267</v>
      </c>
      <c r="E6127" t="s">
        <v>46</v>
      </c>
      <c r="F6127" t="s">
        <v>88</v>
      </c>
      <c r="G6127" t="s">
        <v>89</v>
      </c>
      <c r="H6127" t="s">
        <v>18</v>
      </c>
      <c r="I6127">
        <v>49</v>
      </c>
      <c r="J6127">
        <v>1130</v>
      </c>
      <c r="K6127">
        <v>55370</v>
      </c>
      <c r="L6127">
        <v>2713.13</v>
      </c>
      <c r="M6127" s="2">
        <v>0.49</v>
      </c>
      <c r="N6127" t="s">
        <v>81</v>
      </c>
    </row>
    <row r="6128" spans="2:14" x14ac:dyDescent="0.3">
      <c r="B6128" t="s">
        <v>24</v>
      </c>
      <c r="C6128">
        <v>1128299</v>
      </c>
      <c r="D6128" s="1">
        <v>44267</v>
      </c>
      <c r="E6128" t="s">
        <v>46</v>
      </c>
      <c r="F6128" t="s">
        <v>88</v>
      </c>
      <c r="G6128" t="s">
        <v>89</v>
      </c>
      <c r="H6128" t="s">
        <v>19</v>
      </c>
      <c r="I6128">
        <v>47</v>
      </c>
      <c r="J6128">
        <v>730</v>
      </c>
      <c r="K6128">
        <v>34310</v>
      </c>
      <c r="L6128">
        <v>1784.12</v>
      </c>
      <c r="M6128" s="2">
        <v>0.52</v>
      </c>
      <c r="N6128" t="s">
        <v>81</v>
      </c>
    </row>
    <row r="6129" spans="2:14" x14ac:dyDescent="0.3">
      <c r="B6129" t="s">
        <v>24</v>
      </c>
      <c r="C6129">
        <v>1128299</v>
      </c>
      <c r="D6129" s="1">
        <v>44267</v>
      </c>
      <c r="E6129" t="s">
        <v>46</v>
      </c>
      <c r="F6129" t="s">
        <v>88</v>
      </c>
      <c r="G6129" t="s">
        <v>89</v>
      </c>
      <c r="H6129" t="s">
        <v>20</v>
      </c>
      <c r="I6129">
        <v>51</v>
      </c>
      <c r="J6129">
        <v>390</v>
      </c>
      <c r="K6129">
        <v>19890</v>
      </c>
      <c r="L6129">
        <v>934.83</v>
      </c>
      <c r="M6129" s="2">
        <v>0.47</v>
      </c>
      <c r="N6129" t="s">
        <v>81</v>
      </c>
    </row>
    <row r="6130" spans="2:14" x14ac:dyDescent="0.3">
      <c r="B6130" t="s">
        <v>24</v>
      </c>
      <c r="C6130">
        <v>1128299</v>
      </c>
      <c r="D6130" s="1">
        <v>44267</v>
      </c>
      <c r="E6130" t="s">
        <v>46</v>
      </c>
      <c r="F6130" t="s">
        <v>88</v>
      </c>
      <c r="G6130" t="s">
        <v>89</v>
      </c>
      <c r="H6130" t="s">
        <v>21</v>
      </c>
      <c r="I6130">
        <v>48</v>
      </c>
      <c r="J6130">
        <v>950</v>
      </c>
      <c r="K6130">
        <v>45600</v>
      </c>
      <c r="L6130">
        <v>1641.6</v>
      </c>
      <c r="M6130" s="2">
        <v>0.36</v>
      </c>
      <c r="N6130" t="s">
        <v>81</v>
      </c>
    </row>
    <row r="6131" spans="2:14" x14ac:dyDescent="0.3">
      <c r="B6131" t="s">
        <v>24</v>
      </c>
      <c r="C6131">
        <v>1128299</v>
      </c>
      <c r="D6131" s="1">
        <v>44299</v>
      </c>
      <c r="E6131" t="s">
        <v>46</v>
      </c>
      <c r="F6131" t="s">
        <v>88</v>
      </c>
      <c r="G6131" t="s">
        <v>89</v>
      </c>
      <c r="H6131" t="s">
        <v>15</v>
      </c>
      <c r="I6131">
        <v>45</v>
      </c>
      <c r="J6131">
        <v>1420</v>
      </c>
      <c r="K6131">
        <v>63900</v>
      </c>
      <c r="L6131">
        <v>3258.9</v>
      </c>
      <c r="M6131" s="2">
        <v>0.51</v>
      </c>
      <c r="N6131" t="s">
        <v>81</v>
      </c>
    </row>
    <row r="6132" spans="2:14" x14ac:dyDescent="0.3">
      <c r="B6132" t="s">
        <v>24</v>
      </c>
      <c r="C6132">
        <v>1128299</v>
      </c>
      <c r="D6132" s="1">
        <v>44299</v>
      </c>
      <c r="E6132" t="s">
        <v>46</v>
      </c>
      <c r="F6132" t="s">
        <v>88</v>
      </c>
      <c r="G6132" t="s">
        <v>89</v>
      </c>
      <c r="H6132" t="s">
        <v>17</v>
      </c>
      <c r="I6132">
        <v>51</v>
      </c>
      <c r="J6132">
        <v>880</v>
      </c>
      <c r="K6132">
        <v>44880</v>
      </c>
      <c r="L6132">
        <v>2244</v>
      </c>
      <c r="M6132" s="2">
        <v>0.5</v>
      </c>
      <c r="N6132" t="s">
        <v>81</v>
      </c>
    </row>
    <row r="6133" spans="2:14" x14ac:dyDescent="0.3">
      <c r="B6133" t="s">
        <v>24</v>
      </c>
      <c r="C6133">
        <v>1128299</v>
      </c>
      <c r="D6133" s="1">
        <v>44299</v>
      </c>
      <c r="E6133" t="s">
        <v>46</v>
      </c>
      <c r="F6133" t="s">
        <v>88</v>
      </c>
      <c r="G6133" t="s">
        <v>89</v>
      </c>
      <c r="H6133" t="s">
        <v>18</v>
      </c>
      <c r="I6133">
        <v>50</v>
      </c>
      <c r="J6133">
        <v>940</v>
      </c>
      <c r="K6133">
        <v>47000</v>
      </c>
      <c r="L6133">
        <v>2350</v>
      </c>
      <c r="M6133" s="2">
        <v>0.5</v>
      </c>
      <c r="N6133" t="s">
        <v>81</v>
      </c>
    </row>
    <row r="6134" spans="2:14" x14ac:dyDescent="0.3">
      <c r="B6134" t="s">
        <v>24</v>
      </c>
      <c r="C6134">
        <v>1128299</v>
      </c>
      <c r="D6134" s="1">
        <v>44299</v>
      </c>
      <c r="E6134" t="s">
        <v>46</v>
      </c>
      <c r="F6134" t="s">
        <v>88</v>
      </c>
      <c r="G6134" t="s">
        <v>89</v>
      </c>
      <c r="H6134" t="s">
        <v>19</v>
      </c>
      <c r="I6134">
        <v>48</v>
      </c>
      <c r="J6134">
        <v>690</v>
      </c>
      <c r="K6134">
        <v>33120</v>
      </c>
      <c r="L6134">
        <v>1821.6</v>
      </c>
      <c r="M6134" s="2">
        <v>0.55000000000000004</v>
      </c>
      <c r="N6134" t="s">
        <v>81</v>
      </c>
    </row>
    <row r="6135" spans="2:14" x14ac:dyDescent="0.3">
      <c r="B6135" t="s">
        <v>24</v>
      </c>
      <c r="C6135">
        <v>1128299</v>
      </c>
      <c r="D6135" s="1">
        <v>44299</v>
      </c>
      <c r="E6135" t="s">
        <v>46</v>
      </c>
      <c r="F6135" t="s">
        <v>88</v>
      </c>
      <c r="G6135" t="s">
        <v>89</v>
      </c>
      <c r="H6135" t="s">
        <v>20</v>
      </c>
      <c r="I6135">
        <v>52</v>
      </c>
      <c r="J6135">
        <v>530</v>
      </c>
      <c r="K6135">
        <v>27560</v>
      </c>
      <c r="L6135">
        <v>1322.88</v>
      </c>
      <c r="M6135" s="2">
        <v>0.48</v>
      </c>
      <c r="N6135" t="s">
        <v>81</v>
      </c>
    </row>
    <row r="6136" spans="2:14" x14ac:dyDescent="0.3">
      <c r="B6136" t="s">
        <v>24</v>
      </c>
      <c r="C6136">
        <v>1128299</v>
      </c>
      <c r="D6136" s="1">
        <v>44299</v>
      </c>
      <c r="E6136" t="s">
        <v>46</v>
      </c>
      <c r="F6136" t="s">
        <v>88</v>
      </c>
      <c r="G6136" t="s">
        <v>89</v>
      </c>
      <c r="H6136" t="s">
        <v>21</v>
      </c>
      <c r="I6136">
        <v>63</v>
      </c>
      <c r="J6136">
        <v>1050</v>
      </c>
      <c r="K6136">
        <v>66150</v>
      </c>
      <c r="L6136">
        <v>2646</v>
      </c>
      <c r="M6136" s="2">
        <v>0.4</v>
      </c>
      <c r="N6136" t="s">
        <v>81</v>
      </c>
    </row>
    <row r="6137" spans="2:14" x14ac:dyDescent="0.3">
      <c r="B6137" t="s">
        <v>24</v>
      </c>
      <c r="C6137">
        <v>1128299</v>
      </c>
      <c r="D6137" s="1">
        <v>44330</v>
      </c>
      <c r="E6137" t="s">
        <v>46</v>
      </c>
      <c r="F6137" t="s">
        <v>88</v>
      </c>
      <c r="G6137" t="s">
        <v>89</v>
      </c>
      <c r="H6137" t="s">
        <v>15</v>
      </c>
      <c r="I6137">
        <v>47</v>
      </c>
      <c r="J6137">
        <v>1600</v>
      </c>
      <c r="K6137">
        <v>75200</v>
      </c>
      <c r="L6137">
        <v>4060.8</v>
      </c>
      <c r="M6137" s="2">
        <v>0.54</v>
      </c>
      <c r="N6137" t="s">
        <v>81</v>
      </c>
    </row>
    <row r="6138" spans="2:14" x14ac:dyDescent="0.3">
      <c r="B6138" t="s">
        <v>24</v>
      </c>
      <c r="C6138">
        <v>1128299</v>
      </c>
      <c r="D6138" s="1">
        <v>44330</v>
      </c>
      <c r="E6138" t="s">
        <v>46</v>
      </c>
      <c r="F6138" t="s">
        <v>88</v>
      </c>
      <c r="G6138" t="s">
        <v>89</v>
      </c>
      <c r="H6138" t="s">
        <v>17</v>
      </c>
      <c r="I6138">
        <v>52</v>
      </c>
      <c r="J6138">
        <v>1080</v>
      </c>
      <c r="K6138">
        <v>56160</v>
      </c>
      <c r="L6138">
        <v>2920.32</v>
      </c>
      <c r="M6138" s="2">
        <v>0.52</v>
      </c>
      <c r="N6138" t="s">
        <v>81</v>
      </c>
    </row>
    <row r="6139" spans="2:14" x14ac:dyDescent="0.3">
      <c r="B6139" t="s">
        <v>24</v>
      </c>
      <c r="C6139">
        <v>1128299</v>
      </c>
      <c r="D6139" s="1">
        <v>44330</v>
      </c>
      <c r="E6139" t="s">
        <v>46</v>
      </c>
      <c r="F6139" t="s">
        <v>88</v>
      </c>
      <c r="G6139" t="s">
        <v>89</v>
      </c>
      <c r="H6139" t="s">
        <v>18</v>
      </c>
      <c r="I6139">
        <v>52</v>
      </c>
      <c r="J6139">
        <v>1230</v>
      </c>
      <c r="K6139">
        <v>63960</v>
      </c>
      <c r="L6139">
        <v>3198</v>
      </c>
      <c r="M6139" s="2">
        <v>0.5</v>
      </c>
      <c r="N6139" t="s">
        <v>81</v>
      </c>
    </row>
    <row r="6140" spans="2:14" x14ac:dyDescent="0.3">
      <c r="B6140" t="s">
        <v>24</v>
      </c>
      <c r="C6140">
        <v>1128299</v>
      </c>
      <c r="D6140" s="1">
        <v>44330</v>
      </c>
      <c r="E6140" t="s">
        <v>46</v>
      </c>
      <c r="F6140" t="s">
        <v>88</v>
      </c>
      <c r="G6140" t="s">
        <v>89</v>
      </c>
      <c r="H6140" t="s">
        <v>19</v>
      </c>
      <c r="I6140">
        <v>47</v>
      </c>
      <c r="J6140">
        <v>910</v>
      </c>
      <c r="K6140">
        <v>42770</v>
      </c>
      <c r="L6140">
        <v>2309.58</v>
      </c>
      <c r="M6140" s="2">
        <v>0.54</v>
      </c>
      <c r="N6140" t="s">
        <v>81</v>
      </c>
    </row>
    <row r="6141" spans="2:14" x14ac:dyDescent="0.3">
      <c r="B6141" t="s">
        <v>24</v>
      </c>
      <c r="C6141">
        <v>1128299</v>
      </c>
      <c r="D6141" s="1">
        <v>44330</v>
      </c>
      <c r="E6141" t="s">
        <v>46</v>
      </c>
      <c r="F6141" t="s">
        <v>88</v>
      </c>
      <c r="G6141" t="s">
        <v>89</v>
      </c>
      <c r="H6141" t="s">
        <v>20</v>
      </c>
      <c r="I6141">
        <v>50</v>
      </c>
      <c r="J6141">
        <v>560</v>
      </c>
      <c r="K6141">
        <v>28000</v>
      </c>
      <c r="L6141">
        <v>1344</v>
      </c>
      <c r="M6141" s="2">
        <v>0.48</v>
      </c>
      <c r="N6141" t="s">
        <v>81</v>
      </c>
    </row>
    <row r="6142" spans="2:14" x14ac:dyDescent="0.3">
      <c r="B6142" t="s">
        <v>24</v>
      </c>
      <c r="C6142">
        <v>1128299</v>
      </c>
      <c r="D6142" s="1">
        <v>44330</v>
      </c>
      <c r="E6142" t="s">
        <v>46</v>
      </c>
      <c r="F6142" t="s">
        <v>88</v>
      </c>
      <c r="G6142" t="s">
        <v>89</v>
      </c>
      <c r="H6142" t="s">
        <v>21</v>
      </c>
      <c r="I6142">
        <v>64</v>
      </c>
      <c r="J6142">
        <v>1200</v>
      </c>
      <c r="K6142">
        <v>76800</v>
      </c>
      <c r="L6142">
        <v>3072</v>
      </c>
      <c r="M6142" s="2">
        <v>0.4</v>
      </c>
      <c r="N6142" t="s">
        <v>81</v>
      </c>
    </row>
    <row r="6143" spans="2:14" x14ac:dyDescent="0.3">
      <c r="B6143" t="s">
        <v>24</v>
      </c>
      <c r="C6143">
        <v>1128299</v>
      </c>
      <c r="D6143" s="1">
        <v>44360</v>
      </c>
      <c r="E6143" t="s">
        <v>46</v>
      </c>
      <c r="F6143" t="s">
        <v>88</v>
      </c>
      <c r="G6143" t="s">
        <v>89</v>
      </c>
      <c r="H6143" t="s">
        <v>15</v>
      </c>
      <c r="I6143">
        <v>46</v>
      </c>
      <c r="J6143">
        <v>1760</v>
      </c>
      <c r="K6143">
        <v>80960</v>
      </c>
      <c r="L6143">
        <v>4290.88</v>
      </c>
      <c r="M6143" s="2">
        <v>0.53</v>
      </c>
      <c r="N6143" t="s">
        <v>81</v>
      </c>
    </row>
    <row r="6144" spans="2:14" x14ac:dyDescent="0.3">
      <c r="B6144" t="s">
        <v>24</v>
      </c>
      <c r="C6144">
        <v>1128299</v>
      </c>
      <c r="D6144" s="1">
        <v>44360</v>
      </c>
      <c r="E6144" t="s">
        <v>46</v>
      </c>
      <c r="F6144" t="s">
        <v>88</v>
      </c>
      <c r="G6144" t="s">
        <v>89</v>
      </c>
      <c r="H6144" t="s">
        <v>17</v>
      </c>
      <c r="I6144">
        <v>54</v>
      </c>
      <c r="J6144">
        <v>1470</v>
      </c>
      <c r="K6144">
        <v>79380</v>
      </c>
      <c r="L6144">
        <v>4048.38</v>
      </c>
      <c r="M6144" s="2">
        <v>0.51</v>
      </c>
      <c r="N6144" t="s">
        <v>81</v>
      </c>
    </row>
    <row r="6145" spans="2:14" x14ac:dyDescent="0.3">
      <c r="B6145" t="s">
        <v>24</v>
      </c>
      <c r="C6145">
        <v>1128299</v>
      </c>
      <c r="D6145" s="1">
        <v>44360</v>
      </c>
      <c r="E6145" t="s">
        <v>46</v>
      </c>
      <c r="F6145" t="s">
        <v>88</v>
      </c>
      <c r="G6145" t="s">
        <v>89</v>
      </c>
      <c r="H6145" t="s">
        <v>18</v>
      </c>
      <c r="I6145">
        <v>52</v>
      </c>
      <c r="J6145">
        <v>1420</v>
      </c>
      <c r="K6145">
        <v>73840</v>
      </c>
      <c r="L6145">
        <v>3544.3199999999997</v>
      </c>
      <c r="M6145" s="2">
        <v>0.48</v>
      </c>
      <c r="N6145" t="s">
        <v>81</v>
      </c>
    </row>
    <row r="6146" spans="2:14" x14ac:dyDescent="0.3">
      <c r="B6146" t="s">
        <v>24</v>
      </c>
      <c r="C6146">
        <v>1128299</v>
      </c>
      <c r="D6146" s="1">
        <v>44360</v>
      </c>
      <c r="E6146" t="s">
        <v>46</v>
      </c>
      <c r="F6146" t="s">
        <v>88</v>
      </c>
      <c r="G6146" t="s">
        <v>89</v>
      </c>
      <c r="H6146" t="s">
        <v>19</v>
      </c>
      <c r="I6146">
        <v>49</v>
      </c>
      <c r="J6146">
        <v>1200</v>
      </c>
      <c r="K6146">
        <v>58800</v>
      </c>
      <c r="L6146">
        <v>2998.8</v>
      </c>
      <c r="M6146" s="2">
        <v>0.51</v>
      </c>
      <c r="N6146" t="s">
        <v>81</v>
      </c>
    </row>
    <row r="6147" spans="2:14" x14ac:dyDescent="0.3">
      <c r="B6147" t="s">
        <v>24</v>
      </c>
      <c r="C6147">
        <v>1128299</v>
      </c>
      <c r="D6147" s="1">
        <v>44360</v>
      </c>
      <c r="E6147" t="s">
        <v>46</v>
      </c>
      <c r="F6147" t="s">
        <v>88</v>
      </c>
      <c r="G6147" t="s">
        <v>89</v>
      </c>
      <c r="H6147" t="s">
        <v>20</v>
      </c>
      <c r="I6147">
        <v>51</v>
      </c>
      <c r="J6147">
        <v>720</v>
      </c>
      <c r="K6147">
        <v>36720</v>
      </c>
      <c r="L6147">
        <v>1762.56</v>
      </c>
      <c r="M6147" s="2">
        <v>0.48</v>
      </c>
      <c r="N6147" t="s">
        <v>81</v>
      </c>
    </row>
    <row r="6148" spans="2:14" x14ac:dyDescent="0.3">
      <c r="B6148" t="s">
        <v>24</v>
      </c>
      <c r="C6148">
        <v>1128299</v>
      </c>
      <c r="D6148" s="1">
        <v>44360</v>
      </c>
      <c r="E6148" t="s">
        <v>46</v>
      </c>
      <c r="F6148" t="s">
        <v>88</v>
      </c>
      <c r="G6148" t="s">
        <v>89</v>
      </c>
      <c r="H6148" t="s">
        <v>21</v>
      </c>
      <c r="I6148">
        <v>67</v>
      </c>
      <c r="J6148">
        <v>1500</v>
      </c>
      <c r="K6148">
        <v>100500</v>
      </c>
      <c r="L6148">
        <v>3517.5</v>
      </c>
      <c r="M6148" s="2">
        <v>0.35</v>
      </c>
      <c r="N6148" t="s">
        <v>81</v>
      </c>
    </row>
    <row r="6149" spans="2:14" x14ac:dyDescent="0.3">
      <c r="B6149" t="s">
        <v>24</v>
      </c>
      <c r="C6149">
        <v>1128299</v>
      </c>
      <c r="D6149" s="1">
        <v>44389</v>
      </c>
      <c r="E6149" t="s">
        <v>46</v>
      </c>
      <c r="F6149" t="s">
        <v>88</v>
      </c>
      <c r="G6149" t="s">
        <v>89</v>
      </c>
      <c r="H6149" t="s">
        <v>15</v>
      </c>
      <c r="I6149">
        <v>47</v>
      </c>
      <c r="J6149">
        <v>1960</v>
      </c>
      <c r="K6149">
        <v>92120</v>
      </c>
      <c r="L6149">
        <v>4606</v>
      </c>
      <c r="M6149" s="2">
        <v>0.5</v>
      </c>
      <c r="N6149" t="s">
        <v>81</v>
      </c>
    </row>
    <row r="6150" spans="2:14" x14ac:dyDescent="0.3">
      <c r="B6150" t="s">
        <v>24</v>
      </c>
      <c r="C6150">
        <v>1128299</v>
      </c>
      <c r="D6150" s="1">
        <v>44389</v>
      </c>
      <c r="E6150" t="s">
        <v>46</v>
      </c>
      <c r="F6150" t="s">
        <v>88</v>
      </c>
      <c r="G6150" t="s">
        <v>89</v>
      </c>
      <c r="H6150" t="s">
        <v>17</v>
      </c>
      <c r="I6150">
        <v>51</v>
      </c>
      <c r="J6150">
        <v>1730</v>
      </c>
      <c r="K6150">
        <v>88230</v>
      </c>
      <c r="L6150">
        <v>4499.7300000000005</v>
      </c>
      <c r="M6150" s="2">
        <v>0.51</v>
      </c>
      <c r="N6150" t="s">
        <v>81</v>
      </c>
    </row>
    <row r="6151" spans="2:14" x14ac:dyDescent="0.3">
      <c r="B6151" t="s">
        <v>24</v>
      </c>
      <c r="C6151">
        <v>1128299</v>
      </c>
      <c r="D6151" s="1">
        <v>44389</v>
      </c>
      <c r="E6151" t="s">
        <v>46</v>
      </c>
      <c r="F6151" t="s">
        <v>88</v>
      </c>
      <c r="G6151" t="s">
        <v>89</v>
      </c>
      <c r="H6151" t="s">
        <v>18</v>
      </c>
      <c r="I6151">
        <v>50</v>
      </c>
      <c r="J6151">
        <v>1370</v>
      </c>
      <c r="K6151">
        <v>68500</v>
      </c>
      <c r="L6151">
        <v>3425</v>
      </c>
      <c r="M6151" s="2">
        <v>0.5</v>
      </c>
      <c r="N6151" t="s">
        <v>81</v>
      </c>
    </row>
    <row r="6152" spans="2:14" x14ac:dyDescent="0.3">
      <c r="B6152" t="s">
        <v>24</v>
      </c>
      <c r="C6152">
        <v>1128299</v>
      </c>
      <c r="D6152" s="1">
        <v>44389</v>
      </c>
      <c r="E6152" t="s">
        <v>46</v>
      </c>
      <c r="F6152" t="s">
        <v>88</v>
      </c>
      <c r="G6152" t="s">
        <v>89</v>
      </c>
      <c r="H6152" t="s">
        <v>19</v>
      </c>
      <c r="I6152">
        <v>46</v>
      </c>
      <c r="J6152">
        <v>1280</v>
      </c>
      <c r="K6152">
        <v>58880</v>
      </c>
      <c r="L6152">
        <v>3002.88</v>
      </c>
      <c r="M6152" s="2">
        <v>0.51</v>
      </c>
      <c r="N6152" t="s">
        <v>81</v>
      </c>
    </row>
    <row r="6153" spans="2:14" x14ac:dyDescent="0.3">
      <c r="B6153" t="s">
        <v>24</v>
      </c>
      <c r="C6153">
        <v>1128299</v>
      </c>
      <c r="D6153" s="1">
        <v>44389</v>
      </c>
      <c r="E6153" t="s">
        <v>46</v>
      </c>
      <c r="F6153" t="s">
        <v>88</v>
      </c>
      <c r="G6153" t="s">
        <v>89</v>
      </c>
      <c r="H6153" t="s">
        <v>20</v>
      </c>
      <c r="I6153">
        <v>54</v>
      </c>
      <c r="J6153">
        <v>1380</v>
      </c>
      <c r="K6153">
        <v>74520</v>
      </c>
      <c r="L6153">
        <v>3576.96</v>
      </c>
      <c r="M6153" s="2">
        <v>0.48</v>
      </c>
      <c r="N6153" t="s">
        <v>81</v>
      </c>
    </row>
    <row r="6154" spans="2:14" x14ac:dyDescent="0.3">
      <c r="B6154" t="s">
        <v>24</v>
      </c>
      <c r="C6154">
        <v>1128299</v>
      </c>
      <c r="D6154" s="1">
        <v>44389</v>
      </c>
      <c r="E6154" t="s">
        <v>46</v>
      </c>
      <c r="F6154" t="s">
        <v>88</v>
      </c>
      <c r="G6154" t="s">
        <v>89</v>
      </c>
      <c r="H6154" t="s">
        <v>21</v>
      </c>
      <c r="I6154">
        <v>67</v>
      </c>
      <c r="J6154">
        <v>1430</v>
      </c>
      <c r="K6154">
        <v>95810</v>
      </c>
      <c r="L6154">
        <v>3640.78</v>
      </c>
      <c r="M6154" s="2">
        <v>0.38</v>
      </c>
      <c r="N6154" t="s">
        <v>81</v>
      </c>
    </row>
    <row r="6155" spans="2:14" x14ac:dyDescent="0.3">
      <c r="B6155" t="s">
        <v>24</v>
      </c>
      <c r="C6155">
        <v>1128299</v>
      </c>
      <c r="D6155" s="1">
        <v>44421</v>
      </c>
      <c r="E6155" t="s">
        <v>46</v>
      </c>
      <c r="F6155" t="s">
        <v>88</v>
      </c>
      <c r="G6155" t="s">
        <v>89</v>
      </c>
      <c r="H6155" t="s">
        <v>15</v>
      </c>
      <c r="I6155">
        <v>53</v>
      </c>
      <c r="J6155">
        <v>1820</v>
      </c>
      <c r="K6155">
        <v>96460</v>
      </c>
      <c r="L6155">
        <v>4919.46</v>
      </c>
      <c r="M6155" s="2">
        <v>0.51</v>
      </c>
      <c r="N6155" t="s">
        <v>81</v>
      </c>
    </row>
    <row r="6156" spans="2:14" x14ac:dyDescent="0.3">
      <c r="B6156" t="s">
        <v>24</v>
      </c>
      <c r="C6156">
        <v>1128299</v>
      </c>
      <c r="D6156" s="1">
        <v>44421</v>
      </c>
      <c r="E6156" t="s">
        <v>46</v>
      </c>
      <c r="F6156" t="s">
        <v>88</v>
      </c>
      <c r="G6156" t="s">
        <v>89</v>
      </c>
      <c r="H6156" t="s">
        <v>17</v>
      </c>
      <c r="I6156">
        <v>58</v>
      </c>
      <c r="J6156">
        <v>1750</v>
      </c>
      <c r="K6156">
        <v>101500</v>
      </c>
      <c r="L6156">
        <v>5278</v>
      </c>
      <c r="M6156" s="2">
        <v>0.52</v>
      </c>
      <c r="N6156" t="s">
        <v>81</v>
      </c>
    </row>
    <row r="6157" spans="2:14" x14ac:dyDescent="0.3">
      <c r="B6157" t="s">
        <v>24</v>
      </c>
      <c r="C6157">
        <v>1128299</v>
      </c>
      <c r="D6157" s="1">
        <v>44421</v>
      </c>
      <c r="E6157" t="s">
        <v>46</v>
      </c>
      <c r="F6157" t="s">
        <v>88</v>
      </c>
      <c r="G6157" t="s">
        <v>89</v>
      </c>
      <c r="H6157" t="s">
        <v>18</v>
      </c>
      <c r="I6157">
        <v>54</v>
      </c>
      <c r="J6157">
        <v>1500</v>
      </c>
      <c r="K6157">
        <v>81000</v>
      </c>
      <c r="L6157">
        <v>3725.9999999999991</v>
      </c>
      <c r="M6157" s="2">
        <v>0.46</v>
      </c>
      <c r="N6157" t="s">
        <v>81</v>
      </c>
    </row>
    <row r="6158" spans="2:14" x14ac:dyDescent="0.3">
      <c r="B6158" t="s">
        <v>24</v>
      </c>
      <c r="C6158">
        <v>1128299</v>
      </c>
      <c r="D6158" s="1">
        <v>44421</v>
      </c>
      <c r="E6158" t="s">
        <v>46</v>
      </c>
      <c r="F6158" t="s">
        <v>88</v>
      </c>
      <c r="G6158" t="s">
        <v>89</v>
      </c>
      <c r="H6158" t="s">
        <v>19</v>
      </c>
      <c r="I6158">
        <v>53</v>
      </c>
      <c r="J6158">
        <v>1130</v>
      </c>
      <c r="K6158">
        <v>59890</v>
      </c>
      <c r="L6158">
        <v>3114.28</v>
      </c>
      <c r="M6158" s="2">
        <v>0.52</v>
      </c>
      <c r="N6158" t="s">
        <v>81</v>
      </c>
    </row>
    <row r="6159" spans="2:14" x14ac:dyDescent="0.3">
      <c r="B6159" t="s">
        <v>24</v>
      </c>
      <c r="C6159">
        <v>1128299</v>
      </c>
      <c r="D6159" s="1">
        <v>44421</v>
      </c>
      <c r="E6159" t="s">
        <v>46</v>
      </c>
      <c r="F6159" t="s">
        <v>88</v>
      </c>
      <c r="G6159" t="s">
        <v>89</v>
      </c>
      <c r="H6159" t="s">
        <v>20</v>
      </c>
      <c r="I6159">
        <v>60</v>
      </c>
      <c r="J6159">
        <v>1260</v>
      </c>
      <c r="K6159">
        <v>75600</v>
      </c>
      <c r="L6159">
        <v>3628.8</v>
      </c>
      <c r="M6159" s="2">
        <v>0.48</v>
      </c>
      <c r="N6159" t="s">
        <v>81</v>
      </c>
    </row>
    <row r="6160" spans="2:14" x14ac:dyDescent="0.3">
      <c r="B6160" t="s">
        <v>24</v>
      </c>
      <c r="C6160">
        <v>1128299</v>
      </c>
      <c r="D6160" s="1">
        <v>44421</v>
      </c>
      <c r="E6160" t="s">
        <v>46</v>
      </c>
      <c r="F6160" t="s">
        <v>88</v>
      </c>
      <c r="G6160" t="s">
        <v>89</v>
      </c>
      <c r="H6160" t="s">
        <v>21</v>
      </c>
      <c r="I6160">
        <v>68</v>
      </c>
      <c r="J6160">
        <v>1190</v>
      </c>
      <c r="K6160">
        <v>80920</v>
      </c>
      <c r="L6160">
        <v>2832.2</v>
      </c>
      <c r="M6160" s="2">
        <v>0.35</v>
      </c>
      <c r="N6160" t="s">
        <v>81</v>
      </c>
    </row>
    <row r="6161" spans="2:14" x14ac:dyDescent="0.3">
      <c r="B6161" t="s">
        <v>24</v>
      </c>
      <c r="C6161">
        <v>1128299</v>
      </c>
      <c r="D6161" s="1">
        <v>44453</v>
      </c>
      <c r="E6161" t="s">
        <v>46</v>
      </c>
      <c r="F6161" t="s">
        <v>88</v>
      </c>
      <c r="G6161" t="s">
        <v>89</v>
      </c>
      <c r="H6161" t="s">
        <v>15</v>
      </c>
      <c r="I6161">
        <v>43</v>
      </c>
      <c r="J6161">
        <v>1800</v>
      </c>
      <c r="K6161">
        <v>77400</v>
      </c>
      <c r="L6161">
        <v>4179.6000000000004</v>
      </c>
      <c r="M6161" s="2">
        <v>0.54</v>
      </c>
      <c r="N6161" t="s">
        <v>81</v>
      </c>
    </row>
    <row r="6162" spans="2:14" x14ac:dyDescent="0.3">
      <c r="B6162" t="s">
        <v>24</v>
      </c>
      <c r="C6162">
        <v>1128299</v>
      </c>
      <c r="D6162" s="1">
        <v>44453</v>
      </c>
      <c r="E6162" t="s">
        <v>46</v>
      </c>
      <c r="F6162" t="s">
        <v>88</v>
      </c>
      <c r="G6162" t="s">
        <v>89</v>
      </c>
      <c r="H6162" t="s">
        <v>17</v>
      </c>
      <c r="I6162">
        <v>47</v>
      </c>
      <c r="J6162">
        <v>1560</v>
      </c>
      <c r="K6162">
        <v>73320</v>
      </c>
      <c r="L6162">
        <v>4032.6</v>
      </c>
      <c r="M6162" s="2">
        <v>0.55000000000000004</v>
      </c>
      <c r="N6162" t="s">
        <v>81</v>
      </c>
    </row>
    <row r="6163" spans="2:14" x14ac:dyDescent="0.3">
      <c r="B6163" t="s">
        <v>24</v>
      </c>
      <c r="C6163">
        <v>1128299</v>
      </c>
      <c r="D6163" s="1">
        <v>44453</v>
      </c>
      <c r="E6163" t="s">
        <v>46</v>
      </c>
      <c r="F6163" t="s">
        <v>88</v>
      </c>
      <c r="G6163" t="s">
        <v>89</v>
      </c>
      <c r="H6163" t="s">
        <v>18</v>
      </c>
      <c r="I6163">
        <v>42</v>
      </c>
      <c r="J6163">
        <v>1350</v>
      </c>
      <c r="K6163">
        <v>56700</v>
      </c>
      <c r="L6163">
        <v>2664.8999999999996</v>
      </c>
      <c r="M6163" s="2">
        <v>0.47</v>
      </c>
      <c r="N6163" t="s">
        <v>81</v>
      </c>
    </row>
    <row r="6164" spans="2:14" x14ac:dyDescent="0.3">
      <c r="B6164" t="s">
        <v>24</v>
      </c>
      <c r="C6164">
        <v>1128299</v>
      </c>
      <c r="D6164" s="1">
        <v>44453</v>
      </c>
      <c r="E6164" t="s">
        <v>46</v>
      </c>
      <c r="F6164" t="s">
        <v>88</v>
      </c>
      <c r="G6164" t="s">
        <v>89</v>
      </c>
      <c r="H6164" t="s">
        <v>19</v>
      </c>
      <c r="I6164">
        <v>43</v>
      </c>
      <c r="J6164">
        <v>1200</v>
      </c>
      <c r="K6164">
        <v>51600</v>
      </c>
      <c r="L6164">
        <v>2786.4</v>
      </c>
      <c r="M6164" s="2">
        <v>0.54</v>
      </c>
      <c r="N6164" t="s">
        <v>81</v>
      </c>
    </row>
    <row r="6165" spans="2:14" x14ac:dyDescent="0.3">
      <c r="B6165" t="s">
        <v>24</v>
      </c>
      <c r="C6165">
        <v>1128299</v>
      </c>
      <c r="D6165" s="1">
        <v>44453</v>
      </c>
      <c r="E6165" t="s">
        <v>46</v>
      </c>
      <c r="F6165" t="s">
        <v>88</v>
      </c>
      <c r="G6165" t="s">
        <v>89</v>
      </c>
      <c r="H6165" t="s">
        <v>20</v>
      </c>
      <c r="I6165">
        <v>54</v>
      </c>
      <c r="J6165">
        <v>1000</v>
      </c>
      <c r="K6165">
        <v>54000</v>
      </c>
      <c r="L6165">
        <v>2592</v>
      </c>
      <c r="M6165" s="2">
        <v>0.48</v>
      </c>
      <c r="N6165" t="s">
        <v>81</v>
      </c>
    </row>
    <row r="6166" spans="2:14" x14ac:dyDescent="0.3">
      <c r="B6166" t="s">
        <v>24</v>
      </c>
      <c r="C6166">
        <v>1128299</v>
      </c>
      <c r="D6166" s="1">
        <v>44453</v>
      </c>
      <c r="E6166" t="s">
        <v>46</v>
      </c>
      <c r="F6166" t="s">
        <v>88</v>
      </c>
      <c r="G6166" t="s">
        <v>89</v>
      </c>
      <c r="H6166" t="s">
        <v>21</v>
      </c>
      <c r="I6166">
        <v>59</v>
      </c>
      <c r="J6166">
        <v>1310</v>
      </c>
      <c r="K6166">
        <v>77290</v>
      </c>
      <c r="L6166">
        <v>3091.6000000000004</v>
      </c>
      <c r="M6166" s="2">
        <v>0.4</v>
      </c>
      <c r="N6166" t="s">
        <v>81</v>
      </c>
    </row>
    <row r="6167" spans="2:14" x14ac:dyDescent="0.3">
      <c r="B6167" t="s">
        <v>24</v>
      </c>
      <c r="C6167">
        <v>1128299</v>
      </c>
      <c r="D6167" s="1">
        <v>44482</v>
      </c>
      <c r="E6167" t="s">
        <v>46</v>
      </c>
      <c r="F6167" t="s">
        <v>88</v>
      </c>
      <c r="G6167" t="s">
        <v>89</v>
      </c>
      <c r="H6167" t="s">
        <v>15</v>
      </c>
      <c r="I6167">
        <v>42</v>
      </c>
      <c r="J6167">
        <v>1310</v>
      </c>
      <c r="K6167">
        <v>55020</v>
      </c>
      <c r="L6167">
        <v>2806.02</v>
      </c>
      <c r="M6167" s="2">
        <v>0.51</v>
      </c>
      <c r="N6167" t="s">
        <v>81</v>
      </c>
    </row>
    <row r="6168" spans="2:14" x14ac:dyDescent="0.3">
      <c r="B6168" t="s">
        <v>24</v>
      </c>
      <c r="C6168">
        <v>1128299</v>
      </c>
      <c r="D6168" s="1">
        <v>44482</v>
      </c>
      <c r="E6168" t="s">
        <v>46</v>
      </c>
      <c r="F6168" t="s">
        <v>88</v>
      </c>
      <c r="G6168" t="s">
        <v>89</v>
      </c>
      <c r="H6168" t="s">
        <v>17</v>
      </c>
      <c r="I6168">
        <v>47</v>
      </c>
      <c r="J6168">
        <v>1420</v>
      </c>
      <c r="K6168">
        <v>66740</v>
      </c>
      <c r="L6168">
        <v>3470.48</v>
      </c>
      <c r="M6168" s="2">
        <v>0.52</v>
      </c>
      <c r="N6168" t="s">
        <v>81</v>
      </c>
    </row>
    <row r="6169" spans="2:14" x14ac:dyDescent="0.3">
      <c r="B6169" t="s">
        <v>24</v>
      </c>
      <c r="C6169">
        <v>1128299</v>
      </c>
      <c r="D6169" s="1">
        <v>44482</v>
      </c>
      <c r="E6169" t="s">
        <v>46</v>
      </c>
      <c r="F6169" t="s">
        <v>88</v>
      </c>
      <c r="G6169" t="s">
        <v>89</v>
      </c>
      <c r="H6169" t="s">
        <v>18</v>
      </c>
      <c r="I6169">
        <v>42</v>
      </c>
      <c r="J6169">
        <v>1050</v>
      </c>
      <c r="K6169">
        <v>44100</v>
      </c>
      <c r="L6169">
        <v>2072.6999999999998</v>
      </c>
      <c r="M6169" s="2">
        <v>0.47</v>
      </c>
      <c r="N6169" t="s">
        <v>81</v>
      </c>
    </row>
    <row r="6170" spans="2:14" x14ac:dyDescent="0.3">
      <c r="B6170" t="s">
        <v>24</v>
      </c>
      <c r="C6170">
        <v>1128299</v>
      </c>
      <c r="D6170" s="1">
        <v>44482</v>
      </c>
      <c r="E6170" t="s">
        <v>46</v>
      </c>
      <c r="F6170" t="s">
        <v>88</v>
      </c>
      <c r="G6170" t="s">
        <v>89</v>
      </c>
      <c r="H6170" t="s">
        <v>19</v>
      </c>
      <c r="I6170">
        <v>44</v>
      </c>
      <c r="J6170">
        <v>880</v>
      </c>
      <c r="K6170">
        <v>38720</v>
      </c>
      <c r="L6170">
        <v>1936</v>
      </c>
      <c r="M6170" s="2">
        <v>0.5</v>
      </c>
      <c r="N6170" t="s">
        <v>81</v>
      </c>
    </row>
    <row r="6171" spans="2:14" x14ac:dyDescent="0.3">
      <c r="B6171" t="s">
        <v>24</v>
      </c>
      <c r="C6171">
        <v>1128299</v>
      </c>
      <c r="D6171" s="1">
        <v>44482</v>
      </c>
      <c r="E6171" t="s">
        <v>46</v>
      </c>
      <c r="F6171" t="s">
        <v>88</v>
      </c>
      <c r="G6171" t="s">
        <v>89</v>
      </c>
      <c r="H6171" t="s">
        <v>20</v>
      </c>
      <c r="I6171">
        <v>50</v>
      </c>
      <c r="J6171">
        <v>900</v>
      </c>
      <c r="K6171">
        <v>45000</v>
      </c>
      <c r="L6171">
        <v>2070</v>
      </c>
      <c r="M6171" s="2">
        <v>0.46</v>
      </c>
      <c r="N6171" t="s">
        <v>81</v>
      </c>
    </row>
    <row r="6172" spans="2:14" x14ac:dyDescent="0.3">
      <c r="B6172" t="s">
        <v>24</v>
      </c>
      <c r="C6172">
        <v>1128299</v>
      </c>
      <c r="D6172" s="1">
        <v>44482</v>
      </c>
      <c r="E6172" t="s">
        <v>46</v>
      </c>
      <c r="F6172" t="s">
        <v>88</v>
      </c>
      <c r="G6172" t="s">
        <v>89</v>
      </c>
      <c r="H6172" t="s">
        <v>21</v>
      </c>
      <c r="I6172">
        <v>64</v>
      </c>
      <c r="J6172">
        <v>1020</v>
      </c>
      <c r="K6172">
        <v>65280</v>
      </c>
      <c r="L6172">
        <v>2545.92</v>
      </c>
      <c r="M6172" s="2">
        <v>0.39</v>
      </c>
      <c r="N6172" t="s">
        <v>81</v>
      </c>
    </row>
    <row r="6173" spans="2:14" x14ac:dyDescent="0.3">
      <c r="B6173" t="s">
        <v>24</v>
      </c>
      <c r="C6173">
        <v>1128299</v>
      </c>
      <c r="D6173" s="1">
        <v>44513</v>
      </c>
      <c r="E6173" t="s">
        <v>46</v>
      </c>
      <c r="F6173" t="s">
        <v>88</v>
      </c>
      <c r="G6173" t="s">
        <v>89</v>
      </c>
      <c r="H6173" t="s">
        <v>15</v>
      </c>
      <c r="I6173">
        <v>51</v>
      </c>
      <c r="J6173">
        <v>1370</v>
      </c>
      <c r="K6173">
        <v>69870</v>
      </c>
      <c r="L6173">
        <v>3563.37</v>
      </c>
      <c r="M6173" s="2">
        <v>0.51</v>
      </c>
      <c r="N6173" t="s">
        <v>81</v>
      </c>
    </row>
    <row r="6174" spans="2:14" x14ac:dyDescent="0.3">
      <c r="B6174" t="s">
        <v>24</v>
      </c>
      <c r="C6174">
        <v>1128299</v>
      </c>
      <c r="D6174" s="1">
        <v>44513</v>
      </c>
      <c r="E6174" t="s">
        <v>46</v>
      </c>
      <c r="F6174" t="s">
        <v>88</v>
      </c>
      <c r="G6174" t="s">
        <v>89</v>
      </c>
      <c r="H6174" t="s">
        <v>17</v>
      </c>
      <c r="I6174">
        <v>58</v>
      </c>
      <c r="J6174">
        <v>1730</v>
      </c>
      <c r="K6174">
        <v>100340</v>
      </c>
      <c r="L6174">
        <v>5418.3600000000006</v>
      </c>
      <c r="M6174" s="2">
        <v>0.54</v>
      </c>
      <c r="N6174" t="s">
        <v>81</v>
      </c>
    </row>
    <row r="6175" spans="2:14" x14ac:dyDescent="0.3">
      <c r="B6175" t="s">
        <v>24</v>
      </c>
      <c r="C6175">
        <v>1128299</v>
      </c>
      <c r="D6175" s="1">
        <v>44513</v>
      </c>
      <c r="E6175" t="s">
        <v>46</v>
      </c>
      <c r="F6175" t="s">
        <v>88</v>
      </c>
      <c r="G6175" t="s">
        <v>89</v>
      </c>
      <c r="H6175" t="s">
        <v>18</v>
      </c>
      <c r="I6175">
        <v>54</v>
      </c>
      <c r="J6175">
        <v>1150</v>
      </c>
      <c r="K6175">
        <v>62100</v>
      </c>
      <c r="L6175">
        <v>2918.7</v>
      </c>
      <c r="M6175" s="2">
        <v>0.47</v>
      </c>
      <c r="N6175" t="s">
        <v>81</v>
      </c>
    </row>
    <row r="6176" spans="2:14" x14ac:dyDescent="0.3">
      <c r="B6176" t="s">
        <v>24</v>
      </c>
      <c r="C6176">
        <v>1128299</v>
      </c>
      <c r="D6176" s="1">
        <v>44513</v>
      </c>
      <c r="E6176" t="s">
        <v>46</v>
      </c>
      <c r="F6176" t="s">
        <v>88</v>
      </c>
      <c r="G6176" t="s">
        <v>89</v>
      </c>
      <c r="H6176" t="s">
        <v>19</v>
      </c>
      <c r="I6176">
        <v>51</v>
      </c>
      <c r="J6176">
        <v>1160</v>
      </c>
      <c r="K6176">
        <v>59160</v>
      </c>
      <c r="L6176">
        <v>3076.32</v>
      </c>
      <c r="M6176" s="2">
        <v>0.52</v>
      </c>
      <c r="N6176" t="s">
        <v>81</v>
      </c>
    </row>
    <row r="6177" spans="2:14" x14ac:dyDescent="0.3">
      <c r="B6177" t="s">
        <v>24</v>
      </c>
      <c r="C6177">
        <v>1128299</v>
      </c>
      <c r="D6177" s="1">
        <v>44513</v>
      </c>
      <c r="E6177" t="s">
        <v>46</v>
      </c>
      <c r="F6177" t="s">
        <v>88</v>
      </c>
      <c r="G6177" t="s">
        <v>89</v>
      </c>
      <c r="H6177" t="s">
        <v>20</v>
      </c>
      <c r="I6177">
        <v>60</v>
      </c>
      <c r="J6177">
        <v>1020</v>
      </c>
      <c r="K6177">
        <v>61200</v>
      </c>
      <c r="L6177">
        <v>2876.3999999999996</v>
      </c>
      <c r="M6177" s="2">
        <v>0.47</v>
      </c>
      <c r="N6177" t="s">
        <v>81</v>
      </c>
    </row>
    <row r="6178" spans="2:14" x14ac:dyDescent="0.3">
      <c r="B6178" t="s">
        <v>24</v>
      </c>
      <c r="C6178">
        <v>1128299</v>
      </c>
      <c r="D6178" s="1">
        <v>44513</v>
      </c>
      <c r="E6178" t="s">
        <v>46</v>
      </c>
      <c r="F6178" t="s">
        <v>88</v>
      </c>
      <c r="G6178" t="s">
        <v>89</v>
      </c>
      <c r="H6178" t="s">
        <v>21</v>
      </c>
      <c r="I6178">
        <v>65</v>
      </c>
      <c r="J6178">
        <v>1240</v>
      </c>
      <c r="K6178">
        <v>80600</v>
      </c>
      <c r="L6178">
        <v>2821</v>
      </c>
      <c r="M6178" s="2">
        <v>0.35</v>
      </c>
      <c r="N6178" t="s">
        <v>81</v>
      </c>
    </row>
    <row r="6179" spans="2:14" x14ac:dyDescent="0.3">
      <c r="B6179" t="s">
        <v>24</v>
      </c>
      <c r="C6179">
        <v>1128299</v>
      </c>
      <c r="D6179" s="1">
        <v>44542</v>
      </c>
      <c r="E6179" t="s">
        <v>46</v>
      </c>
      <c r="F6179" t="s">
        <v>88</v>
      </c>
      <c r="G6179" t="s">
        <v>89</v>
      </c>
      <c r="H6179" t="s">
        <v>15</v>
      </c>
      <c r="I6179">
        <v>50</v>
      </c>
      <c r="J6179">
        <v>2030</v>
      </c>
      <c r="K6179">
        <v>101500</v>
      </c>
      <c r="L6179">
        <v>5582.5</v>
      </c>
      <c r="M6179" s="2">
        <v>0.55000000000000004</v>
      </c>
      <c r="N6179" t="s">
        <v>81</v>
      </c>
    </row>
    <row r="6180" spans="2:14" x14ac:dyDescent="0.3">
      <c r="B6180" t="s">
        <v>24</v>
      </c>
      <c r="C6180">
        <v>1128299</v>
      </c>
      <c r="D6180" s="1">
        <v>44542</v>
      </c>
      <c r="E6180" t="s">
        <v>46</v>
      </c>
      <c r="F6180" t="s">
        <v>88</v>
      </c>
      <c r="G6180" t="s">
        <v>89</v>
      </c>
      <c r="H6180" t="s">
        <v>17</v>
      </c>
      <c r="I6180">
        <v>58</v>
      </c>
      <c r="J6180">
        <v>1890</v>
      </c>
      <c r="K6180">
        <v>109620</v>
      </c>
      <c r="L6180">
        <v>5809.8600000000006</v>
      </c>
      <c r="M6180" s="2">
        <v>0.53</v>
      </c>
      <c r="N6180" t="s">
        <v>81</v>
      </c>
    </row>
    <row r="6181" spans="2:14" x14ac:dyDescent="0.3">
      <c r="B6181" t="s">
        <v>12</v>
      </c>
      <c r="C6181">
        <v>1128299</v>
      </c>
      <c r="D6181" s="1">
        <v>44542</v>
      </c>
      <c r="E6181" t="s">
        <v>46</v>
      </c>
      <c r="F6181" t="s">
        <v>88</v>
      </c>
      <c r="G6181" t="s">
        <v>89</v>
      </c>
      <c r="H6181" t="s">
        <v>18</v>
      </c>
      <c r="I6181">
        <v>53</v>
      </c>
      <c r="J6181">
        <v>1380</v>
      </c>
      <c r="K6181">
        <v>73140</v>
      </c>
      <c r="L6181">
        <v>3657</v>
      </c>
      <c r="M6181" s="2">
        <v>0.5</v>
      </c>
      <c r="N6181" t="s">
        <v>81</v>
      </c>
    </row>
    <row r="6182" spans="2:14" x14ac:dyDescent="0.3">
      <c r="B6182" t="s">
        <v>12</v>
      </c>
      <c r="C6182">
        <v>1128299</v>
      </c>
      <c r="D6182" s="1">
        <v>44542</v>
      </c>
      <c r="E6182" t="s">
        <v>46</v>
      </c>
      <c r="F6182" t="s">
        <v>88</v>
      </c>
      <c r="G6182" t="s">
        <v>89</v>
      </c>
      <c r="H6182" t="s">
        <v>19</v>
      </c>
      <c r="I6182">
        <v>51</v>
      </c>
      <c r="J6182">
        <v>1280</v>
      </c>
      <c r="K6182">
        <v>65280</v>
      </c>
      <c r="L6182">
        <v>3264</v>
      </c>
      <c r="M6182" s="2">
        <v>0.5</v>
      </c>
      <c r="N6182" t="s">
        <v>81</v>
      </c>
    </row>
    <row r="6183" spans="2:14" x14ac:dyDescent="0.3">
      <c r="B6183" t="s">
        <v>12</v>
      </c>
      <c r="C6183">
        <v>1128299</v>
      </c>
      <c r="D6183" s="1">
        <v>44542</v>
      </c>
      <c r="E6183" t="s">
        <v>46</v>
      </c>
      <c r="F6183" t="s">
        <v>88</v>
      </c>
      <c r="G6183" t="s">
        <v>89</v>
      </c>
      <c r="H6183" t="s">
        <v>20</v>
      </c>
      <c r="I6183">
        <v>64</v>
      </c>
      <c r="J6183">
        <v>1160</v>
      </c>
      <c r="K6183">
        <v>74240</v>
      </c>
      <c r="L6183">
        <v>3712</v>
      </c>
      <c r="M6183" s="2">
        <v>0.5</v>
      </c>
      <c r="N6183" t="s">
        <v>81</v>
      </c>
    </row>
    <row r="6184" spans="2:14" x14ac:dyDescent="0.3">
      <c r="B6184" t="s">
        <v>12</v>
      </c>
      <c r="C6184">
        <v>1128299</v>
      </c>
      <c r="D6184" s="1">
        <v>44542</v>
      </c>
      <c r="E6184" t="s">
        <v>46</v>
      </c>
      <c r="F6184" t="s">
        <v>88</v>
      </c>
      <c r="G6184" t="s">
        <v>89</v>
      </c>
      <c r="H6184" t="s">
        <v>21</v>
      </c>
      <c r="I6184">
        <v>64</v>
      </c>
      <c r="J6184">
        <v>1350</v>
      </c>
      <c r="K6184">
        <v>86400</v>
      </c>
      <c r="L6184">
        <v>3024</v>
      </c>
      <c r="M6184" s="2">
        <v>0.35</v>
      </c>
      <c r="N6184" t="s">
        <v>81</v>
      </c>
    </row>
    <row r="6185" spans="2:14" x14ac:dyDescent="0.3">
      <c r="B6185" t="s">
        <v>12</v>
      </c>
      <c r="C6185">
        <v>1185732</v>
      </c>
      <c r="D6185" s="1">
        <v>44205</v>
      </c>
      <c r="E6185" t="s">
        <v>46</v>
      </c>
      <c r="F6185" t="s">
        <v>88</v>
      </c>
      <c r="G6185" t="s">
        <v>89</v>
      </c>
      <c r="H6185" t="s">
        <v>15</v>
      </c>
      <c r="I6185">
        <v>39</v>
      </c>
      <c r="J6185">
        <v>2560</v>
      </c>
      <c r="K6185">
        <v>99840</v>
      </c>
      <c r="L6185">
        <v>5790.7200000000012</v>
      </c>
      <c r="M6185" s="2">
        <v>0.58000000000000007</v>
      </c>
      <c r="N6185" t="s">
        <v>81</v>
      </c>
    </row>
    <row r="6186" spans="2:14" x14ac:dyDescent="0.3">
      <c r="B6186" t="s">
        <v>12</v>
      </c>
      <c r="C6186">
        <v>1185732</v>
      </c>
      <c r="D6186" s="1">
        <v>44205</v>
      </c>
      <c r="E6186" t="s">
        <v>46</v>
      </c>
      <c r="F6186" t="s">
        <v>88</v>
      </c>
      <c r="G6186" t="s">
        <v>89</v>
      </c>
      <c r="H6186" t="s">
        <v>17</v>
      </c>
      <c r="I6186">
        <v>37</v>
      </c>
      <c r="J6186">
        <v>2060</v>
      </c>
      <c r="K6186">
        <v>76220</v>
      </c>
      <c r="L6186">
        <v>3429.8999999999996</v>
      </c>
      <c r="M6186" s="2">
        <v>0.45</v>
      </c>
      <c r="N6186" t="s">
        <v>81</v>
      </c>
    </row>
    <row r="6187" spans="2:14" x14ac:dyDescent="0.3">
      <c r="B6187" t="s">
        <v>12</v>
      </c>
      <c r="C6187">
        <v>1185732</v>
      </c>
      <c r="D6187" s="1">
        <v>44205</v>
      </c>
      <c r="E6187" t="s">
        <v>46</v>
      </c>
      <c r="F6187" t="s">
        <v>88</v>
      </c>
      <c r="G6187" t="s">
        <v>89</v>
      </c>
      <c r="H6187" t="s">
        <v>18</v>
      </c>
      <c r="I6187">
        <v>29</v>
      </c>
      <c r="J6187">
        <v>2480</v>
      </c>
      <c r="K6187">
        <v>71920</v>
      </c>
      <c r="L6187">
        <v>2804.88</v>
      </c>
      <c r="M6187" s="2">
        <v>0.39</v>
      </c>
      <c r="N6187" t="s">
        <v>81</v>
      </c>
    </row>
    <row r="6188" spans="2:14" x14ac:dyDescent="0.3">
      <c r="B6188" t="s">
        <v>12</v>
      </c>
      <c r="C6188">
        <v>1185732</v>
      </c>
      <c r="D6188" s="1">
        <v>44205</v>
      </c>
      <c r="E6188" t="s">
        <v>46</v>
      </c>
      <c r="F6188" t="s">
        <v>88</v>
      </c>
      <c r="G6188" t="s">
        <v>89</v>
      </c>
      <c r="H6188" t="s">
        <v>19</v>
      </c>
      <c r="I6188">
        <v>34</v>
      </c>
      <c r="J6188">
        <v>2030</v>
      </c>
      <c r="K6188">
        <v>69020</v>
      </c>
      <c r="L6188">
        <v>3036.88</v>
      </c>
      <c r="M6188" s="2">
        <v>0.44</v>
      </c>
      <c r="N6188" t="s">
        <v>81</v>
      </c>
    </row>
    <row r="6189" spans="2:14" x14ac:dyDescent="0.3">
      <c r="B6189" t="s">
        <v>12</v>
      </c>
      <c r="C6189">
        <v>1185732</v>
      </c>
      <c r="D6189" s="1">
        <v>44205</v>
      </c>
      <c r="E6189" t="s">
        <v>46</v>
      </c>
      <c r="F6189" t="s">
        <v>88</v>
      </c>
      <c r="G6189" t="s">
        <v>89</v>
      </c>
      <c r="H6189" t="s">
        <v>20</v>
      </c>
      <c r="I6189">
        <v>47</v>
      </c>
      <c r="J6189">
        <v>1890</v>
      </c>
      <c r="K6189">
        <v>88830</v>
      </c>
      <c r="L6189">
        <v>4175.01</v>
      </c>
      <c r="M6189" s="2">
        <v>0.47</v>
      </c>
      <c r="N6189" t="s">
        <v>81</v>
      </c>
    </row>
    <row r="6190" spans="2:14" x14ac:dyDescent="0.3">
      <c r="B6190" t="s">
        <v>12</v>
      </c>
      <c r="C6190">
        <v>1185732</v>
      </c>
      <c r="D6190" s="1">
        <v>44205</v>
      </c>
      <c r="E6190" t="s">
        <v>46</v>
      </c>
      <c r="F6190" t="s">
        <v>88</v>
      </c>
      <c r="G6190" t="s">
        <v>89</v>
      </c>
      <c r="H6190" t="s">
        <v>21</v>
      </c>
      <c r="I6190">
        <v>37</v>
      </c>
      <c r="J6190">
        <v>2390</v>
      </c>
      <c r="K6190">
        <v>88430</v>
      </c>
      <c r="L6190">
        <v>5305.8</v>
      </c>
      <c r="M6190" s="2">
        <v>0.6</v>
      </c>
      <c r="N6190" t="s">
        <v>81</v>
      </c>
    </row>
    <row r="6191" spans="2:14" x14ac:dyDescent="0.3">
      <c r="B6191" t="s">
        <v>12</v>
      </c>
      <c r="C6191">
        <v>1185732</v>
      </c>
      <c r="D6191" s="1">
        <v>44234</v>
      </c>
      <c r="E6191" t="s">
        <v>46</v>
      </c>
      <c r="F6191" t="s">
        <v>88</v>
      </c>
      <c r="G6191" t="s">
        <v>89</v>
      </c>
      <c r="H6191" t="s">
        <v>15</v>
      </c>
      <c r="I6191">
        <v>38</v>
      </c>
      <c r="J6191">
        <v>3120</v>
      </c>
      <c r="K6191">
        <v>118560</v>
      </c>
      <c r="L6191">
        <v>6995.0400000000009</v>
      </c>
      <c r="M6191" s="2">
        <v>0.59000000000000008</v>
      </c>
      <c r="N6191" t="s">
        <v>81</v>
      </c>
    </row>
    <row r="6192" spans="2:14" x14ac:dyDescent="0.3">
      <c r="B6192" t="s">
        <v>12</v>
      </c>
      <c r="C6192">
        <v>1185732</v>
      </c>
      <c r="D6192" s="1">
        <v>44234</v>
      </c>
      <c r="E6192" t="s">
        <v>46</v>
      </c>
      <c r="F6192" t="s">
        <v>88</v>
      </c>
      <c r="G6192" t="s">
        <v>89</v>
      </c>
      <c r="H6192" t="s">
        <v>17</v>
      </c>
      <c r="I6192">
        <v>39</v>
      </c>
      <c r="J6192">
        <v>2180</v>
      </c>
      <c r="K6192">
        <v>85020</v>
      </c>
      <c r="L6192">
        <v>3910.92</v>
      </c>
      <c r="M6192" s="2">
        <v>0.46</v>
      </c>
      <c r="N6192" t="s">
        <v>81</v>
      </c>
    </row>
    <row r="6193" spans="2:14" x14ac:dyDescent="0.3">
      <c r="B6193" t="s">
        <v>12</v>
      </c>
      <c r="C6193">
        <v>1185732</v>
      </c>
      <c r="D6193" s="1">
        <v>44234</v>
      </c>
      <c r="E6193" t="s">
        <v>46</v>
      </c>
      <c r="F6193" t="s">
        <v>88</v>
      </c>
      <c r="G6193" t="s">
        <v>89</v>
      </c>
      <c r="H6193" t="s">
        <v>18</v>
      </c>
      <c r="I6193">
        <v>29</v>
      </c>
      <c r="J6193">
        <v>2170</v>
      </c>
      <c r="K6193">
        <v>62930</v>
      </c>
      <c r="L6193">
        <v>2328.41</v>
      </c>
      <c r="M6193" s="2">
        <v>0.37</v>
      </c>
      <c r="N6193" t="s">
        <v>81</v>
      </c>
    </row>
    <row r="6194" spans="2:14" x14ac:dyDescent="0.3">
      <c r="B6194" t="s">
        <v>12</v>
      </c>
      <c r="C6194">
        <v>1185732</v>
      </c>
      <c r="D6194" s="1">
        <v>44234</v>
      </c>
      <c r="E6194" t="s">
        <v>46</v>
      </c>
      <c r="F6194" t="s">
        <v>90</v>
      </c>
      <c r="G6194" t="s">
        <v>91</v>
      </c>
      <c r="H6194" t="s">
        <v>19</v>
      </c>
      <c r="I6194">
        <v>33</v>
      </c>
      <c r="J6194">
        <v>1690</v>
      </c>
      <c r="K6194">
        <v>55770</v>
      </c>
      <c r="L6194">
        <v>2509.6499999999996</v>
      </c>
      <c r="M6194" s="2">
        <v>0.45</v>
      </c>
      <c r="N6194" t="s">
        <v>81</v>
      </c>
    </row>
    <row r="6195" spans="2:14" x14ac:dyDescent="0.3">
      <c r="B6195" t="s">
        <v>12</v>
      </c>
      <c r="C6195">
        <v>1185732</v>
      </c>
      <c r="D6195" s="1">
        <v>44234</v>
      </c>
      <c r="E6195" t="s">
        <v>46</v>
      </c>
      <c r="F6195" t="s">
        <v>90</v>
      </c>
      <c r="G6195" t="s">
        <v>91</v>
      </c>
      <c r="H6195" t="s">
        <v>20</v>
      </c>
      <c r="I6195">
        <v>49</v>
      </c>
      <c r="J6195">
        <v>1890</v>
      </c>
      <c r="K6195">
        <v>92610</v>
      </c>
      <c r="L6195">
        <v>4352.67</v>
      </c>
      <c r="M6195" s="2">
        <v>0.47</v>
      </c>
      <c r="N6195" t="s">
        <v>81</v>
      </c>
    </row>
    <row r="6196" spans="2:14" x14ac:dyDescent="0.3">
      <c r="B6196" t="s">
        <v>12</v>
      </c>
      <c r="C6196">
        <v>1185732</v>
      </c>
      <c r="D6196" s="1">
        <v>44234</v>
      </c>
      <c r="E6196" t="s">
        <v>46</v>
      </c>
      <c r="F6196" t="s">
        <v>90</v>
      </c>
      <c r="G6196" t="s">
        <v>91</v>
      </c>
      <c r="H6196" t="s">
        <v>21</v>
      </c>
      <c r="I6196">
        <v>34</v>
      </c>
      <c r="J6196">
        <v>2160</v>
      </c>
      <c r="K6196">
        <v>73440</v>
      </c>
      <c r="L6196">
        <v>4773.6000000000004</v>
      </c>
      <c r="M6196" s="2">
        <v>0.65</v>
      </c>
      <c r="N6196" t="s">
        <v>81</v>
      </c>
    </row>
    <row r="6197" spans="2:14" x14ac:dyDescent="0.3">
      <c r="B6197" t="s">
        <v>12</v>
      </c>
      <c r="C6197">
        <v>1185732</v>
      </c>
      <c r="D6197" s="1">
        <v>44260</v>
      </c>
      <c r="E6197" t="s">
        <v>46</v>
      </c>
      <c r="F6197" t="s">
        <v>90</v>
      </c>
      <c r="G6197" t="s">
        <v>91</v>
      </c>
      <c r="H6197" t="s">
        <v>15</v>
      </c>
      <c r="I6197">
        <v>33</v>
      </c>
      <c r="J6197">
        <v>2650</v>
      </c>
      <c r="K6197">
        <v>87450</v>
      </c>
      <c r="L6197">
        <v>5072.1000000000004</v>
      </c>
      <c r="M6197" s="2">
        <v>0.58000000000000007</v>
      </c>
      <c r="N6197" t="s">
        <v>81</v>
      </c>
    </row>
    <row r="6198" spans="2:14" x14ac:dyDescent="0.3">
      <c r="B6198" t="s">
        <v>12</v>
      </c>
      <c r="C6198">
        <v>1185732</v>
      </c>
      <c r="D6198" s="1">
        <v>44260</v>
      </c>
      <c r="E6198" t="s">
        <v>46</v>
      </c>
      <c r="F6198" t="s">
        <v>90</v>
      </c>
      <c r="G6198" t="s">
        <v>91</v>
      </c>
      <c r="H6198" t="s">
        <v>17</v>
      </c>
      <c r="I6198">
        <v>32</v>
      </c>
      <c r="J6198">
        <v>2100</v>
      </c>
      <c r="K6198">
        <v>67200</v>
      </c>
      <c r="L6198">
        <v>3292.7999999999997</v>
      </c>
      <c r="M6198" s="2">
        <v>0.49</v>
      </c>
      <c r="N6198" t="s">
        <v>81</v>
      </c>
    </row>
    <row r="6199" spans="2:14" x14ac:dyDescent="0.3">
      <c r="B6199" t="s">
        <v>12</v>
      </c>
      <c r="C6199">
        <v>1185732</v>
      </c>
      <c r="D6199" s="1">
        <v>44260</v>
      </c>
      <c r="E6199" t="s">
        <v>46</v>
      </c>
      <c r="F6199" t="s">
        <v>90</v>
      </c>
      <c r="G6199" t="s">
        <v>91</v>
      </c>
      <c r="H6199" t="s">
        <v>18</v>
      </c>
      <c r="I6199">
        <v>24</v>
      </c>
      <c r="J6199">
        <v>1810</v>
      </c>
      <c r="K6199">
        <v>43440</v>
      </c>
      <c r="L6199">
        <v>1650.72</v>
      </c>
      <c r="M6199" s="2">
        <v>0.38</v>
      </c>
      <c r="N6199" t="s">
        <v>81</v>
      </c>
    </row>
    <row r="6200" spans="2:14" x14ac:dyDescent="0.3">
      <c r="B6200" t="s">
        <v>12</v>
      </c>
      <c r="C6200">
        <v>1185732</v>
      </c>
      <c r="D6200" s="1">
        <v>44260</v>
      </c>
      <c r="E6200" t="s">
        <v>46</v>
      </c>
      <c r="F6200" t="s">
        <v>90</v>
      </c>
      <c r="G6200" t="s">
        <v>91</v>
      </c>
      <c r="H6200" t="s">
        <v>19</v>
      </c>
      <c r="I6200">
        <v>27</v>
      </c>
      <c r="J6200">
        <v>1440</v>
      </c>
      <c r="K6200">
        <v>38880</v>
      </c>
      <c r="L6200">
        <v>1632.96</v>
      </c>
      <c r="M6200" s="2">
        <v>0.42</v>
      </c>
      <c r="N6200" t="s">
        <v>81</v>
      </c>
    </row>
    <row r="6201" spans="2:14" x14ac:dyDescent="0.3">
      <c r="B6201" t="s">
        <v>12</v>
      </c>
      <c r="C6201">
        <v>1185732</v>
      </c>
      <c r="D6201" s="1">
        <v>44260</v>
      </c>
      <c r="E6201" t="s">
        <v>46</v>
      </c>
      <c r="F6201" t="s">
        <v>90</v>
      </c>
      <c r="G6201" t="s">
        <v>91</v>
      </c>
      <c r="H6201" t="s">
        <v>20</v>
      </c>
      <c r="I6201">
        <v>41</v>
      </c>
      <c r="J6201">
        <v>1810</v>
      </c>
      <c r="K6201">
        <v>74210</v>
      </c>
      <c r="L6201">
        <v>3562.08</v>
      </c>
      <c r="M6201" s="2">
        <v>0.48</v>
      </c>
      <c r="N6201" t="s">
        <v>81</v>
      </c>
    </row>
    <row r="6202" spans="2:14" x14ac:dyDescent="0.3">
      <c r="B6202" t="s">
        <v>12</v>
      </c>
      <c r="C6202">
        <v>1185732</v>
      </c>
      <c r="D6202" s="1">
        <v>44260</v>
      </c>
      <c r="E6202" t="s">
        <v>46</v>
      </c>
      <c r="F6202" t="s">
        <v>90</v>
      </c>
      <c r="G6202" t="s">
        <v>91</v>
      </c>
      <c r="H6202" t="s">
        <v>21</v>
      </c>
      <c r="I6202">
        <v>32</v>
      </c>
      <c r="J6202">
        <v>1890</v>
      </c>
      <c r="K6202">
        <v>60480</v>
      </c>
      <c r="L6202">
        <v>3810.24</v>
      </c>
      <c r="M6202" s="2">
        <v>0.63</v>
      </c>
      <c r="N6202" t="s">
        <v>81</v>
      </c>
    </row>
    <row r="6203" spans="2:14" x14ac:dyDescent="0.3">
      <c r="B6203" t="s">
        <v>12</v>
      </c>
      <c r="C6203">
        <v>1185732</v>
      </c>
      <c r="D6203" s="1">
        <v>44292</v>
      </c>
      <c r="E6203" t="s">
        <v>46</v>
      </c>
      <c r="F6203" t="s">
        <v>90</v>
      </c>
      <c r="G6203" t="s">
        <v>91</v>
      </c>
      <c r="H6203" t="s">
        <v>15</v>
      </c>
      <c r="I6203">
        <v>33</v>
      </c>
      <c r="J6203">
        <v>2830</v>
      </c>
      <c r="K6203">
        <v>93390</v>
      </c>
      <c r="L6203">
        <v>5323.2300000000005</v>
      </c>
      <c r="M6203" s="2">
        <v>0.57000000000000006</v>
      </c>
      <c r="N6203" t="s">
        <v>81</v>
      </c>
    </row>
    <row r="6204" spans="2:14" x14ac:dyDescent="0.3">
      <c r="B6204" t="s">
        <v>12</v>
      </c>
      <c r="C6204">
        <v>1185732</v>
      </c>
      <c r="D6204" s="1">
        <v>44292</v>
      </c>
      <c r="E6204" t="s">
        <v>46</v>
      </c>
      <c r="F6204" t="s">
        <v>90</v>
      </c>
      <c r="G6204" t="s">
        <v>91</v>
      </c>
      <c r="H6204" t="s">
        <v>17</v>
      </c>
      <c r="I6204">
        <v>34</v>
      </c>
      <c r="J6204">
        <v>1820</v>
      </c>
      <c r="K6204">
        <v>61880</v>
      </c>
      <c r="L6204">
        <v>2846.4799999999996</v>
      </c>
      <c r="M6204" s="2">
        <v>0.46</v>
      </c>
      <c r="N6204" t="s">
        <v>81</v>
      </c>
    </row>
    <row r="6205" spans="2:14" x14ac:dyDescent="0.3">
      <c r="B6205" t="s">
        <v>12</v>
      </c>
      <c r="C6205">
        <v>1185732</v>
      </c>
      <c r="D6205" s="1">
        <v>44292</v>
      </c>
      <c r="E6205" t="s">
        <v>46</v>
      </c>
      <c r="F6205" t="s">
        <v>90</v>
      </c>
      <c r="G6205" t="s">
        <v>91</v>
      </c>
      <c r="H6205" t="s">
        <v>18</v>
      </c>
      <c r="I6205">
        <v>24</v>
      </c>
      <c r="J6205">
        <v>1820</v>
      </c>
      <c r="K6205">
        <v>43680</v>
      </c>
      <c r="L6205">
        <v>1659.84</v>
      </c>
      <c r="M6205" s="2">
        <v>0.38</v>
      </c>
      <c r="N6205" t="s">
        <v>81</v>
      </c>
    </row>
    <row r="6206" spans="2:14" x14ac:dyDescent="0.3">
      <c r="B6206" t="s">
        <v>12</v>
      </c>
      <c r="C6206">
        <v>1185732</v>
      </c>
      <c r="D6206" s="1">
        <v>44292</v>
      </c>
      <c r="E6206" t="s">
        <v>46</v>
      </c>
      <c r="F6206" t="s">
        <v>90</v>
      </c>
      <c r="G6206" t="s">
        <v>91</v>
      </c>
      <c r="H6206" t="s">
        <v>19</v>
      </c>
      <c r="I6206">
        <v>27</v>
      </c>
      <c r="J6206">
        <v>1800</v>
      </c>
      <c r="K6206">
        <v>48600</v>
      </c>
      <c r="L6206">
        <v>2089.8000000000002</v>
      </c>
      <c r="M6206" s="2">
        <v>0.43</v>
      </c>
      <c r="N6206" t="s">
        <v>81</v>
      </c>
    </row>
    <row r="6207" spans="2:14" x14ac:dyDescent="0.3">
      <c r="B6207" t="s">
        <v>12</v>
      </c>
      <c r="C6207">
        <v>1185732</v>
      </c>
      <c r="D6207" s="1">
        <v>44292</v>
      </c>
      <c r="E6207" t="s">
        <v>46</v>
      </c>
      <c r="F6207" t="s">
        <v>90</v>
      </c>
      <c r="G6207" t="s">
        <v>91</v>
      </c>
      <c r="H6207" t="s">
        <v>20</v>
      </c>
      <c r="I6207">
        <v>47</v>
      </c>
      <c r="J6207">
        <v>1880</v>
      </c>
      <c r="K6207">
        <v>88360</v>
      </c>
      <c r="L6207">
        <v>4418</v>
      </c>
      <c r="M6207" s="2">
        <v>0.5</v>
      </c>
      <c r="N6207" t="s">
        <v>81</v>
      </c>
    </row>
    <row r="6208" spans="2:14" x14ac:dyDescent="0.3">
      <c r="B6208" t="s">
        <v>12</v>
      </c>
      <c r="C6208">
        <v>1185732</v>
      </c>
      <c r="D6208" s="1">
        <v>44292</v>
      </c>
      <c r="E6208" t="s">
        <v>46</v>
      </c>
      <c r="F6208" t="s">
        <v>90</v>
      </c>
      <c r="G6208" t="s">
        <v>91</v>
      </c>
      <c r="H6208" t="s">
        <v>21</v>
      </c>
      <c r="I6208">
        <v>39</v>
      </c>
      <c r="J6208">
        <v>2090</v>
      </c>
      <c r="K6208">
        <v>81510</v>
      </c>
      <c r="L6208">
        <v>5135.13</v>
      </c>
      <c r="M6208" s="2">
        <v>0.63</v>
      </c>
      <c r="N6208" t="s">
        <v>81</v>
      </c>
    </row>
    <row r="6209" spans="2:14" x14ac:dyDescent="0.3">
      <c r="B6209" t="s">
        <v>12</v>
      </c>
      <c r="C6209">
        <v>1185732</v>
      </c>
      <c r="D6209" s="1">
        <v>44321</v>
      </c>
      <c r="E6209" t="s">
        <v>46</v>
      </c>
      <c r="F6209" t="s">
        <v>90</v>
      </c>
      <c r="G6209" t="s">
        <v>91</v>
      </c>
      <c r="H6209" t="s">
        <v>15</v>
      </c>
      <c r="I6209">
        <v>48</v>
      </c>
      <c r="J6209">
        <v>2820</v>
      </c>
      <c r="K6209">
        <v>135360</v>
      </c>
      <c r="L6209">
        <v>7444.8</v>
      </c>
      <c r="M6209" s="2">
        <v>0.55000000000000004</v>
      </c>
      <c r="N6209" t="s">
        <v>81</v>
      </c>
    </row>
    <row r="6210" spans="2:14" x14ac:dyDescent="0.3">
      <c r="B6210" t="s">
        <v>12</v>
      </c>
      <c r="C6210">
        <v>1185732</v>
      </c>
      <c r="D6210" s="1">
        <v>44321</v>
      </c>
      <c r="E6210" t="s">
        <v>46</v>
      </c>
      <c r="F6210" t="s">
        <v>90</v>
      </c>
      <c r="G6210" t="s">
        <v>91</v>
      </c>
      <c r="H6210" t="s">
        <v>17</v>
      </c>
      <c r="I6210">
        <v>45</v>
      </c>
      <c r="J6210">
        <v>1880</v>
      </c>
      <c r="K6210">
        <v>84600</v>
      </c>
      <c r="L6210">
        <v>3806.9999999999991</v>
      </c>
      <c r="M6210" s="2">
        <v>0.45</v>
      </c>
      <c r="N6210" t="s">
        <v>81</v>
      </c>
    </row>
    <row r="6211" spans="2:14" x14ac:dyDescent="0.3">
      <c r="B6211" t="s">
        <v>12</v>
      </c>
      <c r="C6211">
        <v>1185732</v>
      </c>
      <c r="D6211" s="1">
        <v>44321</v>
      </c>
      <c r="E6211" t="s">
        <v>46</v>
      </c>
      <c r="F6211" t="s">
        <v>90</v>
      </c>
      <c r="G6211" t="s">
        <v>91</v>
      </c>
      <c r="H6211" t="s">
        <v>18</v>
      </c>
      <c r="I6211">
        <v>41</v>
      </c>
      <c r="J6211">
        <v>2100</v>
      </c>
      <c r="K6211">
        <v>86100</v>
      </c>
      <c r="L6211">
        <v>3185.7</v>
      </c>
      <c r="M6211" s="2">
        <v>0.37</v>
      </c>
      <c r="N6211" t="s">
        <v>81</v>
      </c>
    </row>
    <row r="6212" spans="2:14" x14ac:dyDescent="0.3">
      <c r="B6212" t="s">
        <v>12</v>
      </c>
      <c r="C6212">
        <v>1185732</v>
      </c>
      <c r="D6212" s="1">
        <v>44321</v>
      </c>
      <c r="E6212" t="s">
        <v>46</v>
      </c>
      <c r="F6212" t="s">
        <v>90</v>
      </c>
      <c r="G6212" t="s">
        <v>91</v>
      </c>
      <c r="H6212" t="s">
        <v>19</v>
      </c>
      <c r="I6212">
        <v>43</v>
      </c>
      <c r="J6212">
        <v>1820</v>
      </c>
      <c r="K6212">
        <v>78260</v>
      </c>
      <c r="L6212">
        <v>3286.92</v>
      </c>
      <c r="M6212" s="2">
        <v>0.42</v>
      </c>
      <c r="N6212" t="s">
        <v>81</v>
      </c>
    </row>
    <row r="6213" spans="2:14" x14ac:dyDescent="0.3">
      <c r="B6213" t="s">
        <v>12</v>
      </c>
      <c r="C6213">
        <v>1185732</v>
      </c>
      <c r="D6213" s="1">
        <v>44321</v>
      </c>
      <c r="E6213" t="s">
        <v>46</v>
      </c>
      <c r="F6213" t="s">
        <v>90</v>
      </c>
      <c r="G6213" t="s">
        <v>91</v>
      </c>
      <c r="H6213" t="s">
        <v>20</v>
      </c>
      <c r="I6213">
        <v>53</v>
      </c>
      <c r="J6213">
        <v>1960</v>
      </c>
      <c r="K6213">
        <v>103880</v>
      </c>
      <c r="L6213">
        <v>5194</v>
      </c>
      <c r="M6213" s="2">
        <v>0.5</v>
      </c>
      <c r="N6213" t="s">
        <v>81</v>
      </c>
    </row>
    <row r="6214" spans="2:14" x14ac:dyDescent="0.3">
      <c r="B6214" t="s">
        <v>12</v>
      </c>
      <c r="C6214">
        <v>1185732</v>
      </c>
      <c r="D6214" s="1">
        <v>44321</v>
      </c>
      <c r="E6214" t="s">
        <v>46</v>
      </c>
      <c r="F6214" t="s">
        <v>90</v>
      </c>
      <c r="G6214" t="s">
        <v>91</v>
      </c>
      <c r="H6214" t="s">
        <v>21</v>
      </c>
      <c r="I6214">
        <v>59</v>
      </c>
      <c r="J6214">
        <v>2000</v>
      </c>
      <c r="K6214">
        <v>118000</v>
      </c>
      <c r="L6214">
        <v>7080</v>
      </c>
      <c r="M6214" s="2">
        <v>0.6</v>
      </c>
      <c r="N6214" t="s">
        <v>81</v>
      </c>
    </row>
    <row r="6215" spans="2:14" x14ac:dyDescent="0.3">
      <c r="B6215" t="s">
        <v>12</v>
      </c>
      <c r="C6215">
        <v>1185732</v>
      </c>
      <c r="D6215" s="1">
        <v>44354</v>
      </c>
      <c r="E6215" t="s">
        <v>46</v>
      </c>
      <c r="F6215" t="s">
        <v>90</v>
      </c>
      <c r="G6215" t="s">
        <v>91</v>
      </c>
      <c r="H6215" t="s">
        <v>15</v>
      </c>
      <c r="I6215">
        <v>51</v>
      </c>
      <c r="J6215">
        <v>2730</v>
      </c>
      <c r="K6215">
        <v>139230</v>
      </c>
      <c r="L6215">
        <v>7796.880000000001</v>
      </c>
      <c r="M6215" s="2">
        <v>0.56000000000000005</v>
      </c>
      <c r="N6215" t="s">
        <v>81</v>
      </c>
    </row>
    <row r="6216" spans="2:14" x14ac:dyDescent="0.3">
      <c r="B6216" t="s">
        <v>12</v>
      </c>
      <c r="C6216">
        <v>1185732</v>
      </c>
      <c r="D6216" s="1">
        <v>44354</v>
      </c>
      <c r="E6216" t="s">
        <v>46</v>
      </c>
      <c r="F6216" t="s">
        <v>90</v>
      </c>
      <c r="G6216" t="s">
        <v>91</v>
      </c>
      <c r="H6216" t="s">
        <v>17</v>
      </c>
      <c r="I6216">
        <v>49</v>
      </c>
      <c r="J6216">
        <v>2000</v>
      </c>
      <c r="K6216">
        <v>98000</v>
      </c>
      <c r="L6216">
        <v>4410</v>
      </c>
      <c r="M6216" s="2">
        <v>0.45</v>
      </c>
      <c r="N6216" t="s">
        <v>81</v>
      </c>
    </row>
    <row r="6217" spans="2:14" x14ac:dyDescent="0.3">
      <c r="B6217" t="s">
        <v>12</v>
      </c>
      <c r="C6217">
        <v>1185732</v>
      </c>
      <c r="D6217" s="1">
        <v>44354</v>
      </c>
      <c r="E6217" t="s">
        <v>46</v>
      </c>
      <c r="F6217" t="s">
        <v>90</v>
      </c>
      <c r="G6217" t="s">
        <v>91</v>
      </c>
      <c r="H6217" t="s">
        <v>18</v>
      </c>
      <c r="I6217">
        <v>47</v>
      </c>
      <c r="J6217">
        <v>2090</v>
      </c>
      <c r="K6217">
        <v>98230</v>
      </c>
      <c r="L6217">
        <v>3536.2799999999997</v>
      </c>
      <c r="M6217" s="2">
        <v>0.36</v>
      </c>
      <c r="N6217" t="s">
        <v>81</v>
      </c>
    </row>
    <row r="6218" spans="2:14" x14ac:dyDescent="0.3">
      <c r="B6218" t="s">
        <v>12</v>
      </c>
      <c r="C6218">
        <v>1185732</v>
      </c>
      <c r="D6218" s="1">
        <v>44354</v>
      </c>
      <c r="E6218" t="s">
        <v>46</v>
      </c>
      <c r="F6218" t="s">
        <v>90</v>
      </c>
      <c r="G6218" t="s">
        <v>91</v>
      </c>
      <c r="H6218" t="s">
        <v>19</v>
      </c>
      <c r="I6218">
        <v>47</v>
      </c>
      <c r="J6218">
        <v>2180</v>
      </c>
      <c r="K6218">
        <v>102460</v>
      </c>
      <c r="L6218">
        <v>4610.7</v>
      </c>
      <c r="M6218" s="2">
        <v>0.45</v>
      </c>
      <c r="N6218" t="s">
        <v>81</v>
      </c>
    </row>
    <row r="6219" spans="2:14" x14ac:dyDescent="0.3">
      <c r="B6219" t="s">
        <v>12</v>
      </c>
      <c r="C6219">
        <v>1185732</v>
      </c>
      <c r="D6219" s="1">
        <v>44354</v>
      </c>
      <c r="E6219" t="s">
        <v>46</v>
      </c>
      <c r="F6219" t="s">
        <v>90</v>
      </c>
      <c r="G6219" t="s">
        <v>91</v>
      </c>
      <c r="H6219" t="s">
        <v>20</v>
      </c>
      <c r="I6219">
        <v>62</v>
      </c>
      <c r="J6219">
        <v>1950</v>
      </c>
      <c r="K6219">
        <v>120900</v>
      </c>
      <c r="L6219">
        <v>5440.4999999999991</v>
      </c>
      <c r="M6219" s="2">
        <v>0.45</v>
      </c>
      <c r="N6219" t="s">
        <v>81</v>
      </c>
    </row>
    <row r="6220" spans="2:14" x14ac:dyDescent="0.3">
      <c r="B6220" t="s">
        <v>12</v>
      </c>
      <c r="C6220">
        <v>1185732</v>
      </c>
      <c r="D6220" s="1">
        <v>44354</v>
      </c>
      <c r="E6220" t="s">
        <v>46</v>
      </c>
      <c r="F6220" t="s">
        <v>90</v>
      </c>
      <c r="G6220" t="s">
        <v>91</v>
      </c>
      <c r="H6220" t="s">
        <v>21</v>
      </c>
      <c r="I6220">
        <v>65</v>
      </c>
      <c r="J6220">
        <v>2500</v>
      </c>
      <c r="K6220">
        <v>162500</v>
      </c>
      <c r="L6220">
        <v>10400</v>
      </c>
      <c r="M6220" s="2">
        <v>0.64</v>
      </c>
      <c r="N6220" t="s">
        <v>81</v>
      </c>
    </row>
    <row r="6221" spans="2:14" x14ac:dyDescent="0.3">
      <c r="B6221" t="s">
        <v>12</v>
      </c>
      <c r="C6221">
        <v>1185732</v>
      </c>
      <c r="D6221" s="1">
        <v>44382</v>
      </c>
      <c r="E6221" t="s">
        <v>46</v>
      </c>
      <c r="F6221" t="s">
        <v>90</v>
      </c>
      <c r="G6221" t="s">
        <v>91</v>
      </c>
      <c r="H6221" t="s">
        <v>15</v>
      </c>
      <c r="I6221">
        <v>63</v>
      </c>
      <c r="J6221">
        <v>3110</v>
      </c>
      <c r="K6221">
        <v>195930</v>
      </c>
      <c r="L6221">
        <v>11559.87</v>
      </c>
      <c r="M6221" s="2">
        <v>0.59000000000000008</v>
      </c>
      <c r="N6221" t="s">
        <v>81</v>
      </c>
    </row>
    <row r="6222" spans="2:14" x14ac:dyDescent="0.3">
      <c r="B6222" t="s">
        <v>12</v>
      </c>
      <c r="C6222">
        <v>1185732</v>
      </c>
      <c r="D6222" s="1">
        <v>44382</v>
      </c>
      <c r="E6222" t="s">
        <v>46</v>
      </c>
      <c r="F6222" t="s">
        <v>90</v>
      </c>
      <c r="G6222" t="s">
        <v>91</v>
      </c>
      <c r="H6222" t="s">
        <v>17</v>
      </c>
      <c r="I6222">
        <v>58</v>
      </c>
      <c r="J6222">
        <v>2700</v>
      </c>
      <c r="K6222">
        <v>156600</v>
      </c>
      <c r="L6222">
        <v>7673.4</v>
      </c>
      <c r="M6222" s="2">
        <v>0.49</v>
      </c>
      <c r="N6222" t="s">
        <v>81</v>
      </c>
    </row>
    <row r="6223" spans="2:14" x14ac:dyDescent="0.3">
      <c r="B6223" t="s">
        <v>12</v>
      </c>
      <c r="C6223">
        <v>1185732</v>
      </c>
      <c r="D6223" s="1">
        <v>44382</v>
      </c>
      <c r="E6223" t="s">
        <v>46</v>
      </c>
      <c r="F6223" t="s">
        <v>90</v>
      </c>
      <c r="G6223" t="s">
        <v>91</v>
      </c>
      <c r="H6223" t="s">
        <v>18</v>
      </c>
      <c r="I6223">
        <v>51</v>
      </c>
      <c r="J6223">
        <v>2480</v>
      </c>
      <c r="K6223">
        <v>126480</v>
      </c>
      <c r="L6223">
        <v>4553.28</v>
      </c>
      <c r="M6223" s="2">
        <v>0.36</v>
      </c>
      <c r="N6223" t="s">
        <v>81</v>
      </c>
    </row>
    <row r="6224" spans="2:14" x14ac:dyDescent="0.3">
      <c r="B6224" t="s">
        <v>12</v>
      </c>
      <c r="C6224">
        <v>1185732</v>
      </c>
      <c r="D6224" s="1">
        <v>44382</v>
      </c>
      <c r="E6224" t="s">
        <v>46</v>
      </c>
      <c r="F6224" t="s">
        <v>90</v>
      </c>
      <c r="G6224" t="s">
        <v>91</v>
      </c>
      <c r="H6224" t="s">
        <v>19</v>
      </c>
      <c r="I6224">
        <v>52</v>
      </c>
      <c r="J6224">
        <v>2020</v>
      </c>
      <c r="K6224">
        <v>105040</v>
      </c>
      <c r="L6224">
        <v>4411.68</v>
      </c>
      <c r="M6224" s="2">
        <v>0.42</v>
      </c>
      <c r="N6224" t="s">
        <v>81</v>
      </c>
    </row>
    <row r="6225" spans="2:14" x14ac:dyDescent="0.3">
      <c r="B6225" t="s">
        <v>12</v>
      </c>
      <c r="C6225">
        <v>1185732</v>
      </c>
      <c r="D6225" s="1">
        <v>44382</v>
      </c>
      <c r="E6225" t="s">
        <v>46</v>
      </c>
      <c r="F6225" t="s">
        <v>90</v>
      </c>
      <c r="G6225" t="s">
        <v>91</v>
      </c>
      <c r="H6225" t="s">
        <v>20</v>
      </c>
      <c r="I6225">
        <v>64</v>
      </c>
      <c r="J6225">
        <v>2400</v>
      </c>
      <c r="K6225">
        <v>153600</v>
      </c>
      <c r="L6225">
        <v>6911.9999999999991</v>
      </c>
      <c r="M6225" s="2">
        <v>0.45</v>
      </c>
      <c r="N6225" t="s">
        <v>81</v>
      </c>
    </row>
    <row r="6226" spans="2:14" x14ac:dyDescent="0.3">
      <c r="B6226" t="s">
        <v>12</v>
      </c>
      <c r="C6226">
        <v>1185732</v>
      </c>
      <c r="D6226" s="1">
        <v>44382</v>
      </c>
      <c r="E6226" t="s">
        <v>46</v>
      </c>
      <c r="F6226" t="s">
        <v>90</v>
      </c>
      <c r="G6226" t="s">
        <v>91</v>
      </c>
      <c r="H6226" t="s">
        <v>21</v>
      </c>
      <c r="I6226">
        <v>66</v>
      </c>
      <c r="J6226">
        <v>2440</v>
      </c>
      <c r="K6226">
        <v>161040</v>
      </c>
      <c r="L6226">
        <v>10467.6</v>
      </c>
      <c r="M6226" s="2">
        <v>0.65</v>
      </c>
      <c r="N6226" t="s">
        <v>81</v>
      </c>
    </row>
    <row r="6227" spans="2:14" x14ac:dyDescent="0.3">
      <c r="B6227" t="s">
        <v>12</v>
      </c>
      <c r="C6227">
        <v>1185732</v>
      </c>
      <c r="D6227" s="1">
        <v>44414</v>
      </c>
      <c r="E6227" t="s">
        <v>46</v>
      </c>
      <c r="F6227" t="s">
        <v>90</v>
      </c>
      <c r="G6227" t="s">
        <v>91</v>
      </c>
      <c r="H6227" t="s">
        <v>15</v>
      </c>
      <c r="I6227">
        <v>62</v>
      </c>
      <c r="J6227">
        <v>3260</v>
      </c>
      <c r="K6227">
        <v>202120</v>
      </c>
      <c r="L6227">
        <v>11520.840000000002</v>
      </c>
      <c r="M6227" s="2">
        <v>0.57000000000000006</v>
      </c>
      <c r="N6227" t="s">
        <v>81</v>
      </c>
    </row>
    <row r="6228" spans="2:14" x14ac:dyDescent="0.3">
      <c r="B6228" t="s">
        <v>12</v>
      </c>
      <c r="C6228">
        <v>1185732</v>
      </c>
      <c r="D6228" s="1">
        <v>44414</v>
      </c>
      <c r="E6228" t="s">
        <v>46</v>
      </c>
      <c r="F6228" t="s">
        <v>90</v>
      </c>
      <c r="G6228" t="s">
        <v>91</v>
      </c>
      <c r="H6228" t="s">
        <v>17</v>
      </c>
      <c r="I6228">
        <v>54</v>
      </c>
      <c r="J6228">
        <v>2430</v>
      </c>
      <c r="K6228">
        <v>131220</v>
      </c>
      <c r="L6228">
        <v>6429.78</v>
      </c>
      <c r="M6228" s="2">
        <v>0.49</v>
      </c>
      <c r="N6228" t="s">
        <v>81</v>
      </c>
    </row>
    <row r="6229" spans="2:14" x14ac:dyDescent="0.3">
      <c r="B6229" t="s">
        <v>12</v>
      </c>
      <c r="C6229">
        <v>1185732</v>
      </c>
      <c r="D6229" s="1">
        <v>44414</v>
      </c>
      <c r="E6229" t="s">
        <v>46</v>
      </c>
      <c r="F6229" t="s">
        <v>90</v>
      </c>
      <c r="G6229" t="s">
        <v>91</v>
      </c>
      <c r="H6229" t="s">
        <v>18</v>
      </c>
      <c r="I6229">
        <v>50</v>
      </c>
      <c r="J6229">
        <v>2310</v>
      </c>
      <c r="K6229">
        <v>115500</v>
      </c>
      <c r="L6229">
        <v>4620</v>
      </c>
      <c r="M6229" s="2">
        <v>0.4</v>
      </c>
      <c r="N6229" t="s">
        <v>81</v>
      </c>
    </row>
    <row r="6230" spans="2:14" x14ac:dyDescent="0.3">
      <c r="B6230" t="s">
        <v>12</v>
      </c>
      <c r="C6230">
        <v>1185732</v>
      </c>
      <c r="D6230" s="1">
        <v>44414</v>
      </c>
      <c r="E6230" t="s">
        <v>46</v>
      </c>
      <c r="F6230" t="s">
        <v>90</v>
      </c>
      <c r="G6230" t="s">
        <v>91</v>
      </c>
      <c r="H6230" t="s">
        <v>19</v>
      </c>
      <c r="I6230">
        <v>44</v>
      </c>
      <c r="J6230">
        <v>2330</v>
      </c>
      <c r="K6230">
        <v>102520</v>
      </c>
      <c r="L6230">
        <v>4203.32</v>
      </c>
      <c r="M6230" s="2">
        <v>0.41</v>
      </c>
      <c r="N6230" t="s">
        <v>81</v>
      </c>
    </row>
    <row r="6231" spans="2:14" x14ac:dyDescent="0.3">
      <c r="B6231" t="s">
        <v>12</v>
      </c>
      <c r="C6231">
        <v>1185732</v>
      </c>
      <c r="D6231" s="1">
        <v>44414</v>
      </c>
      <c r="E6231" t="s">
        <v>46</v>
      </c>
      <c r="F6231" t="s">
        <v>90</v>
      </c>
      <c r="G6231" t="s">
        <v>91</v>
      </c>
      <c r="H6231" t="s">
        <v>20</v>
      </c>
      <c r="I6231">
        <v>51</v>
      </c>
      <c r="J6231">
        <v>2250</v>
      </c>
      <c r="K6231">
        <v>114750</v>
      </c>
      <c r="L6231">
        <v>5278.5</v>
      </c>
      <c r="M6231" s="2">
        <v>0.46</v>
      </c>
      <c r="N6231" t="s">
        <v>81</v>
      </c>
    </row>
    <row r="6232" spans="2:14" x14ac:dyDescent="0.3">
      <c r="B6232" t="s">
        <v>12</v>
      </c>
      <c r="C6232">
        <v>1185732</v>
      </c>
      <c r="D6232" s="1">
        <v>44414</v>
      </c>
      <c r="E6232" t="s">
        <v>46</v>
      </c>
      <c r="F6232" t="s">
        <v>90</v>
      </c>
      <c r="G6232" t="s">
        <v>91</v>
      </c>
      <c r="H6232" t="s">
        <v>21</v>
      </c>
      <c r="I6232">
        <v>58</v>
      </c>
      <c r="J6232">
        <v>2780</v>
      </c>
      <c r="K6232">
        <v>161240</v>
      </c>
      <c r="L6232">
        <v>9835.64</v>
      </c>
      <c r="M6232" s="2">
        <v>0.61</v>
      </c>
      <c r="N6232" t="s">
        <v>81</v>
      </c>
    </row>
    <row r="6233" spans="2:14" x14ac:dyDescent="0.3">
      <c r="B6233" t="s">
        <v>12</v>
      </c>
      <c r="C6233">
        <v>1185732</v>
      </c>
      <c r="D6233" s="1">
        <v>44444</v>
      </c>
      <c r="E6233" t="s">
        <v>46</v>
      </c>
      <c r="F6233" t="s">
        <v>90</v>
      </c>
      <c r="G6233" t="s">
        <v>91</v>
      </c>
      <c r="H6233" t="s">
        <v>15</v>
      </c>
      <c r="I6233">
        <v>51</v>
      </c>
      <c r="J6233">
        <v>2870</v>
      </c>
      <c r="K6233">
        <v>146370</v>
      </c>
      <c r="L6233">
        <v>8489.4600000000009</v>
      </c>
      <c r="M6233" s="2">
        <v>0.58000000000000007</v>
      </c>
      <c r="N6233" t="s">
        <v>81</v>
      </c>
    </row>
    <row r="6234" spans="2:14" x14ac:dyDescent="0.3">
      <c r="B6234" t="s">
        <v>12</v>
      </c>
      <c r="C6234">
        <v>1185732</v>
      </c>
      <c r="D6234" s="1">
        <v>44444</v>
      </c>
      <c r="E6234" t="s">
        <v>46</v>
      </c>
      <c r="F6234" t="s">
        <v>90</v>
      </c>
      <c r="G6234" t="s">
        <v>91</v>
      </c>
      <c r="H6234" t="s">
        <v>17</v>
      </c>
      <c r="I6234">
        <v>48</v>
      </c>
      <c r="J6234">
        <v>2230</v>
      </c>
      <c r="K6234">
        <v>107040</v>
      </c>
      <c r="L6234">
        <v>5137.92</v>
      </c>
      <c r="M6234" s="2">
        <v>0.48</v>
      </c>
      <c r="N6234" t="s">
        <v>81</v>
      </c>
    </row>
    <row r="6235" spans="2:14" x14ac:dyDescent="0.3">
      <c r="B6235" t="s">
        <v>12</v>
      </c>
      <c r="C6235">
        <v>1185732</v>
      </c>
      <c r="D6235" s="1">
        <v>44444</v>
      </c>
      <c r="E6235" t="s">
        <v>46</v>
      </c>
      <c r="F6235" t="s">
        <v>90</v>
      </c>
      <c r="G6235" t="s">
        <v>91</v>
      </c>
      <c r="H6235" t="s">
        <v>18</v>
      </c>
      <c r="I6235">
        <v>38</v>
      </c>
      <c r="J6235">
        <v>1960</v>
      </c>
      <c r="K6235">
        <v>74480</v>
      </c>
      <c r="L6235">
        <v>2904.7200000000003</v>
      </c>
      <c r="M6235" s="2">
        <v>0.39</v>
      </c>
      <c r="N6235" t="s">
        <v>81</v>
      </c>
    </row>
    <row r="6236" spans="2:14" x14ac:dyDescent="0.3">
      <c r="B6236" t="s">
        <v>12</v>
      </c>
      <c r="C6236">
        <v>1185732</v>
      </c>
      <c r="D6236" s="1">
        <v>44444</v>
      </c>
      <c r="E6236" t="s">
        <v>46</v>
      </c>
      <c r="F6236" t="s">
        <v>90</v>
      </c>
      <c r="G6236" t="s">
        <v>91</v>
      </c>
      <c r="H6236" t="s">
        <v>19</v>
      </c>
      <c r="I6236">
        <v>39</v>
      </c>
      <c r="J6236">
        <v>2100</v>
      </c>
      <c r="K6236">
        <v>81900</v>
      </c>
      <c r="L6236">
        <v>3276</v>
      </c>
      <c r="M6236" s="2">
        <v>0.4</v>
      </c>
      <c r="N6236" t="s">
        <v>81</v>
      </c>
    </row>
    <row r="6237" spans="2:14" x14ac:dyDescent="0.3">
      <c r="B6237" t="s">
        <v>12</v>
      </c>
      <c r="C6237">
        <v>1185732</v>
      </c>
      <c r="D6237" s="1">
        <v>44444</v>
      </c>
      <c r="E6237" t="s">
        <v>46</v>
      </c>
      <c r="F6237" t="s">
        <v>90</v>
      </c>
      <c r="G6237" t="s">
        <v>91</v>
      </c>
      <c r="H6237" t="s">
        <v>20</v>
      </c>
      <c r="I6237">
        <v>48</v>
      </c>
      <c r="J6237">
        <v>1750</v>
      </c>
      <c r="K6237">
        <v>84000</v>
      </c>
      <c r="L6237">
        <v>3863.9999999999991</v>
      </c>
      <c r="M6237" s="2">
        <v>0.46</v>
      </c>
      <c r="N6237" t="s">
        <v>81</v>
      </c>
    </row>
    <row r="6238" spans="2:14" x14ac:dyDescent="0.3">
      <c r="B6238" t="s">
        <v>12</v>
      </c>
      <c r="C6238">
        <v>1185732</v>
      </c>
      <c r="D6238" s="1">
        <v>44444</v>
      </c>
      <c r="E6238" t="s">
        <v>46</v>
      </c>
      <c r="F6238" t="s">
        <v>90</v>
      </c>
      <c r="G6238" t="s">
        <v>91</v>
      </c>
      <c r="H6238" t="s">
        <v>21</v>
      </c>
      <c r="I6238">
        <v>52</v>
      </c>
      <c r="J6238">
        <v>2320</v>
      </c>
      <c r="K6238">
        <v>120640</v>
      </c>
      <c r="L6238">
        <v>7238.4</v>
      </c>
      <c r="M6238" s="2">
        <v>0.6</v>
      </c>
      <c r="N6238" t="s">
        <v>81</v>
      </c>
    </row>
    <row r="6239" spans="2:14" x14ac:dyDescent="0.3">
      <c r="B6239" t="s">
        <v>12</v>
      </c>
      <c r="C6239">
        <v>1185732</v>
      </c>
      <c r="D6239" s="1">
        <v>44476</v>
      </c>
      <c r="E6239" t="s">
        <v>46</v>
      </c>
      <c r="F6239" t="s">
        <v>90</v>
      </c>
      <c r="G6239" t="s">
        <v>91</v>
      </c>
      <c r="H6239" t="s">
        <v>15</v>
      </c>
      <c r="I6239">
        <v>50</v>
      </c>
      <c r="J6239">
        <v>2440</v>
      </c>
      <c r="K6239">
        <v>122000</v>
      </c>
      <c r="L6239">
        <v>7320</v>
      </c>
      <c r="M6239" s="2">
        <v>0.6</v>
      </c>
      <c r="N6239" t="s">
        <v>81</v>
      </c>
    </row>
    <row r="6240" spans="2:14" x14ac:dyDescent="0.3">
      <c r="B6240" t="s">
        <v>12</v>
      </c>
      <c r="C6240">
        <v>1185732</v>
      </c>
      <c r="D6240" s="1">
        <v>44476</v>
      </c>
      <c r="E6240" t="s">
        <v>46</v>
      </c>
      <c r="F6240" t="s">
        <v>90</v>
      </c>
      <c r="G6240" t="s">
        <v>91</v>
      </c>
      <c r="H6240" t="s">
        <v>17</v>
      </c>
      <c r="I6240">
        <v>42</v>
      </c>
      <c r="J6240">
        <v>2080</v>
      </c>
      <c r="K6240">
        <v>87360</v>
      </c>
      <c r="L6240">
        <v>4368</v>
      </c>
      <c r="M6240" s="2">
        <v>0.5</v>
      </c>
      <c r="N6240" t="s">
        <v>81</v>
      </c>
    </row>
    <row r="6241" spans="2:14" x14ac:dyDescent="0.3">
      <c r="B6241" t="s">
        <v>12</v>
      </c>
      <c r="C6241">
        <v>1185732</v>
      </c>
      <c r="D6241" s="1">
        <v>44476</v>
      </c>
      <c r="E6241" t="s">
        <v>46</v>
      </c>
      <c r="F6241" t="s">
        <v>90</v>
      </c>
      <c r="G6241" t="s">
        <v>91</v>
      </c>
      <c r="H6241" t="s">
        <v>18</v>
      </c>
      <c r="I6241">
        <v>41</v>
      </c>
      <c r="J6241">
        <v>1760</v>
      </c>
      <c r="K6241">
        <v>72160</v>
      </c>
      <c r="L6241">
        <v>2814.24</v>
      </c>
      <c r="M6241" s="2">
        <v>0.39</v>
      </c>
      <c r="N6241" t="s">
        <v>81</v>
      </c>
    </row>
    <row r="6242" spans="2:14" x14ac:dyDescent="0.3">
      <c r="B6242" t="s">
        <v>12</v>
      </c>
      <c r="C6242">
        <v>1185732</v>
      </c>
      <c r="D6242" s="1">
        <v>44476</v>
      </c>
      <c r="E6242" t="s">
        <v>46</v>
      </c>
      <c r="F6242" t="s">
        <v>90</v>
      </c>
      <c r="G6242" t="s">
        <v>91</v>
      </c>
      <c r="H6242" t="s">
        <v>19</v>
      </c>
      <c r="I6242">
        <v>41</v>
      </c>
      <c r="J6242">
        <v>1760</v>
      </c>
      <c r="K6242">
        <v>72160</v>
      </c>
      <c r="L6242">
        <v>2886.4</v>
      </c>
      <c r="M6242" s="2">
        <v>0.4</v>
      </c>
      <c r="N6242" t="s">
        <v>81</v>
      </c>
    </row>
    <row r="6243" spans="2:14" x14ac:dyDescent="0.3">
      <c r="B6243" t="s">
        <v>12</v>
      </c>
      <c r="C6243">
        <v>1185732</v>
      </c>
      <c r="D6243" s="1">
        <v>44476</v>
      </c>
      <c r="E6243" t="s">
        <v>46</v>
      </c>
      <c r="F6243" t="s">
        <v>90</v>
      </c>
      <c r="G6243" t="s">
        <v>91</v>
      </c>
      <c r="H6243" t="s">
        <v>20</v>
      </c>
      <c r="I6243">
        <v>52</v>
      </c>
      <c r="J6243">
        <v>1890</v>
      </c>
      <c r="K6243">
        <v>98280</v>
      </c>
      <c r="L6243">
        <v>4717.4399999999996</v>
      </c>
      <c r="M6243" s="2">
        <v>0.48</v>
      </c>
      <c r="N6243" t="s">
        <v>81</v>
      </c>
    </row>
    <row r="6244" spans="2:14" x14ac:dyDescent="0.3">
      <c r="B6244" t="s">
        <v>12</v>
      </c>
      <c r="C6244">
        <v>1185732</v>
      </c>
      <c r="D6244" s="1">
        <v>44476</v>
      </c>
      <c r="E6244" t="s">
        <v>46</v>
      </c>
      <c r="F6244" t="s">
        <v>90</v>
      </c>
      <c r="G6244" t="s">
        <v>91</v>
      </c>
      <c r="H6244" t="s">
        <v>21</v>
      </c>
      <c r="I6244">
        <v>56</v>
      </c>
      <c r="J6244">
        <v>2250</v>
      </c>
      <c r="K6244">
        <v>126000</v>
      </c>
      <c r="L6244">
        <v>8190</v>
      </c>
      <c r="M6244" s="2">
        <v>0.65</v>
      </c>
      <c r="N6244" t="s">
        <v>81</v>
      </c>
    </row>
    <row r="6245" spans="2:14" x14ac:dyDescent="0.3">
      <c r="B6245" t="s">
        <v>12</v>
      </c>
      <c r="C6245">
        <v>1185732</v>
      </c>
      <c r="D6245" s="1">
        <v>44506</v>
      </c>
      <c r="E6245" t="s">
        <v>46</v>
      </c>
      <c r="F6245" t="s">
        <v>90</v>
      </c>
      <c r="G6245" t="s">
        <v>91</v>
      </c>
      <c r="H6245" t="s">
        <v>15</v>
      </c>
      <c r="I6245">
        <v>50</v>
      </c>
      <c r="J6245">
        <v>2780</v>
      </c>
      <c r="K6245">
        <v>139000</v>
      </c>
      <c r="L6245">
        <v>7923.0000000000009</v>
      </c>
      <c r="M6245" s="2">
        <v>0.57000000000000006</v>
      </c>
      <c r="N6245" t="s">
        <v>81</v>
      </c>
    </row>
    <row r="6246" spans="2:14" x14ac:dyDescent="0.3">
      <c r="B6246" t="s">
        <v>12</v>
      </c>
      <c r="C6246">
        <v>1185732</v>
      </c>
      <c r="D6246" s="1">
        <v>44506</v>
      </c>
      <c r="E6246" t="s">
        <v>46</v>
      </c>
      <c r="F6246" t="s">
        <v>90</v>
      </c>
      <c r="G6246" t="s">
        <v>91</v>
      </c>
      <c r="H6246" t="s">
        <v>17</v>
      </c>
      <c r="I6246">
        <v>44</v>
      </c>
      <c r="J6246">
        <v>1880</v>
      </c>
      <c r="K6246">
        <v>82720</v>
      </c>
      <c r="L6246">
        <v>3722.4</v>
      </c>
      <c r="M6246" s="2">
        <v>0.45</v>
      </c>
      <c r="N6246" t="s">
        <v>81</v>
      </c>
    </row>
    <row r="6247" spans="2:14" x14ac:dyDescent="0.3">
      <c r="B6247" t="s">
        <v>12</v>
      </c>
      <c r="C6247">
        <v>1185732</v>
      </c>
      <c r="D6247" s="1">
        <v>44506</v>
      </c>
      <c r="E6247" t="s">
        <v>46</v>
      </c>
      <c r="F6247" t="s">
        <v>90</v>
      </c>
      <c r="G6247" t="s">
        <v>91</v>
      </c>
      <c r="H6247" t="s">
        <v>18</v>
      </c>
      <c r="I6247">
        <v>43</v>
      </c>
      <c r="J6247">
        <v>2020</v>
      </c>
      <c r="K6247">
        <v>86860</v>
      </c>
      <c r="L6247">
        <v>3040.1</v>
      </c>
      <c r="M6247" s="2">
        <v>0.35</v>
      </c>
      <c r="N6247" t="s">
        <v>81</v>
      </c>
    </row>
    <row r="6248" spans="2:14" x14ac:dyDescent="0.3">
      <c r="B6248" t="s">
        <v>12</v>
      </c>
      <c r="C6248">
        <v>1185732</v>
      </c>
      <c r="D6248" s="1">
        <v>44506</v>
      </c>
      <c r="E6248" t="s">
        <v>46</v>
      </c>
      <c r="F6248" t="s">
        <v>90</v>
      </c>
      <c r="G6248" t="s">
        <v>91</v>
      </c>
      <c r="H6248" t="s">
        <v>19</v>
      </c>
      <c r="I6248">
        <v>53</v>
      </c>
      <c r="J6248">
        <v>2250</v>
      </c>
      <c r="K6248">
        <v>119250</v>
      </c>
      <c r="L6248">
        <v>5008.5</v>
      </c>
      <c r="M6248" s="2">
        <v>0.42</v>
      </c>
      <c r="N6248" t="s">
        <v>81</v>
      </c>
    </row>
    <row r="6249" spans="2:14" x14ac:dyDescent="0.3">
      <c r="B6249" t="s">
        <v>12</v>
      </c>
      <c r="C6249">
        <v>1185732</v>
      </c>
      <c r="D6249" s="1">
        <v>44506</v>
      </c>
      <c r="E6249" t="s">
        <v>46</v>
      </c>
      <c r="F6249" t="s">
        <v>90</v>
      </c>
      <c r="G6249" t="s">
        <v>91</v>
      </c>
      <c r="H6249" t="s">
        <v>20</v>
      </c>
      <c r="I6249">
        <v>66</v>
      </c>
      <c r="J6249">
        <v>1960</v>
      </c>
      <c r="K6249">
        <v>129360</v>
      </c>
      <c r="L6249">
        <v>6079.92</v>
      </c>
      <c r="M6249" s="2">
        <v>0.47</v>
      </c>
      <c r="N6249" t="s">
        <v>81</v>
      </c>
    </row>
    <row r="6250" spans="2:14" x14ac:dyDescent="0.3">
      <c r="B6250" t="s">
        <v>12</v>
      </c>
      <c r="C6250">
        <v>1185732</v>
      </c>
      <c r="D6250" s="1">
        <v>44506</v>
      </c>
      <c r="E6250" t="s">
        <v>46</v>
      </c>
      <c r="F6250" t="s">
        <v>90</v>
      </c>
      <c r="G6250" t="s">
        <v>91</v>
      </c>
      <c r="H6250" t="s">
        <v>21</v>
      </c>
      <c r="I6250">
        <v>74</v>
      </c>
      <c r="J6250">
        <v>2060</v>
      </c>
      <c r="K6250">
        <v>152440</v>
      </c>
      <c r="L6250">
        <v>9603.7199999999993</v>
      </c>
      <c r="M6250" s="2">
        <v>0.63</v>
      </c>
      <c r="N6250" t="s">
        <v>81</v>
      </c>
    </row>
    <row r="6251" spans="2:14" x14ac:dyDescent="0.3">
      <c r="B6251" t="s">
        <v>12</v>
      </c>
      <c r="C6251">
        <v>1185732</v>
      </c>
      <c r="D6251" s="1">
        <v>44535</v>
      </c>
      <c r="E6251" t="s">
        <v>46</v>
      </c>
      <c r="F6251" t="s">
        <v>90</v>
      </c>
      <c r="G6251" t="s">
        <v>91</v>
      </c>
      <c r="H6251" t="s">
        <v>15</v>
      </c>
      <c r="I6251">
        <v>67</v>
      </c>
      <c r="J6251">
        <v>2900</v>
      </c>
      <c r="K6251">
        <v>194300</v>
      </c>
      <c r="L6251">
        <v>11658</v>
      </c>
      <c r="M6251" s="2">
        <v>0.6</v>
      </c>
      <c r="N6251" t="s">
        <v>81</v>
      </c>
    </row>
    <row r="6252" spans="2:14" x14ac:dyDescent="0.3">
      <c r="B6252" t="s">
        <v>12</v>
      </c>
      <c r="C6252">
        <v>1185732</v>
      </c>
      <c r="D6252" s="1">
        <v>44535</v>
      </c>
      <c r="E6252" t="s">
        <v>46</v>
      </c>
      <c r="F6252" t="s">
        <v>90</v>
      </c>
      <c r="G6252" t="s">
        <v>91</v>
      </c>
      <c r="H6252" t="s">
        <v>17</v>
      </c>
      <c r="I6252">
        <v>58</v>
      </c>
      <c r="J6252">
        <v>2190</v>
      </c>
      <c r="K6252">
        <v>127020</v>
      </c>
      <c r="L6252">
        <v>5715.9</v>
      </c>
      <c r="M6252" s="2">
        <v>0.45</v>
      </c>
      <c r="N6252" t="s">
        <v>81</v>
      </c>
    </row>
    <row r="6253" spans="2:14" x14ac:dyDescent="0.3">
      <c r="B6253" t="s">
        <v>24</v>
      </c>
      <c r="C6253">
        <v>1185732</v>
      </c>
      <c r="D6253" s="1">
        <v>44535</v>
      </c>
      <c r="E6253" t="s">
        <v>46</v>
      </c>
      <c r="F6253" t="s">
        <v>90</v>
      </c>
      <c r="G6253" t="s">
        <v>91</v>
      </c>
      <c r="H6253" t="s">
        <v>18</v>
      </c>
      <c r="I6253">
        <v>56</v>
      </c>
      <c r="J6253">
        <v>2150</v>
      </c>
      <c r="K6253">
        <v>120400</v>
      </c>
      <c r="L6253">
        <v>4214</v>
      </c>
      <c r="M6253" s="2">
        <v>0.35</v>
      </c>
      <c r="N6253" t="s">
        <v>81</v>
      </c>
    </row>
    <row r="6254" spans="2:14" x14ac:dyDescent="0.3">
      <c r="B6254" t="s">
        <v>24</v>
      </c>
      <c r="C6254">
        <v>1185732</v>
      </c>
      <c r="D6254" s="1">
        <v>44535</v>
      </c>
      <c r="E6254" t="s">
        <v>46</v>
      </c>
      <c r="F6254" t="s">
        <v>90</v>
      </c>
      <c r="G6254" t="s">
        <v>91</v>
      </c>
      <c r="H6254" t="s">
        <v>19</v>
      </c>
      <c r="I6254">
        <v>59</v>
      </c>
      <c r="J6254">
        <v>1940</v>
      </c>
      <c r="K6254">
        <v>114460</v>
      </c>
      <c r="L6254">
        <v>5150.7</v>
      </c>
      <c r="M6254" s="2">
        <v>0.45</v>
      </c>
      <c r="N6254" t="s">
        <v>81</v>
      </c>
    </row>
    <row r="6255" spans="2:14" x14ac:dyDescent="0.3">
      <c r="B6255" t="s">
        <v>24</v>
      </c>
      <c r="C6255">
        <v>1185732</v>
      </c>
      <c r="D6255" s="1">
        <v>44535</v>
      </c>
      <c r="E6255" t="s">
        <v>46</v>
      </c>
      <c r="F6255" t="s">
        <v>90</v>
      </c>
      <c r="G6255" t="s">
        <v>91</v>
      </c>
      <c r="H6255" t="s">
        <v>20</v>
      </c>
      <c r="I6255">
        <v>66</v>
      </c>
      <c r="J6255">
        <v>2250</v>
      </c>
      <c r="K6255">
        <v>148500</v>
      </c>
      <c r="L6255">
        <v>6682.4999999999991</v>
      </c>
      <c r="M6255" s="2">
        <v>0.45</v>
      </c>
      <c r="N6255" t="s">
        <v>81</v>
      </c>
    </row>
    <row r="6256" spans="2:14" x14ac:dyDescent="0.3">
      <c r="B6256" t="s">
        <v>24</v>
      </c>
      <c r="C6256">
        <v>1185732</v>
      </c>
      <c r="D6256" s="1">
        <v>44535</v>
      </c>
      <c r="E6256" t="s">
        <v>46</v>
      </c>
      <c r="F6256" t="s">
        <v>90</v>
      </c>
      <c r="G6256" t="s">
        <v>91</v>
      </c>
      <c r="H6256" t="s">
        <v>21</v>
      </c>
      <c r="I6256">
        <v>68</v>
      </c>
      <c r="J6256">
        <v>2280</v>
      </c>
      <c r="K6256">
        <v>155040</v>
      </c>
      <c r="L6256">
        <v>9302.4</v>
      </c>
      <c r="M6256" s="2">
        <v>0.6</v>
      </c>
      <c r="N6256" t="s">
        <v>81</v>
      </c>
    </row>
    <row r="6257" spans="2:14" x14ac:dyDescent="0.3">
      <c r="B6257" t="s">
        <v>24</v>
      </c>
      <c r="C6257">
        <v>1185732</v>
      </c>
      <c r="D6257" s="1">
        <v>44202</v>
      </c>
      <c r="E6257" t="s">
        <v>46</v>
      </c>
      <c r="F6257" t="s">
        <v>90</v>
      </c>
      <c r="G6257" t="s">
        <v>91</v>
      </c>
      <c r="H6257" t="s">
        <v>15</v>
      </c>
      <c r="I6257">
        <v>33</v>
      </c>
      <c r="J6257">
        <v>2310</v>
      </c>
      <c r="K6257">
        <v>76230</v>
      </c>
      <c r="L6257">
        <v>3811.5</v>
      </c>
      <c r="M6257" s="2">
        <v>0.5</v>
      </c>
      <c r="N6257" t="s">
        <v>81</v>
      </c>
    </row>
    <row r="6258" spans="2:14" x14ac:dyDescent="0.3">
      <c r="B6258" t="s">
        <v>24</v>
      </c>
      <c r="C6258">
        <v>1185732</v>
      </c>
      <c r="D6258" s="1">
        <v>44202</v>
      </c>
      <c r="E6258" t="s">
        <v>46</v>
      </c>
      <c r="F6258" t="s">
        <v>90</v>
      </c>
      <c r="G6258" t="s">
        <v>91</v>
      </c>
      <c r="H6258" t="s">
        <v>17</v>
      </c>
      <c r="I6258">
        <v>34</v>
      </c>
      <c r="J6258">
        <v>1810</v>
      </c>
      <c r="K6258">
        <v>61540</v>
      </c>
      <c r="L6258">
        <v>3077</v>
      </c>
      <c r="M6258" s="2">
        <v>0.5</v>
      </c>
      <c r="N6258" t="s">
        <v>81</v>
      </c>
    </row>
    <row r="6259" spans="2:14" x14ac:dyDescent="0.3">
      <c r="B6259" t="s">
        <v>24</v>
      </c>
      <c r="C6259">
        <v>1185732</v>
      </c>
      <c r="D6259" s="1">
        <v>44202</v>
      </c>
      <c r="E6259" t="s">
        <v>46</v>
      </c>
      <c r="F6259" t="s">
        <v>90</v>
      </c>
      <c r="G6259" t="s">
        <v>91</v>
      </c>
      <c r="H6259" t="s">
        <v>18</v>
      </c>
      <c r="I6259">
        <v>24</v>
      </c>
      <c r="J6259">
        <v>1890</v>
      </c>
      <c r="K6259">
        <v>45360</v>
      </c>
      <c r="L6259">
        <v>2449.44</v>
      </c>
      <c r="M6259" s="2">
        <v>0.54</v>
      </c>
      <c r="N6259" t="s">
        <v>81</v>
      </c>
    </row>
    <row r="6260" spans="2:14" x14ac:dyDescent="0.3">
      <c r="B6260" t="s">
        <v>24</v>
      </c>
      <c r="C6260">
        <v>1185732</v>
      </c>
      <c r="D6260" s="1">
        <v>44202</v>
      </c>
      <c r="E6260" t="s">
        <v>46</v>
      </c>
      <c r="F6260" t="s">
        <v>90</v>
      </c>
      <c r="G6260" t="s">
        <v>91</v>
      </c>
      <c r="H6260" t="s">
        <v>19</v>
      </c>
      <c r="I6260">
        <v>29</v>
      </c>
      <c r="J6260">
        <v>1730</v>
      </c>
      <c r="K6260">
        <v>50170</v>
      </c>
      <c r="L6260">
        <v>2759.3500000000004</v>
      </c>
      <c r="M6260" s="2">
        <v>0.55000000000000004</v>
      </c>
      <c r="N6260" t="s">
        <v>81</v>
      </c>
    </row>
    <row r="6261" spans="2:14" x14ac:dyDescent="0.3">
      <c r="B6261" t="s">
        <v>24</v>
      </c>
      <c r="C6261">
        <v>1185732</v>
      </c>
      <c r="D6261" s="1">
        <v>44202</v>
      </c>
      <c r="E6261" t="s">
        <v>46</v>
      </c>
      <c r="F6261" t="s">
        <v>90</v>
      </c>
      <c r="G6261" t="s">
        <v>91</v>
      </c>
      <c r="H6261" t="s">
        <v>20</v>
      </c>
      <c r="I6261">
        <v>42</v>
      </c>
      <c r="J6261">
        <v>1560</v>
      </c>
      <c r="K6261">
        <v>65520</v>
      </c>
      <c r="L6261">
        <v>3013.9199999999996</v>
      </c>
      <c r="M6261" s="2">
        <v>0.46</v>
      </c>
      <c r="N6261" t="s">
        <v>81</v>
      </c>
    </row>
    <row r="6262" spans="2:14" x14ac:dyDescent="0.3">
      <c r="B6262" t="s">
        <v>24</v>
      </c>
      <c r="C6262">
        <v>1185732</v>
      </c>
      <c r="D6262" s="1">
        <v>44202</v>
      </c>
      <c r="E6262" t="s">
        <v>46</v>
      </c>
      <c r="F6262" t="s">
        <v>90</v>
      </c>
      <c r="G6262" t="s">
        <v>91</v>
      </c>
      <c r="H6262" t="s">
        <v>21</v>
      </c>
      <c r="I6262">
        <v>34</v>
      </c>
      <c r="J6262">
        <v>1960</v>
      </c>
      <c r="K6262">
        <v>66640</v>
      </c>
      <c r="L6262">
        <v>4264.96</v>
      </c>
      <c r="M6262" s="2">
        <v>0.64</v>
      </c>
      <c r="N6262" t="s">
        <v>81</v>
      </c>
    </row>
    <row r="6263" spans="2:14" x14ac:dyDescent="0.3">
      <c r="B6263" t="s">
        <v>24</v>
      </c>
      <c r="C6263">
        <v>1185732</v>
      </c>
      <c r="D6263" s="1">
        <v>44231</v>
      </c>
      <c r="E6263" t="s">
        <v>46</v>
      </c>
      <c r="F6263" t="s">
        <v>90</v>
      </c>
      <c r="G6263" t="s">
        <v>91</v>
      </c>
      <c r="H6263" t="s">
        <v>15</v>
      </c>
      <c r="I6263">
        <v>34</v>
      </c>
      <c r="J6263">
        <v>2630</v>
      </c>
      <c r="K6263">
        <v>89420</v>
      </c>
      <c r="L6263">
        <v>4471</v>
      </c>
      <c r="M6263" s="2">
        <v>0.5</v>
      </c>
      <c r="N6263" t="s">
        <v>81</v>
      </c>
    </row>
    <row r="6264" spans="2:14" x14ac:dyDescent="0.3">
      <c r="B6264" t="s">
        <v>24</v>
      </c>
      <c r="C6264">
        <v>1185732</v>
      </c>
      <c r="D6264" s="1">
        <v>44231</v>
      </c>
      <c r="E6264" t="s">
        <v>46</v>
      </c>
      <c r="F6264" t="s">
        <v>90</v>
      </c>
      <c r="G6264" t="s">
        <v>91</v>
      </c>
      <c r="H6264" t="s">
        <v>17</v>
      </c>
      <c r="I6264">
        <v>34</v>
      </c>
      <c r="J6264">
        <v>1880</v>
      </c>
      <c r="K6264">
        <v>63920</v>
      </c>
      <c r="L6264">
        <v>3068.16</v>
      </c>
      <c r="M6264" s="2">
        <v>0.48</v>
      </c>
      <c r="N6264" t="s">
        <v>81</v>
      </c>
    </row>
    <row r="6265" spans="2:14" x14ac:dyDescent="0.3">
      <c r="B6265" t="s">
        <v>24</v>
      </c>
      <c r="C6265">
        <v>1185732</v>
      </c>
      <c r="D6265" s="1">
        <v>44231</v>
      </c>
      <c r="E6265" t="s">
        <v>46</v>
      </c>
      <c r="F6265" t="s">
        <v>90</v>
      </c>
      <c r="G6265" t="s">
        <v>91</v>
      </c>
      <c r="H6265" t="s">
        <v>18</v>
      </c>
      <c r="I6265">
        <v>23</v>
      </c>
      <c r="J6265">
        <v>1690</v>
      </c>
      <c r="K6265">
        <v>38870</v>
      </c>
      <c r="L6265">
        <v>2137.8500000000004</v>
      </c>
      <c r="M6265" s="2">
        <v>0.55000000000000004</v>
      </c>
      <c r="N6265" t="s">
        <v>81</v>
      </c>
    </row>
    <row r="6266" spans="2:14" x14ac:dyDescent="0.3">
      <c r="B6266" t="s">
        <v>24</v>
      </c>
      <c r="C6266">
        <v>1185732</v>
      </c>
      <c r="D6266" s="1">
        <v>44231</v>
      </c>
      <c r="E6266" t="s">
        <v>46</v>
      </c>
      <c r="F6266" t="s">
        <v>92</v>
      </c>
      <c r="G6266" t="s">
        <v>93</v>
      </c>
      <c r="H6266" t="s">
        <v>19</v>
      </c>
      <c r="I6266">
        <v>29</v>
      </c>
      <c r="J6266">
        <v>1420</v>
      </c>
      <c r="K6266">
        <v>41180</v>
      </c>
      <c r="L6266">
        <v>2059</v>
      </c>
      <c r="M6266" s="2">
        <v>0.5</v>
      </c>
      <c r="N6266" t="s">
        <v>81</v>
      </c>
    </row>
    <row r="6267" spans="2:14" x14ac:dyDescent="0.3">
      <c r="B6267" t="s">
        <v>24</v>
      </c>
      <c r="C6267">
        <v>1185732</v>
      </c>
      <c r="D6267" s="1">
        <v>44231</v>
      </c>
      <c r="E6267" t="s">
        <v>46</v>
      </c>
      <c r="F6267" t="s">
        <v>92</v>
      </c>
      <c r="G6267" t="s">
        <v>93</v>
      </c>
      <c r="H6267" t="s">
        <v>20</v>
      </c>
      <c r="I6267">
        <v>44</v>
      </c>
      <c r="J6267">
        <v>1800</v>
      </c>
      <c r="K6267">
        <v>79200</v>
      </c>
      <c r="L6267">
        <v>3960</v>
      </c>
      <c r="M6267" s="2">
        <v>0.5</v>
      </c>
      <c r="N6267" t="s">
        <v>81</v>
      </c>
    </row>
    <row r="6268" spans="2:14" x14ac:dyDescent="0.3">
      <c r="B6268" t="s">
        <v>24</v>
      </c>
      <c r="C6268">
        <v>1185732</v>
      </c>
      <c r="D6268" s="1">
        <v>44231</v>
      </c>
      <c r="E6268" t="s">
        <v>46</v>
      </c>
      <c r="F6268" t="s">
        <v>92</v>
      </c>
      <c r="G6268" t="s">
        <v>93</v>
      </c>
      <c r="H6268" t="s">
        <v>21</v>
      </c>
      <c r="I6268">
        <v>29</v>
      </c>
      <c r="J6268">
        <v>2030</v>
      </c>
      <c r="K6268">
        <v>58870</v>
      </c>
      <c r="L6268">
        <v>3532.2</v>
      </c>
      <c r="M6268" s="2">
        <v>0.6</v>
      </c>
      <c r="N6268" t="s">
        <v>81</v>
      </c>
    </row>
    <row r="6269" spans="2:14" x14ac:dyDescent="0.3">
      <c r="B6269" t="s">
        <v>24</v>
      </c>
      <c r="C6269">
        <v>1185732</v>
      </c>
      <c r="D6269" s="1">
        <v>44257</v>
      </c>
      <c r="E6269" t="s">
        <v>46</v>
      </c>
      <c r="F6269" t="s">
        <v>92</v>
      </c>
      <c r="G6269" t="s">
        <v>93</v>
      </c>
      <c r="H6269" t="s">
        <v>15</v>
      </c>
      <c r="I6269">
        <v>28</v>
      </c>
      <c r="J6269">
        <v>2760</v>
      </c>
      <c r="K6269">
        <v>77280</v>
      </c>
      <c r="L6269">
        <v>4173.12</v>
      </c>
      <c r="M6269" s="2">
        <v>0.54</v>
      </c>
      <c r="N6269" t="s">
        <v>81</v>
      </c>
    </row>
    <row r="6270" spans="2:14" x14ac:dyDescent="0.3">
      <c r="B6270" t="s">
        <v>24</v>
      </c>
      <c r="C6270">
        <v>1185732</v>
      </c>
      <c r="D6270" s="1">
        <v>44257</v>
      </c>
      <c r="E6270" t="s">
        <v>46</v>
      </c>
      <c r="F6270" t="s">
        <v>92</v>
      </c>
      <c r="G6270" t="s">
        <v>93</v>
      </c>
      <c r="H6270" t="s">
        <v>17</v>
      </c>
      <c r="I6270">
        <v>29</v>
      </c>
      <c r="J6270">
        <v>1500</v>
      </c>
      <c r="K6270">
        <v>43500</v>
      </c>
      <c r="L6270">
        <v>1957.5</v>
      </c>
      <c r="M6270" s="2">
        <v>0.45</v>
      </c>
      <c r="N6270" t="s">
        <v>81</v>
      </c>
    </row>
    <row r="6271" spans="2:14" x14ac:dyDescent="0.3">
      <c r="B6271" t="s">
        <v>24</v>
      </c>
      <c r="C6271">
        <v>1185732</v>
      </c>
      <c r="D6271" s="1">
        <v>44257</v>
      </c>
      <c r="E6271" t="s">
        <v>46</v>
      </c>
      <c r="F6271" t="s">
        <v>92</v>
      </c>
      <c r="G6271" t="s">
        <v>93</v>
      </c>
      <c r="H6271" t="s">
        <v>18</v>
      </c>
      <c r="I6271">
        <v>19</v>
      </c>
      <c r="J6271">
        <v>1810</v>
      </c>
      <c r="K6271">
        <v>34390</v>
      </c>
      <c r="L6271">
        <v>1788.28</v>
      </c>
      <c r="M6271" s="2">
        <v>0.52</v>
      </c>
      <c r="N6271" t="s">
        <v>81</v>
      </c>
    </row>
    <row r="6272" spans="2:14" x14ac:dyDescent="0.3">
      <c r="B6272" t="s">
        <v>24</v>
      </c>
      <c r="C6272">
        <v>1185732</v>
      </c>
      <c r="D6272" s="1">
        <v>44257</v>
      </c>
      <c r="E6272" t="s">
        <v>46</v>
      </c>
      <c r="F6272" t="s">
        <v>92</v>
      </c>
      <c r="G6272" t="s">
        <v>93</v>
      </c>
      <c r="H6272" t="s">
        <v>19</v>
      </c>
      <c r="I6272">
        <v>25</v>
      </c>
      <c r="J6272">
        <v>1240</v>
      </c>
      <c r="K6272">
        <v>31000</v>
      </c>
      <c r="L6272">
        <v>1674</v>
      </c>
      <c r="M6272" s="2">
        <v>0.54</v>
      </c>
      <c r="N6272" t="s">
        <v>81</v>
      </c>
    </row>
    <row r="6273" spans="2:14" x14ac:dyDescent="0.3">
      <c r="B6273" t="s">
        <v>24</v>
      </c>
      <c r="C6273">
        <v>1185732</v>
      </c>
      <c r="D6273" s="1">
        <v>44257</v>
      </c>
      <c r="E6273" t="s">
        <v>46</v>
      </c>
      <c r="F6273" t="s">
        <v>92</v>
      </c>
      <c r="G6273" t="s">
        <v>93</v>
      </c>
      <c r="H6273" t="s">
        <v>20</v>
      </c>
      <c r="I6273">
        <v>37</v>
      </c>
      <c r="J6273">
        <v>1580</v>
      </c>
      <c r="K6273">
        <v>58460</v>
      </c>
      <c r="L6273">
        <v>2630.7</v>
      </c>
      <c r="M6273" s="2">
        <v>0.45</v>
      </c>
      <c r="N6273" t="s">
        <v>81</v>
      </c>
    </row>
    <row r="6274" spans="2:14" x14ac:dyDescent="0.3">
      <c r="B6274" t="s">
        <v>24</v>
      </c>
      <c r="C6274">
        <v>1185732</v>
      </c>
      <c r="D6274" s="1">
        <v>44257</v>
      </c>
      <c r="E6274" t="s">
        <v>46</v>
      </c>
      <c r="F6274" t="s">
        <v>92</v>
      </c>
      <c r="G6274" t="s">
        <v>93</v>
      </c>
      <c r="H6274" t="s">
        <v>21</v>
      </c>
      <c r="I6274">
        <v>27</v>
      </c>
      <c r="J6274">
        <v>1690</v>
      </c>
      <c r="K6274">
        <v>45630</v>
      </c>
      <c r="L6274">
        <v>2829.06</v>
      </c>
      <c r="M6274" s="2">
        <v>0.62</v>
      </c>
      <c r="N6274" t="s">
        <v>81</v>
      </c>
    </row>
    <row r="6275" spans="2:14" x14ac:dyDescent="0.3">
      <c r="B6275" t="s">
        <v>24</v>
      </c>
      <c r="C6275">
        <v>1185732</v>
      </c>
      <c r="D6275" s="1">
        <v>44289</v>
      </c>
      <c r="E6275" t="s">
        <v>46</v>
      </c>
      <c r="F6275" t="s">
        <v>92</v>
      </c>
      <c r="G6275" t="s">
        <v>93</v>
      </c>
      <c r="H6275" t="s">
        <v>15</v>
      </c>
      <c r="I6275">
        <v>27</v>
      </c>
      <c r="J6275">
        <v>2630</v>
      </c>
      <c r="K6275">
        <v>71010</v>
      </c>
      <c r="L6275">
        <v>3834.54</v>
      </c>
      <c r="M6275" s="2">
        <v>0.54</v>
      </c>
      <c r="N6275" t="s">
        <v>81</v>
      </c>
    </row>
    <row r="6276" spans="2:14" x14ac:dyDescent="0.3">
      <c r="B6276" t="s">
        <v>24</v>
      </c>
      <c r="C6276">
        <v>1185732</v>
      </c>
      <c r="D6276" s="1">
        <v>44289</v>
      </c>
      <c r="E6276" t="s">
        <v>46</v>
      </c>
      <c r="F6276" t="s">
        <v>92</v>
      </c>
      <c r="G6276" t="s">
        <v>93</v>
      </c>
      <c r="H6276" t="s">
        <v>17</v>
      </c>
      <c r="I6276">
        <v>28</v>
      </c>
      <c r="J6276">
        <v>1550</v>
      </c>
      <c r="K6276">
        <v>43400</v>
      </c>
      <c r="L6276">
        <v>2039.8</v>
      </c>
      <c r="M6276" s="2">
        <v>0.47</v>
      </c>
      <c r="N6276" t="s">
        <v>81</v>
      </c>
    </row>
    <row r="6277" spans="2:14" x14ac:dyDescent="0.3">
      <c r="B6277" t="s">
        <v>24</v>
      </c>
      <c r="C6277">
        <v>1185732</v>
      </c>
      <c r="D6277" s="1">
        <v>44289</v>
      </c>
      <c r="E6277" t="s">
        <v>46</v>
      </c>
      <c r="F6277" t="s">
        <v>92</v>
      </c>
      <c r="G6277" t="s">
        <v>93</v>
      </c>
      <c r="H6277" t="s">
        <v>18</v>
      </c>
      <c r="I6277">
        <v>20</v>
      </c>
      <c r="J6277">
        <v>1440</v>
      </c>
      <c r="K6277">
        <v>28800</v>
      </c>
      <c r="L6277">
        <v>1584.0000000000002</v>
      </c>
      <c r="M6277" s="2">
        <v>0.55000000000000004</v>
      </c>
      <c r="N6277" t="s">
        <v>81</v>
      </c>
    </row>
    <row r="6278" spans="2:14" x14ac:dyDescent="0.3">
      <c r="B6278" t="s">
        <v>24</v>
      </c>
      <c r="C6278">
        <v>1185732</v>
      </c>
      <c r="D6278" s="1">
        <v>44289</v>
      </c>
      <c r="E6278" t="s">
        <v>46</v>
      </c>
      <c r="F6278" t="s">
        <v>92</v>
      </c>
      <c r="G6278" t="s">
        <v>93</v>
      </c>
      <c r="H6278" t="s">
        <v>19</v>
      </c>
      <c r="I6278">
        <v>24</v>
      </c>
      <c r="J6278">
        <v>1400</v>
      </c>
      <c r="K6278">
        <v>33600</v>
      </c>
      <c r="L6278">
        <v>1814.4</v>
      </c>
      <c r="M6278" s="2">
        <v>0.54</v>
      </c>
      <c r="N6278" t="s">
        <v>81</v>
      </c>
    </row>
    <row r="6279" spans="2:14" x14ac:dyDescent="0.3">
      <c r="B6279" t="s">
        <v>24</v>
      </c>
      <c r="C6279">
        <v>1185732</v>
      </c>
      <c r="D6279" s="1">
        <v>44289</v>
      </c>
      <c r="E6279" t="s">
        <v>46</v>
      </c>
      <c r="F6279" t="s">
        <v>92</v>
      </c>
      <c r="G6279" t="s">
        <v>93</v>
      </c>
      <c r="H6279" t="s">
        <v>20</v>
      </c>
      <c r="I6279">
        <v>42</v>
      </c>
      <c r="J6279">
        <v>1310</v>
      </c>
      <c r="K6279">
        <v>55020</v>
      </c>
      <c r="L6279">
        <v>2751</v>
      </c>
      <c r="M6279" s="2">
        <v>0.5</v>
      </c>
      <c r="N6279" t="s">
        <v>81</v>
      </c>
    </row>
    <row r="6280" spans="2:14" x14ac:dyDescent="0.3">
      <c r="B6280" t="s">
        <v>24</v>
      </c>
      <c r="C6280">
        <v>1185732</v>
      </c>
      <c r="D6280" s="1">
        <v>44289</v>
      </c>
      <c r="E6280" t="s">
        <v>46</v>
      </c>
      <c r="F6280" t="s">
        <v>92</v>
      </c>
      <c r="G6280" t="s">
        <v>93</v>
      </c>
      <c r="H6280" t="s">
        <v>21</v>
      </c>
      <c r="I6280">
        <v>32</v>
      </c>
      <c r="J6280">
        <v>1890</v>
      </c>
      <c r="K6280">
        <v>60480</v>
      </c>
      <c r="L6280">
        <v>3689.28</v>
      </c>
      <c r="M6280" s="2">
        <v>0.61</v>
      </c>
      <c r="N6280" t="s">
        <v>81</v>
      </c>
    </row>
    <row r="6281" spans="2:14" x14ac:dyDescent="0.3">
      <c r="B6281" t="s">
        <v>24</v>
      </c>
      <c r="C6281">
        <v>1185732</v>
      </c>
      <c r="D6281" s="1">
        <v>44318</v>
      </c>
      <c r="E6281" t="s">
        <v>46</v>
      </c>
      <c r="F6281" t="s">
        <v>92</v>
      </c>
      <c r="G6281" t="s">
        <v>93</v>
      </c>
      <c r="H6281" t="s">
        <v>15</v>
      </c>
      <c r="I6281">
        <v>41</v>
      </c>
      <c r="J6281">
        <v>2460</v>
      </c>
      <c r="K6281">
        <v>100860</v>
      </c>
      <c r="L6281">
        <v>5547.3</v>
      </c>
      <c r="M6281" s="2">
        <v>0.55000000000000004</v>
      </c>
      <c r="N6281" t="s">
        <v>81</v>
      </c>
    </row>
    <row r="6282" spans="2:14" x14ac:dyDescent="0.3">
      <c r="B6282" t="s">
        <v>24</v>
      </c>
      <c r="C6282">
        <v>1185732</v>
      </c>
      <c r="D6282" s="1">
        <v>44318</v>
      </c>
      <c r="E6282" t="s">
        <v>46</v>
      </c>
      <c r="F6282" t="s">
        <v>92</v>
      </c>
      <c r="G6282" t="s">
        <v>93</v>
      </c>
      <c r="H6282" t="s">
        <v>17</v>
      </c>
      <c r="I6282">
        <v>42</v>
      </c>
      <c r="J6282">
        <v>1820</v>
      </c>
      <c r="K6282">
        <v>76440</v>
      </c>
      <c r="L6282">
        <v>3516.24</v>
      </c>
      <c r="M6282" s="2">
        <v>0.46</v>
      </c>
      <c r="N6282" t="s">
        <v>81</v>
      </c>
    </row>
    <row r="6283" spans="2:14" x14ac:dyDescent="0.3">
      <c r="B6283" t="s">
        <v>24</v>
      </c>
      <c r="C6283">
        <v>1185732</v>
      </c>
      <c r="D6283" s="1">
        <v>44318</v>
      </c>
      <c r="E6283" t="s">
        <v>46</v>
      </c>
      <c r="F6283" t="s">
        <v>92</v>
      </c>
      <c r="G6283" t="s">
        <v>93</v>
      </c>
      <c r="H6283" t="s">
        <v>18</v>
      </c>
      <c r="I6283">
        <v>37</v>
      </c>
      <c r="J6283">
        <v>1690</v>
      </c>
      <c r="K6283">
        <v>62530</v>
      </c>
      <c r="L6283">
        <v>3314.09</v>
      </c>
      <c r="M6283" s="2">
        <v>0.53</v>
      </c>
      <c r="N6283" t="s">
        <v>81</v>
      </c>
    </row>
    <row r="6284" spans="2:14" x14ac:dyDescent="0.3">
      <c r="B6284" t="s">
        <v>24</v>
      </c>
      <c r="C6284">
        <v>1185732</v>
      </c>
      <c r="D6284" s="1">
        <v>44318</v>
      </c>
      <c r="E6284" t="s">
        <v>46</v>
      </c>
      <c r="F6284" t="s">
        <v>92</v>
      </c>
      <c r="G6284" t="s">
        <v>93</v>
      </c>
      <c r="H6284" t="s">
        <v>19</v>
      </c>
      <c r="I6284">
        <v>38</v>
      </c>
      <c r="J6284">
        <v>1500</v>
      </c>
      <c r="K6284">
        <v>57000</v>
      </c>
      <c r="L6284">
        <v>3078</v>
      </c>
      <c r="M6284" s="2">
        <v>0.54</v>
      </c>
      <c r="N6284" t="s">
        <v>81</v>
      </c>
    </row>
    <row r="6285" spans="2:14" x14ac:dyDescent="0.3">
      <c r="B6285" t="s">
        <v>24</v>
      </c>
      <c r="C6285">
        <v>1185732</v>
      </c>
      <c r="D6285" s="1">
        <v>44318</v>
      </c>
      <c r="E6285" t="s">
        <v>46</v>
      </c>
      <c r="F6285" t="s">
        <v>92</v>
      </c>
      <c r="G6285" t="s">
        <v>93</v>
      </c>
      <c r="H6285" t="s">
        <v>20</v>
      </c>
      <c r="I6285">
        <v>46</v>
      </c>
      <c r="J6285">
        <v>1500</v>
      </c>
      <c r="K6285">
        <v>69000</v>
      </c>
      <c r="L6285">
        <v>3381</v>
      </c>
      <c r="M6285" s="2">
        <v>0.49</v>
      </c>
      <c r="N6285" t="s">
        <v>81</v>
      </c>
    </row>
    <row r="6286" spans="2:14" x14ac:dyDescent="0.3">
      <c r="B6286" t="s">
        <v>24</v>
      </c>
      <c r="C6286">
        <v>1185732</v>
      </c>
      <c r="D6286" s="1">
        <v>44318</v>
      </c>
      <c r="E6286" t="s">
        <v>46</v>
      </c>
      <c r="F6286" t="s">
        <v>92</v>
      </c>
      <c r="G6286" t="s">
        <v>93</v>
      </c>
      <c r="H6286" t="s">
        <v>21</v>
      </c>
      <c r="I6286">
        <v>51</v>
      </c>
      <c r="J6286">
        <v>2030</v>
      </c>
      <c r="K6286">
        <v>103530</v>
      </c>
      <c r="L6286">
        <v>6418.86</v>
      </c>
      <c r="M6286" s="2">
        <v>0.62</v>
      </c>
      <c r="N6286" t="s">
        <v>81</v>
      </c>
    </row>
    <row r="6287" spans="2:14" x14ac:dyDescent="0.3">
      <c r="B6287" t="s">
        <v>24</v>
      </c>
      <c r="C6287">
        <v>1185732</v>
      </c>
      <c r="D6287" s="1">
        <v>44351</v>
      </c>
      <c r="E6287" t="s">
        <v>46</v>
      </c>
      <c r="F6287" t="s">
        <v>92</v>
      </c>
      <c r="G6287" t="s">
        <v>93</v>
      </c>
      <c r="H6287" t="s">
        <v>15</v>
      </c>
      <c r="I6287">
        <v>46</v>
      </c>
      <c r="J6287">
        <v>2380</v>
      </c>
      <c r="K6287">
        <v>109480</v>
      </c>
      <c r="L6287">
        <v>6021.4000000000005</v>
      </c>
      <c r="M6287" s="2">
        <v>0.55000000000000004</v>
      </c>
      <c r="N6287" t="s">
        <v>81</v>
      </c>
    </row>
    <row r="6288" spans="2:14" x14ac:dyDescent="0.3">
      <c r="B6288" t="s">
        <v>24</v>
      </c>
      <c r="C6288">
        <v>1185732</v>
      </c>
      <c r="D6288" s="1">
        <v>44351</v>
      </c>
      <c r="E6288" t="s">
        <v>46</v>
      </c>
      <c r="F6288" t="s">
        <v>92</v>
      </c>
      <c r="G6288" t="s">
        <v>93</v>
      </c>
      <c r="H6288" t="s">
        <v>17</v>
      </c>
      <c r="I6288">
        <v>42</v>
      </c>
      <c r="J6288">
        <v>1820</v>
      </c>
      <c r="K6288">
        <v>76440</v>
      </c>
      <c r="L6288">
        <v>3592.68</v>
      </c>
      <c r="M6288" s="2">
        <v>0.47</v>
      </c>
      <c r="N6288" t="s">
        <v>81</v>
      </c>
    </row>
    <row r="6289" spans="2:14" x14ac:dyDescent="0.3">
      <c r="B6289" t="s">
        <v>24</v>
      </c>
      <c r="C6289">
        <v>1185732</v>
      </c>
      <c r="D6289" s="1">
        <v>44351</v>
      </c>
      <c r="E6289" t="s">
        <v>46</v>
      </c>
      <c r="F6289" t="s">
        <v>92</v>
      </c>
      <c r="G6289" t="s">
        <v>93</v>
      </c>
      <c r="H6289" t="s">
        <v>18</v>
      </c>
      <c r="I6289">
        <v>47</v>
      </c>
      <c r="J6289">
        <v>1690</v>
      </c>
      <c r="K6289">
        <v>79430</v>
      </c>
      <c r="L6289">
        <v>4289.22</v>
      </c>
      <c r="M6289" s="2">
        <v>0.54</v>
      </c>
      <c r="N6289" t="s">
        <v>81</v>
      </c>
    </row>
    <row r="6290" spans="2:14" x14ac:dyDescent="0.3">
      <c r="B6290" t="s">
        <v>24</v>
      </c>
      <c r="C6290">
        <v>1185732</v>
      </c>
      <c r="D6290" s="1">
        <v>44351</v>
      </c>
      <c r="E6290" t="s">
        <v>46</v>
      </c>
      <c r="F6290" t="s">
        <v>92</v>
      </c>
      <c r="G6290" t="s">
        <v>93</v>
      </c>
      <c r="H6290" t="s">
        <v>19</v>
      </c>
      <c r="I6290">
        <v>49</v>
      </c>
      <c r="J6290">
        <v>1690</v>
      </c>
      <c r="K6290">
        <v>82810</v>
      </c>
      <c r="L6290">
        <v>4223.3100000000004</v>
      </c>
      <c r="M6290" s="2">
        <v>0.51</v>
      </c>
      <c r="N6290" t="s">
        <v>81</v>
      </c>
    </row>
    <row r="6291" spans="2:14" x14ac:dyDescent="0.3">
      <c r="B6291" t="s">
        <v>24</v>
      </c>
      <c r="C6291">
        <v>1185732</v>
      </c>
      <c r="D6291" s="1">
        <v>44351</v>
      </c>
      <c r="E6291" t="s">
        <v>46</v>
      </c>
      <c r="F6291" t="s">
        <v>92</v>
      </c>
      <c r="G6291" t="s">
        <v>93</v>
      </c>
      <c r="H6291" t="s">
        <v>20</v>
      </c>
      <c r="I6291">
        <v>61</v>
      </c>
      <c r="J6291">
        <v>1630</v>
      </c>
      <c r="K6291">
        <v>99430</v>
      </c>
      <c r="L6291">
        <v>4872.07</v>
      </c>
      <c r="M6291" s="2">
        <v>0.49</v>
      </c>
      <c r="N6291" t="s">
        <v>81</v>
      </c>
    </row>
    <row r="6292" spans="2:14" x14ac:dyDescent="0.3">
      <c r="B6292" t="s">
        <v>24</v>
      </c>
      <c r="C6292">
        <v>1185732</v>
      </c>
      <c r="D6292" s="1">
        <v>44351</v>
      </c>
      <c r="E6292" t="s">
        <v>46</v>
      </c>
      <c r="F6292" t="s">
        <v>92</v>
      </c>
      <c r="G6292" t="s">
        <v>93</v>
      </c>
      <c r="H6292" t="s">
        <v>21</v>
      </c>
      <c r="I6292">
        <v>67</v>
      </c>
      <c r="J6292">
        <v>2310</v>
      </c>
      <c r="K6292">
        <v>154770</v>
      </c>
      <c r="L6292">
        <v>9286.2000000000007</v>
      </c>
      <c r="M6292" s="2">
        <v>0.6</v>
      </c>
      <c r="N6292" t="s">
        <v>81</v>
      </c>
    </row>
    <row r="6293" spans="2:14" x14ac:dyDescent="0.3">
      <c r="B6293" t="s">
        <v>24</v>
      </c>
      <c r="C6293">
        <v>1185732</v>
      </c>
      <c r="D6293" s="1">
        <v>44379</v>
      </c>
      <c r="E6293" t="s">
        <v>46</v>
      </c>
      <c r="F6293" t="s">
        <v>92</v>
      </c>
      <c r="G6293" t="s">
        <v>93</v>
      </c>
      <c r="H6293" t="s">
        <v>15</v>
      </c>
      <c r="I6293">
        <v>60</v>
      </c>
      <c r="J6293">
        <v>2940</v>
      </c>
      <c r="K6293">
        <v>176400</v>
      </c>
      <c r="L6293">
        <v>8820</v>
      </c>
      <c r="M6293" s="2">
        <v>0.5</v>
      </c>
      <c r="N6293" t="s">
        <v>81</v>
      </c>
    </row>
    <row r="6294" spans="2:14" x14ac:dyDescent="0.3">
      <c r="B6294" t="s">
        <v>24</v>
      </c>
      <c r="C6294">
        <v>1185732</v>
      </c>
      <c r="D6294" s="1">
        <v>44379</v>
      </c>
      <c r="E6294" t="s">
        <v>46</v>
      </c>
      <c r="F6294" t="s">
        <v>92</v>
      </c>
      <c r="G6294" t="s">
        <v>93</v>
      </c>
      <c r="H6294" t="s">
        <v>17</v>
      </c>
      <c r="I6294">
        <v>58</v>
      </c>
      <c r="J6294">
        <v>2240</v>
      </c>
      <c r="K6294">
        <v>129920</v>
      </c>
      <c r="L6294">
        <v>6496</v>
      </c>
      <c r="M6294" s="2">
        <v>0.5</v>
      </c>
      <c r="N6294" t="s">
        <v>81</v>
      </c>
    </row>
    <row r="6295" spans="2:14" x14ac:dyDescent="0.3">
      <c r="B6295" t="s">
        <v>24</v>
      </c>
      <c r="C6295">
        <v>1185732</v>
      </c>
      <c r="D6295" s="1">
        <v>44379</v>
      </c>
      <c r="E6295" t="s">
        <v>46</v>
      </c>
      <c r="F6295" t="s">
        <v>92</v>
      </c>
      <c r="G6295" t="s">
        <v>93</v>
      </c>
      <c r="H6295" t="s">
        <v>18</v>
      </c>
      <c r="I6295">
        <v>53</v>
      </c>
      <c r="J6295">
        <v>1960</v>
      </c>
      <c r="K6295">
        <v>103880</v>
      </c>
      <c r="L6295">
        <v>5713.4000000000005</v>
      </c>
      <c r="M6295" s="2">
        <v>0.55000000000000004</v>
      </c>
      <c r="N6295" t="s">
        <v>81</v>
      </c>
    </row>
    <row r="6296" spans="2:14" x14ac:dyDescent="0.3">
      <c r="B6296" t="s">
        <v>24</v>
      </c>
      <c r="C6296">
        <v>1185732</v>
      </c>
      <c r="D6296" s="1">
        <v>44379</v>
      </c>
      <c r="E6296" t="s">
        <v>46</v>
      </c>
      <c r="F6296" t="s">
        <v>92</v>
      </c>
      <c r="G6296" t="s">
        <v>93</v>
      </c>
      <c r="H6296" t="s">
        <v>19</v>
      </c>
      <c r="I6296">
        <v>52</v>
      </c>
      <c r="J6296">
        <v>2030</v>
      </c>
      <c r="K6296">
        <v>105560</v>
      </c>
      <c r="L6296">
        <v>5383.56</v>
      </c>
      <c r="M6296" s="2">
        <v>0.51</v>
      </c>
      <c r="N6296" t="s">
        <v>81</v>
      </c>
    </row>
    <row r="6297" spans="2:14" x14ac:dyDescent="0.3">
      <c r="B6297" t="s">
        <v>24</v>
      </c>
      <c r="C6297">
        <v>1185732</v>
      </c>
      <c r="D6297" s="1">
        <v>44379</v>
      </c>
      <c r="E6297" t="s">
        <v>46</v>
      </c>
      <c r="F6297" t="s">
        <v>92</v>
      </c>
      <c r="G6297" t="s">
        <v>93</v>
      </c>
      <c r="H6297" t="s">
        <v>20</v>
      </c>
      <c r="I6297">
        <v>59</v>
      </c>
      <c r="J6297">
        <v>1820</v>
      </c>
      <c r="K6297">
        <v>107380</v>
      </c>
      <c r="L6297">
        <v>5261.62</v>
      </c>
      <c r="M6297" s="2">
        <v>0.49</v>
      </c>
      <c r="N6297" t="s">
        <v>81</v>
      </c>
    </row>
    <row r="6298" spans="2:14" x14ac:dyDescent="0.3">
      <c r="B6298" t="s">
        <v>24</v>
      </c>
      <c r="C6298">
        <v>1185732</v>
      </c>
      <c r="D6298" s="1">
        <v>44379</v>
      </c>
      <c r="E6298" t="s">
        <v>46</v>
      </c>
      <c r="F6298" t="s">
        <v>92</v>
      </c>
      <c r="G6298" t="s">
        <v>93</v>
      </c>
      <c r="H6298" t="s">
        <v>21</v>
      </c>
      <c r="I6298">
        <v>64</v>
      </c>
      <c r="J6298">
        <v>2630</v>
      </c>
      <c r="K6298">
        <v>168320</v>
      </c>
      <c r="L6298">
        <v>10604.16</v>
      </c>
      <c r="M6298" s="2">
        <v>0.63</v>
      </c>
      <c r="N6298" t="s">
        <v>81</v>
      </c>
    </row>
    <row r="6299" spans="2:14" x14ac:dyDescent="0.3">
      <c r="B6299" t="s">
        <v>24</v>
      </c>
      <c r="C6299">
        <v>1185732</v>
      </c>
      <c r="D6299" s="1">
        <v>44411</v>
      </c>
      <c r="E6299" t="s">
        <v>46</v>
      </c>
      <c r="F6299" t="s">
        <v>92</v>
      </c>
      <c r="G6299" t="s">
        <v>93</v>
      </c>
      <c r="H6299" t="s">
        <v>15</v>
      </c>
      <c r="I6299">
        <v>61</v>
      </c>
      <c r="J6299">
        <v>3080</v>
      </c>
      <c r="K6299">
        <v>187880</v>
      </c>
      <c r="L6299">
        <v>9957.64</v>
      </c>
      <c r="M6299" s="2">
        <v>0.53</v>
      </c>
      <c r="N6299" t="s">
        <v>81</v>
      </c>
    </row>
    <row r="6300" spans="2:14" x14ac:dyDescent="0.3">
      <c r="B6300" t="s">
        <v>24</v>
      </c>
      <c r="C6300">
        <v>1185732</v>
      </c>
      <c r="D6300" s="1">
        <v>44411</v>
      </c>
      <c r="E6300" t="s">
        <v>46</v>
      </c>
      <c r="F6300" t="s">
        <v>92</v>
      </c>
      <c r="G6300" t="s">
        <v>93</v>
      </c>
      <c r="H6300" t="s">
        <v>17</v>
      </c>
      <c r="I6300">
        <v>58</v>
      </c>
      <c r="J6300">
        <v>2000</v>
      </c>
      <c r="K6300">
        <v>116000</v>
      </c>
      <c r="L6300">
        <v>5219.9999999999991</v>
      </c>
      <c r="M6300" s="2">
        <v>0.45</v>
      </c>
      <c r="N6300" t="s">
        <v>81</v>
      </c>
    </row>
    <row r="6301" spans="2:14" x14ac:dyDescent="0.3">
      <c r="B6301" t="s">
        <v>24</v>
      </c>
      <c r="C6301">
        <v>1185732</v>
      </c>
      <c r="D6301" s="1">
        <v>44411</v>
      </c>
      <c r="E6301" t="s">
        <v>46</v>
      </c>
      <c r="F6301" t="s">
        <v>92</v>
      </c>
      <c r="G6301" t="s">
        <v>93</v>
      </c>
      <c r="H6301" t="s">
        <v>18</v>
      </c>
      <c r="I6301">
        <v>54</v>
      </c>
      <c r="J6301">
        <v>2100</v>
      </c>
      <c r="K6301">
        <v>113400</v>
      </c>
      <c r="L6301">
        <v>6010.2000000000007</v>
      </c>
      <c r="M6301" s="2">
        <v>0.53</v>
      </c>
      <c r="N6301" t="s">
        <v>81</v>
      </c>
    </row>
    <row r="6302" spans="2:14" x14ac:dyDescent="0.3">
      <c r="B6302" t="s">
        <v>24</v>
      </c>
      <c r="C6302">
        <v>1185732</v>
      </c>
      <c r="D6302" s="1">
        <v>44411</v>
      </c>
      <c r="E6302" t="s">
        <v>46</v>
      </c>
      <c r="F6302" t="s">
        <v>92</v>
      </c>
      <c r="G6302" t="s">
        <v>93</v>
      </c>
      <c r="H6302" t="s">
        <v>19</v>
      </c>
      <c r="I6302">
        <v>44</v>
      </c>
      <c r="J6302">
        <v>1820</v>
      </c>
      <c r="K6302">
        <v>80080</v>
      </c>
      <c r="L6302">
        <v>4244.24</v>
      </c>
      <c r="M6302" s="2">
        <v>0.53</v>
      </c>
      <c r="N6302" t="s">
        <v>81</v>
      </c>
    </row>
    <row r="6303" spans="2:14" x14ac:dyDescent="0.3">
      <c r="B6303" t="s">
        <v>24</v>
      </c>
      <c r="C6303">
        <v>1185732</v>
      </c>
      <c r="D6303" s="1">
        <v>44411</v>
      </c>
      <c r="E6303" t="s">
        <v>46</v>
      </c>
      <c r="F6303" t="s">
        <v>92</v>
      </c>
      <c r="G6303" t="s">
        <v>93</v>
      </c>
      <c r="H6303" t="s">
        <v>20</v>
      </c>
      <c r="I6303">
        <v>53</v>
      </c>
      <c r="J6303">
        <v>1760</v>
      </c>
      <c r="K6303">
        <v>93280</v>
      </c>
      <c r="L6303">
        <v>4477.4399999999996</v>
      </c>
      <c r="M6303" s="2">
        <v>0.48</v>
      </c>
      <c r="N6303" t="s">
        <v>81</v>
      </c>
    </row>
    <row r="6304" spans="2:14" x14ac:dyDescent="0.3">
      <c r="B6304" t="s">
        <v>24</v>
      </c>
      <c r="C6304">
        <v>1185732</v>
      </c>
      <c r="D6304" s="1">
        <v>44411</v>
      </c>
      <c r="E6304" t="s">
        <v>46</v>
      </c>
      <c r="F6304" t="s">
        <v>92</v>
      </c>
      <c r="G6304" t="s">
        <v>93</v>
      </c>
      <c r="H6304" t="s">
        <v>21</v>
      </c>
      <c r="I6304">
        <v>54</v>
      </c>
      <c r="J6304">
        <v>2310</v>
      </c>
      <c r="K6304">
        <v>124740</v>
      </c>
      <c r="L6304">
        <v>7983.3600000000006</v>
      </c>
      <c r="M6304" s="2">
        <v>0.64</v>
      </c>
      <c r="N6304" t="s">
        <v>81</v>
      </c>
    </row>
    <row r="6305" spans="2:14" x14ac:dyDescent="0.3">
      <c r="B6305" t="s">
        <v>24</v>
      </c>
      <c r="C6305">
        <v>1185732</v>
      </c>
      <c r="D6305" s="1">
        <v>44441</v>
      </c>
      <c r="E6305" t="s">
        <v>46</v>
      </c>
      <c r="F6305" t="s">
        <v>92</v>
      </c>
      <c r="G6305" t="s">
        <v>93</v>
      </c>
      <c r="H6305" t="s">
        <v>15</v>
      </c>
      <c r="I6305">
        <v>53</v>
      </c>
      <c r="J6305">
        <v>2500</v>
      </c>
      <c r="K6305">
        <v>132500</v>
      </c>
      <c r="L6305">
        <v>6890</v>
      </c>
      <c r="M6305" s="2">
        <v>0.52</v>
      </c>
      <c r="N6305" t="s">
        <v>81</v>
      </c>
    </row>
    <row r="6306" spans="2:14" x14ac:dyDescent="0.3">
      <c r="B6306" t="s">
        <v>24</v>
      </c>
      <c r="C6306">
        <v>1185732</v>
      </c>
      <c r="D6306" s="1">
        <v>44441</v>
      </c>
      <c r="E6306" t="s">
        <v>46</v>
      </c>
      <c r="F6306" t="s">
        <v>92</v>
      </c>
      <c r="G6306" t="s">
        <v>93</v>
      </c>
      <c r="H6306" t="s">
        <v>17</v>
      </c>
      <c r="I6306">
        <v>49</v>
      </c>
      <c r="J6306">
        <v>1810</v>
      </c>
      <c r="K6306">
        <v>88690</v>
      </c>
      <c r="L6306">
        <v>4434.5</v>
      </c>
      <c r="M6306" s="2">
        <v>0.5</v>
      </c>
      <c r="N6306" t="s">
        <v>81</v>
      </c>
    </row>
    <row r="6307" spans="2:14" x14ac:dyDescent="0.3">
      <c r="B6307" t="s">
        <v>24</v>
      </c>
      <c r="C6307">
        <v>1185732</v>
      </c>
      <c r="D6307" s="1">
        <v>44441</v>
      </c>
      <c r="E6307" t="s">
        <v>46</v>
      </c>
      <c r="F6307" t="s">
        <v>92</v>
      </c>
      <c r="G6307" t="s">
        <v>93</v>
      </c>
      <c r="H6307" t="s">
        <v>18</v>
      </c>
      <c r="I6307">
        <v>28</v>
      </c>
      <c r="J6307">
        <v>1750</v>
      </c>
      <c r="K6307">
        <v>49000</v>
      </c>
      <c r="L6307">
        <v>2499</v>
      </c>
      <c r="M6307" s="2">
        <v>0.51</v>
      </c>
      <c r="N6307" t="s">
        <v>81</v>
      </c>
    </row>
    <row r="6308" spans="2:14" x14ac:dyDescent="0.3">
      <c r="B6308" t="s">
        <v>24</v>
      </c>
      <c r="C6308">
        <v>1185732</v>
      </c>
      <c r="D6308" s="1">
        <v>44441</v>
      </c>
      <c r="E6308" t="s">
        <v>46</v>
      </c>
      <c r="F6308" t="s">
        <v>92</v>
      </c>
      <c r="G6308" t="s">
        <v>93</v>
      </c>
      <c r="H6308" t="s">
        <v>19</v>
      </c>
      <c r="I6308">
        <v>28</v>
      </c>
      <c r="J6308">
        <v>1500</v>
      </c>
      <c r="K6308">
        <v>42000</v>
      </c>
      <c r="L6308">
        <v>2100</v>
      </c>
      <c r="M6308" s="2">
        <v>0.5</v>
      </c>
      <c r="N6308" t="s">
        <v>81</v>
      </c>
    </row>
    <row r="6309" spans="2:14" x14ac:dyDescent="0.3">
      <c r="B6309" t="s">
        <v>24</v>
      </c>
      <c r="C6309">
        <v>1185732</v>
      </c>
      <c r="D6309" s="1">
        <v>44441</v>
      </c>
      <c r="E6309" t="s">
        <v>46</v>
      </c>
      <c r="F6309" t="s">
        <v>92</v>
      </c>
      <c r="G6309" t="s">
        <v>93</v>
      </c>
      <c r="H6309" t="s">
        <v>20</v>
      </c>
      <c r="I6309">
        <v>38</v>
      </c>
      <c r="J6309">
        <v>1560</v>
      </c>
      <c r="K6309">
        <v>59280</v>
      </c>
      <c r="L6309">
        <v>2726.8799999999997</v>
      </c>
      <c r="M6309" s="2">
        <v>0.46</v>
      </c>
      <c r="N6309" t="s">
        <v>81</v>
      </c>
    </row>
    <row r="6310" spans="2:14" x14ac:dyDescent="0.3">
      <c r="B6310" t="s">
        <v>24</v>
      </c>
      <c r="C6310">
        <v>1185732</v>
      </c>
      <c r="D6310" s="1">
        <v>44441</v>
      </c>
      <c r="E6310" t="s">
        <v>46</v>
      </c>
      <c r="F6310" t="s">
        <v>92</v>
      </c>
      <c r="G6310" t="s">
        <v>93</v>
      </c>
      <c r="H6310" t="s">
        <v>21</v>
      </c>
      <c r="I6310">
        <v>41</v>
      </c>
      <c r="J6310">
        <v>2030</v>
      </c>
      <c r="K6310">
        <v>83230</v>
      </c>
      <c r="L6310">
        <v>5077.03</v>
      </c>
      <c r="M6310" s="2">
        <v>0.61</v>
      </c>
      <c r="N6310" t="s">
        <v>81</v>
      </c>
    </row>
    <row r="6311" spans="2:14" x14ac:dyDescent="0.3">
      <c r="B6311" t="s">
        <v>24</v>
      </c>
      <c r="C6311">
        <v>1185732</v>
      </c>
      <c r="D6311" s="1">
        <v>44473</v>
      </c>
      <c r="E6311" t="s">
        <v>46</v>
      </c>
      <c r="F6311" t="s">
        <v>92</v>
      </c>
      <c r="G6311" t="s">
        <v>93</v>
      </c>
      <c r="H6311" t="s">
        <v>15</v>
      </c>
      <c r="I6311">
        <v>42</v>
      </c>
      <c r="J6311">
        <v>2450</v>
      </c>
      <c r="K6311">
        <v>102900</v>
      </c>
      <c r="L6311">
        <v>5556.6</v>
      </c>
      <c r="M6311" s="2">
        <v>0.54</v>
      </c>
      <c r="N6311" t="s">
        <v>81</v>
      </c>
    </row>
    <row r="6312" spans="2:14" x14ac:dyDescent="0.3">
      <c r="B6312" t="s">
        <v>24</v>
      </c>
      <c r="C6312">
        <v>1185732</v>
      </c>
      <c r="D6312" s="1">
        <v>44473</v>
      </c>
      <c r="E6312" t="s">
        <v>46</v>
      </c>
      <c r="F6312" t="s">
        <v>92</v>
      </c>
      <c r="G6312" t="s">
        <v>93</v>
      </c>
      <c r="H6312" t="s">
        <v>17</v>
      </c>
      <c r="I6312">
        <v>33</v>
      </c>
      <c r="J6312">
        <v>1960</v>
      </c>
      <c r="K6312">
        <v>64680</v>
      </c>
      <c r="L6312">
        <v>2975.2799999999997</v>
      </c>
      <c r="M6312" s="2">
        <v>0.46</v>
      </c>
      <c r="N6312" t="s">
        <v>81</v>
      </c>
    </row>
    <row r="6313" spans="2:14" x14ac:dyDescent="0.3">
      <c r="B6313" t="s">
        <v>24</v>
      </c>
      <c r="C6313">
        <v>1185732</v>
      </c>
      <c r="D6313" s="1">
        <v>44473</v>
      </c>
      <c r="E6313" t="s">
        <v>46</v>
      </c>
      <c r="F6313" t="s">
        <v>92</v>
      </c>
      <c r="G6313" t="s">
        <v>93</v>
      </c>
      <c r="H6313" t="s">
        <v>18</v>
      </c>
      <c r="I6313">
        <v>34</v>
      </c>
      <c r="J6313">
        <v>1500</v>
      </c>
      <c r="K6313">
        <v>51000</v>
      </c>
      <c r="L6313">
        <v>2601</v>
      </c>
      <c r="M6313" s="2">
        <v>0.51</v>
      </c>
      <c r="N6313" t="s">
        <v>81</v>
      </c>
    </row>
    <row r="6314" spans="2:14" x14ac:dyDescent="0.3">
      <c r="B6314" t="s">
        <v>24</v>
      </c>
      <c r="C6314">
        <v>1185732</v>
      </c>
      <c r="D6314" s="1">
        <v>44473</v>
      </c>
      <c r="E6314" t="s">
        <v>46</v>
      </c>
      <c r="F6314" t="s">
        <v>92</v>
      </c>
      <c r="G6314" t="s">
        <v>93</v>
      </c>
      <c r="H6314" t="s">
        <v>19</v>
      </c>
      <c r="I6314">
        <v>34</v>
      </c>
      <c r="J6314">
        <v>1600</v>
      </c>
      <c r="K6314">
        <v>54400</v>
      </c>
      <c r="L6314">
        <v>2937.6000000000004</v>
      </c>
      <c r="M6314" s="2">
        <v>0.54</v>
      </c>
      <c r="N6314" t="s">
        <v>81</v>
      </c>
    </row>
    <row r="6315" spans="2:14" x14ac:dyDescent="0.3">
      <c r="B6315" t="s">
        <v>24</v>
      </c>
      <c r="C6315">
        <v>1185732</v>
      </c>
      <c r="D6315" s="1">
        <v>44473</v>
      </c>
      <c r="E6315" t="s">
        <v>46</v>
      </c>
      <c r="F6315" t="s">
        <v>92</v>
      </c>
      <c r="G6315" t="s">
        <v>93</v>
      </c>
      <c r="H6315" t="s">
        <v>20</v>
      </c>
      <c r="I6315">
        <v>42</v>
      </c>
      <c r="J6315">
        <v>1490</v>
      </c>
      <c r="K6315">
        <v>62580</v>
      </c>
      <c r="L6315">
        <v>2941.26</v>
      </c>
      <c r="M6315" s="2">
        <v>0.47</v>
      </c>
      <c r="N6315" t="s">
        <v>81</v>
      </c>
    </row>
    <row r="6316" spans="2:14" x14ac:dyDescent="0.3">
      <c r="B6316" t="s">
        <v>24</v>
      </c>
      <c r="C6316">
        <v>1185732</v>
      </c>
      <c r="D6316" s="1">
        <v>44473</v>
      </c>
      <c r="E6316" t="s">
        <v>46</v>
      </c>
      <c r="F6316" t="s">
        <v>92</v>
      </c>
      <c r="G6316" t="s">
        <v>93</v>
      </c>
      <c r="H6316" t="s">
        <v>21</v>
      </c>
      <c r="I6316">
        <v>48</v>
      </c>
      <c r="J6316">
        <v>1760</v>
      </c>
      <c r="K6316">
        <v>84480</v>
      </c>
      <c r="L6316">
        <v>5322.24</v>
      </c>
      <c r="M6316" s="2">
        <v>0.63</v>
      </c>
      <c r="N6316" t="s">
        <v>81</v>
      </c>
    </row>
    <row r="6317" spans="2:14" x14ac:dyDescent="0.3">
      <c r="B6317" t="s">
        <v>24</v>
      </c>
      <c r="C6317">
        <v>1185732</v>
      </c>
      <c r="D6317" s="1">
        <v>44503</v>
      </c>
      <c r="E6317" t="s">
        <v>46</v>
      </c>
      <c r="F6317" t="s">
        <v>92</v>
      </c>
      <c r="G6317" t="s">
        <v>93</v>
      </c>
      <c r="H6317" t="s">
        <v>15</v>
      </c>
      <c r="I6317">
        <v>44</v>
      </c>
      <c r="J6317">
        <v>2150</v>
      </c>
      <c r="K6317">
        <v>94600</v>
      </c>
      <c r="L6317">
        <v>5203</v>
      </c>
      <c r="M6317" s="2">
        <v>0.55000000000000004</v>
      </c>
      <c r="N6317" t="s">
        <v>81</v>
      </c>
    </row>
    <row r="6318" spans="2:14" x14ac:dyDescent="0.3">
      <c r="B6318" t="s">
        <v>24</v>
      </c>
      <c r="C6318">
        <v>1185732</v>
      </c>
      <c r="D6318" s="1">
        <v>44503</v>
      </c>
      <c r="E6318" t="s">
        <v>46</v>
      </c>
      <c r="F6318" t="s">
        <v>92</v>
      </c>
      <c r="G6318" t="s">
        <v>93</v>
      </c>
      <c r="H6318" t="s">
        <v>17</v>
      </c>
      <c r="I6318">
        <v>32</v>
      </c>
      <c r="J6318">
        <v>1950</v>
      </c>
      <c r="K6318">
        <v>62400</v>
      </c>
      <c r="L6318">
        <v>2932.7999999999997</v>
      </c>
      <c r="M6318" s="2">
        <v>0.47</v>
      </c>
      <c r="N6318" t="s">
        <v>81</v>
      </c>
    </row>
    <row r="6319" spans="2:14" x14ac:dyDescent="0.3">
      <c r="B6319" t="s">
        <v>24</v>
      </c>
      <c r="C6319">
        <v>1185732</v>
      </c>
      <c r="D6319" s="1">
        <v>44503</v>
      </c>
      <c r="E6319" t="s">
        <v>46</v>
      </c>
      <c r="F6319" t="s">
        <v>92</v>
      </c>
      <c r="G6319" t="s">
        <v>93</v>
      </c>
      <c r="H6319" t="s">
        <v>18</v>
      </c>
      <c r="I6319">
        <v>38</v>
      </c>
      <c r="J6319">
        <v>1670</v>
      </c>
      <c r="K6319">
        <v>63460</v>
      </c>
      <c r="L6319">
        <v>3426.84</v>
      </c>
      <c r="M6319" s="2">
        <v>0.54</v>
      </c>
      <c r="N6319" t="s">
        <v>81</v>
      </c>
    </row>
    <row r="6320" spans="2:14" x14ac:dyDescent="0.3">
      <c r="B6320" t="s">
        <v>24</v>
      </c>
      <c r="C6320">
        <v>1185732</v>
      </c>
      <c r="D6320" s="1">
        <v>44503</v>
      </c>
      <c r="E6320" t="s">
        <v>46</v>
      </c>
      <c r="F6320" t="s">
        <v>92</v>
      </c>
      <c r="G6320" t="s">
        <v>93</v>
      </c>
      <c r="H6320" t="s">
        <v>19</v>
      </c>
      <c r="I6320">
        <v>55</v>
      </c>
      <c r="J6320">
        <v>1630</v>
      </c>
      <c r="K6320">
        <v>89650</v>
      </c>
      <c r="L6320">
        <v>4572.1499999999996</v>
      </c>
      <c r="M6320" s="2">
        <v>0.51</v>
      </c>
      <c r="N6320" t="s">
        <v>81</v>
      </c>
    </row>
    <row r="6321" spans="2:14" x14ac:dyDescent="0.3">
      <c r="B6321" t="s">
        <v>24</v>
      </c>
      <c r="C6321">
        <v>1185732</v>
      </c>
      <c r="D6321" s="1">
        <v>44503</v>
      </c>
      <c r="E6321" t="s">
        <v>46</v>
      </c>
      <c r="F6321" t="s">
        <v>92</v>
      </c>
      <c r="G6321" t="s">
        <v>93</v>
      </c>
      <c r="H6321" t="s">
        <v>20</v>
      </c>
      <c r="I6321">
        <v>72</v>
      </c>
      <c r="J6321">
        <v>1630</v>
      </c>
      <c r="K6321">
        <v>117360</v>
      </c>
      <c r="L6321">
        <v>5750.64</v>
      </c>
      <c r="M6321" s="2">
        <v>0.49</v>
      </c>
      <c r="N6321" t="s">
        <v>81</v>
      </c>
    </row>
    <row r="6322" spans="2:14" x14ac:dyDescent="0.3">
      <c r="B6322" t="s">
        <v>24</v>
      </c>
      <c r="C6322">
        <v>1185732</v>
      </c>
      <c r="D6322" s="1">
        <v>44503</v>
      </c>
      <c r="E6322" t="s">
        <v>46</v>
      </c>
      <c r="F6322" t="s">
        <v>92</v>
      </c>
      <c r="G6322" t="s">
        <v>93</v>
      </c>
      <c r="H6322" t="s">
        <v>21</v>
      </c>
      <c r="I6322">
        <v>72</v>
      </c>
      <c r="J6322">
        <v>2100</v>
      </c>
      <c r="K6322">
        <v>151200</v>
      </c>
      <c r="L6322">
        <v>9676.7999999999993</v>
      </c>
      <c r="M6322" s="2">
        <v>0.64</v>
      </c>
      <c r="N6322" t="s">
        <v>81</v>
      </c>
    </row>
    <row r="6323" spans="2:14" x14ac:dyDescent="0.3">
      <c r="B6323" t="s">
        <v>24</v>
      </c>
      <c r="C6323">
        <v>1185732</v>
      </c>
      <c r="D6323" s="1">
        <v>44532</v>
      </c>
      <c r="E6323" t="s">
        <v>46</v>
      </c>
      <c r="F6323" t="s">
        <v>92</v>
      </c>
      <c r="G6323" t="s">
        <v>93</v>
      </c>
      <c r="H6323" t="s">
        <v>15</v>
      </c>
      <c r="I6323">
        <v>64</v>
      </c>
      <c r="J6323">
        <v>2440</v>
      </c>
      <c r="K6323">
        <v>156160</v>
      </c>
      <c r="L6323">
        <v>7964.16</v>
      </c>
      <c r="M6323" s="2">
        <v>0.51</v>
      </c>
      <c r="N6323" t="s">
        <v>81</v>
      </c>
    </row>
    <row r="6324" spans="2:14" x14ac:dyDescent="0.3">
      <c r="B6324" t="s">
        <v>24</v>
      </c>
      <c r="C6324">
        <v>1185732</v>
      </c>
      <c r="D6324" s="1">
        <v>44532</v>
      </c>
      <c r="E6324" t="s">
        <v>46</v>
      </c>
      <c r="F6324" t="s">
        <v>92</v>
      </c>
      <c r="G6324" t="s">
        <v>93</v>
      </c>
      <c r="H6324" t="s">
        <v>17</v>
      </c>
      <c r="I6324">
        <v>55</v>
      </c>
      <c r="J6324">
        <v>2020</v>
      </c>
      <c r="K6324">
        <v>111100</v>
      </c>
      <c r="L6324">
        <v>4999.4999999999991</v>
      </c>
      <c r="M6324" s="2">
        <v>0.45</v>
      </c>
      <c r="N6324" t="s">
        <v>81</v>
      </c>
    </row>
    <row r="6325" spans="2:14" x14ac:dyDescent="0.3">
      <c r="B6325" t="s">
        <v>59</v>
      </c>
      <c r="C6325">
        <v>1185732</v>
      </c>
      <c r="D6325" s="1">
        <v>44532</v>
      </c>
      <c r="E6325" t="s">
        <v>46</v>
      </c>
      <c r="F6325" t="s">
        <v>92</v>
      </c>
      <c r="G6325" t="s">
        <v>93</v>
      </c>
      <c r="H6325" t="s">
        <v>18</v>
      </c>
      <c r="I6325">
        <v>55</v>
      </c>
      <c r="J6325">
        <v>2180</v>
      </c>
      <c r="K6325">
        <v>119900</v>
      </c>
      <c r="L6325">
        <v>6114.9000000000005</v>
      </c>
      <c r="M6325" s="2">
        <v>0.51</v>
      </c>
      <c r="N6325" t="s">
        <v>81</v>
      </c>
    </row>
    <row r="6326" spans="2:14" x14ac:dyDescent="0.3">
      <c r="B6326" t="s">
        <v>59</v>
      </c>
      <c r="C6326">
        <v>1185732</v>
      </c>
      <c r="D6326" s="1">
        <v>44532</v>
      </c>
      <c r="E6326" t="s">
        <v>46</v>
      </c>
      <c r="F6326" t="s">
        <v>92</v>
      </c>
      <c r="G6326" t="s">
        <v>93</v>
      </c>
      <c r="H6326" t="s">
        <v>19</v>
      </c>
      <c r="I6326">
        <v>55</v>
      </c>
      <c r="J6326">
        <v>1960</v>
      </c>
      <c r="K6326">
        <v>107800</v>
      </c>
      <c r="L6326">
        <v>5821.2000000000007</v>
      </c>
      <c r="M6326" s="2">
        <v>0.54</v>
      </c>
      <c r="N6326" t="s">
        <v>81</v>
      </c>
    </row>
    <row r="6327" spans="2:14" x14ac:dyDescent="0.3">
      <c r="B6327" t="s">
        <v>59</v>
      </c>
      <c r="C6327">
        <v>1185732</v>
      </c>
      <c r="D6327" s="1">
        <v>44532</v>
      </c>
      <c r="E6327" t="s">
        <v>46</v>
      </c>
      <c r="F6327" t="s">
        <v>92</v>
      </c>
      <c r="G6327" t="s">
        <v>93</v>
      </c>
      <c r="H6327" t="s">
        <v>20</v>
      </c>
      <c r="I6327">
        <v>65</v>
      </c>
      <c r="J6327">
        <v>1690</v>
      </c>
      <c r="K6327">
        <v>109850</v>
      </c>
      <c r="L6327">
        <v>5382.65</v>
      </c>
      <c r="M6327" s="2">
        <v>0.49</v>
      </c>
      <c r="N6327" t="s">
        <v>81</v>
      </c>
    </row>
    <row r="6328" spans="2:14" x14ac:dyDescent="0.3">
      <c r="B6328" t="s">
        <v>59</v>
      </c>
      <c r="C6328">
        <v>1185732</v>
      </c>
      <c r="D6328" s="1">
        <v>44532</v>
      </c>
      <c r="E6328" t="s">
        <v>46</v>
      </c>
      <c r="F6328" t="s">
        <v>92</v>
      </c>
      <c r="G6328" t="s">
        <v>93</v>
      </c>
      <c r="H6328" t="s">
        <v>21</v>
      </c>
      <c r="I6328">
        <v>69</v>
      </c>
      <c r="J6328">
        <v>2250</v>
      </c>
      <c r="K6328">
        <v>155250</v>
      </c>
      <c r="L6328">
        <v>10091.25</v>
      </c>
      <c r="M6328" s="2">
        <v>0.65</v>
      </c>
      <c r="N6328" t="s">
        <v>81</v>
      </c>
    </row>
    <row r="6329" spans="2:14" x14ac:dyDescent="0.3">
      <c r="B6329" t="s">
        <v>59</v>
      </c>
      <c r="C6329">
        <v>1185732</v>
      </c>
      <c r="D6329" s="1">
        <v>44209</v>
      </c>
      <c r="E6329" t="s">
        <v>46</v>
      </c>
      <c r="F6329" t="s">
        <v>92</v>
      </c>
      <c r="G6329" t="s">
        <v>93</v>
      </c>
      <c r="H6329" t="s">
        <v>15</v>
      </c>
      <c r="I6329">
        <v>32</v>
      </c>
      <c r="J6329">
        <v>1940</v>
      </c>
      <c r="K6329">
        <v>62080</v>
      </c>
      <c r="L6329">
        <v>3228.1600000000003</v>
      </c>
      <c r="M6329" s="2">
        <v>0.52</v>
      </c>
      <c r="N6329" t="s">
        <v>81</v>
      </c>
    </row>
    <row r="6330" spans="2:14" x14ac:dyDescent="0.3">
      <c r="B6330" t="s">
        <v>59</v>
      </c>
      <c r="C6330">
        <v>1185732</v>
      </c>
      <c r="D6330" s="1">
        <v>44209</v>
      </c>
      <c r="E6330" t="s">
        <v>46</v>
      </c>
      <c r="F6330" t="s">
        <v>92</v>
      </c>
      <c r="G6330" t="s">
        <v>93</v>
      </c>
      <c r="H6330" t="s">
        <v>17</v>
      </c>
      <c r="I6330">
        <v>33</v>
      </c>
      <c r="J6330">
        <v>1500</v>
      </c>
      <c r="K6330">
        <v>49500</v>
      </c>
      <c r="L6330">
        <v>2475</v>
      </c>
      <c r="M6330" s="2">
        <v>0.5</v>
      </c>
      <c r="N6330" t="s">
        <v>81</v>
      </c>
    </row>
    <row r="6331" spans="2:14" x14ac:dyDescent="0.3">
      <c r="B6331" t="s">
        <v>59</v>
      </c>
      <c r="C6331">
        <v>1185732</v>
      </c>
      <c r="D6331" s="1">
        <v>44209</v>
      </c>
      <c r="E6331" t="s">
        <v>46</v>
      </c>
      <c r="F6331" t="s">
        <v>92</v>
      </c>
      <c r="G6331" t="s">
        <v>93</v>
      </c>
      <c r="H6331" t="s">
        <v>18</v>
      </c>
      <c r="I6331">
        <v>24</v>
      </c>
      <c r="J6331">
        <v>1670</v>
      </c>
      <c r="K6331">
        <v>40080</v>
      </c>
      <c r="L6331">
        <v>2164.3200000000002</v>
      </c>
      <c r="M6331" s="2">
        <v>0.54</v>
      </c>
      <c r="N6331" t="s">
        <v>81</v>
      </c>
    </row>
    <row r="6332" spans="2:14" x14ac:dyDescent="0.3">
      <c r="B6332" t="s">
        <v>59</v>
      </c>
      <c r="C6332">
        <v>1185732</v>
      </c>
      <c r="D6332" s="1">
        <v>44209</v>
      </c>
      <c r="E6332" t="s">
        <v>46</v>
      </c>
      <c r="F6332" t="s">
        <v>92</v>
      </c>
      <c r="G6332" t="s">
        <v>93</v>
      </c>
      <c r="H6332" t="s">
        <v>19</v>
      </c>
      <c r="I6332">
        <v>29</v>
      </c>
      <c r="J6332">
        <v>1230</v>
      </c>
      <c r="K6332">
        <v>35670</v>
      </c>
      <c r="L6332">
        <v>1854.84</v>
      </c>
      <c r="M6332" s="2">
        <v>0.52</v>
      </c>
      <c r="N6332" t="s">
        <v>81</v>
      </c>
    </row>
    <row r="6333" spans="2:14" x14ac:dyDescent="0.3">
      <c r="B6333" t="s">
        <v>59</v>
      </c>
      <c r="C6333">
        <v>1185732</v>
      </c>
      <c r="D6333" s="1">
        <v>44209</v>
      </c>
      <c r="E6333" t="s">
        <v>46</v>
      </c>
      <c r="F6333" t="s">
        <v>92</v>
      </c>
      <c r="G6333" t="s">
        <v>93</v>
      </c>
      <c r="H6333" t="s">
        <v>20</v>
      </c>
      <c r="I6333">
        <v>44</v>
      </c>
      <c r="J6333">
        <v>1280</v>
      </c>
      <c r="K6333">
        <v>56320</v>
      </c>
      <c r="L6333">
        <v>2816</v>
      </c>
      <c r="M6333" s="2">
        <v>0.5</v>
      </c>
      <c r="N6333" t="s">
        <v>81</v>
      </c>
    </row>
    <row r="6334" spans="2:14" x14ac:dyDescent="0.3">
      <c r="B6334" t="s">
        <v>59</v>
      </c>
      <c r="C6334">
        <v>1185732</v>
      </c>
      <c r="D6334" s="1">
        <v>44209</v>
      </c>
      <c r="E6334" t="s">
        <v>46</v>
      </c>
      <c r="F6334" t="s">
        <v>92</v>
      </c>
      <c r="G6334" t="s">
        <v>93</v>
      </c>
      <c r="H6334" t="s">
        <v>21</v>
      </c>
      <c r="I6334">
        <v>32</v>
      </c>
      <c r="J6334">
        <v>1730</v>
      </c>
      <c r="K6334">
        <v>55360</v>
      </c>
      <c r="L6334">
        <v>3598.4</v>
      </c>
      <c r="M6334" s="2">
        <v>0.65</v>
      </c>
      <c r="N6334" t="s">
        <v>81</v>
      </c>
    </row>
    <row r="6335" spans="2:14" x14ac:dyDescent="0.3">
      <c r="B6335" t="s">
        <v>59</v>
      </c>
      <c r="C6335">
        <v>1185732</v>
      </c>
      <c r="D6335" s="1">
        <v>44238</v>
      </c>
      <c r="E6335" t="s">
        <v>46</v>
      </c>
      <c r="F6335" t="s">
        <v>92</v>
      </c>
      <c r="G6335" t="s">
        <v>93</v>
      </c>
      <c r="H6335" t="s">
        <v>15</v>
      </c>
      <c r="I6335">
        <v>32</v>
      </c>
      <c r="J6335">
        <v>2310</v>
      </c>
      <c r="K6335">
        <v>73920</v>
      </c>
      <c r="L6335">
        <v>3696</v>
      </c>
      <c r="M6335" s="2">
        <v>0.5</v>
      </c>
      <c r="N6335" t="s">
        <v>81</v>
      </c>
    </row>
    <row r="6336" spans="2:14" x14ac:dyDescent="0.3">
      <c r="B6336" t="s">
        <v>59</v>
      </c>
      <c r="C6336">
        <v>1185732</v>
      </c>
      <c r="D6336" s="1">
        <v>44238</v>
      </c>
      <c r="E6336" t="s">
        <v>46</v>
      </c>
      <c r="F6336" t="s">
        <v>92</v>
      </c>
      <c r="G6336" t="s">
        <v>93</v>
      </c>
      <c r="H6336" t="s">
        <v>17</v>
      </c>
      <c r="I6336">
        <v>33</v>
      </c>
      <c r="J6336">
        <v>1430</v>
      </c>
      <c r="K6336">
        <v>47190</v>
      </c>
      <c r="L6336">
        <v>2359.5</v>
      </c>
      <c r="M6336" s="2">
        <v>0.5</v>
      </c>
      <c r="N6336" t="s">
        <v>81</v>
      </c>
    </row>
    <row r="6337" spans="2:14" x14ac:dyDescent="0.3">
      <c r="B6337" t="s">
        <v>59</v>
      </c>
      <c r="C6337">
        <v>1185732</v>
      </c>
      <c r="D6337" s="1">
        <v>44238</v>
      </c>
      <c r="E6337" t="s">
        <v>46</v>
      </c>
      <c r="F6337" t="s">
        <v>92</v>
      </c>
      <c r="G6337" t="s">
        <v>93</v>
      </c>
      <c r="H6337" t="s">
        <v>18</v>
      </c>
      <c r="I6337">
        <v>23</v>
      </c>
      <c r="J6337">
        <v>1580</v>
      </c>
      <c r="K6337">
        <v>36340</v>
      </c>
      <c r="L6337">
        <v>1817</v>
      </c>
      <c r="M6337" s="2">
        <v>0.5</v>
      </c>
      <c r="N6337" t="s">
        <v>81</v>
      </c>
    </row>
    <row r="6338" spans="2:14" x14ac:dyDescent="0.3">
      <c r="B6338" t="s">
        <v>59</v>
      </c>
      <c r="C6338">
        <v>1185732</v>
      </c>
      <c r="D6338" s="1">
        <v>44238</v>
      </c>
      <c r="E6338" t="s">
        <v>34</v>
      </c>
      <c r="F6338" t="s">
        <v>94</v>
      </c>
      <c r="G6338" t="s">
        <v>95</v>
      </c>
      <c r="H6338" t="s">
        <v>19</v>
      </c>
      <c r="I6338">
        <v>29</v>
      </c>
      <c r="J6338">
        <v>1010</v>
      </c>
      <c r="K6338">
        <v>29290</v>
      </c>
      <c r="L6338">
        <v>1464.5</v>
      </c>
      <c r="M6338" s="2">
        <v>0.5</v>
      </c>
      <c r="N6338" t="s">
        <v>81</v>
      </c>
    </row>
    <row r="6339" spans="2:14" x14ac:dyDescent="0.3">
      <c r="B6339" t="s">
        <v>59</v>
      </c>
      <c r="C6339">
        <v>1185732</v>
      </c>
      <c r="D6339" s="1">
        <v>44238</v>
      </c>
      <c r="E6339" t="s">
        <v>34</v>
      </c>
      <c r="F6339" t="s">
        <v>94</v>
      </c>
      <c r="G6339" t="s">
        <v>95</v>
      </c>
      <c r="H6339" t="s">
        <v>20</v>
      </c>
      <c r="I6339">
        <v>41</v>
      </c>
      <c r="J6339">
        <v>1220</v>
      </c>
      <c r="K6339">
        <v>50020</v>
      </c>
      <c r="L6339">
        <v>2300.9199999999996</v>
      </c>
      <c r="M6339" s="2">
        <v>0.46</v>
      </c>
      <c r="N6339" t="s">
        <v>81</v>
      </c>
    </row>
    <row r="6340" spans="2:14" x14ac:dyDescent="0.3">
      <c r="B6340" t="s">
        <v>59</v>
      </c>
      <c r="C6340">
        <v>1185732</v>
      </c>
      <c r="D6340" s="1">
        <v>44238</v>
      </c>
      <c r="E6340" t="s">
        <v>34</v>
      </c>
      <c r="F6340" t="s">
        <v>94</v>
      </c>
      <c r="G6340" t="s">
        <v>95</v>
      </c>
      <c r="H6340" t="s">
        <v>21</v>
      </c>
      <c r="I6340">
        <v>29</v>
      </c>
      <c r="J6340">
        <v>1430</v>
      </c>
      <c r="K6340">
        <v>41470</v>
      </c>
      <c r="L6340">
        <v>2529.67</v>
      </c>
      <c r="M6340" s="2">
        <v>0.61</v>
      </c>
      <c r="N6340" t="s">
        <v>81</v>
      </c>
    </row>
    <row r="6341" spans="2:14" x14ac:dyDescent="0.3">
      <c r="B6341" t="s">
        <v>59</v>
      </c>
      <c r="C6341">
        <v>1185732</v>
      </c>
      <c r="D6341" s="1">
        <v>44264</v>
      </c>
      <c r="E6341" t="s">
        <v>34</v>
      </c>
      <c r="F6341" t="s">
        <v>94</v>
      </c>
      <c r="G6341" t="s">
        <v>95</v>
      </c>
      <c r="H6341" t="s">
        <v>15</v>
      </c>
      <c r="I6341">
        <v>27</v>
      </c>
      <c r="J6341">
        <v>2310</v>
      </c>
      <c r="K6341">
        <v>62370</v>
      </c>
      <c r="L6341">
        <v>3243.24</v>
      </c>
      <c r="M6341" s="2">
        <v>0.52</v>
      </c>
      <c r="N6341" t="s">
        <v>81</v>
      </c>
    </row>
    <row r="6342" spans="2:14" x14ac:dyDescent="0.3">
      <c r="B6342" t="s">
        <v>59</v>
      </c>
      <c r="C6342">
        <v>1185732</v>
      </c>
      <c r="D6342" s="1">
        <v>44264</v>
      </c>
      <c r="E6342" t="s">
        <v>34</v>
      </c>
      <c r="F6342" t="s">
        <v>94</v>
      </c>
      <c r="G6342" t="s">
        <v>95</v>
      </c>
      <c r="H6342" t="s">
        <v>17</v>
      </c>
      <c r="I6342">
        <v>27</v>
      </c>
      <c r="J6342">
        <v>1260</v>
      </c>
      <c r="K6342">
        <v>34020</v>
      </c>
      <c r="L6342">
        <v>1530.9</v>
      </c>
      <c r="M6342" s="2">
        <v>0.45</v>
      </c>
      <c r="N6342" t="s">
        <v>81</v>
      </c>
    </row>
    <row r="6343" spans="2:14" x14ac:dyDescent="0.3">
      <c r="B6343" t="s">
        <v>59</v>
      </c>
      <c r="C6343">
        <v>1185732</v>
      </c>
      <c r="D6343" s="1">
        <v>44264</v>
      </c>
      <c r="E6343" t="s">
        <v>34</v>
      </c>
      <c r="F6343" t="s">
        <v>94</v>
      </c>
      <c r="G6343" t="s">
        <v>95</v>
      </c>
      <c r="H6343" t="s">
        <v>18</v>
      </c>
      <c r="I6343">
        <v>20</v>
      </c>
      <c r="J6343">
        <v>1240</v>
      </c>
      <c r="K6343">
        <v>24800</v>
      </c>
      <c r="L6343">
        <v>1314.4</v>
      </c>
      <c r="M6343" s="2">
        <v>0.53</v>
      </c>
      <c r="N6343" t="s">
        <v>81</v>
      </c>
    </row>
    <row r="6344" spans="2:14" x14ac:dyDescent="0.3">
      <c r="B6344" t="s">
        <v>59</v>
      </c>
      <c r="C6344">
        <v>1185732</v>
      </c>
      <c r="D6344" s="1">
        <v>44264</v>
      </c>
      <c r="E6344" t="s">
        <v>34</v>
      </c>
      <c r="F6344" t="s">
        <v>94</v>
      </c>
      <c r="G6344" t="s">
        <v>95</v>
      </c>
      <c r="H6344" t="s">
        <v>19</v>
      </c>
      <c r="I6344">
        <v>24</v>
      </c>
      <c r="J6344">
        <v>980</v>
      </c>
      <c r="K6344">
        <v>23520</v>
      </c>
      <c r="L6344">
        <v>1223.04</v>
      </c>
      <c r="M6344" s="2">
        <v>0.52</v>
      </c>
      <c r="N6344" t="s">
        <v>81</v>
      </c>
    </row>
    <row r="6345" spans="2:14" x14ac:dyDescent="0.3">
      <c r="B6345" t="s">
        <v>59</v>
      </c>
      <c r="C6345">
        <v>1185732</v>
      </c>
      <c r="D6345" s="1">
        <v>44264</v>
      </c>
      <c r="E6345" t="s">
        <v>34</v>
      </c>
      <c r="F6345" t="s">
        <v>94</v>
      </c>
      <c r="G6345" t="s">
        <v>95</v>
      </c>
      <c r="H6345" t="s">
        <v>20</v>
      </c>
      <c r="I6345">
        <v>37</v>
      </c>
      <c r="J6345">
        <v>1130</v>
      </c>
      <c r="K6345">
        <v>41810</v>
      </c>
      <c r="L6345">
        <v>2048.69</v>
      </c>
      <c r="M6345" s="2">
        <v>0.49</v>
      </c>
      <c r="N6345" t="s">
        <v>81</v>
      </c>
    </row>
    <row r="6346" spans="2:14" x14ac:dyDescent="0.3">
      <c r="B6346" t="s">
        <v>59</v>
      </c>
      <c r="C6346">
        <v>1185732</v>
      </c>
      <c r="D6346" s="1">
        <v>44264</v>
      </c>
      <c r="E6346" t="s">
        <v>34</v>
      </c>
      <c r="F6346" t="s">
        <v>94</v>
      </c>
      <c r="G6346" t="s">
        <v>95</v>
      </c>
      <c r="H6346" t="s">
        <v>21</v>
      </c>
      <c r="I6346">
        <v>28</v>
      </c>
      <c r="J6346">
        <v>1280</v>
      </c>
      <c r="K6346">
        <v>35840</v>
      </c>
      <c r="L6346">
        <v>2186.2399999999998</v>
      </c>
      <c r="M6346" s="2">
        <v>0.61</v>
      </c>
      <c r="N6346" t="s">
        <v>81</v>
      </c>
    </row>
    <row r="6347" spans="2:14" x14ac:dyDescent="0.3">
      <c r="B6347" t="s">
        <v>59</v>
      </c>
      <c r="C6347">
        <v>1185732</v>
      </c>
      <c r="D6347" s="1">
        <v>44296</v>
      </c>
      <c r="E6347" t="s">
        <v>34</v>
      </c>
      <c r="F6347" t="s">
        <v>94</v>
      </c>
      <c r="G6347" t="s">
        <v>95</v>
      </c>
      <c r="H6347" t="s">
        <v>15</v>
      </c>
      <c r="I6347">
        <v>28</v>
      </c>
      <c r="J6347">
        <v>2180</v>
      </c>
      <c r="K6347">
        <v>61040</v>
      </c>
      <c r="L6347">
        <v>3357.2000000000003</v>
      </c>
      <c r="M6347" s="2">
        <v>0.55000000000000004</v>
      </c>
      <c r="N6347" t="s">
        <v>81</v>
      </c>
    </row>
    <row r="6348" spans="2:14" x14ac:dyDescent="0.3">
      <c r="B6348" t="s">
        <v>59</v>
      </c>
      <c r="C6348">
        <v>1185732</v>
      </c>
      <c r="D6348" s="1">
        <v>44296</v>
      </c>
      <c r="E6348" t="s">
        <v>34</v>
      </c>
      <c r="F6348" t="s">
        <v>94</v>
      </c>
      <c r="G6348" t="s">
        <v>95</v>
      </c>
      <c r="H6348" t="s">
        <v>17</v>
      </c>
      <c r="I6348">
        <v>28</v>
      </c>
      <c r="J6348">
        <v>1110</v>
      </c>
      <c r="K6348">
        <v>31080</v>
      </c>
      <c r="L6348">
        <v>1522.92</v>
      </c>
      <c r="M6348" s="2">
        <v>0.49</v>
      </c>
      <c r="N6348" t="s">
        <v>81</v>
      </c>
    </row>
    <row r="6349" spans="2:14" x14ac:dyDescent="0.3">
      <c r="B6349" t="s">
        <v>59</v>
      </c>
      <c r="C6349">
        <v>1185732</v>
      </c>
      <c r="D6349" s="1">
        <v>44296</v>
      </c>
      <c r="E6349" t="s">
        <v>34</v>
      </c>
      <c r="F6349" t="s">
        <v>94</v>
      </c>
      <c r="G6349" t="s">
        <v>95</v>
      </c>
      <c r="H6349" t="s">
        <v>18</v>
      </c>
      <c r="I6349">
        <v>19</v>
      </c>
      <c r="J6349">
        <v>1060</v>
      </c>
      <c r="K6349">
        <v>20140</v>
      </c>
      <c r="L6349">
        <v>1067.42</v>
      </c>
      <c r="M6349" s="2">
        <v>0.53</v>
      </c>
      <c r="N6349" t="s">
        <v>81</v>
      </c>
    </row>
    <row r="6350" spans="2:14" x14ac:dyDescent="0.3">
      <c r="B6350" t="s">
        <v>59</v>
      </c>
      <c r="C6350">
        <v>1185732</v>
      </c>
      <c r="D6350" s="1">
        <v>44296</v>
      </c>
      <c r="E6350" t="s">
        <v>34</v>
      </c>
      <c r="F6350" t="s">
        <v>94</v>
      </c>
      <c r="G6350" t="s">
        <v>95</v>
      </c>
      <c r="H6350" t="s">
        <v>19</v>
      </c>
      <c r="I6350">
        <v>24</v>
      </c>
      <c r="J6350">
        <v>1020</v>
      </c>
      <c r="K6350">
        <v>24480</v>
      </c>
      <c r="L6350">
        <v>1224</v>
      </c>
      <c r="M6350" s="2">
        <v>0.5</v>
      </c>
      <c r="N6350" t="s">
        <v>81</v>
      </c>
    </row>
    <row r="6351" spans="2:14" x14ac:dyDescent="0.3">
      <c r="B6351" t="s">
        <v>59</v>
      </c>
      <c r="C6351">
        <v>1185732</v>
      </c>
      <c r="D6351" s="1">
        <v>44296</v>
      </c>
      <c r="E6351" t="s">
        <v>34</v>
      </c>
      <c r="F6351" t="s">
        <v>94</v>
      </c>
      <c r="G6351" t="s">
        <v>95</v>
      </c>
      <c r="H6351" t="s">
        <v>20</v>
      </c>
      <c r="I6351">
        <v>42</v>
      </c>
      <c r="J6351">
        <v>1010</v>
      </c>
      <c r="K6351">
        <v>42420</v>
      </c>
      <c r="L6351">
        <v>1993.74</v>
      </c>
      <c r="M6351" s="2">
        <v>0.47</v>
      </c>
      <c r="N6351" t="s">
        <v>81</v>
      </c>
    </row>
    <row r="6352" spans="2:14" x14ac:dyDescent="0.3">
      <c r="B6352" t="s">
        <v>59</v>
      </c>
      <c r="C6352">
        <v>1185732</v>
      </c>
      <c r="D6352" s="1">
        <v>44296</v>
      </c>
      <c r="E6352" t="s">
        <v>34</v>
      </c>
      <c r="F6352" t="s">
        <v>94</v>
      </c>
      <c r="G6352" t="s">
        <v>95</v>
      </c>
      <c r="H6352" t="s">
        <v>21</v>
      </c>
      <c r="I6352">
        <v>34</v>
      </c>
      <c r="J6352">
        <v>1370</v>
      </c>
      <c r="K6352">
        <v>46580</v>
      </c>
      <c r="L6352">
        <v>3027.7000000000003</v>
      </c>
      <c r="M6352" s="2">
        <v>0.65</v>
      </c>
      <c r="N6352" t="s">
        <v>81</v>
      </c>
    </row>
    <row r="6353" spans="2:14" x14ac:dyDescent="0.3">
      <c r="B6353" t="s">
        <v>59</v>
      </c>
      <c r="C6353">
        <v>1185732</v>
      </c>
      <c r="D6353" s="1">
        <v>44325</v>
      </c>
      <c r="E6353" t="s">
        <v>34</v>
      </c>
      <c r="F6353" t="s">
        <v>94</v>
      </c>
      <c r="G6353" t="s">
        <v>95</v>
      </c>
      <c r="H6353" t="s">
        <v>15</v>
      </c>
      <c r="I6353">
        <v>42</v>
      </c>
      <c r="J6353">
        <v>2070</v>
      </c>
      <c r="K6353">
        <v>86940</v>
      </c>
      <c r="L6353">
        <v>4347</v>
      </c>
      <c r="M6353" s="2">
        <v>0.5</v>
      </c>
      <c r="N6353" t="s">
        <v>81</v>
      </c>
    </row>
    <row r="6354" spans="2:14" x14ac:dyDescent="0.3">
      <c r="B6354" t="s">
        <v>59</v>
      </c>
      <c r="C6354">
        <v>1185732</v>
      </c>
      <c r="D6354" s="1">
        <v>44325</v>
      </c>
      <c r="E6354" t="s">
        <v>34</v>
      </c>
      <c r="F6354" t="s">
        <v>94</v>
      </c>
      <c r="G6354" t="s">
        <v>95</v>
      </c>
      <c r="H6354" t="s">
        <v>17</v>
      </c>
      <c r="I6354">
        <v>44</v>
      </c>
      <c r="J6354">
        <v>1350</v>
      </c>
      <c r="K6354">
        <v>59400</v>
      </c>
      <c r="L6354">
        <v>2910.6</v>
      </c>
      <c r="M6354" s="2">
        <v>0.49</v>
      </c>
      <c r="N6354" t="s">
        <v>81</v>
      </c>
    </row>
    <row r="6355" spans="2:14" x14ac:dyDescent="0.3">
      <c r="B6355" t="s">
        <v>59</v>
      </c>
      <c r="C6355">
        <v>1185732</v>
      </c>
      <c r="D6355" s="1">
        <v>44325</v>
      </c>
      <c r="E6355" t="s">
        <v>34</v>
      </c>
      <c r="F6355" t="s">
        <v>94</v>
      </c>
      <c r="G6355" t="s">
        <v>95</v>
      </c>
      <c r="H6355" t="s">
        <v>18</v>
      </c>
      <c r="I6355">
        <v>39</v>
      </c>
      <c r="J6355">
        <v>1430</v>
      </c>
      <c r="K6355">
        <v>55770</v>
      </c>
      <c r="L6355">
        <v>2844.27</v>
      </c>
      <c r="M6355" s="2">
        <v>0.51</v>
      </c>
      <c r="N6355" t="s">
        <v>81</v>
      </c>
    </row>
    <row r="6356" spans="2:14" x14ac:dyDescent="0.3">
      <c r="B6356" t="s">
        <v>59</v>
      </c>
      <c r="C6356">
        <v>1185732</v>
      </c>
      <c r="D6356" s="1">
        <v>44325</v>
      </c>
      <c r="E6356" t="s">
        <v>34</v>
      </c>
      <c r="F6356" t="s">
        <v>94</v>
      </c>
      <c r="G6356" t="s">
        <v>95</v>
      </c>
      <c r="H6356" t="s">
        <v>19</v>
      </c>
      <c r="I6356">
        <v>38</v>
      </c>
      <c r="J6356">
        <v>1230</v>
      </c>
      <c r="K6356">
        <v>46740</v>
      </c>
      <c r="L6356">
        <v>2570.7000000000003</v>
      </c>
      <c r="M6356" s="2">
        <v>0.55000000000000004</v>
      </c>
      <c r="N6356" t="s">
        <v>81</v>
      </c>
    </row>
    <row r="6357" spans="2:14" x14ac:dyDescent="0.3">
      <c r="B6357" t="s">
        <v>59</v>
      </c>
      <c r="C6357">
        <v>1185732</v>
      </c>
      <c r="D6357" s="1">
        <v>44325</v>
      </c>
      <c r="E6357" t="s">
        <v>34</v>
      </c>
      <c r="F6357" t="s">
        <v>94</v>
      </c>
      <c r="G6357" t="s">
        <v>95</v>
      </c>
      <c r="H6357" t="s">
        <v>20</v>
      </c>
      <c r="I6357">
        <v>49</v>
      </c>
      <c r="J6357">
        <v>1260</v>
      </c>
      <c r="K6357">
        <v>61740</v>
      </c>
      <c r="L6357">
        <v>2840.04</v>
      </c>
      <c r="M6357" s="2">
        <v>0.46</v>
      </c>
      <c r="N6357" t="s">
        <v>81</v>
      </c>
    </row>
    <row r="6358" spans="2:14" x14ac:dyDescent="0.3">
      <c r="B6358" t="s">
        <v>59</v>
      </c>
      <c r="C6358">
        <v>1185732</v>
      </c>
      <c r="D6358" s="1">
        <v>44325</v>
      </c>
      <c r="E6358" t="s">
        <v>34</v>
      </c>
      <c r="F6358" t="s">
        <v>94</v>
      </c>
      <c r="G6358" t="s">
        <v>95</v>
      </c>
      <c r="H6358" t="s">
        <v>21</v>
      </c>
      <c r="I6358">
        <v>53</v>
      </c>
      <c r="J6358">
        <v>1430</v>
      </c>
      <c r="K6358">
        <v>75790</v>
      </c>
      <c r="L6358">
        <v>4850.5600000000004</v>
      </c>
      <c r="M6358" s="2">
        <v>0.64</v>
      </c>
      <c r="N6358" t="s">
        <v>81</v>
      </c>
    </row>
    <row r="6359" spans="2:14" x14ac:dyDescent="0.3">
      <c r="B6359" t="s">
        <v>59</v>
      </c>
      <c r="C6359">
        <v>1185732</v>
      </c>
      <c r="D6359" s="1">
        <v>44358</v>
      </c>
      <c r="E6359" t="s">
        <v>34</v>
      </c>
      <c r="F6359" t="s">
        <v>94</v>
      </c>
      <c r="G6359" t="s">
        <v>95</v>
      </c>
      <c r="H6359" t="s">
        <v>15</v>
      </c>
      <c r="I6359">
        <v>49</v>
      </c>
      <c r="J6359">
        <v>2320</v>
      </c>
      <c r="K6359">
        <v>113680</v>
      </c>
      <c r="L6359">
        <v>6025.04</v>
      </c>
      <c r="M6359" s="2">
        <v>0.53</v>
      </c>
      <c r="N6359" t="s">
        <v>81</v>
      </c>
    </row>
    <row r="6360" spans="2:14" x14ac:dyDescent="0.3">
      <c r="B6360" t="s">
        <v>59</v>
      </c>
      <c r="C6360">
        <v>1185732</v>
      </c>
      <c r="D6360" s="1">
        <v>44358</v>
      </c>
      <c r="E6360" t="s">
        <v>34</v>
      </c>
      <c r="F6360" t="s">
        <v>94</v>
      </c>
      <c r="G6360" t="s">
        <v>95</v>
      </c>
      <c r="H6360" t="s">
        <v>17</v>
      </c>
      <c r="I6360">
        <v>41</v>
      </c>
      <c r="J6360">
        <v>1380</v>
      </c>
      <c r="K6360">
        <v>56580</v>
      </c>
      <c r="L6360">
        <v>2602.6799999999998</v>
      </c>
      <c r="M6360" s="2">
        <v>0.46</v>
      </c>
      <c r="N6360" t="s">
        <v>81</v>
      </c>
    </row>
    <row r="6361" spans="2:14" x14ac:dyDescent="0.3">
      <c r="B6361" t="s">
        <v>59</v>
      </c>
      <c r="C6361">
        <v>1185732</v>
      </c>
      <c r="D6361" s="1">
        <v>44358</v>
      </c>
      <c r="E6361" t="s">
        <v>34</v>
      </c>
      <c r="F6361" t="s">
        <v>94</v>
      </c>
      <c r="G6361" t="s">
        <v>95</v>
      </c>
      <c r="H6361" t="s">
        <v>18</v>
      </c>
      <c r="I6361">
        <v>49</v>
      </c>
      <c r="J6361">
        <v>1420</v>
      </c>
      <c r="K6361">
        <v>69580</v>
      </c>
      <c r="L6361">
        <v>3757.32</v>
      </c>
      <c r="M6361" s="2">
        <v>0.54</v>
      </c>
      <c r="N6361" t="s">
        <v>81</v>
      </c>
    </row>
    <row r="6362" spans="2:14" x14ac:dyDescent="0.3">
      <c r="B6362" t="s">
        <v>59</v>
      </c>
      <c r="C6362">
        <v>1185732</v>
      </c>
      <c r="D6362" s="1">
        <v>44358</v>
      </c>
      <c r="E6362" t="s">
        <v>34</v>
      </c>
      <c r="F6362" t="s">
        <v>94</v>
      </c>
      <c r="G6362" t="s">
        <v>95</v>
      </c>
      <c r="H6362" t="s">
        <v>19</v>
      </c>
      <c r="I6362">
        <v>49</v>
      </c>
      <c r="J6362">
        <v>1400</v>
      </c>
      <c r="K6362">
        <v>68600</v>
      </c>
      <c r="L6362">
        <v>3498.6</v>
      </c>
      <c r="M6362" s="2">
        <v>0.51</v>
      </c>
      <c r="N6362" t="s">
        <v>81</v>
      </c>
    </row>
    <row r="6363" spans="2:14" x14ac:dyDescent="0.3">
      <c r="B6363" t="s">
        <v>59</v>
      </c>
      <c r="C6363">
        <v>1185732</v>
      </c>
      <c r="D6363" s="1">
        <v>44358</v>
      </c>
      <c r="E6363" t="s">
        <v>34</v>
      </c>
      <c r="F6363" t="s">
        <v>94</v>
      </c>
      <c r="G6363" t="s">
        <v>95</v>
      </c>
      <c r="H6363" t="s">
        <v>20</v>
      </c>
      <c r="I6363">
        <v>62</v>
      </c>
      <c r="J6363">
        <v>1500</v>
      </c>
      <c r="K6363">
        <v>93000</v>
      </c>
      <c r="L6363">
        <v>4371</v>
      </c>
      <c r="M6363" s="2">
        <v>0.47</v>
      </c>
      <c r="N6363" t="s">
        <v>81</v>
      </c>
    </row>
    <row r="6364" spans="2:14" x14ac:dyDescent="0.3">
      <c r="B6364" t="s">
        <v>59</v>
      </c>
      <c r="C6364">
        <v>1185732</v>
      </c>
      <c r="D6364" s="1">
        <v>44358</v>
      </c>
      <c r="E6364" t="s">
        <v>34</v>
      </c>
      <c r="F6364" t="s">
        <v>94</v>
      </c>
      <c r="G6364" t="s">
        <v>95</v>
      </c>
      <c r="H6364" t="s">
        <v>21</v>
      </c>
      <c r="I6364">
        <v>64</v>
      </c>
      <c r="J6364">
        <v>1960</v>
      </c>
      <c r="K6364">
        <v>125440</v>
      </c>
      <c r="L6364">
        <v>7777.28</v>
      </c>
      <c r="M6364" s="2">
        <v>0.62</v>
      </c>
      <c r="N6364" t="s">
        <v>81</v>
      </c>
    </row>
    <row r="6365" spans="2:14" x14ac:dyDescent="0.3">
      <c r="B6365" t="s">
        <v>59</v>
      </c>
      <c r="C6365">
        <v>1185732</v>
      </c>
      <c r="D6365" s="1">
        <v>44386</v>
      </c>
      <c r="E6365" t="s">
        <v>34</v>
      </c>
      <c r="F6365" t="s">
        <v>94</v>
      </c>
      <c r="G6365" t="s">
        <v>95</v>
      </c>
      <c r="H6365" t="s">
        <v>15</v>
      </c>
      <c r="I6365">
        <v>63</v>
      </c>
      <c r="J6365">
        <v>2520</v>
      </c>
      <c r="K6365">
        <v>158760</v>
      </c>
      <c r="L6365">
        <v>8255.52</v>
      </c>
      <c r="M6365" s="2">
        <v>0.52</v>
      </c>
      <c r="N6365" t="s">
        <v>81</v>
      </c>
    </row>
    <row r="6366" spans="2:14" x14ac:dyDescent="0.3">
      <c r="B6366" t="s">
        <v>59</v>
      </c>
      <c r="C6366">
        <v>1185732</v>
      </c>
      <c r="D6366" s="1">
        <v>44386</v>
      </c>
      <c r="E6366" t="s">
        <v>34</v>
      </c>
      <c r="F6366" t="s">
        <v>94</v>
      </c>
      <c r="G6366" t="s">
        <v>95</v>
      </c>
      <c r="H6366" t="s">
        <v>17</v>
      </c>
      <c r="I6366">
        <v>56</v>
      </c>
      <c r="J6366">
        <v>1950</v>
      </c>
      <c r="K6366">
        <v>109200</v>
      </c>
      <c r="L6366">
        <v>5132.3999999999996</v>
      </c>
      <c r="M6366" s="2">
        <v>0.47</v>
      </c>
      <c r="N6366" t="s">
        <v>81</v>
      </c>
    </row>
    <row r="6367" spans="2:14" x14ac:dyDescent="0.3">
      <c r="B6367" t="s">
        <v>59</v>
      </c>
      <c r="C6367">
        <v>1185732</v>
      </c>
      <c r="D6367" s="1">
        <v>44386</v>
      </c>
      <c r="E6367" t="s">
        <v>34</v>
      </c>
      <c r="F6367" t="s">
        <v>94</v>
      </c>
      <c r="G6367" t="s">
        <v>95</v>
      </c>
      <c r="H6367" t="s">
        <v>18</v>
      </c>
      <c r="I6367">
        <v>51</v>
      </c>
      <c r="J6367">
        <v>1730</v>
      </c>
      <c r="K6367">
        <v>88230</v>
      </c>
      <c r="L6367">
        <v>4499.7300000000005</v>
      </c>
      <c r="M6367" s="2">
        <v>0.51</v>
      </c>
      <c r="N6367" t="s">
        <v>81</v>
      </c>
    </row>
    <row r="6368" spans="2:14" x14ac:dyDescent="0.3">
      <c r="B6368" t="s">
        <v>59</v>
      </c>
      <c r="C6368">
        <v>1185732</v>
      </c>
      <c r="D6368" s="1">
        <v>44386</v>
      </c>
      <c r="E6368" t="s">
        <v>34</v>
      </c>
      <c r="F6368" t="s">
        <v>94</v>
      </c>
      <c r="G6368" t="s">
        <v>95</v>
      </c>
      <c r="H6368" t="s">
        <v>19</v>
      </c>
      <c r="I6368">
        <v>53</v>
      </c>
      <c r="J6368">
        <v>1520</v>
      </c>
      <c r="K6368">
        <v>80560</v>
      </c>
      <c r="L6368">
        <v>4350.2400000000007</v>
      </c>
      <c r="M6368" s="2">
        <v>0.54</v>
      </c>
      <c r="N6368" t="s">
        <v>81</v>
      </c>
    </row>
    <row r="6369" spans="2:14" x14ac:dyDescent="0.3">
      <c r="B6369" t="s">
        <v>59</v>
      </c>
      <c r="C6369">
        <v>1185732</v>
      </c>
      <c r="D6369" s="1">
        <v>44386</v>
      </c>
      <c r="E6369" t="s">
        <v>34</v>
      </c>
      <c r="F6369" t="s">
        <v>94</v>
      </c>
      <c r="G6369" t="s">
        <v>95</v>
      </c>
      <c r="H6369" t="s">
        <v>20</v>
      </c>
      <c r="I6369">
        <v>59</v>
      </c>
      <c r="J6369">
        <v>1540</v>
      </c>
      <c r="K6369">
        <v>90860</v>
      </c>
      <c r="L6369">
        <v>4179.5599999999995</v>
      </c>
      <c r="M6369" s="2">
        <v>0.46</v>
      </c>
      <c r="N6369" t="s">
        <v>81</v>
      </c>
    </row>
    <row r="6370" spans="2:14" x14ac:dyDescent="0.3">
      <c r="B6370" t="s">
        <v>59</v>
      </c>
      <c r="C6370">
        <v>1185732</v>
      </c>
      <c r="D6370" s="1">
        <v>44386</v>
      </c>
      <c r="E6370" t="s">
        <v>34</v>
      </c>
      <c r="F6370" t="s">
        <v>94</v>
      </c>
      <c r="G6370" t="s">
        <v>95</v>
      </c>
      <c r="H6370" t="s">
        <v>21</v>
      </c>
      <c r="I6370">
        <v>69</v>
      </c>
      <c r="J6370">
        <v>1810</v>
      </c>
      <c r="K6370">
        <v>124890</v>
      </c>
      <c r="L6370">
        <v>7868.07</v>
      </c>
      <c r="M6370" s="2">
        <v>0.63</v>
      </c>
      <c r="N6370" t="s">
        <v>81</v>
      </c>
    </row>
    <row r="6371" spans="2:14" x14ac:dyDescent="0.3">
      <c r="B6371" t="s">
        <v>59</v>
      </c>
      <c r="C6371">
        <v>1185732</v>
      </c>
      <c r="D6371" s="1">
        <v>44418</v>
      </c>
      <c r="E6371" t="s">
        <v>34</v>
      </c>
      <c r="F6371" t="s">
        <v>94</v>
      </c>
      <c r="G6371" t="s">
        <v>95</v>
      </c>
      <c r="H6371" t="s">
        <v>15</v>
      </c>
      <c r="I6371">
        <v>61</v>
      </c>
      <c r="J6371">
        <v>2280</v>
      </c>
      <c r="K6371">
        <v>139080</v>
      </c>
      <c r="L6371">
        <v>6954</v>
      </c>
      <c r="M6371" s="2">
        <v>0.5</v>
      </c>
      <c r="N6371" t="s">
        <v>81</v>
      </c>
    </row>
    <row r="6372" spans="2:14" x14ac:dyDescent="0.3">
      <c r="B6372" t="s">
        <v>59</v>
      </c>
      <c r="C6372">
        <v>1185732</v>
      </c>
      <c r="D6372" s="1">
        <v>44418</v>
      </c>
      <c r="E6372" t="s">
        <v>34</v>
      </c>
      <c r="F6372" t="s">
        <v>94</v>
      </c>
      <c r="G6372" t="s">
        <v>95</v>
      </c>
      <c r="H6372" t="s">
        <v>17</v>
      </c>
      <c r="I6372">
        <v>58</v>
      </c>
      <c r="J6372">
        <v>1950</v>
      </c>
      <c r="K6372">
        <v>113100</v>
      </c>
      <c r="L6372">
        <v>5202.5999999999995</v>
      </c>
      <c r="M6372" s="2">
        <v>0.46</v>
      </c>
      <c r="N6372" t="s">
        <v>81</v>
      </c>
    </row>
    <row r="6373" spans="2:14" x14ac:dyDescent="0.3">
      <c r="B6373" t="s">
        <v>59</v>
      </c>
      <c r="C6373">
        <v>1185732</v>
      </c>
      <c r="D6373" s="1">
        <v>44418</v>
      </c>
      <c r="E6373" t="s">
        <v>34</v>
      </c>
      <c r="F6373" t="s">
        <v>94</v>
      </c>
      <c r="G6373" t="s">
        <v>95</v>
      </c>
      <c r="H6373" t="s">
        <v>18</v>
      </c>
      <c r="I6373">
        <v>53</v>
      </c>
      <c r="J6373">
        <v>1500</v>
      </c>
      <c r="K6373">
        <v>79500</v>
      </c>
      <c r="L6373">
        <v>4054.5</v>
      </c>
      <c r="M6373" s="2">
        <v>0.51</v>
      </c>
      <c r="N6373" t="s">
        <v>81</v>
      </c>
    </row>
    <row r="6374" spans="2:14" x14ac:dyDescent="0.3">
      <c r="B6374" t="s">
        <v>59</v>
      </c>
      <c r="C6374">
        <v>1185732</v>
      </c>
      <c r="D6374" s="1">
        <v>44418</v>
      </c>
      <c r="E6374" t="s">
        <v>34</v>
      </c>
      <c r="F6374" t="s">
        <v>94</v>
      </c>
      <c r="G6374" t="s">
        <v>95</v>
      </c>
      <c r="H6374" t="s">
        <v>19</v>
      </c>
      <c r="I6374">
        <v>41</v>
      </c>
      <c r="J6374">
        <v>1580</v>
      </c>
      <c r="K6374">
        <v>64780</v>
      </c>
      <c r="L6374">
        <v>3303.78</v>
      </c>
      <c r="M6374" s="2">
        <v>0.51</v>
      </c>
      <c r="N6374" t="s">
        <v>81</v>
      </c>
    </row>
    <row r="6375" spans="2:14" x14ac:dyDescent="0.3">
      <c r="B6375" t="s">
        <v>59</v>
      </c>
      <c r="C6375">
        <v>1185732</v>
      </c>
      <c r="D6375" s="1">
        <v>44418</v>
      </c>
      <c r="E6375" t="s">
        <v>34</v>
      </c>
      <c r="F6375" t="s">
        <v>94</v>
      </c>
      <c r="G6375" t="s">
        <v>95</v>
      </c>
      <c r="H6375" t="s">
        <v>20</v>
      </c>
      <c r="I6375">
        <v>50</v>
      </c>
      <c r="J6375">
        <v>1350</v>
      </c>
      <c r="K6375">
        <v>67500</v>
      </c>
      <c r="L6375">
        <v>3307.5</v>
      </c>
      <c r="M6375" s="2">
        <v>0.49</v>
      </c>
      <c r="N6375" t="s">
        <v>81</v>
      </c>
    </row>
    <row r="6376" spans="2:14" x14ac:dyDescent="0.3">
      <c r="B6376" t="s">
        <v>59</v>
      </c>
      <c r="C6376">
        <v>1185732</v>
      </c>
      <c r="D6376" s="1">
        <v>44418</v>
      </c>
      <c r="E6376" t="s">
        <v>34</v>
      </c>
      <c r="F6376" t="s">
        <v>94</v>
      </c>
      <c r="G6376" t="s">
        <v>95</v>
      </c>
      <c r="H6376" t="s">
        <v>21</v>
      </c>
      <c r="I6376">
        <v>54</v>
      </c>
      <c r="J6376">
        <v>1690</v>
      </c>
      <c r="K6376">
        <v>91260</v>
      </c>
      <c r="L6376">
        <v>5566.86</v>
      </c>
      <c r="M6376" s="2">
        <v>0.61</v>
      </c>
      <c r="N6376" t="s">
        <v>81</v>
      </c>
    </row>
    <row r="6377" spans="2:14" x14ac:dyDescent="0.3">
      <c r="B6377" t="s">
        <v>59</v>
      </c>
      <c r="C6377">
        <v>1185732</v>
      </c>
      <c r="D6377" s="1">
        <v>44448</v>
      </c>
      <c r="E6377" t="s">
        <v>34</v>
      </c>
      <c r="F6377" t="s">
        <v>94</v>
      </c>
      <c r="G6377" t="s">
        <v>95</v>
      </c>
      <c r="H6377" t="s">
        <v>15</v>
      </c>
      <c r="I6377">
        <v>50</v>
      </c>
      <c r="J6377">
        <v>2250</v>
      </c>
      <c r="K6377">
        <v>112500</v>
      </c>
      <c r="L6377">
        <v>6075</v>
      </c>
      <c r="M6377" s="2">
        <v>0.54</v>
      </c>
      <c r="N6377" t="s">
        <v>81</v>
      </c>
    </row>
    <row r="6378" spans="2:14" x14ac:dyDescent="0.3">
      <c r="B6378" t="s">
        <v>59</v>
      </c>
      <c r="C6378">
        <v>1185732</v>
      </c>
      <c r="D6378" s="1">
        <v>44448</v>
      </c>
      <c r="E6378" t="s">
        <v>34</v>
      </c>
      <c r="F6378" t="s">
        <v>94</v>
      </c>
      <c r="G6378" t="s">
        <v>95</v>
      </c>
      <c r="H6378" t="s">
        <v>17</v>
      </c>
      <c r="I6378">
        <v>47</v>
      </c>
      <c r="J6378">
        <v>1730</v>
      </c>
      <c r="K6378">
        <v>81310</v>
      </c>
      <c r="L6378">
        <v>3821.57</v>
      </c>
      <c r="M6378" s="2">
        <v>0.47</v>
      </c>
      <c r="N6378" t="s">
        <v>81</v>
      </c>
    </row>
    <row r="6379" spans="2:14" x14ac:dyDescent="0.3">
      <c r="B6379" t="s">
        <v>59</v>
      </c>
      <c r="C6379">
        <v>1185732</v>
      </c>
      <c r="D6379" s="1">
        <v>44448</v>
      </c>
      <c r="E6379" t="s">
        <v>34</v>
      </c>
      <c r="F6379" t="s">
        <v>94</v>
      </c>
      <c r="G6379" t="s">
        <v>95</v>
      </c>
      <c r="H6379" t="s">
        <v>18</v>
      </c>
      <c r="I6379">
        <v>23</v>
      </c>
      <c r="J6379">
        <v>1380</v>
      </c>
      <c r="K6379">
        <v>31740</v>
      </c>
      <c r="L6379">
        <v>1745.7</v>
      </c>
      <c r="M6379" s="2">
        <v>0.55000000000000004</v>
      </c>
      <c r="N6379" t="s">
        <v>81</v>
      </c>
    </row>
    <row r="6380" spans="2:14" x14ac:dyDescent="0.3">
      <c r="B6380" t="s">
        <v>59</v>
      </c>
      <c r="C6380">
        <v>1185732</v>
      </c>
      <c r="D6380" s="1">
        <v>44448</v>
      </c>
      <c r="E6380" t="s">
        <v>34</v>
      </c>
      <c r="F6380" t="s">
        <v>94</v>
      </c>
      <c r="G6380" t="s">
        <v>95</v>
      </c>
      <c r="H6380" t="s">
        <v>19</v>
      </c>
      <c r="I6380">
        <v>24</v>
      </c>
      <c r="J6380">
        <v>1130</v>
      </c>
      <c r="K6380">
        <v>27120</v>
      </c>
      <c r="L6380">
        <v>1383.12</v>
      </c>
      <c r="M6380" s="2">
        <v>0.51</v>
      </c>
      <c r="N6380" t="s">
        <v>81</v>
      </c>
    </row>
    <row r="6381" spans="2:14" x14ac:dyDescent="0.3">
      <c r="B6381" t="s">
        <v>59</v>
      </c>
      <c r="C6381">
        <v>1185732</v>
      </c>
      <c r="D6381" s="1">
        <v>44448</v>
      </c>
      <c r="E6381" t="s">
        <v>34</v>
      </c>
      <c r="F6381" t="s">
        <v>94</v>
      </c>
      <c r="G6381" t="s">
        <v>95</v>
      </c>
      <c r="H6381" t="s">
        <v>20</v>
      </c>
      <c r="I6381">
        <v>32</v>
      </c>
      <c r="J6381">
        <v>1220</v>
      </c>
      <c r="K6381">
        <v>39040</v>
      </c>
      <c r="L6381">
        <v>1873.92</v>
      </c>
      <c r="M6381" s="2">
        <v>0.48</v>
      </c>
      <c r="N6381" t="s">
        <v>81</v>
      </c>
    </row>
    <row r="6382" spans="2:14" x14ac:dyDescent="0.3">
      <c r="B6382" t="s">
        <v>59</v>
      </c>
      <c r="C6382">
        <v>1185732</v>
      </c>
      <c r="D6382" s="1">
        <v>44448</v>
      </c>
      <c r="E6382" t="s">
        <v>34</v>
      </c>
      <c r="F6382" t="s">
        <v>94</v>
      </c>
      <c r="G6382" t="s">
        <v>95</v>
      </c>
      <c r="H6382" t="s">
        <v>21</v>
      </c>
      <c r="I6382">
        <v>37</v>
      </c>
      <c r="J6382">
        <v>1380</v>
      </c>
      <c r="K6382">
        <v>51060</v>
      </c>
      <c r="L6382">
        <v>3165.72</v>
      </c>
      <c r="M6382" s="2">
        <v>0.62</v>
      </c>
      <c r="N6382" t="s">
        <v>81</v>
      </c>
    </row>
    <row r="6383" spans="2:14" x14ac:dyDescent="0.3">
      <c r="B6383" t="s">
        <v>59</v>
      </c>
      <c r="C6383">
        <v>1185732</v>
      </c>
      <c r="D6383" s="1">
        <v>44480</v>
      </c>
      <c r="E6383" t="s">
        <v>34</v>
      </c>
      <c r="F6383" t="s">
        <v>94</v>
      </c>
      <c r="G6383" t="s">
        <v>95</v>
      </c>
      <c r="H6383" t="s">
        <v>15</v>
      </c>
      <c r="I6383">
        <v>36</v>
      </c>
      <c r="J6383">
        <v>2100</v>
      </c>
      <c r="K6383">
        <v>75600</v>
      </c>
      <c r="L6383">
        <v>3931.2</v>
      </c>
      <c r="M6383" s="2">
        <v>0.52</v>
      </c>
      <c r="N6383" t="s">
        <v>81</v>
      </c>
    </row>
    <row r="6384" spans="2:14" x14ac:dyDescent="0.3">
      <c r="B6384" t="s">
        <v>59</v>
      </c>
      <c r="C6384">
        <v>1185732</v>
      </c>
      <c r="D6384" s="1">
        <v>44480</v>
      </c>
      <c r="E6384" t="s">
        <v>34</v>
      </c>
      <c r="F6384" t="s">
        <v>94</v>
      </c>
      <c r="G6384" t="s">
        <v>95</v>
      </c>
      <c r="H6384" t="s">
        <v>17</v>
      </c>
      <c r="I6384">
        <v>29</v>
      </c>
      <c r="J6384">
        <v>1380</v>
      </c>
      <c r="K6384">
        <v>40020</v>
      </c>
      <c r="L6384">
        <v>1880.94</v>
      </c>
      <c r="M6384" s="2">
        <v>0.47</v>
      </c>
      <c r="N6384" t="s">
        <v>81</v>
      </c>
    </row>
    <row r="6385" spans="2:14" x14ac:dyDescent="0.3">
      <c r="B6385" t="s">
        <v>59</v>
      </c>
      <c r="C6385">
        <v>1185732</v>
      </c>
      <c r="D6385" s="1">
        <v>44480</v>
      </c>
      <c r="E6385" t="s">
        <v>34</v>
      </c>
      <c r="F6385" t="s">
        <v>94</v>
      </c>
      <c r="G6385" t="s">
        <v>95</v>
      </c>
      <c r="H6385" t="s">
        <v>18</v>
      </c>
      <c r="I6385">
        <v>27</v>
      </c>
      <c r="J6385">
        <v>1060</v>
      </c>
      <c r="K6385">
        <v>28620</v>
      </c>
      <c r="L6385">
        <v>1516.86</v>
      </c>
      <c r="M6385" s="2">
        <v>0.53</v>
      </c>
      <c r="N6385" t="s">
        <v>81</v>
      </c>
    </row>
    <row r="6386" spans="2:14" x14ac:dyDescent="0.3">
      <c r="B6386" t="s">
        <v>59</v>
      </c>
      <c r="C6386">
        <v>1185732</v>
      </c>
      <c r="D6386" s="1">
        <v>44480</v>
      </c>
      <c r="E6386" t="s">
        <v>34</v>
      </c>
      <c r="F6386" t="s">
        <v>94</v>
      </c>
      <c r="G6386" t="s">
        <v>95</v>
      </c>
      <c r="H6386" t="s">
        <v>19</v>
      </c>
      <c r="I6386">
        <v>29</v>
      </c>
      <c r="J6386">
        <v>1120</v>
      </c>
      <c r="K6386">
        <v>32480</v>
      </c>
      <c r="L6386">
        <v>1656.48</v>
      </c>
      <c r="M6386" s="2">
        <v>0.51</v>
      </c>
      <c r="N6386" t="s">
        <v>81</v>
      </c>
    </row>
    <row r="6387" spans="2:14" x14ac:dyDescent="0.3">
      <c r="B6387" t="s">
        <v>59</v>
      </c>
      <c r="C6387">
        <v>1185732</v>
      </c>
      <c r="D6387" s="1">
        <v>44480</v>
      </c>
      <c r="E6387" t="s">
        <v>34</v>
      </c>
      <c r="F6387" t="s">
        <v>94</v>
      </c>
      <c r="G6387" t="s">
        <v>95</v>
      </c>
      <c r="H6387" t="s">
        <v>20</v>
      </c>
      <c r="I6387">
        <v>37</v>
      </c>
      <c r="J6387">
        <v>1160</v>
      </c>
      <c r="K6387">
        <v>42920</v>
      </c>
      <c r="L6387">
        <v>1974.32</v>
      </c>
      <c r="M6387" s="2">
        <v>0.46</v>
      </c>
      <c r="N6387" t="s">
        <v>81</v>
      </c>
    </row>
    <row r="6388" spans="2:14" x14ac:dyDescent="0.3">
      <c r="B6388" t="s">
        <v>59</v>
      </c>
      <c r="C6388">
        <v>1185732</v>
      </c>
      <c r="D6388" s="1">
        <v>44480</v>
      </c>
      <c r="E6388" t="s">
        <v>34</v>
      </c>
      <c r="F6388" t="s">
        <v>94</v>
      </c>
      <c r="G6388" t="s">
        <v>95</v>
      </c>
      <c r="H6388" t="s">
        <v>21</v>
      </c>
      <c r="I6388">
        <v>38</v>
      </c>
      <c r="J6388">
        <v>1470</v>
      </c>
      <c r="K6388">
        <v>55860</v>
      </c>
      <c r="L6388">
        <v>3519.18</v>
      </c>
      <c r="M6388" s="2">
        <v>0.63</v>
      </c>
      <c r="N6388" t="s">
        <v>81</v>
      </c>
    </row>
    <row r="6389" spans="2:14" x14ac:dyDescent="0.3">
      <c r="B6389" t="s">
        <v>59</v>
      </c>
      <c r="C6389">
        <v>1185732</v>
      </c>
      <c r="D6389" s="1">
        <v>44510</v>
      </c>
      <c r="E6389" t="s">
        <v>34</v>
      </c>
      <c r="F6389" t="s">
        <v>94</v>
      </c>
      <c r="G6389" t="s">
        <v>95</v>
      </c>
      <c r="H6389" t="s">
        <v>15</v>
      </c>
      <c r="I6389">
        <v>34</v>
      </c>
      <c r="J6389">
        <v>1690</v>
      </c>
      <c r="K6389">
        <v>57460</v>
      </c>
      <c r="L6389">
        <v>2987.92</v>
      </c>
      <c r="M6389" s="2">
        <v>0.52</v>
      </c>
      <c r="N6389" t="s">
        <v>81</v>
      </c>
    </row>
    <row r="6390" spans="2:14" x14ac:dyDescent="0.3">
      <c r="B6390" t="s">
        <v>59</v>
      </c>
      <c r="C6390">
        <v>1185732</v>
      </c>
      <c r="D6390" s="1">
        <v>44510</v>
      </c>
      <c r="E6390" t="s">
        <v>34</v>
      </c>
      <c r="F6390" t="s">
        <v>94</v>
      </c>
      <c r="G6390" t="s">
        <v>95</v>
      </c>
      <c r="H6390" t="s">
        <v>17</v>
      </c>
      <c r="I6390">
        <v>24</v>
      </c>
      <c r="J6390">
        <v>1400</v>
      </c>
      <c r="K6390">
        <v>33600</v>
      </c>
      <c r="L6390">
        <v>1511.9999999999998</v>
      </c>
      <c r="M6390" s="2">
        <v>0.45</v>
      </c>
      <c r="N6390" t="s">
        <v>81</v>
      </c>
    </row>
    <row r="6391" spans="2:14" x14ac:dyDescent="0.3">
      <c r="B6391" t="s">
        <v>59</v>
      </c>
      <c r="C6391">
        <v>1185732</v>
      </c>
      <c r="D6391" s="1">
        <v>44510</v>
      </c>
      <c r="E6391" t="s">
        <v>34</v>
      </c>
      <c r="F6391" t="s">
        <v>94</v>
      </c>
      <c r="G6391" t="s">
        <v>95</v>
      </c>
      <c r="H6391" t="s">
        <v>18</v>
      </c>
      <c r="I6391">
        <v>32</v>
      </c>
      <c r="J6391">
        <v>1160</v>
      </c>
      <c r="K6391">
        <v>37120</v>
      </c>
      <c r="L6391">
        <v>1856</v>
      </c>
      <c r="M6391" s="2">
        <v>0.5</v>
      </c>
      <c r="N6391" t="s">
        <v>81</v>
      </c>
    </row>
    <row r="6392" spans="2:14" x14ac:dyDescent="0.3">
      <c r="B6392" t="s">
        <v>59</v>
      </c>
      <c r="C6392">
        <v>1185732</v>
      </c>
      <c r="D6392" s="1">
        <v>44510</v>
      </c>
      <c r="E6392" t="s">
        <v>34</v>
      </c>
      <c r="F6392" t="s">
        <v>94</v>
      </c>
      <c r="G6392" t="s">
        <v>95</v>
      </c>
      <c r="H6392" t="s">
        <v>19</v>
      </c>
      <c r="I6392">
        <v>59</v>
      </c>
      <c r="J6392">
        <v>1350</v>
      </c>
      <c r="K6392">
        <v>79650</v>
      </c>
      <c r="L6392">
        <v>3982.5</v>
      </c>
      <c r="M6392" s="2">
        <v>0.5</v>
      </c>
      <c r="N6392" t="s">
        <v>81</v>
      </c>
    </row>
    <row r="6393" spans="2:14" x14ac:dyDescent="0.3">
      <c r="B6393" t="s">
        <v>59</v>
      </c>
      <c r="C6393">
        <v>1185732</v>
      </c>
      <c r="D6393" s="1">
        <v>44510</v>
      </c>
      <c r="E6393" t="s">
        <v>34</v>
      </c>
      <c r="F6393" t="s">
        <v>94</v>
      </c>
      <c r="G6393" t="s">
        <v>95</v>
      </c>
      <c r="H6393" t="s">
        <v>20</v>
      </c>
      <c r="I6393">
        <v>76</v>
      </c>
      <c r="J6393">
        <v>1380</v>
      </c>
      <c r="K6393">
        <v>104880</v>
      </c>
      <c r="L6393">
        <v>5139.12</v>
      </c>
      <c r="M6393" s="2">
        <v>0.49</v>
      </c>
      <c r="N6393" t="s">
        <v>81</v>
      </c>
    </row>
    <row r="6394" spans="2:14" x14ac:dyDescent="0.3">
      <c r="B6394" t="s">
        <v>59</v>
      </c>
      <c r="C6394">
        <v>1185732</v>
      </c>
      <c r="D6394" s="1">
        <v>44510</v>
      </c>
      <c r="E6394" t="s">
        <v>34</v>
      </c>
      <c r="F6394" t="s">
        <v>94</v>
      </c>
      <c r="G6394" t="s">
        <v>95</v>
      </c>
      <c r="H6394" t="s">
        <v>21</v>
      </c>
      <c r="I6394">
        <v>74</v>
      </c>
      <c r="J6394">
        <v>1670</v>
      </c>
      <c r="K6394">
        <v>123580</v>
      </c>
      <c r="L6394">
        <v>7909.12</v>
      </c>
      <c r="M6394" s="2">
        <v>0.64</v>
      </c>
      <c r="N6394" t="s">
        <v>81</v>
      </c>
    </row>
    <row r="6395" spans="2:14" x14ac:dyDescent="0.3">
      <c r="B6395" t="s">
        <v>59</v>
      </c>
      <c r="C6395">
        <v>1185732</v>
      </c>
      <c r="D6395" s="1">
        <v>44539</v>
      </c>
      <c r="E6395" t="s">
        <v>34</v>
      </c>
      <c r="F6395" t="s">
        <v>94</v>
      </c>
      <c r="G6395" t="s">
        <v>95</v>
      </c>
      <c r="H6395" t="s">
        <v>15</v>
      </c>
      <c r="I6395">
        <v>70</v>
      </c>
      <c r="J6395">
        <v>2310</v>
      </c>
      <c r="K6395">
        <v>161700</v>
      </c>
      <c r="L6395">
        <v>8085</v>
      </c>
      <c r="M6395" s="2">
        <v>0.5</v>
      </c>
      <c r="N6395" t="s">
        <v>81</v>
      </c>
    </row>
    <row r="6396" spans="2:14" x14ac:dyDescent="0.3">
      <c r="B6396" t="s">
        <v>59</v>
      </c>
      <c r="C6396">
        <v>1185732</v>
      </c>
      <c r="D6396" s="1">
        <v>44539</v>
      </c>
      <c r="E6396" t="s">
        <v>34</v>
      </c>
      <c r="F6396" t="s">
        <v>94</v>
      </c>
      <c r="G6396" t="s">
        <v>95</v>
      </c>
      <c r="H6396" t="s">
        <v>17</v>
      </c>
      <c r="I6396">
        <v>60</v>
      </c>
      <c r="J6396">
        <v>1810</v>
      </c>
      <c r="K6396">
        <v>108600</v>
      </c>
      <c r="L6396">
        <v>5104.2</v>
      </c>
      <c r="M6396" s="2">
        <v>0.47</v>
      </c>
      <c r="N6396" t="s">
        <v>81</v>
      </c>
    </row>
    <row r="6397" spans="2:14" x14ac:dyDescent="0.3">
      <c r="B6397" t="s">
        <v>28</v>
      </c>
      <c r="C6397">
        <v>1185732</v>
      </c>
      <c r="D6397" s="1">
        <v>44539</v>
      </c>
      <c r="E6397" t="s">
        <v>34</v>
      </c>
      <c r="F6397" t="s">
        <v>94</v>
      </c>
      <c r="G6397" t="s">
        <v>95</v>
      </c>
      <c r="H6397" t="s">
        <v>18</v>
      </c>
      <c r="I6397">
        <v>59</v>
      </c>
      <c r="J6397">
        <v>1610</v>
      </c>
      <c r="K6397">
        <v>94990</v>
      </c>
      <c r="L6397">
        <v>4939.4800000000005</v>
      </c>
      <c r="M6397" s="2">
        <v>0.52</v>
      </c>
      <c r="N6397" t="s">
        <v>81</v>
      </c>
    </row>
    <row r="6398" spans="2:14" x14ac:dyDescent="0.3">
      <c r="B6398" t="s">
        <v>28</v>
      </c>
      <c r="C6398">
        <v>1185732</v>
      </c>
      <c r="D6398" s="1">
        <v>44539</v>
      </c>
      <c r="E6398" t="s">
        <v>34</v>
      </c>
      <c r="F6398" t="s">
        <v>94</v>
      </c>
      <c r="G6398" t="s">
        <v>95</v>
      </c>
      <c r="H6398" t="s">
        <v>19</v>
      </c>
      <c r="I6398">
        <v>63</v>
      </c>
      <c r="J6398">
        <v>1470</v>
      </c>
      <c r="K6398">
        <v>92610</v>
      </c>
      <c r="L6398">
        <v>4630.5</v>
      </c>
      <c r="M6398" s="2">
        <v>0.5</v>
      </c>
      <c r="N6398" t="s">
        <v>81</v>
      </c>
    </row>
    <row r="6399" spans="2:14" x14ac:dyDescent="0.3">
      <c r="B6399" t="s">
        <v>28</v>
      </c>
      <c r="C6399">
        <v>1185732</v>
      </c>
      <c r="D6399" s="1">
        <v>44539</v>
      </c>
      <c r="E6399" t="s">
        <v>34</v>
      </c>
      <c r="F6399" t="s">
        <v>94</v>
      </c>
      <c r="G6399" t="s">
        <v>95</v>
      </c>
      <c r="H6399" t="s">
        <v>20</v>
      </c>
      <c r="I6399">
        <v>68</v>
      </c>
      <c r="J6399">
        <v>1420</v>
      </c>
      <c r="K6399">
        <v>96560</v>
      </c>
      <c r="L6399">
        <v>4731.4399999999996</v>
      </c>
      <c r="M6399" s="2">
        <v>0.49</v>
      </c>
      <c r="N6399" t="s">
        <v>81</v>
      </c>
    </row>
    <row r="6400" spans="2:14" x14ac:dyDescent="0.3">
      <c r="B6400" t="s">
        <v>28</v>
      </c>
      <c r="C6400">
        <v>1185732</v>
      </c>
      <c r="D6400" s="1">
        <v>44539</v>
      </c>
      <c r="E6400" t="s">
        <v>34</v>
      </c>
      <c r="F6400" t="s">
        <v>94</v>
      </c>
      <c r="G6400" t="s">
        <v>95</v>
      </c>
      <c r="H6400" t="s">
        <v>21</v>
      </c>
      <c r="I6400">
        <v>74</v>
      </c>
      <c r="J6400">
        <v>1560</v>
      </c>
      <c r="K6400">
        <v>115440</v>
      </c>
      <c r="L6400">
        <v>6926.4</v>
      </c>
      <c r="M6400" s="2">
        <v>0.6</v>
      </c>
      <c r="N6400" t="s">
        <v>81</v>
      </c>
    </row>
    <row r="6401" spans="2:14" x14ac:dyDescent="0.3">
      <c r="B6401" t="s">
        <v>59</v>
      </c>
      <c r="C6401">
        <v>1185732</v>
      </c>
      <c r="D6401" s="1">
        <v>44218</v>
      </c>
      <c r="E6401" t="s">
        <v>34</v>
      </c>
      <c r="F6401" t="s">
        <v>94</v>
      </c>
      <c r="G6401" t="s">
        <v>95</v>
      </c>
      <c r="H6401" t="s">
        <v>15</v>
      </c>
      <c r="I6401">
        <v>37</v>
      </c>
      <c r="J6401">
        <v>1350</v>
      </c>
      <c r="K6401">
        <v>49950</v>
      </c>
      <c r="L6401">
        <v>2697.3</v>
      </c>
      <c r="M6401" s="2">
        <v>0.54</v>
      </c>
      <c r="N6401" t="s">
        <v>81</v>
      </c>
    </row>
    <row r="6402" spans="2:14" x14ac:dyDescent="0.3">
      <c r="B6402" t="s">
        <v>59</v>
      </c>
      <c r="C6402">
        <v>1185732</v>
      </c>
      <c r="D6402" s="1">
        <v>44218</v>
      </c>
      <c r="E6402" t="s">
        <v>34</v>
      </c>
      <c r="F6402" t="s">
        <v>94</v>
      </c>
      <c r="G6402" t="s">
        <v>95</v>
      </c>
      <c r="H6402" t="s">
        <v>17</v>
      </c>
      <c r="I6402">
        <v>38</v>
      </c>
      <c r="J6402">
        <v>780</v>
      </c>
      <c r="K6402">
        <v>29640</v>
      </c>
      <c r="L6402">
        <v>1393.08</v>
      </c>
      <c r="M6402" s="2">
        <v>0.47</v>
      </c>
      <c r="N6402" t="s">
        <v>81</v>
      </c>
    </row>
    <row r="6403" spans="2:14" x14ac:dyDescent="0.3">
      <c r="B6403" t="s">
        <v>59</v>
      </c>
      <c r="C6403">
        <v>1185732</v>
      </c>
      <c r="D6403" s="1">
        <v>44218</v>
      </c>
      <c r="E6403" t="s">
        <v>34</v>
      </c>
      <c r="F6403" t="s">
        <v>94</v>
      </c>
      <c r="G6403" t="s">
        <v>95</v>
      </c>
      <c r="H6403" t="s">
        <v>18</v>
      </c>
      <c r="I6403">
        <v>28</v>
      </c>
      <c r="J6403">
        <v>750</v>
      </c>
      <c r="K6403">
        <v>21000</v>
      </c>
      <c r="L6403">
        <v>1092</v>
      </c>
      <c r="M6403" s="2">
        <v>0.52</v>
      </c>
      <c r="N6403" t="s">
        <v>81</v>
      </c>
    </row>
    <row r="6404" spans="2:14" x14ac:dyDescent="0.3">
      <c r="B6404" t="s">
        <v>59</v>
      </c>
      <c r="C6404">
        <v>1185732</v>
      </c>
      <c r="D6404" s="1">
        <v>44218</v>
      </c>
      <c r="E6404" t="s">
        <v>34</v>
      </c>
      <c r="F6404" t="s">
        <v>94</v>
      </c>
      <c r="G6404" t="s">
        <v>95</v>
      </c>
      <c r="H6404" t="s">
        <v>19</v>
      </c>
      <c r="I6404">
        <v>34</v>
      </c>
      <c r="J6404">
        <v>420</v>
      </c>
      <c r="K6404">
        <v>14280</v>
      </c>
      <c r="L6404">
        <v>714</v>
      </c>
      <c r="M6404" s="2">
        <v>0.5</v>
      </c>
      <c r="N6404" t="s">
        <v>81</v>
      </c>
    </row>
    <row r="6405" spans="2:14" x14ac:dyDescent="0.3">
      <c r="B6405" t="s">
        <v>59</v>
      </c>
      <c r="C6405">
        <v>1185732</v>
      </c>
      <c r="D6405" s="1">
        <v>44218</v>
      </c>
      <c r="E6405" t="s">
        <v>34</v>
      </c>
      <c r="F6405" t="s">
        <v>94</v>
      </c>
      <c r="G6405" t="s">
        <v>95</v>
      </c>
      <c r="H6405" t="s">
        <v>20</v>
      </c>
      <c r="I6405">
        <v>46</v>
      </c>
      <c r="J6405">
        <v>520</v>
      </c>
      <c r="K6405">
        <v>23920</v>
      </c>
      <c r="L6405">
        <v>1124.24</v>
      </c>
      <c r="M6405" s="2">
        <v>0.47</v>
      </c>
      <c r="N6405" t="s">
        <v>81</v>
      </c>
    </row>
    <row r="6406" spans="2:14" x14ac:dyDescent="0.3">
      <c r="B6406" t="s">
        <v>59</v>
      </c>
      <c r="C6406">
        <v>1185732</v>
      </c>
      <c r="D6406" s="1">
        <v>44218</v>
      </c>
      <c r="E6406" t="s">
        <v>34</v>
      </c>
      <c r="F6406" t="s">
        <v>94</v>
      </c>
      <c r="G6406" t="s">
        <v>95</v>
      </c>
      <c r="H6406" t="s">
        <v>21</v>
      </c>
      <c r="I6406">
        <v>37</v>
      </c>
      <c r="J6406">
        <v>810</v>
      </c>
      <c r="K6406">
        <v>29970</v>
      </c>
      <c r="L6406">
        <v>1618.38</v>
      </c>
      <c r="M6406" s="2">
        <v>0.54</v>
      </c>
      <c r="N6406" t="s">
        <v>81</v>
      </c>
    </row>
    <row r="6407" spans="2:14" x14ac:dyDescent="0.3">
      <c r="B6407" t="s">
        <v>59</v>
      </c>
      <c r="C6407">
        <v>1185732</v>
      </c>
      <c r="D6407" s="1">
        <v>44249</v>
      </c>
      <c r="E6407" t="s">
        <v>34</v>
      </c>
      <c r="F6407" t="s">
        <v>94</v>
      </c>
      <c r="G6407" t="s">
        <v>95</v>
      </c>
      <c r="H6407" t="s">
        <v>15</v>
      </c>
      <c r="I6407">
        <v>38</v>
      </c>
      <c r="J6407">
        <v>1380</v>
      </c>
      <c r="K6407">
        <v>52440</v>
      </c>
      <c r="L6407">
        <v>2779.32</v>
      </c>
      <c r="M6407" s="2">
        <v>0.53</v>
      </c>
      <c r="N6407" t="s">
        <v>81</v>
      </c>
    </row>
    <row r="6408" spans="2:14" x14ac:dyDescent="0.3">
      <c r="B6408" t="s">
        <v>59</v>
      </c>
      <c r="C6408">
        <v>1185732</v>
      </c>
      <c r="D6408" s="1">
        <v>44249</v>
      </c>
      <c r="E6408" t="s">
        <v>34</v>
      </c>
      <c r="F6408" t="s">
        <v>94</v>
      </c>
      <c r="G6408" t="s">
        <v>95</v>
      </c>
      <c r="H6408" t="s">
        <v>17</v>
      </c>
      <c r="I6408">
        <v>38</v>
      </c>
      <c r="J6408">
        <v>580</v>
      </c>
      <c r="K6408">
        <v>22040</v>
      </c>
      <c r="L6408">
        <v>1013.84</v>
      </c>
      <c r="M6408" s="2">
        <v>0.46</v>
      </c>
      <c r="N6408" t="s">
        <v>81</v>
      </c>
    </row>
    <row r="6409" spans="2:14" x14ac:dyDescent="0.3">
      <c r="B6409" t="s">
        <v>59</v>
      </c>
      <c r="C6409">
        <v>1185732</v>
      </c>
      <c r="D6409" s="1">
        <v>44249</v>
      </c>
      <c r="E6409" t="s">
        <v>34</v>
      </c>
      <c r="F6409" t="s">
        <v>94</v>
      </c>
      <c r="G6409" t="s">
        <v>95</v>
      </c>
      <c r="H6409" t="s">
        <v>18</v>
      </c>
      <c r="I6409">
        <v>29</v>
      </c>
      <c r="J6409">
        <v>630</v>
      </c>
      <c r="K6409">
        <v>18270</v>
      </c>
      <c r="L6409">
        <v>968.31</v>
      </c>
      <c r="M6409" s="2">
        <v>0.53</v>
      </c>
      <c r="N6409" t="s">
        <v>81</v>
      </c>
    </row>
    <row r="6410" spans="2:14" x14ac:dyDescent="0.3">
      <c r="B6410" t="s">
        <v>59</v>
      </c>
      <c r="C6410">
        <v>1185732</v>
      </c>
      <c r="D6410" s="1">
        <v>44249</v>
      </c>
      <c r="E6410" t="s">
        <v>46</v>
      </c>
      <c r="F6410" t="s">
        <v>96</v>
      </c>
      <c r="G6410" t="s">
        <v>97</v>
      </c>
      <c r="H6410" t="s">
        <v>19</v>
      </c>
      <c r="I6410">
        <v>34</v>
      </c>
      <c r="J6410">
        <v>340</v>
      </c>
      <c r="K6410">
        <v>11560</v>
      </c>
      <c r="L6410">
        <v>624.24</v>
      </c>
      <c r="M6410" s="2">
        <v>0.54</v>
      </c>
      <c r="N6410" t="s">
        <v>81</v>
      </c>
    </row>
    <row r="6411" spans="2:14" x14ac:dyDescent="0.3">
      <c r="B6411" t="s">
        <v>59</v>
      </c>
      <c r="C6411">
        <v>1185732</v>
      </c>
      <c r="D6411" s="1">
        <v>44249</v>
      </c>
      <c r="E6411" t="s">
        <v>46</v>
      </c>
      <c r="F6411" t="s">
        <v>96</v>
      </c>
      <c r="G6411" t="s">
        <v>97</v>
      </c>
      <c r="H6411" t="s">
        <v>20</v>
      </c>
      <c r="I6411">
        <v>48</v>
      </c>
      <c r="J6411">
        <v>540</v>
      </c>
      <c r="K6411">
        <v>25920</v>
      </c>
      <c r="L6411">
        <v>1218.24</v>
      </c>
      <c r="M6411" s="2">
        <v>0.47</v>
      </c>
      <c r="N6411" t="s">
        <v>81</v>
      </c>
    </row>
    <row r="6412" spans="2:14" x14ac:dyDescent="0.3">
      <c r="B6412" t="s">
        <v>59</v>
      </c>
      <c r="C6412">
        <v>1185732</v>
      </c>
      <c r="D6412" s="1">
        <v>44249</v>
      </c>
      <c r="E6412" t="s">
        <v>46</v>
      </c>
      <c r="F6412" t="s">
        <v>96</v>
      </c>
      <c r="G6412" t="s">
        <v>97</v>
      </c>
      <c r="H6412" t="s">
        <v>21</v>
      </c>
      <c r="I6412">
        <v>39</v>
      </c>
      <c r="J6412">
        <v>780</v>
      </c>
      <c r="K6412">
        <v>30420</v>
      </c>
      <c r="L6412">
        <v>1551.42</v>
      </c>
      <c r="M6412" s="2">
        <v>0.51</v>
      </c>
      <c r="N6412" t="s">
        <v>81</v>
      </c>
    </row>
    <row r="6413" spans="2:14" x14ac:dyDescent="0.3">
      <c r="B6413" t="s">
        <v>59</v>
      </c>
      <c r="C6413">
        <v>1185732</v>
      </c>
      <c r="D6413" s="1">
        <v>44276</v>
      </c>
      <c r="E6413" t="s">
        <v>46</v>
      </c>
      <c r="F6413" t="s">
        <v>96</v>
      </c>
      <c r="G6413" t="s">
        <v>97</v>
      </c>
      <c r="H6413" t="s">
        <v>15</v>
      </c>
      <c r="I6413">
        <v>41</v>
      </c>
      <c r="J6413">
        <v>1560</v>
      </c>
      <c r="K6413">
        <v>63960</v>
      </c>
      <c r="L6413">
        <v>3261.96</v>
      </c>
      <c r="M6413" s="2">
        <v>0.51</v>
      </c>
      <c r="N6413" t="s">
        <v>81</v>
      </c>
    </row>
    <row r="6414" spans="2:14" x14ac:dyDescent="0.3">
      <c r="B6414" t="s">
        <v>59</v>
      </c>
      <c r="C6414">
        <v>1185732</v>
      </c>
      <c r="D6414" s="1">
        <v>44276</v>
      </c>
      <c r="E6414" t="s">
        <v>46</v>
      </c>
      <c r="F6414" t="s">
        <v>96</v>
      </c>
      <c r="G6414" t="s">
        <v>97</v>
      </c>
      <c r="H6414" t="s">
        <v>17</v>
      </c>
      <c r="I6414">
        <v>41</v>
      </c>
      <c r="J6414">
        <v>590</v>
      </c>
      <c r="K6414">
        <v>24190</v>
      </c>
      <c r="L6414">
        <v>1185.31</v>
      </c>
      <c r="M6414" s="2">
        <v>0.49</v>
      </c>
      <c r="N6414" t="s">
        <v>81</v>
      </c>
    </row>
    <row r="6415" spans="2:14" x14ac:dyDescent="0.3">
      <c r="B6415" t="s">
        <v>59</v>
      </c>
      <c r="C6415">
        <v>1185732</v>
      </c>
      <c r="D6415" s="1">
        <v>44276</v>
      </c>
      <c r="E6415" t="s">
        <v>46</v>
      </c>
      <c r="F6415" t="s">
        <v>96</v>
      </c>
      <c r="G6415" t="s">
        <v>97</v>
      </c>
      <c r="H6415" t="s">
        <v>18</v>
      </c>
      <c r="I6415">
        <v>34</v>
      </c>
      <c r="J6415">
        <v>730</v>
      </c>
      <c r="K6415">
        <v>24820</v>
      </c>
      <c r="L6415">
        <v>1241</v>
      </c>
      <c r="M6415" s="2">
        <v>0.5</v>
      </c>
      <c r="N6415" t="s">
        <v>81</v>
      </c>
    </row>
    <row r="6416" spans="2:14" x14ac:dyDescent="0.3">
      <c r="B6416" t="s">
        <v>59</v>
      </c>
      <c r="C6416">
        <v>1185732</v>
      </c>
      <c r="D6416" s="1">
        <v>44276</v>
      </c>
      <c r="E6416" t="s">
        <v>46</v>
      </c>
      <c r="F6416" t="s">
        <v>96</v>
      </c>
      <c r="G6416" t="s">
        <v>97</v>
      </c>
      <c r="H6416" t="s">
        <v>19</v>
      </c>
      <c r="I6416">
        <v>36</v>
      </c>
      <c r="J6416">
        <v>270</v>
      </c>
      <c r="K6416">
        <v>9720</v>
      </c>
      <c r="L6416">
        <v>505.44</v>
      </c>
      <c r="M6416" s="2">
        <v>0.52</v>
      </c>
      <c r="N6416" t="s">
        <v>81</v>
      </c>
    </row>
    <row r="6417" spans="2:14" x14ac:dyDescent="0.3">
      <c r="B6417" t="s">
        <v>59</v>
      </c>
      <c r="C6417">
        <v>1185732</v>
      </c>
      <c r="D6417" s="1">
        <v>44276</v>
      </c>
      <c r="E6417" t="s">
        <v>46</v>
      </c>
      <c r="F6417" t="s">
        <v>96</v>
      </c>
      <c r="G6417" t="s">
        <v>97</v>
      </c>
      <c r="H6417" t="s">
        <v>20</v>
      </c>
      <c r="I6417">
        <v>52</v>
      </c>
      <c r="J6417">
        <v>440</v>
      </c>
      <c r="K6417">
        <v>22880</v>
      </c>
      <c r="L6417">
        <v>1052.48</v>
      </c>
      <c r="M6417" s="2">
        <v>0.46</v>
      </c>
      <c r="N6417" t="s">
        <v>81</v>
      </c>
    </row>
    <row r="6418" spans="2:14" x14ac:dyDescent="0.3">
      <c r="B6418" t="s">
        <v>59</v>
      </c>
      <c r="C6418">
        <v>1185732</v>
      </c>
      <c r="D6418" s="1">
        <v>44276</v>
      </c>
      <c r="E6418" t="s">
        <v>46</v>
      </c>
      <c r="F6418" t="s">
        <v>96</v>
      </c>
      <c r="G6418" t="s">
        <v>97</v>
      </c>
      <c r="H6418" t="s">
        <v>21</v>
      </c>
      <c r="I6418">
        <v>42</v>
      </c>
      <c r="J6418">
        <v>650</v>
      </c>
      <c r="K6418">
        <v>27300</v>
      </c>
      <c r="L6418">
        <v>1392.3</v>
      </c>
      <c r="M6418" s="2">
        <v>0.51</v>
      </c>
      <c r="N6418" t="s">
        <v>81</v>
      </c>
    </row>
    <row r="6419" spans="2:14" x14ac:dyDescent="0.3">
      <c r="B6419" t="s">
        <v>59</v>
      </c>
      <c r="C6419">
        <v>1185732</v>
      </c>
      <c r="D6419" s="1">
        <v>44308</v>
      </c>
      <c r="E6419" t="s">
        <v>46</v>
      </c>
      <c r="F6419" t="s">
        <v>96</v>
      </c>
      <c r="G6419" t="s">
        <v>97</v>
      </c>
      <c r="H6419" t="s">
        <v>15</v>
      </c>
      <c r="I6419">
        <v>41</v>
      </c>
      <c r="J6419">
        <v>1190</v>
      </c>
      <c r="K6419">
        <v>48790</v>
      </c>
      <c r="L6419">
        <v>2683.4500000000003</v>
      </c>
      <c r="M6419" s="2">
        <v>0.55000000000000004</v>
      </c>
      <c r="N6419" t="s">
        <v>81</v>
      </c>
    </row>
    <row r="6420" spans="2:14" x14ac:dyDescent="0.3">
      <c r="B6420" t="s">
        <v>59</v>
      </c>
      <c r="C6420">
        <v>1185732</v>
      </c>
      <c r="D6420" s="1">
        <v>44308</v>
      </c>
      <c r="E6420" t="s">
        <v>46</v>
      </c>
      <c r="F6420" t="s">
        <v>96</v>
      </c>
      <c r="G6420" t="s">
        <v>97</v>
      </c>
      <c r="H6420" t="s">
        <v>17</v>
      </c>
      <c r="I6420">
        <v>41</v>
      </c>
      <c r="J6420">
        <v>490</v>
      </c>
      <c r="K6420">
        <v>20090</v>
      </c>
      <c r="L6420">
        <v>964.32</v>
      </c>
      <c r="M6420" s="2">
        <v>0.48</v>
      </c>
      <c r="N6420" t="s">
        <v>81</v>
      </c>
    </row>
    <row r="6421" spans="2:14" x14ac:dyDescent="0.3">
      <c r="B6421" t="s">
        <v>59</v>
      </c>
      <c r="C6421">
        <v>1185732</v>
      </c>
      <c r="D6421" s="1">
        <v>44308</v>
      </c>
      <c r="E6421" t="s">
        <v>46</v>
      </c>
      <c r="F6421" t="s">
        <v>96</v>
      </c>
      <c r="G6421" t="s">
        <v>97</v>
      </c>
      <c r="H6421" t="s">
        <v>18</v>
      </c>
      <c r="I6421">
        <v>38</v>
      </c>
      <c r="J6421">
        <v>490</v>
      </c>
      <c r="K6421">
        <v>18620</v>
      </c>
      <c r="L6421">
        <v>1024.0999999999999</v>
      </c>
      <c r="M6421" s="2">
        <v>0.55000000000000004</v>
      </c>
      <c r="N6421" t="s">
        <v>81</v>
      </c>
    </row>
    <row r="6422" spans="2:14" x14ac:dyDescent="0.3">
      <c r="B6422" t="s">
        <v>59</v>
      </c>
      <c r="C6422">
        <v>1185732</v>
      </c>
      <c r="D6422" s="1">
        <v>44308</v>
      </c>
      <c r="E6422" t="s">
        <v>46</v>
      </c>
      <c r="F6422" t="s">
        <v>96</v>
      </c>
      <c r="G6422" t="s">
        <v>97</v>
      </c>
      <c r="H6422" t="s">
        <v>19</v>
      </c>
      <c r="I6422">
        <v>42</v>
      </c>
      <c r="J6422">
        <v>290</v>
      </c>
      <c r="K6422">
        <v>12180</v>
      </c>
      <c r="L6422">
        <v>609</v>
      </c>
      <c r="M6422" s="2">
        <v>0.5</v>
      </c>
      <c r="N6422" t="s">
        <v>81</v>
      </c>
    </row>
    <row r="6423" spans="2:14" x14ac:dyDescent="0.3">
      <c r="B6423" t="s">
        <v>59</v>
      </c>
      <c r="C6423">
        <v>1185732</v>
      </c>
      <c r="D6423" s="1">
        <v>44308</v>
      </c>
      <c r="E6423" t="s">
        <v>46</v>
      </c>
      <c r="F6423" t="s">
        <v>96</v>
      </c>
      <c r="G6423" t="s">
        <v>97</v>
      </c>
      <c r="H6423" t="s">
        <v>20</v>
      </c>
      <c r="I6423">
        <v>47</v>
      </c>
      <c r="J6423">
        <v>350</v>
      </c>
      <c r="K6423">
        <v>16450</v>
      </c>
      <c r="L6423">
        <v>806.05</v>
      </c>
      <c r="M6423" s="2">
        <v>0.49</v>
      </c>
      <c r="N6423" t="s">
        <v>81</v>
      </c>
    </row>
    <row r="6424" spans="2:14" x14ac:dyDescent="0.3">
      <c r="B6424" t="s">
        <v>59</v>
      </c>
      <c r="C6424">
        <v>1185732</v>
      </c>
      <c r="D6424" s="1">
        <v>44308</v>
      </c>
      <c r="E6424" t="s">
        <v>46</v>
      </c>
      <c r="F6424" t="s">
        <v>96</v>
      </c>
      <c r="G6424" t="s">
        <v>97</v>
      </c>
      <c r="H6424" t="s">
        <v>21</v>
      </c>
      <c r="I6424">
        <v>36</v>
      </c>
      <c r="J6424">
        <v>750</v>
      </c>
      <c r="K6424">
        <v>27000</v>
      </c>
      <c r="L6424">
        <v>1350</v>
      </c>
      <c r="M6424" s="2">
        <v>0.5</v>
      </c>
      <c r="N6424" t="s">
        <v>81</v>
      </c>
    </row>
    <row r="6425" spans="2:14" x14ac:dyDescent="0.3">
      <c r="B6425" t="s">
        <v>59</v>
      </c>
      <c r="C6425">
        <v>1185732</v>
      </c>
      <c r="D6425" s="1">
        <v>44339</v>
      </c>
      <c r="E6425" t="s">
        <v>46</v>
      </c>
      <c r="F6425" t="s">
        <v>96</v>
      </c>
      <c r="G6425" t="s">
        <v>97</v>
      </c>
      <c r="H6425" t="s">
        <v>15</v>
      </c>
      <c r="I6425">
        <v>49</v>
      </c>
      <c r="J6425">
        <v>1560</v>
      </c>
      <c r="K6425">
        <v>76440</v>
      </c>
      <c r="L6425">
        <v>3898.44</v>
      </c>
      <c r="M6425" s="2">
        <v>0.51</v>
      </c>
      <c r="N6425" t="s">
        <v>81</v>
      </c>
    </row>
    <row r="6426" spans="2:14" x14ac:dyDescent="0.3">
      <c r="B6426" t="s">
        <v>59</v>
      </c>
      <c r="C6426">
        <v>1185732</v>
      </c>
      <c r="D6426" s="1">
        <v>44339</v>
      </c>
      <c r="E6426" t="s">
        <v>46</v>
      </c>
      <c r="F6426" t="s">
        <v>96</v>
      </c>
      <c r="G6426" t="s">
        <v>97</v>
      </c>
      <c r="H6426" t="s">
        <v>17</v>
      </c>
      <c r="I6426">
        <v>42</v>
      </c>
      <c r="J6426">
        <v>680</v>
      </c>
      <c r="K6426">
        <v>28560</v>
      </c>
      <c r="L6426">
        <v>1428</v>
      </c>
      <c r="M6426" s="2">
        <v>0.5</v>
      </c>
      <c r="N6426" t="s">
        <v>81</v>
      </c>
    </row>
    <row r="6427" spans="2:14" x14ac:dyDescent="0.3">
      <c r="B6427" t="s">
        <v>59</v>
      </c>
      <c r="C6427">
        <v>1185732</v>
      </c>
      <c r="D6427" s="1">
        <v>44339</v>
      </c>
      <c r="E6427" t="s">
        <v>46</v>
      </c>
      <c r="F6427" t="s">
        <v>96</v>
      </c>
      <c r="G6427" t="s">
        <v>97</v>
      </c>
      <c r="H6427" t="s">
        <v>18</v>
      </c>
      <c r="I6427">
        <v>38</v>
      </c>
      <c r="J6427">
        <v>580</v>
      </c>
      <c r="K6427">
        <v>22040</v>
      </c>
      <c r="L6427">
        <v>1146.08</v>
      </c>
      <c r="M6427" s="2">
        <v>0.52</v>
      </c>
      <c r="N6427" t="s">
        <v>81</v>
      </c>
    </row>
    <row r="6428" spans="2:14" x14ac:dyDescent="0.3">
      <c r="B6428" t="s">
        <v>59</v>
      </c>
      <c r="C6428">
        <v>1185732</v>
      </c>
      <c r="D6428" s="1">
        <v>44339</v>
      </c>
      <c r="E6428" t="s">
        <v>46</v>
      </c>
      <c r="F6428" t="s">
        <v>96</v>
      </c>
      <c r="G6428" t="s">
        <v>97</v>
      </c>
      <c r="H6428" t="s">
        <v>19</v>
      </c>
      <c r="I6428">
        <v>38</v>
      </c>
      <c r="J6428">
        <v>380</v>
      </c>
      <c r="K6428">
        <v>14440</v>
      </c>
      <c r="L6428">
        <v>779.7600000000001</v>
      </c>
      <c r="M6428" s="2">
        <v>0.54</v>
      </c>
      <c r="N6428" t="s">
        <v>81</v>
      </c>
    </row>
    <row r="6429" spans="2:14" x14ac:dyDescent="0.3">
      <c r="B6429" t="s">
        <v>59</v>
      </c>
      <c r="C6429">
        <v>1185732</v>
      </c>
      <c r="D6429" s="1">
        <v>44339</v>
      </c>
      <c r="E6429" t="s">
        <v>46</v>
      </c>
      <c r="F6429" t="s">
        <v>96</v>
      </c>
      <c r="G6429" t="s">
        <v>97</v>
      </c>
      <c r="H6429" t="s">
        <v>20</v>
      </c>
      <c r="I6429">
        <v>46</v>
      </c>
      <c r="J6429">
        <v>420</v>
      </c>
      <c r="K6429">
        <v>19320</v>
      </c>
      <c r="L6429">
        <v>888.71999999999991</v>
      </c>
      <c r="M6429" s="2">
        <v>0.46</v>
      </c>
      <c r="N6429" t="s">
        <v>81</v>
      </c>
    </row>
    <row r="6430" spans="2:14" x14ac:dyDescent="0.3">
      <c r="B6430" t="s">
        <v>59</v>
      </c>
      <c r="C6430">
        <v>1185732</v>
      </c>
      <c r="D6430" s="1">
        <v>44339</v>
      </c>
      <c r="E6430" t="s">
        <v>46</v>
      </c>
      <c r="F6430" t="s">
        <v>96</v>
      </c>
      <c r="G6430" t="s">
        <v>97</v>
      </c>
      <c r="H6430" t="s">
        <v>21</v>
      </c>
      <c r="I6430">
        <v>51</v>
      </c>
      <c r="J6430">
        <v>830</v>
      </c>
      <c r="K6430">
        <v>42330</v>
      </c>
      <c r="L6430">
        <v>2158.83</v>
      </c>
      <c r="M6430" s="2">
        <v>0.51</v>
      </c>
      <c r="N6430" t="s">
        <v>81</v>
      </c>
    </row>
    <row r="6431" spans="2:14" x14ac:dyDescent="0.3">
      <c r="B6431" t="s">
        <v>59</v>
      </c>
      <c r="C6431">
        <v>1185732</v>
      </c>
      <c r="D6431" s="1">
        <v>44369</v>
      </c>
      <c r="E6431" t="s">
        <v>46</v>
      </c>
      <c r="F6431" t="s">
        <v>96</v>
      </c>
      <c r="G6431" t="s">
        <v>97</v>
      </c>
      <c r="H6431" t="s">
        <v>15</v>
      </c>
      <c r="I6431">
        <v>36</v>
      </c>
      <c r="J6431">
        <v>1420</v>
      </c>
      <c r="K6431">
        <v>51120</v>
      </c>
      <c r="L6431">
        <v>2556</v>
      </c>
      <c r="M6431" s="2">
        <v>0.5</v>
      </c>
      <c r="N6431" t="s">
        <v>81</v>
      </c>
    </row>
    <row r="6432" spans="2:14" x14ac:dyDescent="0.3">
      <c r="B6432" t="s">
        <v>59</v>
      </c>
      <c r="C6432">
        <v>1185732</v>
      </c>
      <c r="D6432" s="1">
        <v>44369</v>
      </c>
      <c r="E6432" t="s">
        <v>46</v>
      </c>
      <c r="F6432" t="s">
        <v>96</v>
      </c>
      <c r="G6432" t="s">
        <v>97</v>
      </c>
      <c r="H6432" t="s">
        <v>17</v>
      </c>
      <c r="I6432">
        <v>33</v>
      </c>
      <c r="J6432">
        <v>770</v>
      </c>
      <c r="K6432">
        <v>25410</v>
      </c>
      <c r="L6432">
        <v>1245.0899999999999</v>
      </c>
      <c r="M6432" s="2">
        <v>0.49</v>
      </c>
      <c r="N6432" t="s">
        <v>81</v>
      </c>
    </row>
    <row r="6433" spans="2:14" x14ac:dyDescent="0.3">
      <c r="B6433" t="s">
        <v>59</v>
      </c>
      <c r="C6433">
        <v>1185732</v>
      </c>
      <c r="D6433" s="1">
        <v>44369</v>
      </c>
      <c r="E6433" t="s">
        <v>46</v>
      </c>
      <c r="F6433" t="s">
        <v>96</v>
      </c>
      <c r="G6433" t="s">
        <v>97</v>
      </c>
      <c r="H6433" t="s">
        <v>18</v>
      </c>
      <c r="I6433">
        <v>28</v>
      </c>
      <c r="J6433">
        <v>560</v>
      </c>
      <c r="K6433">
        <v>15680</v>
      </c>
      <c r="L6433">
        <v>862.40000000000009</v>
      </c>
      <c r="M6433" s="2">
        <v>0.55000000000000004</v>
      </c>
      <c r="N6433" t="s">
        <v>81</v>
      </c>
    </row>
    <row r="6434" spans="2:14" x14ac:dyDescent="0.3">
      <c r="B6434" t="s">
        <v>59</v>
      </c>
      <c r="C6434">
        <v>1185732</v>
      </c>
      <c r="D6434" s="1">
        <v>44369</v>
      </c>
      <c r="E6434" t="s">
        <v>46</v>
      </c>
      <c r="F6434" t="s">
        <v>96</v>
      </c>
      <c r="G6434" t="s">
        <v>97</v>
      </c>
      <c r="H6434" t="s">
        <v>19</v>
      </c>
      <c r="I6434">
        <v>29</v>
      </c>
      <c r="J6434">
        <v>520</v>
      </c>
      <c r="K6434">
        <v>15080</v>
      </c>
      <c r="L6434">
        <v>829.40000000000009</v>
      </c>
      <c r="M6434" s="2">
        <v>0.55000000000000004</v>
      </c>
      <c r="N6434" t="s">
        <v>81</v>
      </c>
    </row>
    <row r="6435" spans="2:14" x14ac:dyDescent="0.3">
      <c r="B6435" t="s">
        <v>59</v>
      </c>
      <c r="C6435">
        <v>1185732</v>
      </c>
      <c r="D6435" s="1">
        <v>44369</v>
      </c>
      <c r="E6435" t="s">
        <v>46</v>
      </c>
      <c r="F6435" t="s">
        <v>96</v>
      </c>
      <c r="G6435" t="s">
        <v>97</v>
      </c>
      <c r="H6435" t="s">
        <v>20</v>
      </c>
      <c r="I6435">
        <v>49</v>
      </c>
      <c r="J6435">
        <v>540</v>
      </c>
      <c r="K6435">
        <v>26460</v>
      </c>
      <c r="L6435">
        <v>1296.54</v>
      </c>
      <c r="M6435" s="2">
        <v>0.49</v>
      </c>
      <c r="N6435" t="s">
        <v>81</v>
      </c>
    </row>
    <row r="6436" spans="2:14" x14ac:dyDescent="0.3">
      <c r="B6436" t="s">
        <v>59</v>
      </c>
      <c r="C6436">
        <v>1185732</v>
      </c>
      <c r="D6436" s="1">
        <v>44369</v>
      </c>
      <c r="E6436" t="s">
        <v>46</v>
      </c>
      <c r="F6436" t="s">
        <v>96</v>
      </c>
      <c r="G6436" t="s">
        <v>97</v>
      </c>
      <c r="H6436" t="s">
        <v>21</v>
      </c>
      <c r="I6436">
        <v>52</v>
      </c>
      <c r="J6436">
        <v>1010</v>
      </c>
      <c r="K6436">
        <v>52520</v>
      </c>
      <c r="L6436">
        <v>2731.04</v>
      </c>
      <c r="M6436" s="2">
        <v>0.52</v>
      </c>
      <c r="N6436" t="s">
        <v>81</v>
      </c>
    </row>
    <row r="6437" spans="2:14" x14ac:dyDescent="0.3">
      <c r="B6437" t="s">
        <v>59</v>
      </c>
      <c r="C6437">
        <v>1185732</v>
      </c>
      <c r="D6437" s="1">
        <v>44398</v>
      </c>
      <c r="E6437" t="s">
        <v>46</v>
      </c>
      <c r="F6437" t="s">
        <v>96</v>
      </c>
      <c r="G6437" t="s">
        <v>97</v>
      </c>
      <c r="H6437" t="s">
        <v>15</v>
      </c>
      <c r="I6437">
        <v>47</v>
      </c>
      <c r="J6437">
        <v>1680</v>
      </c>
      <c r="K6437">
        <v>78960</v>
      </c>
      <c r="L6437">
        <v>4342.8</v>
      </c>
      <c r="M6437" s="2">
        <v>0.55000000000000004</v>
      </c>
      <c r="N6437" t="s">
        <v>81</v>
      </c>
    </row>
    <row r="6438" spans="2:14" x14ac:dyDescent="0.3">
      <c r="B6438" t="s">
        <v>59</v>
      </c>
      <c r="C6438">
        <v>1185732</v>
      </c>
      <c r="D6438" s="1">
        <v>44398</v>
      </c>
      <c r="E6438" t="s">
        <v>46</v>
      </c>
      <c r="F6438" t="s">
        <v>96</v>
      </c>
      <c r="G6438" t="s">
        <v>97</v>
      </c>
      <c r="H6438" t="s">
        <v>17</v>
      </c>
      <c r="I6438">
        <v>44</v>
      </c>
      <c r="J6438">
        <v>950</v>
      </c>
      <c r="K6438">
        <v>41800</v>
      </c>
      <c r="L6438">
        <v>2048.1999999999998</v>
      </c>
      <c r="M6438" s="2">
        <v>0.49</v>
      </c>
      <c r="N6438" t="s">
        <v>81</v>
      </c>
    </row>
    <row r="6439" spans="2:14" x14ac:dyDescent="0.3">
      <c r="B6439" t="s">
        <v>59</v>
      </c>
      <c r="C6439">
        <v>1185732</v>
      </c>
      <c r="D6439" s="1">
        <v>44398</v>
      </c>
      <c r="E6439" t="s">
        <v>46</v>
      </c>
      <c r="F6439" t="s">
        <v>96</v>
      </c>
      <c r="G6439" t="s">
        <v>97</v>
      </c>
      <c r="H6439" t="s">
        <v>18</v>
      </c>
      <c r="I6439">
        <v>38</v>
      </c>
      <c r="J6439">
        <v>690</v>
      </c>
      <c r="K6439">
        <v>26220</v>
      </c>
      <c r="L6439">
        <v>1363.44</v>
      </c>
      <c r="M6439" s="2">
        <v>0.52</v>
      </c>
      <c r="N6439" t="s">
        <v>81</v>
      </c>
    </row>
    <row r="6440" spans="2:14" x14ac:dyDescent="0.3">
      <c r="B6440" t="s">
        <v>59</v>
      </c>
      <c r="C6440">
        <v>1185732</v>
      </c>
      <c r="D6440" s="1">
        <v>44398</v>
      </c>
      <c r="E6440" t="s">
        <v>46</v>
      </c>
      <c r="F6440" t="s">
        <v>96</v>
      </c>
      <c r="G6440" t="s">
        <v>97</v>
      </c>
      <c r="H6440" t="s">
        <v>19</v>
      </c>
      <c r="I6440">
        <v>37</v>
      </c>
      <c r="J6440">
        <v>630</v>
      </c>
      <c r="K6440">
        <v>23310</v>
      </c>
      <c r="L6440">
        <v>1258.74</v>
      </c>
      <c r="M6440" s="2">
        <v>0.54</v>
      </c>
      <c r="N6440" t="s">
        <v>81</v>
      </c>
    </row>
    <row r="6441" spans="2:14" x14ac:dyDescent="0.3">
      <c r="B6441" t="s">
        <v>59</v>
      </c>
      <c r="C6441">
        <v>1185732</v>
      </c>
      <c r="D6441" s="1">
        <v>44398</v>
      </c>
      <c r="E6441" t="s">
        <v>46</v>
      </c>
      <c r="F6441" t="s">
        <v>96</v>
      </c>
      <c r="G6441" t="s">
        <v>97</v>
      </c>
      <c r="H6441" t="s">
        <v>20</v>
      </c>
      <c r="I6441">
        <v>46</v>
      </c>
      <c r="J6441">
        <v>750</v>
      </c>
      <c r="K6441">
        <v>34500</v>
      </c>
      <c r="L6441">
        <v>1586.9999999999998</v>
      </c>
      <c r="M6441" s="2">
        <v>0.46</v>
      </c>
      <c r="N6441" t="s">
        <v>81</v>
      </c>
    </row>
    <row r="6442" spans="2:14" x14ac:dyDescent="0.3">
      <c r="B6442" t="s">
        <v>59</v>
      </c>
      <c r="C6442">
        <v>1185732</v>
      </c>
      <c r="D6442" s="1">
        <v>44398</v>
      </c>
      <c r="E6442" t="s">
        <v>46</v>
      </c>
      <c r="F6442" t="s">
        <v>96</v>
      </c>
      <c r="G6442" t="s">
        <v>97</v>
      </c>
      <c r="H6442" t="s">
        <v>21</v>
      </c>
      <c r="I6442">
        <v>50</v>
      </c>
      <c r="J6442">
        <v>1150</v>
      </c>
      <c r="K6442">
        <v>57500</v>
      </c>
      <c r="L6442">
        <v>3105</v>
      </c>
      <c r="M6442" s="2">
        <v>0.54</v>
      </c>
      <c r="N6442" t="s">
        <v>81</v>
      </c>
    </row>
    <row r="6443" spans="2:14" x14ac:dyDescent="0.3">
      <c r="B6443" t="s">
        <v>59</v>
      </c>
      <c r="C6443">
        <v>1185732</v>
      </c>
      <c r="D6443" s="1">
        <v>44430</v>
      </c>
      <c r="E6443" t="s">
        <v>46</v>
      </c>
      <c r="F6443" t="s">
        <v>96</v>
      </c>
      <c r="G6443" t="s">
        <v>97</v>
      </c>
      <c r="H6443" t="s">
        <v>15</v>
      </c>
      <c r="I6443">
        <v>46</v>
      </c>
      <c r="J6443">
        <v>1670</v>
      </c>
      <c r="K6443">
        <v>76820</v>
      </c>
      <c r="L6443">
        <v>4148.2800000000007</v>
      </c>
      <c r="M6443" s="2">
        <v>0.54</v>
      </c>
      <c r="N6443" t="s">
        <v>81</v>
      </c>
    </row>
    <row r="6444" spans="2:14" x14ac:dyDescent="0.3">
      <c r="B6444" t="s">
        <v>59</v>
      </c>
      <c r="C6444">
        <v>1185732</v>
      </c>
      <c r="D6444" s="1">
        <v>44430</v>
      </c>
      <c r="E6444" t="s">
        <v>46</v>
      </c>
      <c r="F6444" t="s">
        <v>96</v>
      </c>
      <c r="G6444" t="s">
        <v>97</v>
      </c>
      <c r="H6444" t="s">
        <v>17</v>
      </c>
      <c r="I6444">
        <v>41</v>
      </c>
      <c r="J6444">
        <v>910</v>
      </c>
      <c r="K6444">
        <v>37310</v>
      </c>
      <c r="L6444">
        <v>1753.57</v>
      </c>
      <c r="M6444" s="2">
        <v>0.47</v>
      </c>
      <c r="N6444" t="s">
        <v>81</v>
      </c>
    </row>
    <row r="6445" spans="2:14" x14ac:dyDescent="0.3">
      <c r="B6445" t="s">
        <v>59</v>
      </c>
      <c r="C6445">
        <v>1185732</v>
      </c>
      <c r="D6445" s="1">
        <v>44430</v>
      </c>
      <c r="E6445" t="s">
        <v>46</v>
      </c>
      <c r="F6445" t="s">
        <v>96</v>
      </c>
      <c r="G6445" t="s">
        <v>97</v>
      </c>
      <c r="H6445" t="s">
        <v>18</v>
      </c>
      <c r="I6445">
        <v>36</v>
      </c>
      <c r="J6445">
        <v>800</v>
      </c>
      <c r="K6445">
        <v>28800</v>
      </c>
      <c r="L6445">
        <v>1555.2</v>
      </c>
      <c r="M6445" s="2">
        <v>0.54</v>
      </c>
      <c r="N6445" t="s">
        <v>81</v>
      </c>
    </row>
    <row r="6446" spans="2:14" x14ac:dyDescent="0.3">
      <c r="B6446" t="s">
        <v>59</v>
      </c>
      <c r="C6446">
        <v>1185732</v>
      </c>
      <c r="D6446" s="1">
        <v>44430</v>
      </c>
      <c r="E6446" t="s">
        <v>46</v>
      </c>
      <c r="F6446" t="s">
        <v>96</v>
      </c>
      <c r="G6446" t="s">
        <v>97</v>
      </c>
      <c r="H6446" t="s">
        <v>19</v>
      </c>
      <c r="I6446">
        <v>38</v>
      </c>
      <c r="J6446">
        <v>750</v>
      </c>
      <c r="K6446">
        <v>28500</v>
      </c>
      <c r="L6446">
        <v>1425</v>
      </c>
      <c r="M6446" s="2">
        <v>0.5</v>
      </c>
      <c r="N6446" t="s">
        <v>81</v>
      </c>
    </row>
    <row r="6447" spans="2:14" x14ac:dyDescent="0.3">
      <c r="B6447" t="s">
        <v>59</v>
      </c>
      <c r="C6447">
        <v>1185732</v>
      </c>
      <c r="D6447" s="1">
        <v>44430</v>
      </c>
      <c r="E6447" t="s">
        <v>46</v>
      </c>
      <c r="F6447" t="s">
        <v>96</v>
      </c>
      <c r="G6447" t="s">
        <v>97</v>
      </c>
      <c r="H6447" t="s">
        <v>20</v>
      </c>
      <c r="I6447">
        <v>49</v>
      </c>
      <c r="J6447">
        <v>650</v>
      </c>
      <c r="K6447">
        <v>31850</v>
      </c>
      <c r="L6447">
        <v>1560.65</v>
      </c>
      <c r="M6447" s="2">
        <v>0.49</v>
      </c>
      <c r="N6447" t="s">
        <v>81</v>
      </c>
    </row>
    <row r="6448" spans="2:14" x14ac:dyDescent="0.3">
      <c r="B6448" t="s">
        <v>59</v>
      </c>
      <c r="C6448">
        <v>1185732</v>
      </c>
      <c r="D6448" s="1">
        <v>44430</v>
      </c>
      <c r="E6448" t="s">
        <v>46</v>
      </c>
      <c r="F6448" t="s">
        <v>96</v>
      </c>
      <c r="G6448" t="s">
        <v>97</v>
      </c>
      <c r="H6448" t="s">
        <v>21</v>
      </c>
      <c r="I6448">
        <v>51</v>
      </c>
      <c r="J6448">
        <v>1200</v>
      </c>
      <c r="K6448">
        <v>61200</v>
      </c>
      <c r="L6448">
        <v>3304.8</v>
      </c>
      <c r="M6448" s="2">
        <v>0.54</v>
      </c>
      <c r="N6448" t="s">
        <v>81</v>
      </c>
    </row>
    <row r="6449" spans="2:14" x14ac:dyDescent="0.3">
      <c r="B6449" t="s">
        <v>59</v>
      </c>
      <c r="C6449">
        <v>1185732</v>
      </c>
      <c r="D6449" s="1">
        <v>44462</v>
      </c>
      <c r="E6449" t="s">
        <v>46</v>
      </c>
      <c r="F6449" t="s">
        <v>96</v>
      </c>
      <c r="G6449" t="s">
        <v>97</v>
      </c>
      <c r="H6449" t="s">
        <v>15</v>
      </c>
      <c r="I6449">
        <v>48</v>
      </c>
      <c r="J6449">
        <v>1370</v>
      </c>
      <c r="K6449">
        <v>65760</v>
      </c>
      <c r="L6449">
        <v>3485.28</v>
      </c>
      <c r="M6449" s="2">
        <v>0.53</v>
      </c>
      <c r="N6449" t="s">
        <v>81</v>
      </c>
    </row>
    <row r="6450" spans="2:14" x14ac:dyDescent="0.3">
      <c r="B6450" t="s">
        <v>59</v>
      </c>
      <c r="C6450">
        <v>1185732</v>
      </c>
      <c r="D6450" s="1">
        <v>44462</v>
      </c>
      <c r="E6450" t="s">
        <v>46</v>
      </c>
      <c r="F6450" t="s">
        <v>96</v>
      </c>
      <c r="G6450" t="s">
        <v>97</v>
      </c>
      <c r="H6450" t="s">
        <v>17</v>
      </c>
      <c r="I6450">
        <v>44</v>
      </c>
      <c r="J6450">
        <v>940</v>
      </c>
      <c r="K6450">
        <v>41360</v>
      </c>
      <c r="L6450">
        <v>2026.64</v>
      </c>
      <c r="M6450" s="2">
        <v>0.49</v>
      </c>
      <c r="N6450" t="s">
        <v>81</v>
      </c>
    </row>
    <row r="6451" spans="2:14" x14ac:dyDescent="0.3">
      <c r="B6451" t="s">
        <v>59</v>
      </c>
      <c r="C6451">
        <v>1185732</v>
      </c>
      <c r="D6451" s="1">
        <v>44462</v>
      </c>
      <c r="E6451" t="s">
        <v>46</v>
      </c>
      <c r="F6451" t="s">
        <v>96</v>
      </c>
      <c r="G6451" t="s">
        <v>97</v>
      </c>
      <c r="H6451" t="s">
        <v>18</v>
      </c>
      <c r="I6451">
        <v>33</v>
      </c>
      <c r="J6451">
        <v>650</v>
      </c>
      <c r="K6451">
        <v>21450</v>
      </c>
      <c r="L6451">
        <v>1136.8499999999999</v>
      </c>
      <c r="M6451" s="2">
        <v>0.53</v>
      </c>
      <c r="N6451" t="s">
        <v>81</v>
      </c>
    </row>
    <row r="6452" spans="2:14" x14ac:dyDescent="0.3">
      <c r="B6452" t="s">
        <v>59</v>
      </c>
      <c r="C6452">
        <v>1185732</v>
      </c>
      <c r="D6452" s="1">
        <v>44462</v>
      </c>
      <c r="E6452" t="s">
        <v>46</v>
      </c>
      <c r="F6452" t="s">
        <v>96</v>
      </c>
      <c r="G6452" t="s">
        <v>97</v>
      </c>
      <c r="H6452" t="s">
        <v>19</v>
      </c>
      <c r="I6452">
        <v>32</v>
      </c>
      <c r="J6452">
        <v>540</v>
      </c>
      <c r="K6452">
        <v>17280</v>
      </c>
      <c r="L6452">
        <v>881.28</v>
      </c>
      <c r="M6452" s="2">
        <v>0.51</v>
      </c>
      <c r="N6452" t="s">
        <v>81</v>
      </c>
    </row>
    <row r="6453" spans="2:14" x14ac:dyDescent="0.3">
      <c r="B6453" t="s">
        <v>59</v>
      </c>
      <c r="C6453">
        <v>1185732</v>
      </c>
      <c r="D6453" s="1">
        <v>44462</v>
      </c>
      <c r="E6453" t="s">
        <v>46</v>
      </c>
      <c r="F6453" t="s">
        <v>96</v>
      </c>
      <c r="G6453" t="s">
        <v>97</v>
      </c>
      <c r="H6453" t="s">
        <v>20</v>
      </c>
      <c r="I6453">
        <v>43</v>
      </c>
      <c r="J6453">
        <v>580</v>
      </c>
      <c r="K6453">
        <v>24940</v>
      </c>
      <c r="L6453">
        <v>1172.1799999999998</v>
      </c>
      <c r="M6453" s="2">
        <v>0.47</v>
      </c>
      <c r="N6453" t="s">
        <v>81</v>
      </c>
    </row>
    <row r="6454" spans="2:14" x14ac:dyDescent="0.3">
      <c r="B6454" t="s">
        <v>59</v>
      </c>
      <c r="C6454">
        <v>1185732</v>
      </c>
      <c r="D6454" s="1">
        <v>44462</v>
      </c>
      <c r="E6454" t="s">
        <v>46</v>
      </c>
      <c r="F6454" t="s">
        <v>96</v>
      </c>
      <c r="G6454" t="s">
        <v>97</v>
      </c>
      <c r="H6454" t="s">
        <v>21</v>
      </c>
      <c r="I6454">
        <v>49</v>
      </c>
      <c r="J6454">
        <v>740</v>
      </c>
      <c r="K6454">
        <v>36260</v>
      </c>
      <c r="L6454">
        <v>1885.52</v>
      </c>
      <c r="M6454" s="2">
        <v>0.52</v>
      </c>
      <c r="N6454" t="s">
        <v>81</v>
      </c>
    </row>
    <row r="6455" spans="2:14" x14ac:dyDescent="0.3">
      <c r="B6455" t="s">
        <v>59</v>
      </c>
      <c r="C6455">
        <v>1185732</v>
      </c>
      <c r="D6455" s="1">
        <v>44491</v>
      </c>
      <c r="E6455" t="s">
        <v>46</v>
      </c>
      <c r="F6455" t="s">
        <v>96</v>
      </c>
      <c r="G6455" t="s">
        <v>97</v>
      </c>
      <c r="H6455" t="s">
        <v>15</v>
      </c>
      <c r="I6455">
        <v>53</v>
      </c>
      <c r="J6455">
        <v>1260</v>
      </c>
      <c r="K6455">
        <v>66780</v>
      </c>
      <c r="L6455">
        <v>3672.9</v>
      </c>
      <c r="M6455" s="2">
        <v>0.55000000000000004</v>
      </c>
      <c r="N6455" t="s">
        <v>81</v>
      </c>
    </row>
    <row r="6456" spans="2:14" x14ac:dyDescent="0.3">
      <c r="B6456" t="s">
        <v>59</v>
      </c>
      <c r="C6456">
        <v>1185732</v>
      </c>
      <c r="D6456" s="1">
        <v>44491</v>
      </c>
      <c r="E6456" t="s">
        <v>46</v>
      </c>
      <c r="F6456" t="s">
        <v>96</v>
      </c>
      <c r="G6456" t="s">
        <v>97</v>
      </c>
      <c r="H6456" t="s">
        <v>17</v>
      </c>
      <c r="I6456">
        <v>41</v>
      </c>
      <c r="J6456">
        <v>830</v>
      </c>
      <c r="K6456">
        <v>34030</v>
      </c>
      <c r="L6456">
        <v>1701.5</v>
      </c>
      <c r="M6456" s="2">
        <v>0.5</v>
      </c>
      <c r="N6456" t="s">
        <v>81</v>
      </c>
    </row>
    <row r="6457" spans="2:14" x14ac:dyDescent="0.3">
      <c r="B6457" t="s">
        <v>59</v>
      </c>
      <c r="C6457">
        <v>1185732</v>
      </c>
      <c r="D6457" s="1">
        <v>44491</v>
      </c>
      <c r="E6457" t="s">
        <v>46</v>
      </c>
      <c r="F6457" t="s">
        <v>96</v>
      </c>
      <c r="G6457" t="s">
        <v>97</v>
      </c>
      <c r="H6457" t="s">
        <v>18</v>
      </c>
      <c r="I6457">
        <v>43</v>
      </c>
      <c r="J6457">
        <v>470</v>
      </c>
      <c r="K6457">
        <v>20210</v>
      </c>
      <c r="L6457">
        <v>1091.3399999999999</v>
      </c>
      <c r="M6457" s="2">
        <v>0.54</v>
      </c>
      <c r="N6457" t="s">
        <v>81</v>
      </c>
    </row>
    <row r="6458" spans="2:14" x14ac:dyDescent="0.3">
      <c r="B6458" t="s">
        <v>59</v>
      </c>
      <c r="C6458">
        <v>1185732</v>
      </c>
      <c r="D6458" s="1">
        <v>44491</v>
      </c>
      <c r="E6458" t="s">
        <v>46</v>
      </c>
      <c r="F6458" t="s">
        <v>96</v>
      </c>
      <c r="G6458" t="s">
        <v>97</v>
      </c>
      <c r="H6458" t="s">
        <v>19</v>
      </c>
      <c r="I6458">
        <v>41</v>
      </c>
      <c r="J6458">
        <v>420</v>
      </c>
      <c r="K6458">
        <v>17220</v>
      </c>
      <c r="L6458">
        <v>895.44</v>
      </c>
      <c r="M6458" s="2">
        <v>0.52</v>
      </c>
      <c r="N6458" t="s">
        <v>81</v>
      </c>
    </row>
    <row r="6459" spans="2:14" x14ac:dyDescent="0.3">
      <c r="B6459" t="s">
        <v>59</v>
      </c>
      <c r="C6459">
        <v>1185732</v>
      </c>
      <c r="D6459" s="1">
        <v>44491</v>
      </c>
      <c r="E6459" t="s">
        <v>46</v>
      </c>
      <c r="F6459" t="s">
        <v>96</v>
      </c>
      <c r="G6459" t="s">
        <v>97</v>
      </c>
      <c r="H6459" t="s">
        <v>20</v>
      </c>
      <c r="I6459">
        <v>53</v>
      </c>
      <c r="J6459">
        <v>410</v>
      </c>
      <c r="K6459">
        <v>21730</v>
      </c>
      <c r="L6459">
        <v>1064.77</v>
      </c>
      <c r="M6459" s="2">
        <v>0.49</v>
      </c>
      <c r="N6459" t="s">
        <v>81</v>
      </c>
    </row>
    <row r="6460" spans="2:14" x14ac:dyDescent="0.3">
      <c r="B6460" t="s">
        <v>59</v>
      </c>
      <c r="C6460">
        <v>1185732</v>
      </c>
      <c r="D6460" s="1">
        <v>44491</v>
      </c>
      <c r="E6460" t="s">
        <v>46</v>
      </c>
      <c r="F6460" t="s">
        <v>96</v>
      </c>
      <c r="G6460" t="s">
        <v>97</v>
      </c>
      <c r="H6460" t="s">
        <v>21</v>
      </c>
      <c r="I6460">
        <v>53</v>
      </c>
      <c r="J6460">
        <v>830</v>
      </c>
      <c r="K6460">
        <v>43990</v>
      </c>
      <c r="L6460">
        <v>2199.5</v>
      </c>
      <c r="M6460" s="2">
        <v>0.5</v>
      </c>
      <c r="N6460" t="s">
        <v>81</v>
      </c>
    </row>
    <row r="6461" spans="2:14" x14ac:dyDescent="0.3">
      <c r="B6461" t="s">
        <v>59</v>
      </c>
      <c r="C6461">
        <v>1185732</v>
      </c>
      <c r="D6461" s="1">
        <v>44522</v>
      </c>
      <c r="E6461" t="s">
        <v>46</v>
      </c>
      <c r="F6461" t="s">
        <v>96</v>
      </c>
      <c r="G6461" t="s">
        <v>97</v>
      </c>
      <c r="H6461" t="s">
        <v>15</v>
      </c>
      <c r="I6461">
        <v>48</v>
      </c>
      <c r="J6461">
        <v>1230</v>
      </c>
      <c r="K6461">
        <v>59040</v>
      </c>
      <c r="L6461">
        <v>3070.08</v>
      </c>
      <c r="M6461" s="2">
        <v>0.52</v>
      </c>
      <c r="N6461" t="s">
        <v>81</v>
      </c>
    </row>
    <row r="6462" spans="2:14" x14ac:dyDescent="0.3">
      <c r="B6462" t="s">
        <v>59</v>
      </c>
      <c r="C6462">
        <v>1185732</v>
      </c>
      <c r="D6462" s="1">
        <v>44522</v>
      </c>
      <c r="E6462" t="s">
        <v>46</v>
      </c>
      <c r="F6462" t="s">
        <v>96</v>
      </c>
      <c r="G6462" t="s">
        <v>97</v>
      </c>
      <c r="H6462" t="s">
        <v>17</v>
      </c>
      <c r="I6462">
        <v>39</v>
      </c>
      <c r="J6462">
        <v>720</v>
      </c>
      <c r="K6462">
        <v>28080</v>
      </c>
      <c r="L6462">
        <v>1319.76</v>
      </c>
      <c r="M6462" s="2">
        <v>0.47</v>
      </c>
      <c r="N6462" t="s">
        <v>81</v>
      </c>
    </row>
    <row r="6463" spans="2:14" x14ac:dyDescent="0.3">
      <c r="B6463" t="s">
        <v>59</v>
      </c>
      <c r="C6463">
        <v>1185732</v>
      </c>
      <c r="D6463" s="1">
        <v>44522</v>
      </c>
      <c r="E6463" t="s">
        <v>46</v>
      </c>
      <c r="F6463" t="s">
        <v>96</v>
      </c>
      <c r="G6463" t="s">
        <v>97</v>
      </c>
      <c r="H6463" t="s">
        <v>18</v>
      </c>
      <c r="I6463">
        <v>41</v>
      </c>
      <c r="J6463">
        <v>570</v>
      </c>
      <c r="K6463">
        <v>23370</v>
      </c>
      <c r="L6463">
        <v>1191.8699999999999</v>
      </c>
      <c r="M6463" s="2">
        <v>0.51</v>
      </c>
      <c r="N6463" t="s">
        <v>81</v>
      </c>
    </row>
    <row r="6464" spans="2:14" x14ac:dyDescent="0.3">
      <c r="B6464" t="s">
        <v>12</v>
      </c>
      <c r="C6464">
        <v>1185732</v>
      </c>
      <c r="D6464" s="1">
        <v>44522</v>
      </c>
      <c r="E6464" t="s">
        <v>46</v>
      </c>
      <c r="F6464" t="s">
        <v>96</v>
      </c>
      <c r="G6464" t="s">
        <v>97</v>
      </c>
      <c r="H6464" t="s">
        <v>19</v>
      </c>
      <c r="I6464">
        <v>52</v>
      </c>
      <c r="J6464">
        <v>520</v>
      </c>
      <c r="K6464">
        <v>27040</v>
      </c>
      <c r="L6464">
        <v>1352</v>
      </c>
      <c r="M6464" s="2">
        <v>0.5</v>
      </c>
      <c r="N6464" t="s">
        <v>81</v>
      </c>
    </row>
    <row r="6465" spans="2:14" x14ac:dyDescent="0.3">
      <c r="B6465" t="s">
        <v>12</v>
      </c>
      <c r="C6465">
        <v>1185732</v>
      </c>
      <c r="D6465" s="1">
        <v>44522</v>
      </c>
      <c r="E6465" t="s">
        <v>46</v>
      </c>
      <c r="F6465" t="s">
        <v>96</v>
      </c>
      <c r="G6465" t="s">
        <v>97</v>
      </c>
      <c r="H6465" t="s">
        <v>20</v>
      </c>
      <c r="I6465">
        <v>59</v>
      </c>
      <c r="J6465">
        <v>530</v>
      </c>
      <c r="K6465">
        <v>31270</v>
      </c>
      <c r="L6465">
        <v>1500.96</v>
      </c>
      <c r="M6465" s="2">
        <v>0.48</v>
      </c>
      <c r="N6465" t="s">
        <v>81</v>
      </c>
    </row>
    <row r="6466" spans="2:14" x14ac:dyDescent="0.3">
      <c r="B6466" t="s">
        <v>12</v>
      </c>
      <c r="C6466">
        <v>1185732</v>
      </c>
      <c r="D6466" s="1">
        <v>44522</v>
      </c>
      <c r="E6466" t="s">
        <v>46</v>
      </c>
      <c r="F6466" t="s">
        <v>96</v>
      </c>
      <c r="G6466" t="s">
        <v>97</v>
      </c>
      <c r="H6466" t="s">
        <v>21</v>
      </c>
      <c r="I6466">
        <v>66</v>
      </c>
      <c r="J6466">
        <v>800</v>
      </c>
      <c r="K6466">
        <v>52800</v>
      </c>
      <c r="L6466">
        <v>2851.2000000000003</v>
      </c>
      <c r="M6466" s="2">
        <v>0.54</v>
      </c>
      <c r="N6466" t="s">
        <v>81</v>
      </c>
    </row>
    <row r="6467" spans="2:14" x14ac:dyDescent="0.3">
      <c r="B6467" t="s">
        <v>12</v>
      </c>
      <c r="C6467">
        <v>1185732</v>
      </c>
      <c r="D6467" s="1">
        <v>44551</v>
      </c>
      <c r="E6467" t="s">
        <v>46</v>
      </c>
      <c r="F6467" t="s">
        <v>96</v>
      </c>
      <c r="G6467" t="s">
        <v>97</v>
      </c>
      <c r="H6467" t="s">
        <v>15</v>
      </c>
      <c r="I6467">
        <v>59</v>
      </c>
      <c r="J6467">
        <v>1580</v>
      </c>
      <c r="K6467">
        <v>93220</v>
      </c>
      <c r="L6467">
        <v>5127.1000000000004</v>
      </c>
      <c r="M6467" s="2">
        <v>0.55000000000000004</v>
      </c>
      <c r="N6467" t="s">
        <v>81</v>
      </c>
    </row>
    <row r="6468" spans="2:14" x14ac:dyDescent="0.3">
      <c r="B6468" t="s">
        <v>12</v>
      </c>
      <c r="C6468">
        <v>1185732</v>
      </c>
      <c r="D6468" s="1">
        <v>44551</v>
      </c>
      <c r="E6468" t="s">
        <v>46</v>
      </c>
      <c r="F6468" t="s">
        <v>96</v>
      </c>
      <c r="G6468" t="s">
        <v>97</v>
      </c>
      <c r="H6468" t="s">
        <v>17</v>
      </c>
      <c r="I6468">
        <v>52</v>
      </c>
      <c r="J6468">
        <v>980</v>
      </c>
      <c r="K6468">
        <v>50960</v>
      </c>
      <c r="L6468">
        <v>2446.08</v>
      </c>
      <c r="M6468" s="2">
        <v>0.48</v>
      </c>
      <c r="N6468" t="s">
        <v>81</v>
      </c>
    </row>
    <row r="6469" spans="2:14" x14ac:dyDescent="0.3">
      <c r="B6469" t="s">
        <v>12</v>
      </c>
      <c r="C6469">
        <v>1185732</v>
      </c>
      <c r="D6469" s="1">
        <v>44551</v>
      </c>
      <c r="E6469" t="s">
        <v>46</v>
      </c>
      <c r="F6469" t="s">
        <v>96</v>
      </c>
      <c r="G6469" t="s">
        <v>97</v>
      </c>
      <c r="H6469" t="s">
        <v>18</v>
      </c>
      <c r="I6469">
        <v>51</v>
      </c>
      <c r="J6469">
        <v>740</v>
      </c>
      <c r="K6469">
        <v>37740</v>
      </c>
      <c r="L6469">
        <v>2075.7000000000003</v>
      </c>
      <c r="M6469" s="2">
        <v>0.55000000000000004</v>
      </c>
      <c r="N6469" t="s">
        <v>81</v>
      </c>
    </row>
    <row r="6470" spans="2:14" x14ac:dyDescent="0.3">
      <c r="B6470" t="s">
        <v>12</v>
      </c>
      <c r="C6470">
        <v>1185732</v>
      </c>
      <c r="D6470" s="1">
        <v>44551</v>
      </c>
      <c r="E6470" t="s">
        <v>46</v>
      </c>
      <c r="F6470" t="s">
        <v>96</v>
      </c>
      <c r="G6470" t="s">
        <v>97</v>
      </c>
      <c r="H6470" t="s">
        <v>19</v>
      </c>
      <c r="I6470">
        <v>49</v>
      </c>
      <c r="J6470">
        <v>680</v>
      </c>
      <c r="K6470">
        <v>33320</v>
      </c>
      <c r="L6470">
        <v>1765.96</v>
      </c>
      <c r="M6470" s="2">
        <v>0.53</v>
      </c>
      <c r="N6470" t="s">
        <v>81</v>
      </c>
    </row>
    <row r="6471" spans="2:14" x14ac:dyDescent="0.3">
      <c r="B6471" t="s">
        <v>12</v>
      </c>
      <c r="C6471">
        <v>1185732</v>
      </c>
      <c r="D6471" s="1">
        <v>44551</v>
      </c>
      <c r="E6471" t="s">
        <v>46</v>
      </c>
      <c r="F6471" t="s">
        <v>96</v>
      </c>
      <c r="G6471" t="s">
        <v>97</v>
      </c>
      <c r="H6471" t="s">
        <v>20</v>
      </c>
      <c r="I6471">
        <v>54</v>
      </c>
      <c r="J6471">
        <v>680</v>
      </c>
      <c r="K6471">
        <v>36720</v>
      </c>
      <c r="L6471">
        <v>1725.84</v>
      </c>
      <c r="M6471" s="2">
        <v>0.47</v>
      </c>
      <c r="N6471" t="s">
        <v>81</v>
      </c>
    </row>
    <row r="6472" spans="2:14" x14ac:dyDescent="0.3">
      <c r="B6472" t="s">
        <v>12</v>
      </c>
      <c r="C6472">
        <v>1185732</v>
      </c>
      <c r="D6472" s="1">
        <v>44551</v>
      </c>
      <c r="E6472" t="s">
        <v>46</v>
      </c>
      <c r="F6472" t="s">
        <v>96</v>
      </c>
      <c r="G6472" t="s">
        <v>97</v>
      </c>
      <c r="H6472" t="s">
        <v>21</v>
      </c>
      <c r="I6472">
        <v>64</v>
      </c>
      <c r="J6472">
        <v>980</v>
      </c>
      <c r="K6472">
        <v>62720</v>
      </c>
      <c r="L6472">
        <v>3324.1600000000003</v>
      </c>
      <c r="M6472" s="2">
        <v>0.53</v>
      </c>
      <c r="N6472" t="s">
        <v>81</v>
      </c>
    </row>
    <row r="6473" spans="2:14" x14ac:dyDescent="0.3">
      <c r="B6473" t="s">
        <v>12</v>
      </c>
      <c r="C6473">
        <v>1185732</v>
      </c>
      <c r="D6473" s="1">
        <v>44216</v>
      </c>
      <c r="E6473" t="s">
        <v>46</v>
      </c>
      <c r="F6473" t="s">
        <v>96</v>
      </c>
      <c r="G6473" t="s">
        <v>97</v>
      </c>
      <c r="H6473" t="s">
        <v>15</v>
      </c>
      <c r="I6473">
        <v>29</v>
      </c>
      <c r="J6473">
        <v>1890</v>
      </c>
      <c r="K6473">
        <v>54810</v>
      </c>
      <c r="L6473">
        <v>2959.74</v>
      </c>
      <c r="M6473" s="2">
        <v>0.54</v>
      </c>
      <c r="N6473" t="s">
        <v>81</v>
      </c>
    </row>
    <row r="6474" spans="2:14" x14ac:dyDescent="0.3">
      <c r="B6474" t="s">
        <v>12</v>
      </c>
      <c r="C6474">
        <v>1185732</v>
      </c>
      <c r="D6474" s="1">
        <v>44216</v>
      </c>
      <c r="E6474" t="s">
        <v>46</v>
      </c>
      <c r="F6474" t="s">
        <v>96</v>
      </c>
      <c r="G6474" t="s">
        <v>97</v>
      </c>
      <c r="H6474" t="s">
        <v>17</v>
      </c>
      <c r="I6474">
        <v>29</v>
      </c>
      <c r="J6474">
        <v>1420</v>
      </c>
      <c r="K6474">
        <v>41180</v>
      </c>
      <c r="L6474">
        <v>1853.1</v>
      </c>
      <c r="M6474" s="2">
        <v>0.45</v>
      </c>
      <c r="N6474" t="s">
        <v>81</v>
      </c>
    </row>
    <row r="6475" spans="2:14" x14ac:dyDescent="0.3">
      <c r="B6475" t="s">
        <v>12</v>
      </c>
      <c r="C6475">
        <v>1185732</v>
      </c>
      <c r="D6475" s="1">
        <v>44216</v>
      </c>
      <c r="E6475" t="s">
        <v>46</v>
      </c>
      <c r="F6475" t="s">
        <v>96</v>
      </c>
      <c r="G6475" t="s">
        <v>97</v>
      </c>
      <c r="H6475" t="s">
        <v>18</v>
      </c>
      <c r="I6475">
        <v>18</v>
      </c>
      <c r="J6475">
        <v>1580</v>
      </c>
      <c r="K6475">
        <v>28440</v>
      </c>
      <c r="L6475">
        <v>1564.2</v>
      </c>
      <c r="M6475" s="2">
        <v>0.55000000000000004</v>
      </c>
      <c r="N6475" t="s">
        <v>81</v>
      </c>
    </row>
    <row r="6476" spans="2:14" x14ac:dyDescent="0.3">
      <c r="B6476" t="s">
        <v>12</v>
      </c>
      <c r="C6476">
        <v>1185732</v>
      </c>
      <c r="D6476" s="1">
        <v>44216</v>
      </c>
      <c r="E6476" t="s">
        <v>46</v>
      </c>
      <c r="F6476" t="s">
        <v>96</v>
      </c>
      <c r="G6476" t="s">
        <v>97</v>
      </c>
      <c r="H6476" t="s">
        <v>19</v>
      </c>
      <c r="I6476">
        <v>23</v>
      </c>
      <c r="J6476">
        <v>1010</v>
      </c>
      <c r="K6476">
        <v>23230</v>
      </c>
      <c r="L6476">
        <v>1231.19</v>
      </c>
      <c r="M6476" s="2">
        <v>0.53</v>
      </c>
      <c r="N6476" t="s">
        <v>81</v>
      </c>
    </row>
    <row r="6477" spans="2:14" x14ac:dyDescent="0.3">
      <c r="B6477" t="s">
        <v>12</v>
      </c>
      <c r="C6477">
        <v>1185732</v>
      </c>
      <c r="D6477" s="1">
        <v>44216</v>
      </c>
      <c r="E6477" t="s">
        <v>46</v>
      </c>
      <c r="F6477" t="s">
        <v>96</v>
      </c>
      <c r="G6477" t="s">
        <v>97</v>
      </c>
      <c r="H6477" t="s">
        <v>20</v>
      </c>
      <c r="I6477">
        <v>38</v>
      </c>
      <c r="J6477">
        <v>1150</v>
      </c>
      <c r="K6477">
        <v>43700</v>
      </c>
      <c r="L6477">
        <v>2097.6</v>
      </c>
      <c r="M6477" s="2">
        <v>0.48</v>
      </c>
      <c r="N6477" t="s">
        <v>81</v>
      </c>
    </row>
    <row r="6478" spans="2:14" x14ac:dyDescent="0.3">
      <c r="B6478" t="s">
        <v>12</v>
      </c>
      <c r="C6478">
        <v>1185732</v>
      </c>
      <c r="D6478" s="1">
        <v>44216</v>
      </c>
      <c r="E6478" t="s">
        <v>46</v>
      </c>
      <c r="F6478" t="s">
        <v>96</v>
      </c>
      <c r="G6478" t="s">
        <v>97</v>
      </c>
      <c r="H6478" t="s">
        <v>21</v>
      </c>
      <c r="I6478">
        <v>29</v>
      </c>
      <c r="J6478">
        <v>1580</v>
      </c>
      <c r="K6478">
        <v>45820</v>
      </c>
      <c r="L6478">
        <v>2840.84</v>
      </c>
      <c r="M6478" s="2">
        <v>0.62</v>
      </c>
      <c r="N6478" t="s">
        <v>81</v>
      </c>
    </row>
    <row r="6479" spans="2:14" x14ac:dyDescent="0.3">
      <c r="B6479" t="s">
        <v>12</v>
      </c>
      <c r="C6479">
        <v>1185732</v>
      </c>
      <c r="D6479" s="1">
        <v>44245</v>
      </c>
      <c r="E6479" t="s">
        <v>46</v>
      </c>
      <c r="F6479" t="s">
        <v>96</v>
      </c>
      <c r="G6479" t="s">
        <v>97</v>
      </c>
      <c r="H6479" t="s">
        <v>15</v>
      </c>
      <c r="I6479">
        <v>28</v>
      </c>
      <c r="J6479">
        <v>2250</v>
      </c>
      <c r="K6479">
        <v>63000</v>
      </c>
      <c r="L6479">
        <v>3276</v>
      </c>
      <c r="M6479" s="2">
        <v>0.52</v>
      </c>
      <c r="N6479" t="s">
        <v>81</v>
      </c>
    </row>
    <row r="6480" spans="2:14" x14ac:dyDescent="0.3">
      <c r="B6480" t="s">
        <v>12</v>
      </c>
      <c r="C6480">
        <v>1185732</v>
      </c>
      <c r="D6480" s="1">
        <v>44245</v>
      </c>
      <c r="E6480" t="s">
        <v>46</v>
      </c>
      <c r="F6480" t="s">
        <v>96</v>
      </c>
      <c r="G6480" t="s">
        <v>97</v>
      </c>
      <c r="H6480" t="s">
        <v>17</v>
      </c>
      <c r="I6480">
        <v>27</v>
      </c>
      <c r="J6480">
        <v>1060</v>
      </c>
      <c r="K6480">
        <v>28620</v>
      </c>
      <c r="L6480">
        <v>1373.76</v>
      </c>
      <c r="M6480" s="2">
        <v>0.48</v>
      </c>
      <c r="N6480" t="s">
        <v>81</v>
      </c>
    </row>
    <row r="6481" spans="2:14" x14ac:dyDescent="0.3">
      <c r="B6481" t="s">
        <v>12</v>
      </c>
      <c r="C6481">
        <v>1185732</v>
      </c>
      <c r="D6481" s="1">
        <v>44245</v>
      </c>
      <c r="E6481" t="s">
        <v>46</v>
      </c>
      <c r="F6481" t="s">
        <v>96</v>
      </c>
      <c r="G6481" t="s">
        <v>97</v>
      </c>
      <c r="H6481" t="s">
        <v>18</v>
      </c>
      <c r="I6481">
        <v>18</v>
      </c>
      <c r="J6481">
        <v>1240</v>
      </c>
      <c r="K6481">
        <v>22320</v>
      </c>
      <c r="L6481">
        <v>1227.5999999999999</v>
      </c>
      <c r="M6481" s="2">
        <v>0.55000000000000004</v>
      </c>
      <c r="N6481" t="s">
        <v>81</v>
      </c>
    </row>
    <row r="6482" spans="2:14" x14ac:dyDescent="0.3">
      <c r="B6482" t="s">
        <v>12</v>
      </c>
      <c r="C6482">
        <v>1185732</v>
      </c>
      <c r="D6482" s="1">
        <v>44245</v>
      </c>
      <c r="E6482" t="s">
        <v>25</v>
      </c>
      <c r="F6482" t="s">
        <v>98</v>
      </c>
      <c r="G6482" t="s">
        <v>99</v>
      </c>
      <c r="H6482" t="s">
        <v>19</v>
      </c>
      <c r="I6482">
        <v>25</v>
      </c>
      <c r="J6482">
        <v>910</v>
      </c>
      <c r="K6482">
        <v>22750</v>
      </c>
      <c r="L6482">
        <v>1137.5</v>
      </c>
      <c r="M6482" s="2">
        <v>0.5</v>
      </c>
      <c r="N6482" t="s">
        <v>81</v>
      </c>
    </row>
    <row r="6483" spans="2:14" x14ac:dyDescent="0.3">
      <c r="B6483" t="s">
        <v>12</v>
      </c>
      <c r="C6483">
        <v>1185732</v>
      </c>
      <c r="D6483" s="1">
        <v>44245</v>
      </c>
      <c r="E6483" t="s">
        <v>25</v>
      </c>
      <c r="F6483" t="s">
        <v>98</v>
      </c>
      <c r="G6483" t="s">
        <v>99</v>
      </c>
      <c r="H6483" t="s">
        <v>20</v>
      </c>
      <c r="I6483">
        <v>39</v>
      </c>
      <c r="J6483">
        <v>1080</v>
      </c>
      <c r="K6483">
        <v>42120</v>
      </c>
      <c r="L6483">
        <v>1937.52</v>
      </c>
      <c r="M6483" s="2">
        <v>0.46</v>
      </c>
      <c r="N6483" t="s">
        <v>81</v>
      </c>
    </row>
    <row r="6484" spans="2:14" x14ac:dyDescent="0.3">
      <c r="B6484" t="s">
        <v>12</v>
      </c>
      <c r="C6484">
        <v>1185732</v>
      </c>
      <c r="D6484" s="1">
        <v>44245</v>
      </c>
      <c r="E6484" t="s">
        <v>25</v>
      </c>
      <c r="F6484" t="s">
        <v>98</v>
      </c>
      <c r="G6484" t="s">
        <v>99</v>
      </c>
      <c r="H6484" t="s">
        <v>21</v>
      </c>
      <c r="I6484">
        <v>24</v>
      </c>
      <c r="J6484">
        <v>1250</v>
      </c>
      <c r="K6484">
        <v>30000</v>
      </c>
      <c r="L6484">
        <v>1800</v>
      </c>
      <c r="M6484" s="2">
        <v>0.6</v>
      </c>
      <c r="N6484" t="s">
        <v>81</v>
      </c>
    </row>
    <row r="6485" spans="2:14" x14ac:dyDescent="0.3">
      <c r="B6485" t="s">
        <v>12</v>
      </c>
      <c r="C6485">
        <v>1185732</v>
      </c>
      <c r="D6485" s="1">
        <v>44271</v>
      </c>
      <c r="E6485" t="s">
        <v>25</v>
      </c>
      <c r="F6485" t="s">
        <v>98</v>
      </c>
      <c r="G6485" t="s">
        <v>99</v>
      </c>
      <c r="H6485" t="s">
        <v>15</v>
      </c>
      <c r="I6485">
        <v>23</v>
      </c>
      <c r="J6485">
        <v>1870</v>
      </c>
      <c r="K6485">
        <v>43010</v>
      </c>
      <c r="L6485">
        <v>2365.5500000000002</v>
      </c>
      <c r="M6485" s="2">
        <v>0.55000000000000004</v>
      </c>
      <c r="N6485" t="s">
        <v>81</v>
      </c>
    </row>
    <row r="6486" spans="2:14" x14ac:dyDescent="0.3">
      <c r="B6486" t="s">
        <v>12</v>
      </c>
      <c r="C6486">
        <v>1185732</v>
      </c>
      <c r="D6486" s="1">
        <v>44271</v>
      </c>
      <c r="E6486" t="s">
        <v>25</v>
      </c>
      <c r="F6486" t="s">
        <v>98</v>
      </c>
      <c r="G6486" t="s">
        <v>99</v>
      </c>
      <c r="H6486" t="s">
        <v>17</v>
      </c>
      <c r="I6486">
        <v>24</v>
      </c>
      <c r="J6486">
        <v>1000</v>
      </c>
      <c r="K6486">
        <v>24000</v>
      </c>
      <c r="L6486">
        <v>1128</v>
      </c>
      <c r="M6486" s="2">
        <v>0.47</v>
      </c>
      <c r="N6486" t="s">
        <v>81</v>
      </c>
    </row>
    <row r="6487" spans="2:14" x14ac:dyDescent="0.3">
      <c r="B6487" t="s">
        <v>12</v>
      </c>
      <c r="C6487">
        <v>1185732</v>
      </c>
      <c r="D6487" s="1">
        <v>44271</v>
      </c>
      <c r="E6487" t="s">
        <v>25</v>
      </c>
      <c r="F6487" t="s">
        <v>98</v>
      </c>
      <c r="G6487" t="s">
        <v>99</v>
      </c>
      <c r="H6487" t="s">
        <v>18</v>
      </c>
      <c r="I6487">
        <v>14</v>
      </c>
      <c r="J6487">
        <v>1280</v>
      </c>
      <c r="K6487">
        <v>17920</v>
      </c>
      <c r="L6487">
        <v>949.76</v>
      </c>
      <c r="M6487" s="2">
        <v>0.53</v>
      </c>
      <c r="N6487" t="s">
        <v>81</v>
      </c>
    </row>
    <row r="6488" spans="2:14" x14ac:dyDescent="0.3">
      <c r="B6488" t="s">
        <v>12</v>
      </c>
      <c r="C6488">
        <v>1185732</v>
      </c>
      <c r="D6488" s="1">
        <v>44271</v>
      </c>
      <c r="E6488" t="s">
        <v>25</v>
      </c>
      <c r="F6488" t="s">
        <v>98</v>
      </c>
      <c r="G6488" t="s">
        <v>99</v>
      </c>
      <c r="H6488" t="s">
        <v>19</v>
      </c>
      <c r="I6488">
        <v>19</v>
      </c>
      <c r="J6488">
        <v>800</v>
      </c>
      <c r="K6488">
        <v>15200</v>
      </c>
      <c r="L6488">
        <v>790.4</v>
      </c>
      <c r="M6488" s="2">
        <v>0.52</v>
      </c>
      <c r="N6488" t="s">
        <v>81</v>
      </c>
    </row>
    <row r="6489" spans="2:14" x14ac:dyDescent="0.3">
      <c r="B6489" t="s">
        <v>12</v>
      </c>
      <c r="C6489">
        <v>1185732</v>
      </c>
      <c r="D6489" s="1">
        <v>44271</v>
      </c>
      <c r="E6489" t="s">
        <v>25</v>
      </c>
      <c r="F6489" t="s">
        <v>98</v>
      </c>
      <c r="G6489" t="s">
        <v>99</v>
      </c>
      <c r="H6489" t="s">
        <v>20</v>
      </c>
      <c r="I6489">
        <v>32</v>
      </c>
      <c r="J6489">
        <v>810</v>
      </c>
      <c r="K6489">
        <v>25920</v>
      </c>
      <c r="L6489">
        <v>1192.32</v>
      </c>
      <c r="M6489" s="2">
        <v>0.46</v>
      </c>
      <c r="N6489" t="s">
        <v>81</v>
      </c>
    </row>
    <row r="6490" spans="2:14" x14ac:dyDescent="0.3">
      <c r="B6490" t="s">
        <v>12</v>
      </c>
      <c r="C6490">
        <v>1185732</v>
      </c>
      <c r="D6490" s="1">
        <v>44271</v>
      </c>
      <c r="E6490" t="s">
        <v>25</v>
      </c>
      <c r="F6490" t="s">
        <v>98</v>
      </c>
      <c r="G6490" t="s">
        <v>99</v>
      </c>
      <c r="H6490" t="s">
        <v>21</v>
      </c>
      <c r="I6490">
        <v>24</v>
      </c>
      <c r="J6490">
        <v>1230</v>
      </c>
      <c r="K6490">
        <v>29520</v>
      </c>
      <c r="L6490">
        <v>1830.24</v>
      </c>
      <c r="M6490" s="2">
        <v>0.62</v>
      </c>
      <c r="N6490" t="s">
        <v>81</v>
      </c>
    </row>
    <row r="6491" spans="2:14" x14ac:dyDescent="0.3">
      <c r="B6491" t="s">
        <v>12</v>
      </c>
      <c r="C6491">
        <v>1185732</v>
      </c>
      <c r="D6491" s="1">
        <v>44303</v>
      </c>
      <c r="E6491" t="s">
        <v>25</v>
      </c>
      <c r="F6491" t="s">
        <v>98</v>
      </c>
      <c r="G6491" t="s">
        <v>99</v>
      </c>
      <c r="H6491" t="s">
        <v>15</v>
      </c>
      <c r="I6491">
        <v>23</v>
      </c>
      <c r="J6491">
        <v>1690</v>
      </c>
      <c r="K6491">
        <v>38870</v>
      </c>
      <c r="L6491">
        <v>2098.98</v>
      </c>
      <c r="M6491" s="2">
        <v>0.54</v>
      </c>
      <c r="N6491" t="s">
        <v>81</v>
      </c>
    </row>
    <row r="6492" spans="2:14" x14ac:dyDescent="0.3">
      <c r="B6492" t="s">
        <v>12</v>
      </c>
      <c r="C6492">
        <v>1185732</v>
      </c>
      <c r="D6492" s="1">
        <v>44303</v>
      </c>
      <c r="E6492" t="s">
        <v>25</v>
      </c>
      <c r="F6492" t="s">
        <v>98</v>
      </c>
      <c r="G6492" t="s">
        <v>99</v>
      </c>
      <c r="H6492" t="s">
        <v>17</v>
      </c>
      <c r="I6492">
        <v>23</v>
      </c>
      <c r="J6492">
        <v>1090</v>
      </c>
      <c r="K6492">
        <v>25070</v>
      </c>
      <c r="L6492">
        <v>1253.5</v>
      </c>
      <c r="M6492" s="2">
        <v>0.5</v>
      </c>
      <c r="N6492" t="s">
        <v>81</v>
      </c>
    </row>
    <row r="6493" spans="2:14" x14ac:dyDescent="0.3">
      <c r="B6493" t="s">
        <v>12</v>
      </c>
      <c r="C6493">
        <v>1185732</v>
      </c>
      <c r="D6493" s="1">
        <v>44303</v>
      </c>
      <c r="E6493" t="s">
        <v>25</v>
      </c>
      <c r="F6493" t="s">
        <v>98</v>
      </c>
      <c r="G6493" t="s">
        <v>99</v>
      </c>
      <c r="H6493" t="s">
        <v>18</v>
      </c>
      <c r="I6493">
        <v>14</v>
      </c>
      <c r="J6493">
        <v>1010</v>
      </c>
      <c r="K6493">
        <v>14140</v>
      </c>
      <c r="L6493">
        <v>777.7</v>
      </c>
      <c r="M6493" s="2">
        <v>0.55000000000000004</v>
      </c>
      <c r="N6493" t="s">
        <v>81</v>
      </c>
    </row>
    <row r="6494" spans="2:14" x14ac:dyDescent="0.3">
      <c r="B6494" t="s">
        <v>12</v>
      </c>
      <c r="C6494">
        <v>1185732</v>
      </c>
      <c r="D6494" s="1">
        <v>44303</v>
      </c>
      <c r="E6494" t="s">
        <v>25</v>
      </c>
      <c r="F6494" t="s">
        <v>98</v>
      </c>
      <c r="G6494" t="s">
        <v>99</v>
      </c>
      <c r="H6494" t="s">
        <v>19</v>
      </c>
      <c r="I6494">
        <v>19</v>
      </c>
      <c r="J6494">
        <v>750</v>
      </c>
      <c r="K6494">
        <v>14250</v>
      </c>
      <c r="L6494">
        <v>741</v>
      </c>
      <c r="M6494" s="2">
        <v>0.52</v>
      </c>
      <c r="N6494" t="s">
        <v>81</v>
      </c>
    </row>
    <row r="6495" spans="2:14" x14ac:dyDescent="0.3">
      <c r="B6495" t="s">
        <v>12</v>
      </c>
      <c r="C6495">
        <v>1185732</v>
      </c>
      <c r="D6495" s="1">
        <v>44303</v>
      </c>
      <c r="E6495" t="s">
        <v>25</v>
      </c>
      <c r="F6495" t="s">
        <v>98</v>
      </c>
      <c r="G6495" t="s">
        <v>99</v>
      </c>
      <c r="H6495" t="s">
        <v>20</v>
      </c>
      <c r="I6495">
        <v>38</v>
      </c>
      <c r="J6495">
        <v>810</v>
      </c>
      <c r="K6495">
        <v>30780</v>
      </c>
      <c r="L6495">
        <v>1477.44</v>
      </c>
      <c r="M6495" s="2">
        <v>0.48</v>
      </c>
      <c r="N6495" t="s">
        <v>81</v>
      </c>
    </row>
    <row r="6496" spans="2:14" x14ac:dyDescent="0.3">
      <c r="B6496" t="s">
        <v>12</v>
      </c>
      <c r="C6496">
        <v>1185732</v>
      </c>
      <c r="D6496" s="1">
        <v>44303</v>
      </c>
      <c r="E6496" t="s">
        <v>25</v>
      </c>
      <c r="F6496" t="s">
        <v>98</v>
      </c>
      <c r="G6496" t="s">
        <v>99</v>
      </c>
      <c r="H6496" t="s">
        <v>21</v>
      </c>
      <c r="I6496">
        <v>28</v>
      </c>
      <c r="J6496">
        <v>1240</v>
      </c>
      <c r="K6496">
        <v>34720</v>
      </c>
      <c r="L6496">
        <v>2117.92</v>
      </c>
      <c r="M6496" s="2">
        <v>0.61</v>
      </c>
      <c r="N6496" t="s">
        <v>81</v>
      </c>
    </row>
    <row r="6497" spans="2:14" x14ac:dyDescent="0.3">
      <c r="B6497" t="s">
        <v>12</v>
      </c>
      <c r="C6497">
        <v>1185732</v>
      </c>
      <c r="D6497" s="1">
        <v>44332</v>
      </c>
      <c r="E6497" t="s">
        <v>25</v>
      </c>
      <c r="F6497" t="s">
        <v>98</v>
      </c>
      <c r="G6497" t="s">
        <v>99</v>
      </c>
      <c r="H6497" t="s">
        <v>15</v>
      </c>
      <c r="I6497">
        <v>39</v>
      </c>
      <c r="J6497">
        <v>1940</v>
      </c>
      <c r="K6497">
        <v>75660</v>
      </c>
      <c r="L6497">
        <v>4161.3</v>
      </c>
      <c r="M6497" s="2">
        <v>0.55000000000000004</v>
      </c>
      <c r="N6497" t="s">
        <v>81</v>
      </c>
    </row>
    <row r="6498" spans="2:14" x14ac:dyDescent="0.3">
      <c r="B6498" t="s">
        <v>12</v>
      </c>
      <c r="C6498">
        <v>1185732</v>
      </c>
      <c r="D6498" s="1">
        <v>44332</v>
      </c>
      <c r="E6498" t="s">
        <v>25</v>
      </c>
      <c r="F6498" t="s">
        <v>98</v>
      </c>
      <c r="G6498" t="s">
        <v>99</v>
      </c>
      <c r="H6498" t="s">
        <v>17</v>
      </c>
      <c r="I6498">
        <v>37</v>
      </c>
      <c r="J6498">
        <v>1310</v>
      </c>
      <c r="K6498">
        <v>48470</v>
      </c>
      <c r="L6498">
        <v>2181.1499999999996</v>
      </c>
      <c r="M6498" s="2">
        <v>0.45</v>
      </c>
      <c r="N6498" t="s">
        <v>81</v>
      </c>
    </row>
    <row r="6499" spans="2:14" x14ac:dyDescent="0.3">
      <c r="B6499" t="s">
        <v>12</v>
      </c>
      <c r="C6499">
        <v>1185732</v>
      </c>
      <c r="D6499" s="1">
        <v>44332</v>
      </c>
      <c r="E6499" t="s">
        <v>25</v>
      </c>
      <c r="F6499" t="s">
        <v>98</v>
      </c>
      <c r="G6499" t="s">
        <v>99</v>
      </c>
      <c r="H6499" t="s">
        <v>18</v>
      </c>
      <c r="I6499">
        <v>33</v>
      </c>
      <c r="J6499">
        <v>1190</v>
      </c>
      <c r="K6499">
        <v>39270</v>
      </c>
      <c r="L6499">
        <v>2120.58</v>
      </c>
      <c r="M6499" s="2">
        <v>0.54</v>
      </c>
      <c r="N6499" t="s">
        <v>81</v>
      </c>
    </row>
    <row r="6500" spans="2:14" x14ac:dyDescent="0.3">
      <c r="B6500" t="s">
        <v>12</v>
      </c>
      <c r="C6500">
        <v>1185732</v>
      </c>
      <c r="D6500" s="1">
        <v>44332</v>
      </c>
      <c r="E6500" t="s">
        <v>25</v>
      </c>
      <c r="F6500" t="s">
        <v>98</v>
      </c>
      <c r="G6500" t="s">
        <v>99</v>
      </c>
      <c r="H6500" t="s">
        <v>19</v>
      </c>
      <c r="I6500">
        <v>33</v>
      </c>
      <c r="J6500">
        <v>1010</v>
      </c>
      <c r="K6500">
        <v>33330</v>
      </c>
      <c r="L6500">
        <v>1699.83</v>
      </c>
      <c r="M6500" s="2">
        <v>0.51</v>
      </c>
      <c r="N6500" t="s">
        <v>81</v>
      </c>
    </row>
    <row r="6501" spans="2:14" x14ac:dyDescent="0.3">
      <c r="B6501" t="s">
        <v>12</v>
      </c>
      <c r="C6501">
        <v>1185732</v>
      </c>
      <c r="D6501" s="1">
        <v>44332</v>
      </c>
      <c r="E6501" t="s">
        <v>25</v>
      </c>
      <c r="F6501" t="s">
        <v>98</v>
      </c>
      <c r="G6501" t="s">
        <v>99</v>
      </c>
      <c r="H6501" t="s">
        <v>20</v>
      </c>
      <c r="I6501">
        <v>41</v>
      </c>
      <c r="J6501">
        <v>1160</v>
      </c>
      <c r="K6501">
        <v>47560</v>
      </c>
      <c r="L6501">
        <v>2235.3199999999997</v>
      </c>
      <c r="M6501" s="2">
        <v>0.47</v>
      </c>
      <c r="N6501" t="s">
        <v>81</v>
      </c>
    </row>
    <row r="6502" spans="2:14" x14ac:dyDescent="0.3">
      <c r="B6502" t="s">
        <v>12</v>
      </c>
      <c r="C6502">
        <v>1185732</v>
      </c>
      <c r="D6502" s="1">
        <v>44332</v>
      </c>
      <c r="E6502" t="s">
        <v>25</v>
      </c>
      <c r="F6502" t="s">
        <v>98</v>
      </c>
      <c r="G6502" t="s">
        <v>99</v>
      </c>
      <c r="H6502" t="s">
        <v>21</v>
      </c>
      <c r="I6502">
        <v>47</v>
      </c>
      <c r="J6502">
        <v>1400</v>
      </c>
      <c r="K6502">
        <v>65800</v>
      </c>
      <c r="L6502">
        <v>4211.2</v>
      </c>
      <c r="M6502" s="2">
        <v>0.64</v>
      </c>
      <c r="N6502" t="s">
        <v>81</v>
      </c>
    </row>
    <row r="6503" spans="2:14" x14ac:dyDescent="0.3">
      <c r="B6503" t="s">
        <v>12</v>
      </c>
      <c r="C6503">
        <v>1185732</v>
      </c>
      <c r="D6503" s="1">
        <v>44365</v>
      </c>
      <c r="E6503" t="s">
        <v>25</v>
      </c>
      <c r="F6503" t="s">
        <v>98</v>
      </c>
      <c r="G6503" t="s">
        <v>99</v>
      </c>
      <c r="H6503" t="s">
        <v>15</v>
      </c>
      <c r="I6503">
        <v>44</v>
      </c>
      <c r="J6503">
        <v>2100</v>
      </c>
      <c r="K6503">
        <v>92400</v>
      </c>
      <c r="L6503">
        <v>4804.8</v>
      </c>
      <c r="M6503" s="2">
        <v>0.52</v>
      </c>
      <c r="N6503" t="s">
        <v>81</v>
      </c>
    </row>
    <row r="6504" spans="2:14" x14ac:dyDescent="0.3">
      <c r="B6504" t="s">
        <v>12</v>
      </c>
      <c r="C6504">
        <v>1185732</v>
      </c>
      <c r="D6504" s="1">
        <v>44365</v>
      </c>
      <c r="E6504" t="s">
        <v>25</v>
      </c>
      <c r="F6504" t="s">
        <v>98</v>
      </c>
      <c r="G6504" t="s">
        <v>99</v>
      </c>
      <c r="H6504" t="s">
        <v>17</v>
      </c>
      <c r="I6504">
        <v>37</v>
      </c>
      <c r="J6504">
        <v>1250</v>
      </c>
      <c r="K6504">
        <v>46250</v>
      </c>
      <c r="L6504">
        <v>2173.75</v>
      </c>
      <c r="M6504" s="2">
        <v>0.47</v>
      </c>
      <c r="N6504" t="s">
        <v>81</v>
      </c>
    </row>
    <row r="6505" spans="2:14" x14ac:dyDescent="0.3">
      <c r="B6505" t="s">
        <v>12</v>
      </c>
      <c r="C6505">
        <v>1185732</v>
      </c>
      <c r="D6505" s="1">
        <v>44365</v>
      </c>
      <c r="E6505" t="s">
        <v>25</v>
      </c>
      <c r="F6505" t="s">
        <v>98</v>
      </c>
      <c r="G6505" t="s">
        <v>99</v>
      </c>
      <c r="H6505" t="s">
        <v>18</v>
      </c>
      <c r="I6505">
        <v>41</v>
      </c>
      <c r="J6505">
        <v>1430</v>
      </c>
      <c r="K6505">
        <v>58630</v>
      </c>
      <c r="L6505">
        <v>3224.65</v>
      </c>
      <c r="M6505" s="2">
        <v>0.55000000000000004</v>
      </c>
      <c r="N6505" t="s">
        <v>81</v>
      </c>
    </row>
    <row r="6506" spans="2:14" x14ac:dyDescent="0.3">
      <c r="B6506" t="s">
        <v>12</v>
      </c>
      <c r="C6506">
        <v>1185732</v>
      </c>
      <c r="D6506" s="1">
        <v>44365</v>
      </c>
      <c r="E6506" t="s">
        <v>25</v>
      </c>
      <c r="F6506" t="s">
        <v>98</v>
      </c>
      <c r="G6506" t="s">
        <v>99</v>
      </c>
      <c r="H6506" t="s">
        <v>19</v>
      </c>
      <c r="I6506">
        <v>43</v>
      </c>
      <c r="J6506">
        <v>1170</v>
      </c>
      <c r="K6506">
        <v>50310</v>
      </c>
      <c r="L6506">
        <v>2515.5</v>
      </c>
      <c r="M6506" s="2">
        <v>0.5</v>
      </c>
      <c r="N6506" t="s">
        <v>81</v>
      </c>
    </row>
    <row r="6507" spans="2:14" x14ac:dyDescent="0.3">
      <c r="B6507" t="s">
        <v>12</v>
      </c>
      <c r="C6507">
        <v>1185732</v>
      </c>
      <c r="D6507" s="1">
        <v>44365</v>
      </c>
      <c r="E6507" t="s">
        <v>25</v>
      </c>
      <c r="F6507" t="s">
        <v>98</v>
      </c>
      <c r="G6507" t="s">
        <v>99</v>
      </c>
      <c r="H6507" t="s">
        <v>20</v>
      </c>
      <c r="I6507">
        <v>57</v>
      </c>
      <c r="J6507">
        <v>1350</v>
      </c>
      <c r="K6507">
        <v>76950</v>
      </c>
      <c r="L6507">
        <v>3462.7499999999995</v>
      </c>
      <c r="M6507" s="2">
        <v>0.45</v>
      </c>
      <c r="N6507" t="s">
        <v>81</v>
      </c>
    </row>
    <row r="6508" spans="2:14" x14ac:dyDescent="0.3">
      <c r="B6508" t="s">
        <v>12</v>
      </c>
      <c r="C6508">
        <v>1185732</v>
      </c>
      <c r="D6508" s="1">
        <v>44365</v>
      </c>
      <c r="E6508" t="s">
        <v>25</v>
      </c>
      <c r="F6508" t="s">
        <v>98</v>
      </c>
      <c r="G6508" t="s">
        <v>99</v>
      </c>
      <c r="H6508" t="s">
        <v>21</v>
      </c>
      <c r="I6508">
        <v>60</v>
      </c>
      <c r="J6508">
        <v>1880</v>
      </c>
      <c r="K6508">
        <v>112800</v>
      </c>
      <c r="L6508">
        <v>7106.4</v>
      </c>
      <c r="M6508" s="2">
        <v>0.63</v>
      </c>
      <c r="N6508" t="s">
        <v>81</v>
      </c>
    </row>
    <row r="6509" spans="2:14" x14ac:dyDescent="0.3">
      <c r="B6509" t="s">
        <v>12</v>
      </c>
      <c r="C6509">
        <v>1185732</v>
      </c>
      <c r="D6509" s="1">
        <v>44393</v>
      </c>
      <c r="E6509" t="s">
        <v>25</v>
      </c>
      <c r="F6509" t="s">
        <v>98</v>
      </c>
      <c r="G6509" t="s">
        <v>99</v>
      </c>
      <c r="H6509" t="s">
        <v>15</v>
      </c>
      <c r="I6509">
        <v>58</v>
      </c>
      <c r="J6509">
        <v>2210</v>
      </c>
      <c r="K6509">
        <v>128180</v>
      </c>
      <c r="L6509">
        <v>6537.18</v>
      </c>
      <c r="M6509" s="2">
        <v>0.51</v>
      </c>
      <c r="N6509" t="s">
        <v>81</v>
      </c>
    </row>
    <row r="6510" spans="2:14" x14ac:dyDescent="0.3">
      <c r="B6510" t="s">
        <v>23</v>
      </c>
      <c r="C6510">
        <v>1185732</v>
      </c>
      <c r="D6510" s="1">
        <v>44393</v>
      </c>
      <c r="E6510" t="s">
        <v>25</v>
      </c>
      <c r="F6510" t="s">
        <v>98</v>
      </c>
      <c r="G6510" t="s">
        <v>99</v>
      </c>
      <c r="H6510" t="s">
        <v>17</v>
      </c>
      <c r="I6510">
        <v>53</v>
      </c>
      <c r="J6510">
        <v>1560</v>
      </c>
      <c r="K6510">
        <v>82680</v>
      </c>
      <c r="L6510">
        <v>3720.599999999999</v>
      </c>
      <c r="M6510" s="2">
        <v>0.45</v>
      </c>
      <c r="N6510" t="s">
        <v>81</v>
      </c>
    </row>
    <row r="6511" spans="2:14" x14ac:dyDescent="0.3">
      <c r="B6511" t="s">
        <v>23</v>
      </c>
      <c r="C6511">
        <v>1185732</v>
      </c>
      <c r="D6511" s="1">
        <v>44393</v>
      </c>
      <c r="E6511" t="s">
        <v>25</v>
      </c>
      <c r="F6511" t="s">
        <v>98</v>
      </c>
      <c r="G6511" t="s">
        <v>99</v>
      </c>
      <c r="H6511" t="s">
        <v>18</v>
      </c>
      <c r="I6511">
        <v>48</v>
      </c>
      <c r="J6511">
        <v>1420</v>
      </c>
      <c r="K6511">
        <v>68160</v>
      </c>
      <c r="L6511">
        <v>3408</v>
      </c>
      <c r="M6511" s="2">
        <v>0.5</v>
      </c>
      <c r="N6511" t="s">
        <v>81</v>
      </c>
    </row>
    <row r="6512" spans="2:14" x14ac:dyDescent="0.3">
      <c r="B6512" t="s">
        <v>23</v>
      </c>
      <c r="C6512">
        <v>1185732</v>
      </c>
      <c r="D6512" s="1">
        <v>44393</v>
      </c>
      <c r="E6512" t="s">
        <v>25</v>
      </c>
      <c r="F6512" t="s">
        <v>98</v>
      </c>
      <c r="G6512" t="s">
        <v>99</v>
      </c>
      <c r="H6512" t="s">
        <v>19</v>
      </c>
      <c r="I6512">
        <v>48</v>
      </c>
      <c r="J6512">
        <v>1240</v>
      </c>
      <c r="K6512">
        <v>59520</v>
      </c>
      <c r="L6512">
        <v>3154.56</v>
      </c>
      <c r="M6512" s="2">
        <v>0.53</v>
      </c>
      <c r="N6512" t="s">
        <v>81</v>
      </c>
    </row>
    <row r="6513" spans="2:14" x14ac:dyDescent="0.3">
      <c r="B6513" t="s">
        <v>23</v>
      </c>
      <c r="C6513">
        <v>1185732</v>
      </c>
      <c r="D6513" s="1">
        <v>44393</v>
      </c>
      <c r="E6513" t="s">
        <v>25</v>
      </c>
      <c r="F6513" t="s">
        <v>98</v>
      </c>
      <c r="G6513" t="s">
        <v>99</v>
      </c>
      <c r="H6513" t="s">
        <v>20</v>
      </c>
      <c r="I6513">
        <v>59</v>
      </c>
      <c r="J6513">
        <v>1500</v>
      </c>
      <c r="K6513">
        <v>88500</v>
      </c>
      <c r="L6513">
        <v>4248</v>
      </c>
      <c r="M6513" s="2">
        <v>0.48</v>
      </c>
      <c r="N6513" t="s">
        <v>81</v>
      </c>
    </row>
    <row r="6514" spans="2:14" x14ac:dyDescent="0.3">
      <c r="B6514" t="s">
        <v>23</v>
      </c>
      <c r="C6514">
        <v>1185732</v>
      </c>
      <c r="D6514" s="1">
        <v>44393</v>
      </c>
      <c r="E6514" t="s">
        <v>25</v>
      </c>
      <c r="F6514" t="s">
        <v>98</v>
      </c>
      <c r="G6514" t="s">
        <v>99</v>
      </c>
      <c r="H6514" t="s">
        <v>21</v>
      </c>
      <c r="I6514">
        <v>61</v>
      </c>
      <c r="J6514">
        <v>1760</v>
      </c>
      <c r="K6514">
        <v>107360</v>
      </c>
      <c r="L6514">
        <v>6548.96</v>
      </c>
      <c r="M6514" s="2">
        <v>0.61</v>
      </c>
      <c r="N6514" t="s">
        <v>81</v>
      </c>
    </row>
    <row r="6515" spans="2:14" x14ac:dyDescent="0.3">
      <c r="B6515" t="s">
        <v>23</v>
      </c>
      <c r="C6515">
        <v>1185732</v>
      </c>
      <c r="D6515" s="1">
        <v>44425</v>
      </c>
      <c r="E6515" t="s">
        <v>25</v>
      </c>
      <c r="F6515" t="s">
        <v>98</v>
      </c>
      <c r="G6515" t="s">
        <v>99</v>
      </c>
      <c r="H6515" t="s">
        <v>15</v>
      </c>
      <c r="I6515">
        <v>56</v>
      </c>
      <c r="J6515">
        <v>2150</v>
      </c>
      <c r="K6515">
        <v>120400</v>
      </c>
      <c r="L6515">
        <v>6501.6</v>
      </c>
      <c r="M6515" s="2">
        <v>0.54</v>
      </c>
      <c r="N6515" t="s">
        <v>81</v>
      </c>
    </row>
    <row r="6516" spans="2:14" x14ac:dyDescent="0.3">
      <c r="B6516" t="s">
        <v>23</v>
      </c>
      <c r="C6516">
        <v>1185732</v>
      </c>
      <c r="D6516" s="1">
        <v>44425</v>
      </c>
      <c r="E6516" t="s">
        <v>25</v>
      </c>
      <c r="F6516" t="s">
        <v>98</v>
      </c>
      <c r="G6516" t="s">
        <v>99</v>
      </c>
      <c r="H6516" t="s">
        <v>17</v>
      </c>
      <c r="I6516">
        <v>50</v>
      </c>
      <c r="J6516">
        <v>1680</v>
      </c>
      <c r="K6516">
        <v>84000</v>
      </c>
      <c r="L6516">
        <v>4032</v>
      </c>
      <c r="M6516" s="2">
        <v>0.48</v>
      </c>
      <c r="N6516" t="s">
        <v>81</v>
      </c>
    </row>
    <row r="6517" spans="2:14" x14ac:dyDescent="0.3">
      <c r="B6517" t="s">
        <v>23</v>
      </c>
      <c r="C6517">
        <v>1185732</v>
      </c>
      <c r="D6517" s="1">
        <v>44425</v>
      </c>
      <c r="E6517" t="s">
        <v>25</v>
      </c>
      <c r="F6517" t="s">
        <v>98</v>
      </c>
      <c r="G6517" t="s">
        <v>99</v>
      </c>
      <c r="H6517" t="s">
        <v>18</v>
      </c>
      <c r="I6517">
        <v>48</v>
      </c>
      <c r="J6517">
        <v>1470</v>
      </c>
      <c r="K6517">
        <v>70560</v>
      </c>
      <c r="L6517">
        <v>3669.12</v>
      </c>
      <c r="M6517" s="2">
        <v>0.52</v>
      </c>
      <c r="N6517" t="s">
        <v>81</v>
      </c>
    </row>
    <row r="6518" spans="2:14" x14ac:dyDescent="0.3">
      <c r="B6518" t="s">
        <v>23</v>
      </c>
      <c r="C6518">
        <v>1185732</v>
      </c>
      <c r="D6518" s="1">
        <v>44425</v>
      </c>
      <c r="E6518" t="s">
        <v>25</v>
      </c>
      <c r="F6518" t="s">
        <v>98</v>
      </c>
      <c r="G6518" t="s">
        <v>99</v>
      </c>
      <c r="H6518" t="s">
        <v>19</v>
      </c>
      <c r="I6518">
        <v>39</v>
      </c>
      <c r="J6518">
        <v>1280</v>
      </c>
      <c r="K6518">
        <v>49920</v>
      </c>
      <c r="L6518">
        <v>2595.84</v>
      </c>
      <c r="M6518" s="2">
        <v>0.52</v>
      </c>
      <c r="N6518" t="s">
        <v>81</v>
      </c>
    </row>
    <row r="6519" spans="2:14" x14ac:dyDescent="0.3">
      <c r="B6519" t="s">
        <v>23</v>
      </c>
      <c r="C6519">
        <v>1185732</v>
      </c>
      <c r="D6519" s="1">
        <v>44425</v>
      </c>
      <c r="E6519" t="s">
        <v>25</v>
      </c>
      <c r="F6519" t="s">
        <v>98</v>
      </c>
      <c r="G6519" t="s">
        <v>99</v>
      </c>
      <c r="H6519" t="s">
        <v>20</v>
      </c>
      <c r="I6519">
        <v>46</v>
      </c>
      <c r="J6519">
        <v>1220</v>
      </c>
      <c r="K6519">
        <v>56120</v>
      </c>
      <c r="L6519">
        <v>2525.3999999999996</v>
      </c>
      <c r="M6519" s="2">
        <v>0.45</v>
      </c>
      <c r="N6519" t="s">
        <v>81</v>
      </c>
    </row>
    <row r="6520" spans="2:14" x14ac:dyDescent="0.3">
      <c r="B6520" t="s">
        <v>23</v>
      </c>
      <c r="C6520">
        <v>1185732</v>
      </c>
      <c r="D6520" s="1">
        <v>44425</v>
      </c>
      <c r="E6520" t="s">
        <v>25</v>
      </c>
      <c r="F6520" t="s">
        <v>98</v>
      </c>
      <c r="G6520" t="s">
        <v>99</v>
      </c>
      <c r="H6520" t="s">
        <v>21</v>
      </c>
      <c r="I6520">
        <v>53</v>
      </c>
      <c r="J6520">
        <v>1690</v>
      </c>
      <c r="K6520">
        <v>89570</v>
      </c>
      <c r="L6520">
        <v>5822.05</v>
      </c>
      <c r="M6520" s="2">
        <v>0.65</v>
      </c>
      <c r="N6520" t="s">
        <v>81</v>
      </c>
    </row>
    <row r="6521" spans="2:14" x14ac:dyDescent="0.3">
      <c r="B6521" t="s">
        <v>23</v>
      </c>
      <c r="C6521">
        <v>1185732</v>
      </c>
      <c r="D6521" s="1">
        <v>44455</v>
      </c>
      <c r="E6521" t="s">
        <v>25</v>
      </c>
      <c r="F6521" t="s">
        <v>98</v>
      </c>
      <c r="G6521" t="s">
        <v>99</v>
      </c>
      <c r="H6521" t="s">
        <v>15</v>
      </c>
      <c r="I6521">
        <v>47</v>
      </c>
      <c r="J6521">
        <v>2030</v>
      </c>
      <c r="K6521">
        <v>95410</v>
      </c>
      <c r="L6521">
        <v>5152.1400000000003</v>
      </c>
      <c r="M6521" s="2">
        <v>0.54</v>
      </c>
      <c r="N6521" t="s">
        <v>81</v>
      </c>
    </row>
    <row r="6522" spans="2:14" x14ac:dyDescent="0.3">
      <c r="B6522" t="s">
        <v>23</v>
      </c>
      <c r="C6522">
        <v>1185732</v>
      </c>
      <c r="D6522" s="1">
        <v>44455</v>
      </c>
      <c r="E6522" t="s">
        <v>25</v>
      </c>
      <c r="F6522" t="s">
        <v>98</v>
      </c>
      <c r="G6522" t="s">
        <v>99</v>
      </c>
      <c r="H6522" t="s">
        <v>17</v>
      </c>
      <c r="I6522">
        <v>42</v>
      </c>
      <c r="J6522">
        <v>1470</v>
      </c>
      <c r="K6522">
        <v>61740</v>
      </c>
      <c r="L6522">
        <v>2778.2999999999997</v>
      </c>
      <c r="M6522" s="2">
        <v>0.45</v>
      </c>
      <c r="N6522" t="s">
        <v>81</v>
      </c>
    </row>
    <row r="6523" spans="2:14" x14ac:dyDescent="0.3">
      <c r="B6523" t="s">
        <v>23</v>
      </c>
      <c r="C6523">
        <v>1185732</v>
      </c>
      <c r="D6523" s="1">
        <v>44455</v>
      </c>
      <c r="E6523" t="s">
        <v>25</v>
      </c>
      <c r="F6523" t="s">
        <v>98</v>
      </c>
      <c r="G6523" t="s">
        <v>99</v>
      </c>
      <c r="H6523" t="s">
        <v>18</v>
      </c>
      <c r="I6523">
        <v>19</v>
      </c>
      <c r="J6523">
        <v>1230</v>
      </c>
      <c r="K6523">
        <v>23370</v>
      </c>
      <c r="L6523">
        <v>1168.5</v>
      </c>
      <c r="M6523" s="2">
        <v>0.5</v>
      </c>
      <c r="N6523" t="s">
        <v>81</v>
      </c>
    </row>
    <row r="6524" spans="2:14" x14ac:dyDescent="0.3">
      <c r="B6524" t="s">
        <v>23</v>
      </c>
      <c r="C6524">
        <v>1185732</v>
      </c>
      <c r="D6524" s="1">
        <v>44455</v>
      </c>
      <c r="E6524" t="s">
        <v>25</v>
      </c>
      <c r="F6524" t="s">
        <v>98</v>
      </c>
      <c r="G6524" t="s">
        <v>99</v>
      </c>
      <c r="H6524" t="s">
        <v>19</v>
      </c>
      <c r="I6524">
        <v>19</v>
      </c>
      <c r="J6524">
        <v>1000</v>
      </c>
      <c r="K6524">
        <v>19000</v>
      </c>
      <c r="L6524">
        <v>1045</v>
      </c>
      <c r="M6524" s="2">
        <v>0.55000000000000004</v>
      </c>
      <c r="N6524" t="s">
        <v>81</v>
      </c>
    </row>
    <row r="6525" spans="2:14" x14ac:dyDescent="0.3">
      <c r="B6525" t="s">
        <v>23</v>
      </c>
      <c r="C6525">
        <v>1185732</v>
      </c>
      <c r="D6525" s="1">
        <v>44455</v>
      </c>
      <c r="E6525" t="s">
        <v>25</v>
      </c>
      <c r="F6525" t="s">
        <v>98</v>
      </c>
      <c r="G6525" t="s">
        <v>99</v>
      </c>
      <c r="H6525" t="s">
        <v>20</v>
      </c>
      <c r="I6525">
        <v>29</v>
      </c>
      <c r="J6525">
        <v>1080</v>
      </c>
      <c r="K6525">
        <v>31320</v>
      </c>
      <c r="L6525">
        <v>1503.36</v>
      </c>
      <c r="M6525" s="2">
        <v>0.48</v>
      </c>
      <c r="N6525" t="s">
        <v>81</v>
      </c>
    </row>
    <row r="6526" spans="2:14" x14ac:dyDescent="0.3">
      <c r="B6526" t="s">
        <v>23</v>
      </c>
      <c r="C6526">
        <v>1185732</v>
      </c>
      <c r="D6526" s="1">
        <v>44455</v>
      </c>
      <c r="E6526" t="s">
        <v>25</v>
      </c>
      <c r="F6526" t="s">
        <v>98</v>
      </c>
      <c r="G6526" t="s">
        <v>99</v>
      </c>
      <c r="H6526" t="s">
        <v>21</v>
      </c>
      <c r="I6526">
        <v>32</v>
      </c>
      <c r="J6526">
        <v>1300</v>
      </c>
      <c r="K6526">
        <v>41600</v>
      </c>
      <c r="L6526">
        <v>2579.1999999999998</v>
      </c>
      <c r="M6526" s="2">
        <v>0.62</v>
      </c>
      <c r="N6526" t="s">
        <v>81</v>
      </c>
    </row>
    <row r="6527" spans="2:14" x14ac:dyDescent="0.3">
      <c r="B6527" t="s">
        <v>23</v>
      </c>
      <c r="C6527">
        <v>1185732</v>
      </c>
      <c r="D6527" s="1">
        <v>44487</v>
      </c>
      <c r="E6527" t="s">
        <v>25</v>
      </c>
      <c r="F6527" t="s">
        <v>98</v>
      </c>
      <c r="G6527" t="s">
        <v>99</v>
      </c>
      <c r="H6527" t="s">
        <v>15</v>
      </c>
      <c r="I6527">
        <v>32</v>
      </c>
      <c r="J6527">
        <v>1760</v>
      </c>
      <c r="K6527">
        <v>56320</v>
      </c>
      <c r="L6527">
        <v>3041.28</v>
      </c>
      <c r="M6527" s="2">
        <v>0.54</v>
      </c>
      <c r="N6527" t="s">
        <v>81</v>
      </c>
    </row>
    <row r="6528" spans="2:14" x14ac:dyDescent="0.3">
      <c r="B6528" t="s">
        <v>23</v>
      </c>
      <c r="C6528">
        <v>1185732</v>
      </c>
      <c r="D6528" s="1">
        <v>44487</v>
      </c>
      <c r="E6528" t="s">
        <v>25</v>
      </c>
      <c r="F6528" t="s">
        <v>98</v>
      </c>
      <c r="G6528" t="s">
        <v>99</v>
      </c>
      <c r="H6528" t="s">
        <v>17</v>
      </c>
      <c r="I6528">
        <v>25</v>
      </c>
      <c r="J6528">
        <v>1450</v>
      </c>
      <c r="K6528">
        <v>36250</v>
      </c>
      <c r="L6528">
        <v>1631.2499999999998</v>
      </c>
      <c r="M6528" s="2">
        <v>0.45</v>
      </c>
      <c r="N6528" t="s">
        <v>81</v>
      </c>
    </row>
    <row r="6529" spans="2:14" x14ac:dyDescent="0.3">
      <c r="B6529" t="s">
        <v>23</v>
      </c>
      <c r="C6529">
        <v>1185732</v>
      </c>
      <c r="D6529" s="1">
        <v>44487</v>
      </c>
      <c r="E6529" t="s">
        <v>25</v>
      </c>
      <c r="F6529" t="s">
        <v>98</v>
      </c>
      <c r="G6529" t="s">
        <v>99</v>
      </c>
      <c r="H6529" t="s">
        <v>18</v>
      </c>
      <c r="I6529">
        <v>24</v>
      </c>
      <c r="J6529">
        <v>980</v>
      </c>
      <c r="K6529">
        <v>23520</v>
      </c>
      <c r="L6529">
        <v>1270.0800000000002</v>
      </c>
      <c r="M6529" s="2">
        <v>0.54</v>
      </c>
      <c r="N6529" t="s">
        <v>81</v>
      </c>
    </row>
    <row r="6530" spans="2:14" x14ac:dyDescent="0.3">
      <c r="B6530" t="s">
        <v>23</v>
      </c>
      <c r="C6530">
        <v>1185732</v>
      </c>
      <c r="D6530" s="1">
        <v>44487</v>
      </c>
      <c r="E6530" t="s">
        <v>25</v>
      </c>
      <c r="F6530" t="s">
        <v>98</v>
      </c>
      <c r="G6530" t="s">
        <v>99</v>
      </c>
      <c r="H6530" t="s">
        <v>19</v>
      </c>
      <c r="I6530">
        <v>23</v>
      </c>
      <c r="J6530">
        <v>1050</v>
      </c>
      <c r="K6530">
        <v>24150</v>
      </c>
      <c r="L6530">
        <v>1207.5</v>
      </c>
      <c r="M6530" s="2">
        <v>0.5</v>
      </c>
      <c r="N6530" t="s">
        <v>81</v>
      </c>
    </row>
    <row r="6531" spans="2:14" x14ac:dyDescent="0.3">
      <c r="B6531" t="s">
        <v>23</v>
      </c>
      <c r="C6531">
        <v>1185732</v>
      </c>
      <c r="D6531" s="1">
        <v>44487</v>
      </c>
      <c r="E6531" t="s">
        <v>25</v>
      </c>
      <c r="F6531" t="s">
        <v>98</v>
      </c>
      <c r="G6531" t="s">
        <v>99</v>
      </c>
      <c r="H6531" t="s">
        <v>20</v>
      </c>
      <c r="I6531">
        <v>32</v>
      </c>
      <c r="J6531">
        <v>980</v>
      </c>
      <c r="K6531">
        <v>31360</v>
      </c>
      <c r="L6531">
        <v>1568</v>
      </c>
      <c r="M6531" s="2">
        <v>0.5</v>
      </c>
      <c r="N6531" t="s">
        <v>81</v>
      </c>
    </row>
    <row r="6532" spans="2:14" x14ac:dyDescent="0.3">
      <c r="B6532" t="s">
        <v>24</v>
      </c>
      <c r="C6532">
        <v>1185732</v>
      </c>
      <c r="D6532" s="1">
        <v>44487</v>
      </c>
      <c r="E6532" t="s">
        <v>25</v>
      </c>
      <c r="F6532" t="s">
        <v>98</v>
      </c>
      <c r="G6532" t="s">
        <v>99</v>
      </c>
      <c r="H6532" t="s">
        <v>21</v>
      </c>
      <c r="I6532">
        <v>33</v>
      </c>
      <c r="J6532">
        <v>1240</v>
      </c>
      <c r="K6532">
        <v>40920</v>
      </c>
      <c r="L6532">
        <v>2618.88</v>
      </c>
      <c r="M6532" s="2">
        <v>0.64</v>
      </c>
      <c r="N6532" t="s">
        <v>81</v>
      </c>
    </row>
    <row r="6533" spans="2:14" x14ac:dyDescent="0.3">
      <c r="B6533" t="s">
        <v>24</v>
      </c>
      <c r="C6533">
        <v>1185732</v>
      </c>
      <c r="D6533" s="1">
        <v>44517</v>
      </c>
      <c r="E6533" t="s">
        <v>25</v>
      </c>
      <c r="F6533" t="s">
        <v>98</v>
      </c>
      <c r="G6533" t="s">
        <v>99</v>
      </c>
      <c r="H6533" t="s">
        <v>15</v>
      </c>
      <c r="I6533">
        <v>28</v>
      </c>
      <c r="J6533">
        <v>1630</v>
      </c>
      <c r="K6533">
        <v>45640</v>
      </c>
      <c r="L6533">
        <v>2464.56</v>
      </c>
      <c r="M6533" s="2">
        <v>0.54</v>
      </c>
      <c r="N6533" t="s">
        <v>81</v>
      </c>
    </row>
    <row r="6534" spans="2:14" x14ac:dyDescent="0.3">
      <c r="B6534" t="s">
        <v>24</v>
      </c>
      <c r="C6534">
        <v>1185732</v>
      </c>
      <c r="D6534" s="1">
        <v>44517</v>
      </c>
      <c r="E6534" t="s">
        <v>25</v>
      </c>
      <c r="F6534" t="s">
        <v>98</v>
      </c>
      <c r="G6534" t="s">
        <v>99</v>
      </c>
      <c r="H6534" t="s">
        <v>17</v>
      </c>
      <c r="I6534">
        <v>18</v>
      </c>
      <c r="J6534">
        <v>1170</v>
      </c>
      <c r="K6534">
        <v>21060</v>
      </c>
      <c r="L6534">
        <v>947.7</v>
      </c>
      <c r="M6534" s="2">
        <v>0.45</v>
      </c>
      <c r="N6534" t="s">
        <v>81</v>
      </c>
    </row>
    <row r="6535" spans="2:14" x14ac:dyDescent="0.3">
      <c r="B6535" t="s">
        <v>24</v>
      </c>
      <c r="C6535">
        <v>1185732</v>
      </c>
      <c r="D6535" s="1">
        <v>44517</v>
      </c>
      <c r="E6535" t="s">
        <v>25</v>
      </c>
      <c r="F6535" t="s">
        <v>98</v>
      </c>
      <c r="G6535" t="s">
        <v>99</v>
      </c>
      <c r="H6535" t="s">
        <v>18</v>
      </c>
      <c r="I6535">
        <v>28</v>
      </c>
      <c r="J6535">
        <v>1110</v>
      </c>
      <c r="K6535">
        <v>31080</v>
      </c>
      <c r="L6535">
        <v>1678.3200000000002</v>
      </c>
      <c r="M6535" s="2">
        <v>0.54</v>
      </c>
      <c r="N6535" t="s">
        <v>81</v>
      </c>
    </row>
    <row r="6536" spans="2:14" x14ac:dyDescent="0.3">
      <c r="B6536" t="s">
        <v>24</v>
      </c>
      <c r="C6536">
        <v>1185732</v>
      </c>
      <c r="D6536" s="1">
        <v>44517</v>
      </c>
      <c r="E6536" t="s">
        <v>25</v>
      </c>
      <c r="F6536" t="s">
        <v>98</v>
      </c>
      <c r="G6536" t="s">
        <v>99</v>
      </c>
      <c r="H6536" t="s">
        <v>19</v>
      </c>
      <c r="I6536">
        <v>54</v>
      </c>
      <c r="J6536">
        <v>1170</v>
      </c>
      <c r="K6536">
        <v>63180</v>
      </c>
      <c r="L6536">
        <v>3348.54</v>
      </c>
      <c r="M6536" s="2">
        <v>0.53</v>
      </c>
      <c r="N6536" t="s">
        <v>81</v>
      </c>
    </row>
    <row r="6537" spans="2:14" x14ac:dyDescent="0.3">
      <c r="B6537" t="s">
        <v>24</v>
      </c>
      <c r="C6537">
        <v>1185732</v>
      </c>
      <c r="D6537" s="1">
        <v>44517</v>
      </c>
      <c r="E6537" t="s">
        <v>25</v>
      </c>
      <c r="F6537" t="s">
        <v>98</v>
      </c>
      <c r="G6537" t="s">
        <v>99</v>
      </c>
      <c r="H6537" t="s">
        <v>20</v>
      </c>
      <c r="I6537">
        <v>71</v>
      </c>
      <c r="J6537">
        <v>1230</v>
      </c>
      <c r="K6537">
        <v>87330</v>
      </c>
      <c r="L6537">
        <v>3929.849999999999</v>
      </c>
      <c r="M6537" s="2">
        <v>0.45</v>
      </c>
      <c r="N6537" t="s">
        <v>81</v>
      </c>
    </row>
    <row r="6538" spans="2:14" x14ac:dyDescent="0.3">
      <c r="B6538" t="s">
        <v>24</v>
      </c>
      <c r="C6538">
        <v>1185732</v>
      </c>
      <c r="D6538" s="1">
        <v>44517</v>
      </c>
      <c r="E6538" t="s">
        <v>25</v>
      </c>
      <c r="F6538" t="s">
        <v>98</v>
      </c>
      <c r="G6538" t="s">
        <v>99</v>
      </c>
      <c r="H6538" t="s">
        <v>21</v>
      </c>
      <c r="I6538">
        <v>68</v>
      </c>
      <c r="J6538">
        <v>1580</v>
      </c>
      <c r="K6538">
        <v>107440</v>
      </c>
      <c r="L6538">
        <v>6553.84</v>
      </c>
      <c r="M6538" s="2">
        <v>0.61</v>
      </c>
      <c r="N6538" t="s">
        <v>81</v>
      </c>
    </row>
    <row r="6539" spans="2:14" x14ac:dyDescent="0.3">
      <c r="B6539" t="s">
        <v>24</v>
      </c>
      <c r="C6539">
        <v>1185732</v>
      </c>
      <c r="D6539" s="1">
        <v>44546</v>
      </c>
      <c r="E6539" t="s">
        <v>25</v>
      </c>
      <c r="F6539" t="s">
        <v>98</v>
      </c>
      <c r="G6539" t="s">
        <v>99</v>
      </c>
      <c r="H6539" t="s">
        <v>15</v>
      </c>
      <c r="I6539">
        <v>68</v>
      </c>
      <c r="J6539">
        <v>1940</v>
      </c>
      <c r="K6539">
        <v>131920</v>
      </c>
      <c r="L6539">
        <v>6991.76</v>
      </c>
      <c r="M6539" s="2">
        <v>0.53</v>
      </c>
      <c r="N6539" t="s">
        <v>81</v>
      </c>
    </row>
    <row r="6540" spans="2:14" x14ac:dyDescent="0.3">
      <c r="B6540" t="s">
        <v>24</v>
      </c>
      <c r="C6540">
        <v>1185732</v>
      </c>
      <c r="D6540" s="1">
        <v>44546</v>
      </c>
      <c r="E6540" t="s">
        <v>25</v>
      </c>
      <c r="F6540" t="s">
        <v>98</v>
      </c>
      <c r="G6540" t="s">
        <v>99</v>
      </c>
      <c r="H6540" t="s">
        <v>17</v>
      </c>
      <c r="I6540">
        <v>58</v>
      </c>
      <c r="J6540">
        <v>1550</v>
      </c>
      <c r="K6540">
        <v>89900</v>
      </c>
      <c r="L6540">
        <v>4405.1000000000004</v>
      </c>
      <c r="M6540" s="2">
        <v>0.49</v>
      </c>
      <c r="N6540" t="s">
        <v>81</v>
      </c>
    </row>
    <row r="6541" spans="2:14" x14ac:dyDescent="0.3">
      <c r="B6541" t="s">
        <v>24</v>
      </c>
      <c r="C6541">
        <v>1185732</v>
      </c>
      <c r="D6541" s="1">
        <v>44546</v>
      </c>
      <c r="E6541" t="s">
        <v>25</v>
      </c>
      <c r="F6541" t="s">
        <v>98</v>
      </c>
      <c r="G6541" t="s">
        <v>99</v>
      </c>
      <c r="H6541" t="s">
        <v>18</v>
      </c>
      <c r="I6541">
        <v>59</v>
      </c>
      <c r="J6541">
        <v>1370</v>
      </c>
      <c r="K6541">
        <v>80830</v>
      </c>
      <c r="L6541">
        <v>4364.8200000000006</v>
      </c>
      <c r="M6541" s="2">
        <v>0.54</v>
      </c>
      <c r="N6541" t="s">
        <v>81</v>
      </c>
    </row>
    <row r="6542" spans="2:14" x14ac:dyDescent="0.3">
      <c r="B6542" t="s">
        <v>24</v>
      </c>
      <c r="C6542">
        <v>1185732</v>
      </c>
      <c r="D6542" s="1">
        <v>44546</v>
      </c>
      <c r="E6542" t="s">
        <v>25</v>
      </c>
      <c r="F6542" t="s">
        <v>98</v>
      </c>
      <c r="G6542" t="s">
        <v>99</v>
      </c>
      <c r="H6542" t="s">
        <v>19</v>
      </c>
      <c r="I6542">
        <v>56</v>
      </c>
      <c r="J6542">
        <v>1330</v>
      </c>
      <c r="K6542">
        <v>74480</v>
      </c>
      <c r="L6542">
        <v>3872.96</v>
      </c>
      <c r="M6542" s="2">
        <v>0.52</v>
      </c>
      <c r="N6542" t="s">
        <v>81</v>
      </c>
    </row>
    <row r="6543" spans="2:14" x14ac:dyDescent="0.3">
      <c r="B6543" t="s">
        <v>24</v>
      </c>
      <c r="C6543">
        <v>1185732</v>
      </c>
      <c r="D6543" s="1">
        <v>44546</v>
      </c>
      <c r="E6543" t="s">
        <v>25</v>
      </c>
      <c r="F6543" t="s">
        <v>98</v>
      </c>
      <c r="G6543" t="s">
        <v>99</v>
      </c>
      <c r="H6543" t="s">
        <v>20</v>
      </c>
      <c r="I6543">
        <v>65</v>
      </c>
      <c r="J6543">
        <v>1240</v>
      </c>
      <c r="K6543">
        <v>80600</v>
      </c>
      <c r="L6543">
        <v>4030</v>
      </c>
      <c r="M6543" s="2">
        <v>0.5</v>
      </c>
      <c r="N6543" t="s">
        <v>81</v>
      </c>
    </row>
    <row r="6544" spans="2:14" x14ac:dyDescent="0.3">
      <c r="B6544" t="s">
        <v>24</v>
      </c>
      <c r="C6544">
        <v>1185732</v>
      </c>
      <c r="D6544" s="1">
        <v>44546</v>
      </c>
      <c r="E6544" t="s">
        <v>25</v>
      </c>
      <c r="F6544" t="s">
        <v>98</v>
      </c>
      <c r="G6544" t="s">
        <v>99</v>
      </c>
      <c r="H6544" t="s">
        <v>21</v>
      </c>
      <c r="I6544">
        <v>71</v>
      </c>
      <c r="J6544">
        <v>1440</v>
      </c>
      <c r="K6544">
        <v>102240</v>
      </c>
      <c r="L6544">
        <v>6236.6399999999994</v>
      </c>
      <c r="M6544" s="2">
        <v>0.61</v>
      </c>
      <c r="N6544" t="s">
        <v>81</v>
      </c>
    </row>
    <row r="6545" spans="2:14" x14ac:dyDescent="0.3">
      <c r="B6545" t="s">
        <v>24</v>
      </c>
      <c r="C6545">
        <v>1197831</v>
      </c>
      <c r="D6545" s="1">
        <v>44219</v>
      </c>
      <c r="E6545" t="s">
        <v>25</v>
      </c>
      <c r="F6545" t="s">
        <v>98</v>
      </c>
      <c r="G6545" t="s">
        <v>99</v>
      </c>
      <c r="H6545" t="s">
        <v>15</v>
      </c>
      <c r="I6545">
        <v>24</v>
      </c>
      <c r="J6545">
        <v>1760</v>
      </c>
      <c r="K6545">
        <v>42240</v>
      </c>
      <c r="L6545">
        <v>2154.2399999999998</v>
      </c>
      <c r="M6545" s="2">
        <v>0.51</v>
      </c>
      <c r="N6545" t="s">
        <v>81</v>
      </c>
    </row>
    <row r="6546" spans="2:14" x14ac:dyDescent="0.3">
      <c r="B6546" t="s">
        <v>24</v>
      </c>
      <c r="C6546">
        <v>1197831</v>
      </c>
      <c r="D6546" s="1">
        <v>44219</v>
      </c>
      <c r="E6546" t="s">
        <v>25</v>
      </c>
      <c r="F6546" t="s">
        <v>98</v>
      </c>
      <c r="G6546" t="s">
        <v>99</v>
      </c>
      <c r="H6546" t="s">
        <v>17</v>
      </c>
      <c r="I6546">
        <v>25</v>
      </c>
      <c r="J6546">
        <v>1310</v>
      </c>
      <c r="K6546">
        <v>32750</v>
      </c>
      <c r="L6546">
        <v>1473.7499999999998</v>
      </c>
      <c r="M6546" s="2">
        <v>0.45</v>
      </c>
      <c r="N6546" t="s">
        <v>81</v>
      </c>
    </row>
    <row r="6547" spans="2:14" x14ac:dyDescent="0.3">
      <c r="B6547" t="s">
        <v>24</v>
      </c>
      <c r="C6547">
        <v>1197831</v>
      </c>
      <c r="D6547" s="1">
        <v>44219</v>
      </c>
      <c r="E6547" t="s">
        <v>25</v>
      </c>
      <c r="F6547" t="s">
        <v>98</v>
      </c>
      <c r="G6547" t="s">
        <v>99</v>
      </c>
      <c r="H6547" t="s">
        <v>18</v>
      </c>
      <c r="I6547">
        <v>14</v>
      </c>
      <c r="J6547">
        <v>1170</v>
      </c>
      <c r="K6547">
        <v>16380</v>
      </c>
      <c r="L6547">
        <v>835.38</v>
      </c>
      <c r="M6547" s="2">
        <v>0.51</v>
      </c>
      <c r="N6547" t="s">
        <v>81</v>
      </c>
    </row>
    <row r="6548" spans="2:14" x14ac:dyDescent="0.3">
      <c r="B6548" t="s">
        <v>24</v>
      </c>
      <c r="C6548">
        <v>1197831</v>
      </c>
      <c r="D6548" s="1">
        <v>44219</v>
      </c>
      <c r="E6548" t="s">
        <v>25</v>
      </c>
      <c r="F6548" t="s">
        <v>98</v>
      </c>
      <c r="G6548" t="s">
        <v>99</v>
      </c>
      <c r="H6548" t="s">
        <v>19</v>
      </c>
      <c r="I6548">
        <v>19</v>
      </c>
      <c r="J6548">
        <v>780</v>
      </c>
      <c r="K6548">
        <v>14820</v>
      </c>
      <c r="L6548">
        <v>785.46</v>
      </c>
      <c r="M6548" s="2">
        <v>0.53</v>
      </c>
      <c r="N6548" t="s">
        <v>81</v>
      </c>
    </row>
    <row r="6549" spans="2:14" x14ac:dyDescent="0.3">
      <c r="B6549" t="s">
        <v>24</v>
      </c>
      <c r="C6549">
        <v>1197831</v>
      </c>
      <c r="D6549" s="1">
        <v>44219</v>
      </c>
      <c r="E6549" t="s">
        <v>25</v>
      </c>
      <c r="F6549" t="s">
        <v>98</v>
      </c>
      <c r="G6549" t="s">
        <v>99</v>
      </c>
      <c r="H6549" t="s">
        <v>20</v>
      </c>
      <c r="I6549">
        <v>34</v>
      </c>
      <c r="J6549">
        <v>950</v>
      </c>
      <c r="K6549">
        <v>32300</v>
      </c>
      <c r="L6549">
        <v>1550.4</v>
      </c>
      <c r="M6549" s="2">
        <v>0.48</v>
      </c>
      <c r="N6549" t="s">
        <v>81</v>
      </c>
    </row>
    <row r="6550" spans="2:14" x14ac:dyDescent="0.3">
      <c r="B6550" t="s">
        <v>24</v>
      </c>
      <c r="C6550">
        <v>1197831</v>
      </c>
      <c r="D6550" s="1">
        <v>44219</v>
      </c>
      <c r="E6550" t="s">
        <v>25</v>
      </c>
      <c r="F6550" t="s">
        <v>98</v>
      </c>
      <c r="G6550" t="s">
        <v>99</v>
      </c>
      <c r="H6550" t="s">
        <v>21</v>
      </c>
      <c r="I6550">
        <v>23</v>
      </c>
      <c r="J6550">
        <v>1220</v>
      </c>
      <c r="K6550">
        <v>28060</v>
      </c>
      <c r="L6550">
        <v>1459.12</v>
      </c>
      <c r="M6550" s="2">
        <v>0.52</v>
      </c>
      <c r="N6550" t="s">
        <v>81</v>
      </c>
    </row>
    <row r="6551" spans="2:14" x14ac:dyDescent="0.3">
      <c r="B6551" t="s">
        <v>24</v>
      </c>
      <c r="C6551">
        <v>1197831</v>
      </c>
      <c r="D6551" s="1">
        <v>44248</v>
      </c>
      <c r="E6551" t="s">
        <v>25</v>
      </c>
      <c r="F6551" t="s">
        <v>98</v>
      </c>
      <c r="G6551" t="s">
        <v>99</v>
      </c>
      <c r="H6551" t="s">
        <v>15</v>
      </c>
      <c r="I6551">
        <v>24</v>
      </c>
      <c r="J6551">
        <v>1890</v>
      </c>
      <c r="K6551">
        <v>45360</v>
      </c>
      <c r="L6551">
        <v>2313.36</v>
      </c>
      <c r="M6551" s="2">
        <v>0.51</v>
      </c>
      <c r="N6551" t="s">
        <v>81</v>
      </c>
    </row>
    <row r="6552" spans="2:14" x14ac:dyDescent="0.3">
      <c r="B6552" t="s">
        <v>24</v>
      </c>
      <c r="C6552">
        <v>1197831</v>
      </c>
      <c r="D6552" s="1">
        <v>44248</v>
      </c>
      <c r="E6552" t="s">
        <v>25</v>
      </c>
      <c r="F6552" t="s">
        <v>98</v>
      </c>
      <c r="G6552" t="s">
        <v>99</v>
      </c>
      <c r="H6552" t="s">
        <v>17</v>
      </c>
      <c r="I6552">
        <v>24</v>
      </c>
      <c r="J6552">
        <v>1050</v>
      </c>
      <c r="K6552">
        <v>25200</v>
      </c>
      <c r="L6552">
        <v>1134</v>
      </c>
      <c r="M6552" s="2">
        <v>0.45</v>
      </c>
      <c r="N6552" t="s">
        <v>81</v>
      </c>
    </row>
    <row r="6553" spans="2:14" x14ac:dyDescent="0.3">
      <c r="B6553" t="s">
        <v>24</v>
      </c>
      <c r="C6553">
        <v>1197831</v>
      </c>
      <c r="D6553" s="1">
        <v>44248</v>
      </c>
      <c r="E6553" t="s">
        <v>25</v>
      </c>
      <c r="F6553" t="s">
        <v>98</v>
      </c>
      <c r="G6553" t="s">
        <v>99</v>
      </c>
      <c r="H6553" t="s">
        <v>18</v>
      </c>
      <c r="I6553">
        <v>14</v>
      </c>
      <c r="J6553">
        <v>1200</v>
      </c>
      <c r="K6553">
        <v>16800</v>
      </c>
      <c r="L6553">
        <v>840</v>
      </c>
      <c r="M6553" s="2">
        <v>0.5</v>
      </c>
      <c r="N6553" t="s">
        <v>81</v>
      </c>
    </row>
    <row r="6554" spans="2:14" x14ac:dyDescent="0.3">
      <c r="B6554" t="s">
        <v>23</v>
      </c>
      <c r="C6554">
        <v>1197831</v>
      </c>
      <c r="D6554" s="1">
        <v>44248</v>
      </c>
      <c r="E6554" t="s">
        <v>25</v>
      </c>
      <c r="F6554" t="s">
        <v>100</v>
      </c>
      <c r="G6554" t="s">
        <v>101</v>
      </c>
      <c r="H6554" t="s">
        <v>19</v>
      </c>
      <c r="I6554">
        <v>18</v>
      </c>
      <c r="J6554">
        <v>700</v>
      </c>
      <c r="K6554">
        <v>12600</v>
      </c>
      <c r="L6554">
        <v>630</v>
      </c>
      <c r="M6554" s="2">
        <v>0.5</v>
      </c>
      <c r="N6554" t="s">
        <v>81</v>
      </c>
    </row>
    <row r="6555" spans="2:14" x14ac:dyDescent="0.3">
      <c r="B6555" t="s">
        <v>23</v>
      </c>
      <c r="C6555">
        <v>1197831</v>
      </c>
      <c r="D6555" s="1">
        <v>44248</v>
      </c>
      <c r="E6555" t="s">
        <v>25</v>
      </c>
      <c r="F6555" t="s">
        <v>100</v>
      </c>
      <c r="G6555" t="s">
        <v>101</v>
      </c>
      <c r="H6555" t="s">
        <v>20</v>
      </c>
      <c r="I6555">
        <v>34</v>
      </c>
      <c r="J6555">
        <v>980</v>
      </c>
      <c r="K6555">
        <v>33320</v>
      </c>
      <c r="L6555">
        <v>1499.4</v>
      </c>
      <c r="M6555" s="2">
        <v>0.45</v>
      </c>
      <c r="N6555" t="s">
        <v>81</v>
      </c>
    </row>
    <row r="6556" spans="2:14" x14ac:dyDescent="0.3">
      <c r="B6556" t="s">
        <v>23</v>
      </c>
      <c r="C6556">
        <v>1197831</v>
      </c>
      <c r="D6556" s="1">
        <v>44248</v>
      </c>
      <c r="E6556" t="s">
        <v>25</v>
      </c>
      <c r="F6556" t="s">
        <v>100</v>
      </c>
      <c r="G6556" t="s">
        <v>101</v>
      </c>
      <c r="H6556" t="s">
        <v>21</v>
      </c>
      <c r="I6556">
        <v>19</v>
      </c>
      <c r="J6556">
        <v>1150</v>
      </c>
      <c r="K6556">
        <v>21850</v>
      </c>
      <c r="L6556">
        <v>1179.9000000000001</v>
      </c>
      <c r="M6556" s="2">
        <v>0.54</v>
      </c>
      <c r="N6556" t="s">
        <v>81</v>
      </c>
    </row>
    <row r="6557" spans="2:14" x14ac:dyDescent="0.3">
      <c r="B6557" t="s">
        <v>23</v>
      </c>
      <c r="C6557">
        <v>1197831</v>
      </c>
      <c r="D6557" s="1">
        <v>44274</v>
      </c>
      <c r="E6557" t="s">
        <v>25</v>
      </c>
      <c r="F6557" t="s">
        <v>100</v>
      </c>
      <c r="G6557" t="s">
        <v>101</v>
      </c>
      <c r="H6557" t="s">
        <v>15</v>
      </c>
      <c r="I6557">
        <v>18</v>
      </c>
      <c r="J6557">
        <v>1810</v>
      </c>
      <c r="K6557">
        <v>32580</v>
      </c>
      <c r="L6557">
        <v>1726.74</v>
      </c>
      <c r="M6557" s="2">
        <v>0.53</v>
      </c>
      <c r="N6557" t="s">
        <v>81</v>
      </c>
    </row>
    <row r="6558" spans="2:14" x14ac:dyDescent="0.3">
      <c r="B6558" t="s">
        <v>23</v>
      </c>
      <c r="C6558">
        <v>1197831</v>
      </c>
      <c r="D6558" s="1">
        <v>44274</v>
      </c>
      <c r="E6558" t="s">
        <v>25</v>
      </c>
      <c r="F6558" t="s">
        <v>100</v>
      </c>
      <c r="G6558" t="s">
        <v>101</v>
      </c>
      <c r="H6558" t="s">
        <v>17</v>
      </c>
      <c r="I6558">
        <v>20</v>
      </c>
      <c r="J6558">
        <v>980</v>
      </c>
      <c r="K6558">
        <v>19600</v>
      </c>
      <c r="L6558">
        <v>881.99999999999989</v>
      </c>
      <c r="M6558" s="2">
        <v>0.45</v>
      </c>
      <c r="N6558" t="s">
        <v>81</v>
      </c>
    </row>
    <row r="6559" spans="2:14" x14ac:dyDescent="0.3">
      <c r="B6559" t="s">
        <v>23</v>
      </c>
      <c r="C6559">
        <v>1197831</v>
      </c>
      <c r="D6559" s="1">
        <v>44274</v>
      </c>
      <c r="E6559" t="s">
        <v>25</v>
      </c>
      <c r="F6559" t="s">
        <v>100</v>
      </c>
      <c r="G6559" t="s">
        <v>101</v>
      </c>
      <c r="H6559" t="s">
        <v>18</v>
      </c>
      <c r="I6559">
        <v>10</v>
      </c>
      <c r="J6559">
        <v>880</v>
      </c>
      <c r="K6559">
        <v>8800</v>
      </c>
      <c r="L6559">
        <v>475.2000000000001</v>
      </c>
      <c r="M6559" s="2">
        <v>0.54</v>
      </c>
      <c r="N6559" t="s">
        <v>81</v>
      </c>
    </row>
    <row r="6560" spans="2:14" x14ac:dyDescent="0.3">
      <c r="B6560" t="s">
        <v>23</v>
      </c>
      <c r="C6560">
        <v>1197831</v>
      </c>
      <c r="D6560" s="1">
        <v>44274</v>
      </c>
      <c r="E6560" t="s">
        <v>25</v>
      </c>
      <c r="F6560" t="s">
        <v>100</v>
      </c>
      <c r="G6560" t="s">
        <v>101</v>
      </c>
      <c r="H6560" t="s">
        <v>19</v>
      </c>
      <c r="I6560">
        <v>19</v>
      </c>
      <c r="J6560">
        <v>600</v>
      </c>
      <c r="K6560">
        <v>11400</v>
      </c>
      <c r="L6560">
        <v>592.80000000000007</v>
      </c>
      <c r="M6560" s="2">
        <v>0.52</v>
      </c>
      <c r="N6560" t="s">
        <v>81</v>
      </c>
    </row>
    <row r="6561" spans="2:14" x14ac:dyDescent="0.3">
      <c r="B6561" t="s">
        <v>23</v>
      </c>
      <c r="C6561">
        <v>1197831</v>
      </c>
      <c r="D6561" s="1">
        <v>44274</v>
      </c>
      <c r="E6561" t="s">
        <v>25</v>
      </c>
      <c r="F6561" t="s">
        <v>100</v>
      </c>
      <c r="G6561" t="s">
        <v>101</v>
      </c>
      <c r="H6561" t="s">
        <v>20</v>
      </c>
      <c r="I6561">
        <v>32</v>
      </c>
      <c r="J6561">
        <v>650</v>
      </c>
      <c r="K6561">
        <v>20800</v>
      </c>
      <c r="L6561">
        <v>956.8</v>
      </c>
      <c r="M6561" s="2">
        <v>0.46</v>
      </c>
      <c r="N6561" t="s">
        <v>81</v>
      </c>
    </row>
    <row r="6562" spans="2:14" x14ac:dyDescent="0.3">
      <c r="B6562" t="s">
        <v>23</v>
      </c>
      <c r="C6562">
        <v>1197831</v>
      </c>
      <c r="D6562" s="1">
        <v>44274</v>
      </c>
      <c r="E6562" t="s">
        <v>25</v>
      </c>
      <c r="F6562" t="s">
        <v>100</v>
      </c>
      <c r="G6562" t="s">
        <v>101</v>
      </c>
      <c r="H6562" t="s">
        <v>21</v>
      </c>
      <c r="I6562">
        <v>24</v>
      </c>
      <c r="J6562">
        <v>1020</v>
      </c>
      <c r="K6562">
        <v>24480</v>
      </c>
      <c r="L6562">
        <v>1248.48</v>
      </c>
      <c r="M6562" s="2">
        <v>0.51</v>
      </c>
      <c r="N6562" t="s">
        <v>81</v>
      </c>
    </row>
    <row r="6563" spans="2:14" x14ac:dyDescent="0.3">
      <c r="B6563" t="s">
        <v>23</v>
      </c>
      <c r="C6563">
        <v>1197831</v>
      </c>
      <c r="D6563" s="1">
        <v>44306</v>
      </c>
      <c r="E6563" t="s">
        <v>25</v>
      </c>
      <c r="F6563" t="s">
        <v>100</v>
      </c>
      <c r="G6563" t="s">
        <v>101</v>
      </c>
      <c r="H6563" t="s">
        <v>15</v>
      </c>
      <c r="I6563">
        <v>23</v>
      </c>
      <c r="J6563">
        <v>1740</v>
      </c>
      <c r="K6563">
        <v>40020</v>
      </c>
      <c r="L6563">
        <v>2161.08</v>
      </c>
      <c r="M6563" s="2">
        <v>0.54</v>
      </c>
      <c r="N6563" t="s">
        <v>81</v>
      </c>
    </row>
    <row r="6564" spans="2:14" x14ac:dyDescent="0.3">
      <c r="B6564" t="s">
        <v>23</v>
      </c>
      <c r="C6564">
        <v>1197831</v>
      </c>
      <c r="D6564" s="1">
        <v>44306</v>
      </c>
      <c r="E6564" t="s">
        <v>25</v>
      </c>
      <c r="F6564" t="s">
        <v>100</v>
      </c>
      <c r="G6564" t="s">
        <v>101</v>
      </c>
      <c r="H6564" t="s">
        <v>17</v>
      </c>
      <c r="I6564">
        <v>24</v>
      </c>
      <c r="J6564">
        <v>810</v>
      </c>
      <c r="K6564">
        <v>19440</v>
      </c>
      <c r="L6564">
        <v>952.56</v>
      </c>
      <c r="M6564" s="2">
        <v>0.49</v>
      </c>
      <c r="N6564" t="s">
        <v>81</v>
      </c>
    </row>
    <row r="6565" spans="2:14" x14ac:dyDescent="0.3">
      <c r="B6565" t="s">
        <v>23</v>
      </c>
      <c r="C6565">
        <v>1197831</v>
      </c>
      <c r="D6565" s="1">
        <v>44306</v>
      </c>
      <c r="E6565" t="s">
        <v>25</v>
      </c>
      <c r="F6565" t="s">
        <v>100</v>
      </c>
      <c r="G6565" t="s">
        <v>101</v>
      </c>
      <c r="H6565" t="s">
        <v>18</v>
      </c>
      <c r="I6565">
        <v>14</v>
      </c>
      <c r="J6565">
        <v>750</v>
      </c>
      <c r="K6565">
        <v>10500</v>
      </c>
      <c r="L6565">
        <v>546</v>
      </c>
      <c r="M6565" s="2">
        <v>0.52</v>
      </c>
      <c r="N6565" t="s">
        <v>81</v>
      </c>
    </row>
    <row r="6566" spans="2:14" x14ac:dyDescent="0.3">
      <c r="B6566" t="s">
        <v>23</v>
      </c>
      <c r="C6566">
        <v>1197831</v>
      </c>
      <c r="D6566" s="1">
        <v>44306</v>
      </c>
      <c r="E6566" t="s">
        <v>25</v>
      </c>
      <c r="F6566" t="s">
        <v>100</v>
      </c>
      <c r="G6566" t="s">
        <v>101</v>
      </c>
      <c r="H6566" t="s">
        <v>19</v>
      </c>
      <c r="I6566">
        <v>20</v>
      </c>
      <c r="J6566">
        <v>630</v>
      </c>
      <c r="K6566">
        <v>12600</v>
      </c>
      <c r="L6566">
        <v>667.80000000000007</v>
      </c>
      <c r="M6566" s="2">
        <v>0.53</v>
      </c>
      <c r="N6566" t="s">
        <v>81</v>
      </c>
    </row>
    <row r="6567" spans="2:14" x14ac:dyDescent="0.3">
      <c r="B6567" t="s">
        <v>23</v>
      </c>
      <c r="C6567">
        <v>1197831</v>
      </c>
      <c r="D6567" s="1">
        <v>44306</v>
      </c>
      <c r="E6567" t="s">
        <v>25</v>
      </c>
      <c r="F6567" t="s">
        <v>100</v>
      </c>
      <c r="G6567" t="s">
        <v>101</v>
      </c>
      <c r="H6567" t="s">
        <v>20</v>
      </c>
      <c r="I6567">
        <v>37</v>
      </c>
      <c r="J6567">
        <v>730</v>
      </c>
      <c r="K6567">
        <v>27010</v>
      </c>
      <c r="L6567">
        <v>1296.48</v>
      </c>
      <c r="M6567" s="2">
        <v>0.48</v>
      </c>
      <c r="N6567" t="s">
        <v>81</v>
      </c>
    </row>
    <row r="6568" spans="2:14" x14ac:dyDescent="0.3">
      <c r="B6568" t="s">
        <v>23</v>
      </c>
      <c r="C6568">
        <v>1197831</v>
      </c>
      <c r="D6568" s="1">
        <v>44306</v>
      </c>
      <c r="E6568" t="s">
        <v>25</v>
      </c>
      <c r="F6568" t="s">
        <v>100</v>
      </c>
      <c r="G6568" t="s">
        <v>101</v>
      </c>
      <c r="H6568" t="s">
        <v>21</v>
      </c>
      <c r="I6568">
        <v>28</v>
      </c>
      <c r="J6568">
        <v>1160</v>
      </c>
      <c r="K6568">
        <v>32480</v>
      </c>
      <c r="L6568">
        <v>1656.48</v>
      </c>
      <c r="M6568" s="2">
        <v>0.51</v>
      </c>
      <c r="N6568" t="s">
        <v>81</v>
      </c>
    </row>
    <row r="6569" spans="2:14" x14ac:dyDescent="0.3">
      <c r="B6569" t="s">
        <v>23</v>
      </c>
      <c r="C6569">
        <v>1197831</v>
      </c>
      <c r="D6569" s="1">
        <v>44335</v>
      </c>
      <c r="E6569" t="s">
        <v>25</v>
      </c>
      <c r="F6569" t="s">
        <v>100</v>
      </c>
      <c r="G6569" t="s">
        <v>101</v>
      </c>
      <c r="H6569" t="s">
        <v>15</v>
      </c>
      <c r="I6569">
        <v>39</v>
      </c>
      <c r="J6569">
        <v>1810</v>
      </c>
      <c r="K6569">
        <v>70590</v>
      </c>
      <c r="L6569">
        <v>3811.86</v>
      </c>
      <c r="M6569" s="2">
        <v>0.54</v>
      </c>
      <c r="N6569" t="s">
        <v>81</v>
      </c>
    </row>
    <row r="6570" spans="2:14" x14ac:dyDescent="0.3">
      <c r="B6570" t="s">
        <v>23</v>
      </c>
      <c r="C6570">
        <v>1197831</v>
      </c>
      <c r="D6570" s="1">
        <v>44335</v>
      </c>
      <c r="E6570" t="s">
        <v>25</v>
      </c>
      <c r="F6570" t="s">
        <v>100</v>
      </c>
      <c r="G6570" t="s">
        <v>101</v>
      </c>
      <c r="H6570" t="s">
        <v>17</v>
      </c>
      <c r="I6570">
        <v>38</v>
      </c>
      <c r="J6570">
        <v>1130</v>
      </c>
      <c r="K6570">
        <v>42940</v>
      </c>
      <c r="L6570">
        <v>2147</v>
      </c>
      <c r="M6570" s="2">
        <v>0.5</v>
      </c>
      <c r="N6570" t="s">
        <v>81</v>
      </c>
    </row>
    <row r="6571" spans="2:14" x14ac:dyDescent="0.3">
      <c r="B6571" t="s">
        <v>23</v>
      </c>
      <c r="C6571">
        <v>1197831</v>
      </c>
      <c r="D6571" s="1">
        <v>44335</v>
      </c>
      <c r="E6571" t="s">
        <v>25</v>
      </c>
      <c r="F6571" t="s">
        <v>100</v>
      </c>
      <c r="G6571" t="s">
        <v>101</v>
      </c>
      <c r="H6571" t="s">
        <v>18</v>
      </c>
      <c r="I6571">
        <v>34</v>
      </c>
      <c r="J6571">
        <v>910</v>
      </c>
      <c r="K6571">
        <v>30940</v>
      </c>
      <c r="L6571">
        <v>1701.7</v>
      </c>
      <c r="M6571" s="2">
        <v>0.55000000000000004</v>
      </c>
      <c r="N6571" t="s">
        <v>81</v>
      </c>
    </row>
    <row r="6572" spans="2:14" x14ac:dyDescent="0.3">
      <c r="B6572" t="s">
        <v>23</v>
      </c>
      <c r="C6572">
        <v>1197831</v>
      </c>
      <c r="D6572" s="1">
        <v>44335</v>
      </c>
      <c r="E6572" t="s">
        <v>25</v>
      </c>
      <c r="F6572" t="s">
        <v>100</v>
      </c>
      <c r="G6572" t="s">
        <v>101</v>
      </c>
      <c r="H6572" t="s">
        <v>19</v>
      </c>
      <c r="I6572">
        <v>34</v>
      </c>
      <c r="J6572">
        <v>780</v>
      </c>
      <c r="K6572">
        <v>26520</v>
      </c>
      <c r="L6572">
        <v>1405.5600000000002</v>
      </c>
      <c r="M6572" s="2">
        <v>0.53</v>
      </c>
      <c r="N6572" t="s">
        <v>81</v>
      </c>
    </row>
    <row r="6573" spans="2:14" x14ac:dyDescent="0.3">
      <c r="B6573" t="s">
        <v>23</v>
      </c>
      <c r="C6573">
        <v>1197831</v>
      </c>
      <c r="D6573" s="1">
        <v>44335</v>
      </c>
      <c r="E6573" t="s">
        <v>25</v>
      </c>
      <c r="F6573" t="s">
        <v>100</v>
      </c>
      <c r="G6573" t="s">
        <v>101</v>
      </c>
      <c r="H6573" t="s">
        <v>20</v>
      </c>
      <c r="I6573">
        <v>42</v>
      </c>
      <c r="J6573">
        <v>850</v>
      </c>
      <c r="K6573">
        <v>35700</v>
      </c>
      <c r="L6573">
        <v>1677.9</v>
      </c>
      <c r="M6573" s="2">
        <v>0.47</v>
      </c>
      <c r="N6573" t="s">
        <v>81</v>
      </c>
    </row>
    <row r="6574" spans="2:14" x14ac:dyDescent="0.3">
      <c r="B6574" t="s">
        <v>23</v>
      </c>
      <c r="C6574">
        <v>1197831</v>
      </c>
      <c r="D6574" s="1">
        <v>44335</v>
      </c>
      <c r="E6574" t="s">
        <v>25</v>
      </c>
      <c r="F6574" t="s">
        <v>100</v>
      </c>
      <c r="G6574" t="s">
        <v>101</v>
      </c>
      <c r="H6574" t="s">
        <v>21</v>
      </c>
      <c r="I6574">
        <v>44</v>
      </c>
      <c r="J6574">
        <v>1110</v>
      </c>
      <c r="K6574">
        <v>48840</v>
      </c>
      <c r="L6574">
        <v>2686.2000000000003</v>
      </c>
      <c r="M6574" s="2">
        <v>0.55000000000000004</v>
      </c>
      <c r="N6574" t="s">
        <v>81</v>
      </c>
    </row>
    <row r="6575" spans="2:14" x14ac:dyDescent="0.3">
      <c r="B6575" t="s">
        <v>23</v>
      </c>
      <c r="C6575">
        <v>1197831</v>
      </c>
      <c r="D6575" s="1">
        <v>44368</v>
      </c>
      <c r="E6575" t="s">
        <v>25</v>
      </c>
      <c r="F6575" t="s">
        <v>100</v>
      </c>
      <c r="G6575" t="s">
        <v>101</v>
      </c>
      <c r="H6575" t="s">
        <v>15</v>
      </c>
      <c r="I6575">
        <v>36</v>
      </c>
      <c r="J6575">
        <v>2030</v>
      </c>
      <c r="K6575">
        <v>73080</v>
      </c>
      <c r="L6575">
        <v>3654</v>
      </c>
      <c r="M6575" s="2">
        <v>0.5</v>
      </c>
      <c r="N6575" t="s">
        <v>81</v>
      </c>
    </row>
    <row r="6576" spans="2:14" x14ac:dyDescent="0.3">
      <c r="B6576" t="s">
        <v>23</v>
      </c>
      <c r="C6576">
        <v>1197831</v>
      </c>
      <c r="D6576" s="1">
        <v>44368</v>
      </c>
      <c r="E6576" t="s">
        <v>25</v>
      </c>
      <c r="F6576" t="s">
        <v>100</v>
      </c>
      <c r="G6576" t="s">
        <v>101</v>
      </c>
      <c r="H6576" t="s">
        <v>17</v>
      </c>
      <c r="I6576">
        <v>32</v>
      </c>
      <c r="J6576">
        <v>1060</v>
      </c>
      <c r="K6576">
        <v>33920</v>
      </c>
      <c r="L6576">
        <v>1662.08</v>
      </c>
      <c r="M6576" s="2">
        <v>0.49</v>
      </c>
      <c r="N6576" t="s">
        <v>81</v>
      </c>
    </row>
    <row r="6577" spans="2:14" x14ac:dyDescent="0.3">
      <c r="B6577" t="s">
        <v>23</v>
      </c>
      <c r="C6577">
        <v>1197831</v>
      </c>
      <c r="D6577" s="1">
        <v>44368</v>
      </c>
      <c r="E6577" t="s">
        <v>25</v>
      </c>
      <c r="F6577" t="s">
        <v>100</v>
      </c>
      <c r="G6577" t="s">
        <v>101</v>
      </c>
      <c r="H6577" t="s">
        <v>18</v>
      </c>
      <c r="I6577">
        <v>38</v>
      </c>
      <c r="J6577">
        <v>1040</v>
      </c>
      <c r="K6577">
        <v>39520</v>
      </c>
      <c r="L6577">
        <v>2134.08</v>
      </c>
      <c r="M6577" s="2">
        <v>0.54</v>
      </c>
      <c r="N6577" t="s">
        <v>81</v>
      </c>
    </row>
    <row r="6578" spans="2:14" x14ac:dyDescent="0.3">
      <c r="B6578" t="s">
        <v>23</v>
      </c>
      <c r="C6578">
        <v>1197831</v>
      </c>
      <c r="D6578" s="1">
        <v>44368</v>
      </c>
      <c r="E6578" t="s">
        <v>25</v>
      </c>
      <c r="F6578" t="s">
        <v>100</v>
      </c>
      <c r="G6578" t="s">
        <v>101</v>
      </c>
      <c r="H6578" t="s">
        <v>19</v>
      </c>
      <c r="I6578">
        <v>37</v>
      </c>
      <c r="J6578">
        <v>980</v>
      </c>
      <c r="K6578">
        <v>36260</v>
      </c>
      <c r="L6578">
        <v>1885.52</v>
      </c>
      <c r="M6578" s="2">
        <v>0.52</v>
      </c>
      <c r="N6578" t="s">
        <v>81</v>
      </c>
    </row>
    <row r="6579" spans="2:14" x14ac:dyDescent="0.3">
      <c r="B6579" t="s">
        <v>23</v>
      </c>
      <c r="C6579">
        <v>1197831</v>
      </c>
      <c r="D6579" s="1">
        <v>44368</v>
      </c>
      <c r="E6579" t="s">
        <v>25</v>
      </c>
      <c r="F6579" t="s">
        <v>100</v>
      </c>
      <c r="G6579" t="s">
        <v>101</v>
      </c>
      <c r="H6579" t="s">
        <v>20</v>
      </c>
      <c r="I6579">
        <v>54</v>
      </c>
      <c r="J6579">
        <v>980</v>
      </c>
      <c r="K6579">
        <v>52920</v>
      </c>
      <c r="L6579">
        <v>2540.16</v>
      </c>
      <c r="M6579" s="2">
        <v>0.48</v>
      </c>
      <c r="N6579" t="s">
        <v>81</v>
      </c>
    </row>
    <row r="6580" spans="2:14" x14ac:dyDescent="0.3">
      <c r="B6580" t="s">
        <v>23</v>
      </c>
      <c r="C6580">
        <v>1197831</v>
      </c>
      <c r="D6580" s="1">
        <v>44368</v>
      </c>
      <c r="E6580" t="s">
        <v>25</v>
      </c>
      <c r="F6580" t="s">
        <v>100</v>
      </c>
      <c r="G6580" t="s">
        <v>101</v>
      </c>
      <c r="H6580" t="s">
        <v>21</v>
      </c>
      <c r="I6580">
        <v>54</v>
      </c>
      <c r="J6580">
        <v>1600</v>
      </c>
      <c r="K6580">
        <v>86400</v>
      </c>
      <c r="L6580">
        <v>4665.6000000000004</v>
      </c>
      <c r="M6580" s="2">
        <v>0.54</v>
      </c>
      <c r="N6580" t="s">
        <v>81</v>
      </c>
    </row>
    <row r="6581" spans="2:14" x14ac:dyDescent="0.3">
      <c r="B6581" t="s">
        <v>23</v>
      </c>
      <c r="C6581">
        <v>1197831</v>
      </c>
      <c r="D6581" s="1">
        <v>44396</v>
      </c>
      <c r="E6581" t="s">
        <v>25</v>
      </c>
      <c r="F6581" t="s">
        <v>100</v>
      </c>
      <c r="G6581" t="s">
        <v>101</v>
      </c>
      <c r="H6581" t="s">
        <v>15</v>
      </c>
      <c r="I6581">
        <v>50</v>
      </c>
      <c r="J6581">
        <v>2330</v>
      </c>
      <c r="K6581">
        <v>116500</v>
      </c>
      <c r="L6581">
        <v>5825</v>
      </c>
      <c r="M6581" s="2">
        <v>0.5</v>
      </c>
      <c r="N6581" t="s">
        <v>81</v>
      </c>
    </row>
    <row r="6582" spans="2:14" x14ac:dyDescent="0.3">
      <c r="B6582" t="s">
        <v>23</v>
      </c>
      <c r="C6582">
        <v>1197831</v>
      </c>
      <c r="D6582" s="1">
        <v>44396</v>
      </c>
      <c r="E6582" t="s">
        <v>25</v>
      </c>
      <c r="F6582" t="s">
        <v>100</v>
      </c>
      <c r="G6582" t="s">
        <v>101</v>
      </c>
      <c r="H6582" t="s">
        <v>17</v>
      </c>
      <c r="I6582">
        <v>47</v>
      </c>
      <c r="J6582">
        <v>1470</v>
      </c>
      <c r="K6582">
        <v>69090</v>
      </c>
      <c r="L6582">
        <v>3109.0499999999997</v>
      </c>
      <c r="M6582" s="2">
        <v>0.45</v>
      </c>
      <c r="N6582" t="s">
        <v>81</v>
      </c>
    </row>
    <row r="6583" spans="2:14" x14ac:dyDescent="0.3">
      <c r="B6583" t="s">
        <v>23</v>
      </c>
      <c r="C6583">
        <v>1197831</v>
      </c>
      <c r="D6583" s="1">
        <v>44396</v>
      </c>
      <c r="E6583" t="s">
        <v>25</v>
      </c>
      <c r="F6583" t="s">
        <v>100</v>
      </c>
      <c r="G6583" t="s">
        <v>101</v>
      </c>
      <c r="H6583" t="s">
        <v>18</v>
      </c>
      <c r="I6583">
        <v>43</v>
      </c>
      <c r="J6583">
        <v>1260</v>
      </c>
      <c r="K6583">
        <v>54180</v>
      </c>
      <c r="L6583">
        <v>2763.18</v>
      </c>
      <c r="M6583" s="2">
        <v>0.51</v>
      </c>
      <c r="N6583" t="s">
        <v>81</v>
      </c>
    </row>
    <row r="6584" spans="2:14" x14ac:dyDescent="0.3">
      <c r="B6584" t="s">
        <v>23</v>
      </c>
      <c r="C6584">
        <v>1197831</v>
      </c>
      <c r="D6584" s="1">
        <v>44396</v>
      </c>
      <c r="E6584" t="s">
        <v>25</v>
      </c>
      <c r="F6584" t="s">
        <v>100</v>
      </c>
      <c r="G6584" t="s">
        <v>101</v>
      </c>
      <c r="H6584" t="s">
        <v>19</v>
      </c>
      <c r="I6584">
        <v>41</v>
      </c>
      <c r="J6584">
        <v>1160</v>
      </c>
      <c r="K6584">
        <v>47560</v>
      </c>
      <c r="L6584">
        <v>2568.2399999999998</v>
      </c>
      <c r="M6584" s="2">
        <v>0.54</v>
      </c>
      <c r="N6584" t="s">
        <v>81</v>
      </c>
    </row>
    <row r="6585" spans="2:14" x14ac:dyDescent="0.3">
      <c r="B6585" t="s">
        <v>23</v>
      </c>
      <c r="C6585">
        <v>1197831</v>
      </c>
      <c r="D6585" s="1">
        <v>44396</v>
      </c>
      <c r="E6585" t="s">
        <v>25</v>
      </c>
      <c r="F6585" t="s">
        <v>100</v>
      </c>
      <c r="G6585" t="s">
        <v>101</v>
      </c>
      <c r="H6585" t="s">
        <v>20</v>
      </c>
      <c r="I6585">
        <v>55</v>
      </c>
      <c r="J6585">
        <v>1190</v>
      </c>
      <c r="K6585">
        <v>65450</v>
      </c>
      <c r="L6585">
        <v>3207.0499999999997</v>
      </c>
      <c r="M6585" s="2">
        <v>0.49</v>
      </c>
      <c r="N6585" t="s">
        <v>81</v>
      </c>
    </row>
    <row r="6586" spans="2:14" x14ac:dyDescent="0.3">
      <c r="B6586" t="s">
        <v>23</v>
      </c>
      <c r="C6586">
        <v>1197831</v>
      </c>
      <c r="D6586" s="1">
        <v>44396</v>
      </c>
      <c r="E6586" t="s">
        <v>25</v>
      </c>
      <c r="F6586" t="s">
        <v>100</v>
      </c>
      <c r="G6586" t="s">
        <v>101</v>
      </c>
      <c r="H6586" t="s">
        <v>21</v>
      </c>
      <c r="I6586">
        <v>63</v>
      </c>
      <c r="J6586">
        <v>1500</v>
      </c>
      <c r="K6586">
        <v>94500</v>
      </c>
      <c r="L6586">
        <v>5103</v>
      </c>
      <c r="M6586" s="2">
        <v>0.54</v>
      </c>
      <c r="N6586" t="s">
        <v>81</v>
      </c>
    </row>
    <row r="6587" spans="2:14" x14ac:dyDescent="0.3">
      <c r="B6587" t="s">
        <v>23</v>
      </c>
      <c r="C6587">
        <v>1197831</v>
      </c>
      <c r="D6587" s="1">
        <v>44428</v>
      </c>
      <c r="E6587" t="s">
        <v>25</v>
      </c>
      <c r="F6587" t="s">
        <v>100</v>
      </c>
      <c r="G6587" t="s">
        <v>101</v>
      </c>
      <c r="H6587" t="s">
        <v>15</v>
      </c>
      <c r="I6587">
        <v>55</v>
      </c>
      <c r="J6587">
        <v>2100</v>
      </c>
      <c r="K6587">
        <v>115500</v>
      </c>
      <c r="L6587">
        <v>6237</v>
      </c>
      <c r="M6587" s="2">
        <v>0.54</v>
      </c>
      <c r="N6587" t="s">
        <v>81</v>
      </c>
    </row>
    <row r="6588" spans="2:14" x14ac:dyDescent="0.3">
      <c r="B6588" t="s">
        <v>23</v>
      </c>
      <c r="C6588">
        <v>1197831</v>
      </c>
      <c r="D6588" s="1">
        <v>44428</v>
      </c>
      <c r="E6588" t="s">
        <v>25</v>
      </c>
      <c r="F6588" t="s">
        <v>100</v>
      </c>
      <c r="G6588" t="s">
        <v>101</v>
      </c>
      <c r="H6588" t="s">
        <v>17</v>
      </c>
      <c r="I6588">
        <v>50</v>
      </c>
      <c r="J6588">
        <v>1520</v>
      </c>
      <c r="K6588">
        <v>76000</v>
      </c>
      <c r="L6588">
        <v>3648</v>
      </c>
      <c r="M6588" s="2">
        <v>0.48</v>
      </c>
      <c r="N6588" t="s">
        <v>81</v>
      </c>
    </row>
    <row r="6589" spans="2:14" x14ac:dyDescent="0.3">
      <c r="B6589" t="s">
        <v>23</v>
      </c>
      <c r="C6589">
        <v>1197831</v>
      </c>
      <c r="D6589" s="1">
        <v>44428</v>
      </c>
      <c r="E6589" t="s">
        <v>25</v>
      </c>
      <c r="F6589" t="s">
        <v>100</v>
      </c>
      <c r="G6589" t="s">
        <v>101</v>
      </c>
      <c r="H6589" t="s">
        <v>18</v>
      </c>
      <c r="I6589">
        <v>47</v>
      </c>
      <c r="J6589">
        <v>1260</v>
      </c>
      <c r="K6589">
        <v>59220</v>
      </c>
      <c r="L6589">
        <v>3079.44</v>
      </c>
      <c r="M6589" s="2">
        <v>0.52</v>
      </c>
      <c r="N6589" t="s">
        <v>81</v>
      </c>
    </row>
    <row r="6590" spans="2:14" x14ac:dyDescent="0.3">
      <c r="B6590" t="s">
        <v>23</v>
      </c>
      <c r="C6590">
        <v>1197831</v>
      </c>
      <c r="D6590" s="1">
        <v>44428</v>
      </c>
      <c r="E6590" t="s">
        <v>25</v>
      </c>
      <c r="F6590" t="s">
        <v>100</v>
      </c>
      <c r="G6590" t="s">
        <v>101</v>
      </c>
      <c r="H6590" t="s">
        <v>19</v>
      </c>
      <c r="I6590">
        <v>39</v>
      </c>
      <c r="J6590">
        <v>1040</v>
      </c>
      <c r="K6590">
        <v>40560</v>
      </c>
      <c r="L6590">
        <v>2028</v>
      </c>
      <c r="M6590" s="2">
        <v>0.5</v>
      </c>
      <c r="N6590" t="s">
        <v>81</v>
      </c>
    </row>
    <row r="6591" spans="2:14" x14ac:dyDescent="0.3">
      <c r="B6591" t="s">
        <v>23</v>
      </c>
      <c r="C6591">
        <v>1197831</v>
      </c>
      <c r="D6591" s="1">
        <v>44428</v>
      </c>
      <c r="E6591" t="s">
        <v>25</v>
      </c>
      <c r="F6591" t="s">
        <v>100</v>
      </c>
      <c r="G6591" t="s">
        <v>101</v>
      </c>
      <c r="H6591" t="s">
        <v>20</v>
      </c>
      <c r="I6591">
        <v>48</v>
      </c>
      <c r="J6591">
        <v>1130</v>
      </c>
      <c r="K6591">
        <v>54240</v>
      </c>
      <c r="L6591">
        <v>2657.76</v>
      </c>
      <c r="M6591" s="2">
        <v>0.49</v>
      </c>
      <c r="N6591" t="s">
        <v>81</v>
      </c>
    </row>
    <row r="6592" spans="2:14" x14ac:dyDescent="0.3">
      <c r="B6592" t="s">
        <v>23</v>
      </c>
      <c r="C6592">
        <v>1197831</v>
      </c>
      <c r="D6592" s="1">
        <v>44428</v>
      </c>
      <c r="E6592" t="s">
        <v>25</v>
      </c>
      <c r="F6592" t="s">
        <v>100</v>
      </c>
      <c r="G6592" t="s">
        <v>101</v>
      </c>
      <c r="H6592" t="s">
        <v>21</v>
      </c>
      <c r="I6592">
        <v>50</v>
      </c>
      <c r="J6592">
        <v>1430</v>
      </c>
      <c r="K6592">
        <v>71500</v>
      </c>
      <c r="L6592">
        <v>3718</v>
      </c>
      <c r="M6592" s="2">
        <v>0.52</v>
      </c>
      <c r="N6592" t="s">
        <v>81</v>
      </c>
    </row>
    <row r="6593" spans="2:14" x14ac:dyDescent="0.3">
      <c r="B6593" t="s">
        <v>23</v>
      </c>
      <c r="C6593">
        <v>1197831</v>
      </c>
      <c r="D6593" s="1">
        <v>44458</v>
      </c>
      <c r="E6593" t="s">
        <v>25</v>
      </c>
      <c r="F6593" t="s">
        <v>100</v>
      </c>
      <c r="G6593" t="s">
        <v>101</v>
      </c>
      <c r="H6593" t="s">
        <v>15</v>
      </c>
      <c r="I6593">
        <v>48</v>
      </c>
      <c r="J6593">
        <v>1820</v>
      </c>
      <c r="K6593">
        <v>87360</v>
      </c>
      <c r="L6593">
        <v>4542.72</v>
      </c>
      <c r="M6593" s="2">
        <v>0.52</v>
      </c>
      <c r="N6593" t="s">
        <v>81</v>
      </c>
    </row>
    <row r="6594" spans="2:14" x14ac:dyDescent="0.3">
      <c r="B6594" t="s">
        <v>23</v>
      </c>
      <c r="C6594">
        <v>1197831</v>
      </c>
      <c r="D6594" s="1">
        <v>44458</v>
      </c>
      <c r="E6594" t="s">
        <v>25</v>
      </c>
      <c r="F6594" t="s">
        <v>100</v>
      </c>
      <c r="G6594" t="s">
        <v>101</v>
      </c>
      <c r="H6594" t="s">
        <v>17</v>
      </c>
      <c r="I6594">
        <v>39</v>
      </c>
      <c r="J6594">
        <v>1260</v>
      </c>
      <c r="K6594">
        <v>49140</v>
      </c>
      <c r="L6594">
        <v>2358.7199999999998</v>
      </c>
      <c r="M6594" s="2">
        <v>0.48</v>
      </c>
      <c r="N6594" t="s">
        <v>81</v>
      </c>
    </row>
    <row r="6595" spans="2:14" x14ac:dyDescent="0.3">
      <c r="B6595" t="s">
        <v>23</v>
      </c>
      <c r="C6595">
        <v>1197831</v>
      </c>
      <c r="D6595" s="1">
        <v>44458</v>
      </c>
      <c r="E6595" t="s">
        <v>25</v>
      </c>
      <c r="F6595" t="s">
        <v>100</v>
      </c>
      <c r="G6595" t="s">
        <v>101</v>
      </c>
      <c r="H6595" t="s">
        <v>18</v>
      </c>
      <c r="I6595">
        <v>14</v>
      </c>
      <c r="J6595">
        <v>880</v>
      </c>
      <c r="K6595">
        <v>12320</v>
      </c>
      <c r="L6595">
        <v>640.64</v>
      </c>
      <c r="M6595" s="2">
        <v>0.52</v>
      </c>
      <c r="N6595" t="s">
        <v>81</v>
      </c>
    </row>
    <row r="6596" spans="2:14" x14ac:dyDescent="0.3">
      <c r="B6596" t="s">
        <v>23</v>
      </c>
      <c r="C6596">
        <v>1197831</v>
      </c>
      <c r="D6596" s="1">
        <v>44458</v>
      </c>
      <c r="E6596" t="s">
        <v>25</v>
      </c>
      <c r="F6596" t="s">
        <v>100</v>
      </c>
      <c r="G6596" t="s">
        <v>101</v>
      </c>
      <c r="H6596" t="s">
        <v>19</v>
      </c>
      <c r="I6596">
        <v>14</v>
      </c>
      <c r="J6596">
        <v>880</v>
      </c>
      <c r="K6596">
        <v>12320</v>
      </c>
      <c r="L6596">
        <v>640.64</v>
      </c>
      <c r="M6596" s="2">
        <v>0.52</v>
      </c>
      <c r="N6596" t="s">
        <v>81</v>
      </c>
    </row>
    <row r="6597" spans="2:14" x14ac:dyDescent="0.3">
      <c r="B6597" t="s">
        <v>23</v>
      </c>
      <c r="C6597">
        <v>1197831</v>
      </c>
      <c r="D6597" s="1">
        <v>44458</v>
      </c>
      <c r="E6597" t="s">
        <v>25</v>
      </c>
      <c r="F6597" t="s">
        <v>100</v>
      </c>
      <c r="G6597" t="s">
        <v>101</v>
      </c>
      <c r="H6597" t="s">
        <v>20</v>
      </c>
      <c r="I6597">
        <v>23</v>
      </c>
      <c r="J6597">
        <v>940</v>
      </c>
      <c r="K6597">
        <v>21620</v>
      </c>
      <c r="L6597">
        <v>1081</v>
      </c>
      <c r="M6597" s="2">
        <v>0.5</v>
      </c>
      <c r="N6597" t="s">
        <v>81</v>
      </c>
    </row>
    <row r="6598" spans="2:14" x14ac:dyDescent="0.3">
      <c r="B6598" t="s">
        <v>23</v>
      </c>
      <c r="C6598">
        <v>1197831</v>
      </c>
      <c r="D6598" s="1">
        <v>44458</v>
      </c>
      <c r="E6598" t="s">
        <v>25</v>
      </c>
      <c r="F6598" t="s">
        <v>100</v>
      </c>
      <c r="G6598" t="s">
        <v>101</v>
      </c>
      <c r="H6598" t="s">
        <v>21</v>
      </c>
      <c r="I6598">
        <v>29</v>
      </c>
      <c r="J6598">
        <v>1190</v>
      </c>
      <c r="K6598">
        <v>34510</v>
      </c>
      <c r="L6598">
        <v>1863.54</v>
      </c>
      <c r="M6598" s="2">
        <v>0.54</v>
      </c>
      <c r="N6598" t="s">
        <v>81</v>
      </c>
    </row>
    <row r="6599" spans="2:14" x14ac:dyDescent="0.3">
      <c r="B6599" t="s">
        <v>23</v>
      </c>
      <c r="C6599">
        <v>1197831</v>
      </c>
      <c r="D6599" s="1">
        <v>44490</v>
      </c>
      <c r="E6599" t="s">
        <v>25</v>
      </c>
      <c r="F6599" t="s">
        <v>100</v>
      </c>
      <c r="G6599" t="s">
        <v>101</v>
      </c>
      <c r="H6599" t="s">
        <v>15</v>
      </c>
      <c r="I6599">
        <v>27</v>
      </c>
      <c r="J6599">
        <v>1500</v>
      </c>
      <c r="K6599">
        <v>40500</v>
      </c>
      <c r="L6599">
        <v>2025</v>
      </c>
      <c r="M6599" s="2">
        <v>0.5</v>
      </c>
      <c r="N6599" t="s">
        <v>81</v>
      </c>
    </row>
    <row r="6600" spans="2:14" x14ac:dyDescent="0.3">
      <c r="B6600" t="s">
        <v>23</v>
      </c>
      <c r="C6600">
        <v>1197831</v>
      </c>
      <c r="D6600" s="1">
        <v>44490</v>
      </c>
      <c r="E6600" t="s">
        <v>25</v>
      </c>
      <c r="F6600" t="s">
        <v>100</v>
      </c>
      <c r="G6600" t="s">
        <v>101</v>
      </c>
      <c r="H6600" t="s">
        <v>17</v>
      </c>
      <c r="I6600">
        <v>19</v>
      </c>
      <c r="J6600">
        <v>1060</v>
      </c>
      <c r="K6600">
        <v>20140</v>
      </c>
      <c r="L6600">
        <v>906.3</v>
      </c>
      <c r="M6600" s="2">
        <v>0.45</v>
      </c>
      <c r="N6600" t="s">
        <v>81</v>
      </c>
    </row>
    <row r="6601" spans="2:14" x14ac:dyDescent="0.3">
      <c r="B6601" t="s">
        <v>23</v>
      </c>
      <c r="C6601">
        <v>1197831</v>
      </c>
      <c r="D6601" s="1">
        <v>44490</v>
      </c>
      <c r="E6601" t="s">
        <v>25</v>
      </c>
      <c r="F6601" t="s">
        <v>100</v>
      </c>
      <c r="G6601" t="s">
        <v>101</v>
      </c>
      <c r="H6601" t="s">
        <v>18</v>
      </c>
      <c r="I6601">
        <v>19</v>
      </c>
      <c r="J6601">
        <v>780</v>
      </c>
      <c r="K6601">
        <v>14820</v>
      </c>
      <c r="L6601">
        <v>741</v>
      </c>
      <c r="M6601" s="2">
        <v>0.5</v>
      </c>
      <c r="N6601" t="s">
        <v>81</v>
      </c>
    </row>
    <row r="6602" spans="2:14" x14ac:dyDescent="0.3">
      <c r="B6602" t="s">
        <v>23</v>
      </c>
      <c r="C6602">
        <v>1197831</v>
      </c>
      <c r="D6602" s="1">
        <v>44490</v>
      </c>
      <c r="E6602" t="s">
        <v>25</v>
      </c>
      <c r="F6602" t="s">
        <v>100</v>
      </c>
      <c r="G6602" t="s">
        <v>101</v>
      </c>
      <c r="H6602" t="s">
        <v>19</v>
      </c>
      <c r="I6602">
        <v>19</v>
      </c>
      <c r="J6602">
        <v>720</v>
      </c>
      <c r="K6602">
        <v>13680</v>
      </c>
      <c r="L6602">
        <v>725.04000000000008</v>
      </c>
      <c r="M6602" s="2">
        <v>0.53</v>
      </c>
      <c r="N6602" t="s">
        <v>81</v>
      </c>
    </row>
    <row r="6603" spans="2:14" x14ac:dyDescent="0.3">
      <c r="B6603" t="s">
        <v>23</v>
      </c>
      <c r="C6603">
        <v>1197831</v>
      </c>
      <c r="D6603" s="1">
        <v>44490</v>
      </c>
      <c r="E6603" t="s">
        <v>25</v>
      </c>
      <c r="F6603" t="s">
        <v>100</v>
      </c>
      <c r="G6603" t="s">
        <v>101</v>
      </c>
      <c r="H6603" t="s">
        <v>20</v>
      </c>
      <c r="I6603">
        <v>27</v>
      </c>
      <c r="J6603">
        <v>830</v>
      </c>
      <c r="K6603">
        <v>22410</v>
      </c>
      <c r="L6603">
        <v>1053.27</v>
      </c>
      <c r="M6603" s="2">
        <v>0.47</v>
      </c>
      <c r="N6603" t="s">
        <v>81</v>
      </c>
    </row>
    <row r="6604" spans="2:14" x14ac:dyDescent="0.3">
      <c r="B6604" t="s">
        <v>28</v>
      </c>
      <c r="C6604">
        <v>1197831</v>
      </c>
      <c r="D6604" s="1">
        <v>44490</v>
      </c>
      <c r="E6604" t="s">
        <v>25</v>
      </c>
      <c r="F6604" t="s">
        <v>100</v>
      </c>
      <c r="G6604" t="s">
        <v>101</v>
      </c>
      <c r="H6604" t="s">
        <v>21</v>
      </c>
      <c r="I6604">
        <v>29</v>
      </c>
      <c r="J6604">
        <v>1040</v>
      </c>
      <c r="K6604">
        <v>30160</v>
      </c>
      <c r="L6604">
        <v>1598.48</v>
      </c>
      <c r="M6604" s="2">
        <v>0.53</v>
      </c>
      <c r="N6604" t="s">
        <v>81</v>
      </c>
    </row>
    <row r="6605" spans="2:14" x14ac:dyDescent="0.3">
      <c r="B6605" t="s">
        <v>28</v>
      </c>
      <c r="C6605">
        <v>1197831</v>
      </c>
      <c r="D6605" s="1">
        <v>44520</v>
      </c>
      <c r="E6605" t="s">
        <v>25</v>
      </c>
      <c r="F6605" t="s">
        <v>100</v>
      </c>
      <c r="G6605" t="s">
        <v>101</v>
      </c>
      <c r="H6605" t="s">
        <v>15</v>
      </c>
      <c r="I6605">
        <v>24</v>
      </c>
      <c r="J6605">
        <v>1430</v>
      </c>
      <c r="K6605">
        <v>34320</v>
      </c>
      <c r="L6605">
        <v>1716</v>
      </c>
      <c r="M6605" s="2">
        <v>0.5</v>
      </c>
      <c r="N6605" t="s">
        <v>81</v>
      </c>
    </row>
    <row r="6606" spans="2:14" x14ac:dyDescent="0.3">
      <c r="B6606" t="s">
        <v>28</v>
      </c>
      <c r="C6606">
        <v>1197831</v>
      </c>
      <c r="D6606" s="1">
        <v>44520</v>
      </c>
      <c r="E6606" t="s">
        <v>25</v>
      </c>
      <c r="F6606" t="s">
        <v>100</v>
      </c>
      <c r="G6606" t="s">
        <v>101</v>
      </c>
      <c r="H6606" t="s">
        <v>17</v>
      </c>
      <c r="I6606">
        <v>14</v>
      </c>
      <c r="J6606">
        <v>940</v>
      </c>
      <c r="K6606">
        <v>13160</v>
      </c>
      <c r="L6606">
        <v>658</v>
      </c>
      <c r="M6606" s="2">
        <v>0.5</v>
      </c>
      <c r="N6606" t="s">
        <v>81</v>
      </c>
    </row>
    <row r="6607" spans="2:14" x14ac:dyDescent="0.3">
      <c r="B6607" t="s">
        <v>28</v>
      </c>
      <c r="C6607">
        <v>1197831</v>
      </c>
      <c r="D6607" s="1">
        <v>44520</v>
      </c>
      <c r="E6607" t="s">
        <v>25</v>
      </c>
      <c r="F6607" t="s">
        <v>100</v>
      </c>
      <c r="G6607" t="s">
        <v>101</v>
      </c>
      <c r="H6607" t="s">
        <v>18</v>
      </c>
      <c r="I6607">
        <v>23</v>
      </c>
      <c r="J6607">
        <v>900</v>
      </c>
      <c r="K6607">
        <v>20700</v>
      </c>
      <c r="L6607">
        <v>1055.7</v>
      </c>
      <c r="M6607" s="2">
        <v>0.51</v>
      </c>
      <c r="N6607" t="s">
        <v>81</v>
      </c>
    </row>
    <row r="6608" spans="2:14" x14ac:dyDescent="0.3">
      <c r="B6608" t="s">
        <v>28</v>
      </c>
      <c r="C6608">
        <v>1197831</v>
      </c>
      <c r="D6608" s="1">
        <v>44520</v>
      </c>
      <c r="E6608" t="s">
        <v>25</v>
      </c>
      <c r="F6608" t="s">
        <v>100</v>
      </c>
      <c r="G6608" t="s">
        <v>101</v>
      </c>
      <c r="H6608" t="s">
        <v>19</v>
      </c>
      <c r="I6608">
        <v>51</v>
      </c>
      <c r="J6608">
        <v>1090</v>
      </c>
      <c r="K6608">
        <v>55590</v>
      </c>
      <c r="L6608">
        <v>2779.5</v>
      </c>
      <c r="M6608" s="2">
        <v>0.5</v>
      </c>
      <c r="N6608" t="s">
        <v>81</v>
      </c>
    </row>
    <row r="6609" spans="2:14" x14ac:dyDescent="0.3">
      <c r="B6609" t="s">
        <v>28</v>
      </c>
      <c r="C6609">
        <v>1197831</v>
      </c>
      <c r="D6609" s="1">
        <v>44520</v>
      </c>
      <c r="E6609" t="s">
        <v>25</v>
      </c>
      <c r="F6609" t="s">
        <v>100</v>
      </c>
      <c r="G6609" t="s">
        <v>101</v>
      </c>
      <c r="H6609" t="s">
        <v>20</v>
      </c>
      <c r="I6609">
        <v>69</v>
      </c>
      <c r="J6609">
        <v>910</v>
      </c>
      <c r="K6609">
        <v>62790</v>
      </c>
      <c r="L6609">
        <v>2951.1299999999997</v>
      </c>
      <c r="M6609" s="2">
        <v>0.47</v>
      </c>
      <c r="N6609" t="s">
        <v>81</v>
      </c>
    </row>
    <row r="6610" spans="2:14" x14ac:dyDescent="0.3">
      <c r="B6610" t="s">
        <v>28</v>
      </c>
      <c r="C6610">
        <v>1197831</v>
      </c>
      <c r="D6610" s="1">
        <v>44520</v>
      </c>
      <c r="E6610" t="s">
        <v>25</v>
      </c>
      <c r="F6610" t="s">
        <v>100</v>
      </c>
      <c r="G6610" t="s">
        <v>101</v>
      </c>
      <c r="H6610" t="s">
        <v>21</v>
      </c>
      <c r="I6610">
        <v>73</v>
      </c>
      <c r="J6610">
        <v>1170</v>
      </c>
      <c r="K6610">
        <v>85410</v>
      </c>
      <c r="L6610">
        <v>4526.7300000000005</v>
      </c>
      <c r="M6610" s="2">
        <v>0.53</v>
      </c>
      <c r="N6610" t="s">
        <v>81</v>
      </c>
    </row>
    <row r="6611" spans="2:14" x14ac:dyDescent="0.3">
      <c r="B6611" t="s">
        <v>28</v>
      </c>
      <c r="C6611">
        <v>1197831</v>
      </c>
      <c r="D6611" s="1">
        <v>44549</v>
      </c>
      <c r="E6611" t="s">
        <v>25</v>
      </c>
      <c r="F6611" t="s">
        <v>100</v>
      </c>
      <c r="G6611" t="s">
        <v>101</v>
      </c>
      <c r="H6611" t="s">
        <v>15</v>
      </c>
      <c r="I6611">
        <v>67</v>
      </c>
      <c r="J6611">
        <v>2030</v>
      </c>
      <c r="K6611">
        <v>136010</v>
      </c>
      <c r="L6611">
        <v>7480.55</v>
      </c>
      <c r="M6611" s="2">
        <v>0.55000000000000004</v>
      </c>
      <c r="N6611" t="s">
        <v>81</v>
      </c>
    </row>
    <row r="6612" spans="2:14" x14ac:dyDescent="0.3">
      <c r="B6612" t="s">
        <v>28</v>
      </c>
      <c r="C6612">
        <v>1197831</v>
      </c>
      <c r="D6612" s="1">
        <v>44549</v>
      </c>
      <c r="E6612" t="s">
        <v>25</v>
      </c>
      <c r="F6612" t="s">
        <v>100</v>
      </c>
      <c r="G6612" t="s">
        <v>101</v>
      </c>
      <c r="H6612" t="s">
        <v>17</v>
      </c>
      <c r="I6612">
        <v>54</v>
      </c>
      <c r="J6612">
        <v>1400</v>
      </c>
      <c r="K6612">
        <v>75600</v>
      </c>
      <c r="L6612">
        <v>3553.2</v>
      </c>
      <c r="M6612" s="2">
        <v>0.47</v>
      </c>
      <c r="N6612" t="s">
        <v>81</v>
      </c>
    </row>
    <row r="6613" spans="2:14" x14ac:dyDescent="0.3">
      <c r="B6613" t="s">
        <v>28</v>
      </c>
      <c r="C6613">
        <v>1197831</v>
      </c>
      <c r="D6613" s="1">
        <v>44549</v>
      </c>
      <c r="E6613" t="s">
        <v>25</v>
      </c>
      <c r="F6613" t="s">
        <v>100</v>
      </c>
      <c r="G6613" t="s">
        <v>101</v>
      </c>
      <c r="H6613" t="s">
        <v>18</v>
      </c>
      <c r="I6613">
        <v>55</v>
      </c>
      <c r="J6613">
        <v>1260</v>
      </c>
      <c r="K6613">
        <v>69300</v>
      </c>
      <c r="L6613">
        <v>3742.2</v>
      </c>
      <c r="M6613" s="2">
        <v>0.54</v>
      </c>
      <c r="N6613" t="s">
        <v>81</v>
      </c>
    </row>
    <row r="6614" spans="2:14" x14ac:dyDescent="0.3">
      <c r="B6614" t="s">
        <v>28</v>
      </c>
      <c r="C6614">
        <v>1197831</v>
      </c>
      <c r="D6614" s="1">
        <v>44549</v>
      </c>
      <c r="E6614" t="s">
        <v>25</v>
      </c>
      <c r="F6614" t="s">
        <v>100</v>
      </c>
      <c r="G6614" t="s">
        <v>101</v>
      </c>
      <c r="H6614" t="s">
        <v>19</v>
      </c>
      <c r="I6614">
        <v>57</v>
      </c>
      <c r="J6614">
        <v>1200</v>
      </c>
      <c r="K6614">
        <v>68400</v>
      </c>
      <c r="L6614">
        <v>3488.4</v>
      </c>
      <c r="M6614" s="2">
        <v>0.51</v>
      </c>
      <c r="N6614" t="s">
        <v>81</v>
      </c>
    </row>
    <row r="6615" spans="2:14" x14ac:dyDescent="0.3">
      <c r="B6615" t="s">
        <v>28</v>
      </c>
      <c r="C6615">
        <v>1197831</v>
      </c>
      <c r="D6615" s="1">
        <v>44549</v>
      </c>
      <c r="E6615" t="s">
        <v>25</v>
      </c>
      <c r="F6615" t="s">
        <v>100</v>
      </c>
      <c r="G6615" t="s">
        <v>101</v>
      </c>
      <c r="H6615" t="s">
        <v>20</v>
      </c>
      <c r="I6615">
        <v>64</v>
      </c>
      <c r="J6615">
        <v>1120</v>
      </c>
      <c r="K6615">
        <v>71680</v>
      </c>
      <c r="L6615">
        <v>3512.3199999999997</v>
      </c>
      <c r="M6615" s="2">
        <v>0.49</v>
      </c>
      <c r="N6615" t="s">
        <v>81</v>
      </c>
    </row>
    <row r="6616" spans="2:14" x14ac:dyDescent="0.3">
      <c r="B6616" t="s">
        <v>28</v>
      </c>
      <c r="C6616">
        <v>1197831</v>
      </c>
      <c r="D6616" s="1">
        <v>44549</v>
      </c>
      <c r="E6616" t="s">
        <v>25</v>
      </c>
      <c r="F6616" t="s">
        <v>100</v>
      </c>
      <c r="G6616" t="s">
        <v>101</v>
      </c>
      <c r="H6616" t="s">
        <v>21</v>
      </c>
      <c r="I6616">
        <v>70</v>
      </c>
      <c r="J6616">
        <v>1500</v>
      </c>
      <c r="K6616">
        <v>105000</v>
      </c>
      <c r="L6616">
        <v>5355</v>
      </c>
      <c r="M6616" s="2">
        <v>0.51</v>
      </c>
      <c r="N6616" t="s">
        <v>81</v>
      </c>
    </row>
    <row r="6617" spans="2:14" x14ac:dyDescent="0.3">
      <c r="B6617" t="s">
        <v>28</v>
      </c>
      <c r="C6617">
        <v>1197831</v>
      </c>
      <c r="D6617" s="1">
        <v>44219</v>
      </c>
      <c r="E6617" t="s">
        <v>25</v>
      </c>
      <c r="F6617" t="s">
        <v>100</v>
      </c>
      <c r="G6617" t="s">
        <v>101</v>
      </c>
      <c r="H6617" t="s">
        <v>15</v>
      </c>
      <c r="I6617">
        <v>24</v>
      </c>
      <c r="J6617">
        <v>1670</v>
      </c>
      <c r="K6617">
        <v>40080</v>
      </c>
      <c r="L6617">
        <v>2124.2399999999998</v>
      </c>
      <c r="M6617" s="2">
        <v>0.53</v>
      </c>
      <c r="N6617" t="s">
        <v>81</v>
      </c>
    </row>
    <row r="6618" spans="2:14" x14ac:dyDescent="0.3">
      <c r="B6618" t="s">
        <v>28</v>
      </c>
      <c r="C6618">
        <v>1197831</v>
      </c>
      <c r="D6618" s="1">
        <v>44219</v>
      </c>
      <c r="E6618" t="s">
        <v>25</v>
      </c>
      <c r="F6618" t="s">
        <v>100</v>
      </c>
      <c r="G6618" t="s">
        <v>101</v>
      </c>
      <c r="H6618" t="s">
        <v>17</v>
      </c>
      <c r="I6618">
        <v>25</v>
      </c>
      <c r="J6618">
        <v>1090</v>
      </c>
      <c r="K6618">
        <v>27250</v>
      </c>
      <c r="L6618">
        <v>1226.2499999999998</v>
      </c>
      <c r="M6618" s="2">
        <v>0.45</v>
      </c>
      <c r="N6618" t="s">
        <v>81</v>
      </c>
    </row>
    <row r="6619" spans="2:14" x14ac:dyDescent="0.3">
      <c r="B6619" t="s">
        <v>28</v>
      </c>
      <c r="C6619">
        <v>1197831</v>
      </c>
      <c r="D6619" s="1">
        <v>44219</v>
      </c>
      <c r="E6619" t="s">
        <v>25</v>
      </c>
      <c r="F6619" t="s">
        <v>100</v>
      </c>
      <c r="G6619" t="s">
        <v>101</v>
      </c>
      <c r="H6619" t="s">
        <v>18</v>
      </c>
      <c r="I6619">
        <v>15</v>
      </c>
      <c r="J6619">
        <v>980</v>
      </c>
      <c r="K6619">
        <v>14700</v>
      </c>
      <c r="L6619">
        <v>808.50000000000011</v>
      </c>
      <c r="M6619" s="2">
        <v>0.55000000000000004</v>
      </c>
      <c r="N6619" t="s">
        <v>81</v>
      </c>
    </row>
    <row r="6620" spans="2:14" x14ac:dyDescent="0.3">
      <c r="B6620" t="s">
        <v>28</v>
      </c>
      <c r="C6620">
        <v>1197831</v>
      </c>
      <c r="D6620" s="1">
        <v>44219</v>
      </c>
      <c r="E6620" t="s">
        <v>25</v>
      </c>
      <c r="F6620" t="s">
        <v>100</v>
      </c>
      <c r="G6620" t="s">
        <v>101</v>
      </c>
      <c r="H6620" t="s">
        <v>19</v>
      </c>
      <c r="I6620">
        <v>18</v>
      </c>
      <c r="J6620">
        <v>650</v>
      </c>
      <c r="K6620">
        <v>11700</v>
      </c>
      <c r="L6620">
        <v>643.5</v>
      </c>
      <c r="M6620" s="2">
        <v>0.55000000000000004</v>
      </c>
      <c r="N6620" t="s">
        <v>81</v>
      </c>
    </row>
    <row r="6621" spans="2:14" x14ac:dyDescent="0.3">
      <c r="B6621" t="s">
        <v>28</v>
      </c>
      <c r="C6621">
        <v>1197831</v>
      </c>
      <c r="D6621" s="1">
        <v>44219</v>
      </c>
      <c r="E6621" t="s">
        <v>25</v>
      </c>
      <c r="F6621" t="s">
        <v>100</v>
      </c>
      <c r="G6621" t="s">
        <v>101</v>
      </c>
      <c r="H6621" t="s">
        <v>20</v>
      </c>
      <c r="I6621">
        <v>33</v>
      </c>
      <c r="J6621">
        <v>800</v>
      </c>
      <c r="K6621">
        <v>26400</v>
      </c>
      <c r="L6621">
        <v>1320</v>
      </c>
      <c r="M6621" s="2">
        <v>0.5</v>
      </c>
      <c r="N6621" t="s">
        <v>81</v>
      </c>
    </row>
    <row r="6622" spans="2:14" x14ac:dyDescent="0.3">
      <c r="B6622" t="s">
        <v>28</v>
      </c>
      <c r="C6622">
        <v>1197831</v>
      </c>
      <c r="D6622" s="1">
        <v>44219</v>
      </c>
      <c r="E6622" t="s">
        <v>25</v>
      </c>
      <c r="F6622" t="s">
        <v>100</v>
      </c>
      <c r="G6622" t="s">
        <v>101</v>
      </c>
      <c r="H6622" t="s">
        <v>21</v>
      </c>
      <c r="I6622">
        <v>23</v>
      </c>
      <c r="J6622">
        <v>1010</v>
      </c>
      <c r="K6622">
        <v>23230</v>
      </c>
      <c r="L6622">
        <v>1207.96</v>
      </c>
      <c r="M6622" s="2">
        <v>0.52</v>
      </c>
      <c r="N6622" t="s">
        <v>81</v>
      </c>
    </row>
    <row r="6623" spans="2:14" x14ac:dyDescent="0.3">
      <c r="B6623" t="s">
        <v>28</v>
      </c>
      <c r="C6623">
        <v>1197831</v>
      </c>
      <c r="D6623" s="1">
        <v>44248</v>
      </c>
      <c r="E6623" t="s">
        <v>25</v>
      </c>
      <c r="F6623" t="s">
        <v>100</v>
      </c>
      <c r="G6623" t="s">
        <v>101</v>
      </c>
      <c r="H6623" t="s">
        <v>15</v>
      </c>
      <c r="I6623">
        <v>24</v>
      </c>
      <c r="J6623">
        <v>1690</v>
      </c>
      <c r="K6623">
        <v>40560</v>
      </c>
      <c r="L6623">
        <v>2109.12</v>
      </c>
      <c r="M6623" s="2">
        <v>0.52</v>
      </c>
      <c r="N6623" t="s">
        <v>81</v>
      </c>
    </row>
    <row r="6624" spans="2:14" x14ac:dyDescent="0.3">
      <c r="B6624" t="s">
        <v>28</v>
      </c>
      <c r="C6624">
        <v>1197831</v>
      </c>
      <c r="D6624" s="1">
        <v>44248</v>
      </c>
      <c r="E6624" t="s">
        <v>25</v>
      </c>
      <c r="F6624" t="s">
        <v>100</v>
      </c>
      <c r="G6624" t="s">
        <v>101</v>
      </c>
      <c r="H6624" t="s">
        <v>17</v>
      </c>
      <c r="I6624">
        <v>23</v>
      </c>
      <c r="J6624">
        <v>800</v>
      </c>
      <c r="K6624">
        <v>18400</v>
      </c>
      <c r="L6624">
        <v>846.4</v>
      </c>
      <c r="M6624" s="2">
        <v>0.46</v>
      </c>
      <c r="N6624" t="s">
        <v>81</v>
      </c>
    </row>
    <row r="6625" spans="2:14" x14ac:dyDescent="0.3">
      <c r="B6625" t="s">
        <v>28</v>
      </c>
      <c r="C6625">
        <v>1197831</v>
      </c>
      <c r="D6625" s="1">
        <v>44248</v>
      </c>
      <c r="E6625" t="s">
        <v>25</v>
      </c>
      <c r="F6625" t="s">
        <v>100</v>
      </c>
      <c r="G6625" t="s">
        <v>101</v>
      </c>
      <c r="H6625" t="s">
        <v>18</v>
      </c>
      <c r="I6625">
        <v>15</v>
      </c>
      <c r="J6625">
        <v>910</v>
      </c>
      <c r="K6625">
        <v>13650</v>
      </c>
      <c r="L6625">
        <v>682.5</v>
      </c>
      <c r="M6625" s="2">
        <v>0.5</v>
      </c>
      <c r="N6625" t="s">
        <v>81</v>
      </c>
    </row>
    <row r="6626" spans="2:14" x14ac:dyDescent="0.3">
      <c r="B6626" t="s">
        <v>28</v>
      </c>
      <c r="C6626">
        <v>1197831</v>
      </c>
      <c r="D6626" s="1">
        <v>44248</v>
      </c>
      <c r="E6626" t="s">
        <v>25</v>
      </c>
      <c r="F6626" t="s">
        <v>102</v>
      </c>
      <c r="G6626" t="s">
        <v>103</v>
      </c>
      <c r="H6626" t="s">
        <v>19</v>
      </c>
      <c r="I6626">
        <v>19</v>
      </c>
      <c r="J6626">
        <v>490</v>
      </c>
      <c r="K6626">
        <v>9310</v>
      </c>
      <c r="L6626">
        <v>474.81</v>
      </c>
      <c r="M6626" s="2">
        <v>0.51</v>
      </c>
      <c r="N6626" t="s">
        <v>81</v>
      </c>
    </row>
    <row r="6627" spans="2:14" x14ac:dyDescent="0.3">
      <c r="B6627" t="s">
        <v>28</v>
      </c>
      <c r="C6627">
        <v>1197831</v>
      </c>
      <c r="D6627" s="1">
        <v>44248</v>
      </c>
      <c r="E6627" t="s">
        <v>25</v>
      </c>
      <c r="F6627" t="s">
        <v>102</v>
      </c>
      <c r="G6627" t="s">
        <v>103</v>
      </c>
      <c r="H6627" t="s">
        <v>20</v>
      </c>
      <c r="I6627">
        <v>34</v>
      </c>
      <c r="J6627">
        <v>750</v>
      </c>
      <c r="K6627">
        <v>25500</v>
      </c>
      <c r="L6627">
        <v>1198.5</v>
      </c>
      <c r="M6627" s="2">
        <v>0.47</v>
      </c>
      <c r="N6627" t="s">
        <v>81</v>
      </c>
    </row>
    <row r="6628" spans="2:14" x14ac:dyDescent="0.3">
      <c r="B6628" t="s">
        <v>28</v>
      </c>
      <c r="C6628">
        <v>1197831</v>
      </c>
      <c r="D6628" s="1">
        <v>44248</v>
      </c>
      <c r="E6628" t="s">
        <v>25</v>
      </c>
      <c r="F6628" t="s">
        <v>102</v>
      </c>
      <c r="G6628" t="s">
        <v>103</v>
      </c>
      <c r="H6628" t="s">
        <v>21</v>
      </c>
      <c r="I6628">
        <v>18</v>
      </c>
      <c r="J6628">
        <v>980</v>
      </c>
      <c r="K6628">
        <v>17640</v>
      </c>
      <c r="L6628">
        <v>899.64</v>
      </c>
      <c r="M6628" s="2">
        <v>0.51</v>
      </c>
      <c r="N6628" t="s">
        <v>81</v>
      </c>
    </row>
    <row r="6629" spans="2:14" x14ac:dyDescent="0.3">
      <c r="B6629" t="s">
        <v>28</v>
      </c>
      <c r="C6629">
        <v>1197831</v>
      </c>
      <c r="D6629" s="1">
        <v>44274</v>
      </c>
      <c r="E6629" t="s">
        <v>25</v>
      </c>
      <c r="F6629" t="s">
        <v>102</v>
      </c>
      <c r="G6629" t="s">
        <v>103</v>
      </c>
      <c r="H6629" t="s">
        <v>15</v>
      </c>
      <c r="I6629">
        <v>19</v>
      </c>
      <c r="J6629">
        <v>1540</v>
      </c>
      <c r="K6629">
        <v>29260</v>
      </c>
      <c r="L6629">
        <v>1463</v>
      </c>
      <c r="M6629" s="2">
        <v>0.5</v>
      </c>
      <c r="N6629" t="s">
        <v>81</v>
      </c>
    </row>
    <row r="6630" spans="2:14" x14ac:dyDescent="0.3">
      <c r="B6630" t="s">
        <v>28</v>
      </c>
      <c r="C6630">
        <v>1197831</v>
      </c>
      <c r="D6630" s="1">
        <v>44274</v>
      </c>
      <c r="E6630" t="s">
        <v>25</v>
      </c>
      <c r="F6630" t="s">
        <v>102</v>
      </c>
      <c r="G6630" t="s">
        <v>103</v>
      </c>
      <c r="H6630" t="s">
        <v>17</v>
      </c>
      <c r="I6630">
        <v>19</v>
      </c>
      <c r="J6630">
        <v>730</v>
      </c>
      <c r="K6630">
        <v>13870</v>
      </c>
      <c r="L6630">
        <v>665.76</v>
      </c>
      <c r="M6630" s="2">
        <v>0.48</v>
      </c>
      <c r="N6630" t="s">
        <v>81</v>
      </c>
    </row>
    <row r="6631" spans="2:14" x14ac:dyDescent="0.3">
      <c r="B6631" t="s">
        <v>28</v>
      </c>
      <c r="C6631">
        <v>1197831</v>
      </c>
      <c r="D6631" s="1">
        <v>44274</v>
      </c>
      <c r="E6631" t="s">
        <v>25</v>
      </c>
      <c r="F6631" t="s">
        <v>102</v>
      </c>
      <c r="G6631" t="s">
        <v>103</v>
      </c>
      <c r="H6631" t="s">
        <v>18</v>
      </c>
      <c r="I6631">
        <v>9</v>
      </c>
      <c r="J6631">
        <v>800</v>
      </c>
      <c r="K6631">
        <v>7200</v>
      </c>
      <c r="L6631">
        <v>360</v>
      </c>
      <c r="M6631" s="2">
        <v>0.5</v>
      </c>
      <c r="N6631" t="s">
        <v>81</v>
      </c>
    </row>
    <row r="6632" spans="2:14" x14ac:dyDescent="0.3">
      <c r="B6632" t="s">
        <v>28</v>
      </c>
      <c r="C6632">
        <v>1197831</v>
      </c>
      <c r="D6632" s="1">
        <v>44274</v>
      </c>
      <c r="E6632" t="s">
        <v>25</v>
      </c>
      <c r="F6632" t="s">
        <v>102</v>
      </c>
      <c r="G6632" t="s">
        <v>103</v>
      </c>
      <c r="H6632" t="s">
        <v>19</v>
      </c>
      <c r="I6632">
        <v>20</v>
      </c>
      <c r="J6632">
        <v>340</v>
      </c>
      <c r="K6632">
        <v>6800</v>
      </c>
      <c r="L6632">
        <v>340</v>
      </c>
      <c r="M6632" s="2">
        <v>0.5</v>
      </c>
      <c r="N6632" t="s">
        <v>81</v>
      </c>
    </row>
    <row r="6633" spans="2:14" x14ac:dyDescent="0.3">
      <c r="B6633" t="s">
        <v>28</v>
      </c>
      <c r="C6633">
        <v>1197831</v>
      </c>
      <c r="D6633" s="1">
        <v>44274</v>
      </c>
      <c r="E6633" t="s">
        <v>25</v>
      </c>
      <c r="F6633" t="s">
        <v>102</v>
      </c>
      <c r="G6633" t="s">
        <v>103</v>
      </c>
      <c r="H6633" t="s">
        <v>20</v>
      </c>
      <c r="I6633">
        <v>34</v>
      </c>
      <c r="J6633">
        <v>490</v>
      </c>
      <c r="K6633">
        <v>16660</v>
      </c>
      <c r="L6633">
        <v>783.02</v>
      </c>
      <c r="M6633" s="2">
        <v>0.47</v>
      </c>
      <c r="N6633" t="s">
        <v>81</v>
      </c>
    </row>
    <row r="6634" spans="2:14" x14ac:dyDescent="0.3">
      <c r="B6634" t="s">
        <v>28</v>
      </c>
      <c r="C6634">
        <v>1197831</v>
      </c>
      <c r="D6634" s="1">
        <v>44274</v>
      </c>
      <c r="E6634" t="s">
        <v>25</v>
      </c>
      <c r="F6634" t="s">
        <v>102</v>
      </c>
      <c r="G6634" t="s">
        <v>103</v>
      </c>
      <c r="H6634" t="s">
        <v>21</v>
      </c>
      <c r="I6634">
        <v>23</v>
      </c>
      <c r="J6634">
        <v>690</v>
      </c>
      <c r="K6634">
        <v>15870</v>
      </c>
      <c r="L6634">
        <v>856.98</v>
      </c>
      <c r="M6634" s="2">
        <v>0.54</v>
      </c>
      <c r="N6634" t="s">
        <v>81</v>
      </c>
    </row>
    <row r="6635" spans="2:14" x14ac:dyDescent="0.3">
      <c r="B6635" t="s">
        <v>28</v>
      </c>
      <c r="C6635">
        <v>1197831</v>
      </c>
      <c r="D6635" s="1">
        <v>44306</v>
      </c>
      <c r="E6635" t="s">
        <v>25</v>
      </c>
      <c r="F6635" t="s">
        <v>102</v>
      </c>
      <c r="G6635" t="s">
        <v>103</v>
      </c>
      <c r="H6635" t="s">
        <v>15</v>
      </c>
      <c r="I6635">
        <v>24</v>
      </c>
      <c r="J6635">
        <v>1520</v>
      </c>
      <c r="K6635">
        <v>36480</v>
      </c>
      <c r="L6635">
        <v>1933.44</v>
      </c>
      <c r="M6635" s="2">
        <v>0.53</v>
      </c>
      <c r="N6635" t="s">
        <v>81</v>
      </c>
    </row>
    <row r="6636" spans="2:14" x14ac:dyDescent="0.3">
      <c r="B6636" t="s">
        <v>28</v>
      </c>
      <c r="C6636">
        <v>1197831</v>
      </c>
      <c r="D6636" s="1">
        <v>44306</v>
      </c>
      <c r="E6636" t="s">
        <v>25</v>
      </c>
      <c r="F6636" t="s">
        <v>102</v>
      </c>
      <c r="G6636" t="s">
        <v>103</v>
      </c>
      <c r="H6636" t="s">
        <v>17</v>
      </c>
      <c r="I6636">
        <v>23</v>
      </c>
      <c r="J6636">
        <v>650</v>
      </c>
      <c r="K6636">
        <v>14950</v>
      </c>
      <c r="L6636">
        <v>717.6</v>
      </c>
      <c r="M6636" s="2">
        <v>0.48</v>
      </c>
      <c r="N6636" t="s">
        <v>81</v>
      </c>
    </row>
    <row r="6637" spans="2:14" x14ac:dyDescent="0.3">
      <c r="B6637" t="s">
        <v>28</v>
      </c>
      <c r="C6637">
        <v>1197831</v>
      </c>
      <c r="D6637" s="1">
        <v>44306</v>
      </c>
      <c r="E6637" t="s">
        <v>25</v>
      </c>
      <c r="F6637" t="s">
        <v>102</v>
      </c>
      <c r="G6637" t="s">
        <v>103</v>
      </c>
      <c r="H6637" t="s">
        <v>18</v>
      </c>
      <c r="I6637">
        <v>14</v>
      </c>
      <c r="J6637">
        <v>680</v>
      </c>
      <c r="K6637">
        <v>9520</v>
      </c>
      <c r="L6637">
        <v>504.56</v>
      </c>
      <c r="M6637" s="2">
        <v>0.53</v>
      </c>
      <c r="N6637" t="s">
        <v>81</v>
      </c>
    </row>
    <row r="6638" spans="2:14" x14ac:dyDescent="0.3">
      <c r="B6638" t="s">
        <v>28</v>
      </c>
      <c r="C6638">
        <v>1197831</v>
      </c>
      <c r="D6638" s="1">
        <v>44306</v>
      </c>
      <c r="E6638" t="s">
        <v>25</v>
      </c>
      <c r="F6638" t="s">
        <v>102</v>
      </c>
      <c r="G6638" t="s">
        <v>103</v>
      </c>
      <c r="H6638" t="s">
        <v>19</v>
      </c>
      <c r="I6638">
        <v>18</v>
      </c>
      <c r="J6638">
        <v>450</v>
      </c>
      <c r="K6638">
        <v>8100</v>
      </c>
      <c r="L6638">
        <v>429.3</v>
      </c>
      <c r="M6638" s="2">
        <v>0.53</v>
      </c>
      <c r="N6638" t="s">
        <v>81</v>
      </c>
    </row>
    <row r="6639" spans="2:14" x14ac:dyDescent="0.3">
      <c r="B6639" t="s">
        <v>28</v>
      </c>
      <c r="C6639">
        <v>1197831</v>
      </c>
      <c r="D6639" s="1">
        <v>44306</v>
      </c>
      <c r="E6639" t="s">
        <v>25</v>
      </c>
      <c r="F6639" t="s">
        <v>102</v>
      </c>
      <c r="G6639" t="s">
        <v>103</v>
      </c>
      <c r="H6639" t="s">
        <v>20</v>
      </c>
      <c r="I6639">
        <v>38</v>
      </c>
      <c r="J6639">
        <v>530</v>
      </c>
      <c r="K6639">
        <v>20140</v>
      </c>
      <c r="L6639">
        <v>1007</v>
      </c>
      <c r="M6639" s="2">
        <v>0.5</v>
      </c>
      <c r="N6639" t="s">
        <v>81</v>
      </c>
    </row>
    <row r="6640" spans="2:14" x14ac:dyDescent="0.3">
      <c r="B6640" t="s">
        <v>28</v>
      </c>
      <c r="C6640">
        <v>1197831</v>
      </c>
      <c r="D6640" s="1">
        <v>44306</v>
      </c>
      <c r="E6640" t="s">
        <v>25</v>
      </c>
      <c r="F6640" t="s">
        <v>102</v>
      </c>
      <c r="G6640" t="s">
        <v>103</v>
      </c>
      <c r="H6640" t="s">
        <v>21</v>
      </c>
      <c r="I6640">
        <v>28</v>
      </c>
      <c r="J6640">
        <v>940</v>
      </c>
      <c r="K6640">
        <v>26320</v>
      </c>
      <c r="L6640">
        <v>1447.6</v>
      </c>
      <c r="M6640" s="2">
        <v>0.55000000000000004</v>
      </c>
      <c r="N6640" t="s">
        <v>81</v>
      </c>
    </row>
    <row r="6641" spans="2:14" x14ac:dyDescent="0.3">
      <c r="B6641" t="s">
        <v>28</v>
      </c>
      <c r="C6641">
        <v>1197831</v>
      </c>
      <c r="D6641" s="1">
        <v>44335</v>
      </c>
      <c r="E6641" t="s">
        <v>25</v>
      </c>
      <c r="F6641" t="s">
        <v>102</v>
      </c>
      <c r="G6641" t="s">
        <v>103</v>
      </c>
      <c r="H6641" t="s">
        <v>15</v>
      </c>
      <c r="I6641">
        <v>36</v>
      </c>
      <c r="J6641">
        <v>1670</v>
      </c>
      <c r="K6641">
        <v>60120</v>
      </c>
      <c r="L6641">
        <v>3246.48</v>
      </c>
      <c r="M6641" s="2">
        <v>0.54</v>
      </c>
      <c r="N6641" t="s">
        <v>81</v>
      </c>
    </row>
    <row r="6642" spans="2:14" x14ac:dyDescent="0.3">
      <c r="B6642" t="s">
        <v>28</v>
      </c>
      <c r="C6642">
        <v>1197831</v>
      </c>
      <c r="D6642" s="1">
        <v>44335</v>
      </c>
      <c r="E6642" t="s">
        <v>25</v>
      </c>
      <c r="F6642" t="s">
        <v>102</v>
      </c>
      <c r="G6642" t="s">
        <v>103</v>
      </c>
      <c r="H6642" t="s">
        <v>17</v>
      </c>
      <c r="I6642">
        <v>39</v>
      </c>
      <c r="J6642">
        <v>870</v>
      </c>
      <c r="K6642">
        <v>33930</v>
      </c>
      <c r="L6642">
        <v>1526.85</v>
      </c>
      <c r="M6642" s="2">
        <v>0.45</v>
      </c>
      <c r="N6642" t="s">
        <v>81</v>
      </c>
    </row>
    <row r="6643" spans="2:14" x14ac:dyDescent="0.3">
      <c r="B6643" t="s">
        <v>28</v>
      </c>
      <c r="C6643">
        <v>1197831</v>
      </c>
      <c r="D6643" s="1">
        <v>44335</v>
      </c>
      <c r="E6643" t="s">
        <v>25</v>
      </c>
      <c r="F6643" t="s">
        <v>102</v>
      </c>
      <c r="G6643" t="s">
        <v>103</v>
      </c>
      <c r="H6643" t="s">
        <v>18</v>
      </c>
      <c r="I6643">
        <v>34</v>
      </c>
      <c r="J6643">
        <v>720</v>
      </c>
      <c r="K6643">
        <v>24480</v>
      </c>
      <c r="L6643">
        <v>1272.96</v>
      </c>
      <c r="M6643" s="2">
        <v>0.52</v>
      </c>
      <c r="N6643" t="s">
        <v>81</v>
      </c>
    </row>
    <row r="6644" spans="2:14" x14ac:dyDescent="0.3">
      <c r="B6644" t="s">
        <v>28</v>
      </c>
      <c r="C6644">
        <v>1197831</v>
      </c>
      <c r="D6644" s="1">
        <v>44335</v>
      </c>
      <c r="E6644" t="s">
        <v>25</v>
      </c>
      <c r="F6644" t="s">
        <v>102</v>
      </c>
      <c r="G6644" t="s">
        <v>103</v>
      </c>
      <c r="H6644" t="s">
        <v>19</v>
      </c>
      <c r="I6644">
        <v>34</v>
      </c>
      <c r="J6644">
        <v>590</v>
      </c>
      <c r="K6644">
        <v>20060</v>
      </c>
      <c r="L6644">
        <v>1103.3000000000002</v>
      </c>
      <c r="M6644" s="2">
        <v>0.55000000000000004</v>
      </c>
      <c r="N6644" t="s">
        <v>81</v>
      </c>
    </row>
    <row r="6645" spans="2:14" x14ac:dyDescent="0.3">
      <c r="B6645" t="s">
        <v>28</v>
      </c>
      <c r="C6645">
        <v>1197831</v>
      </c>
      <c r="D6645" s="1">
        <v>44335</v>
      </c>
      <c r="E6645" t="s">
        <v>25</v>
      </c>
      <c r="F6645" t="s">
        <v>102</v>
      </c>
      <c r="G6645" t="s">
        <v>103</v>
      </c>
      <c r="H6645" t="s">
        <v>20</v>
      </c>
      <c r="I6645">
        <v>43</v>
      </c>
      <c r="J6645">
        <v>750</v>
      </c>
      <c r="K6645">
        <v>32250</v>
      </c>
      <c r="L6645">
        <v>1451.2499999999998</v>
      </c>
      <c r="M6645" s="2">
        <v>0.45</v>
      </c>
      <c r="N6645" t="s">
        <v>81</v>
      </c>
    </row>
    <row r="6646" spans="2:14" x14ac:dyDescent="0.3">
      <c r="B6646" t="s">
        <v>28</v>
      </c>
      <c r="C6646">
        <v>1197831</v>
      </c>
      <c r="D6646" s="1">
        <v>44335</v>
      </c>
      <c r="E6646" t="s">
        <v>25</v>
      </c>
      <c r="F6646" t="s">
        <v>102</v>
      </c>
      <c r="G6646" t="s">
        <v>103</v>
      </c>
      <c r="H6646" t="s">
        <v>21</v>
      </c>
      <c r="I6646">
        <v>42</v>
      </c>
      <c r="J6646">
        <v>980</v>
      </c>
      <c r="K6646">
        <v>41160</v>
      </c>
      <c r="L6646">
        <v>2140.3200000000002</v>
      </c>
      <c r="M6646" s="2">
        <v>0.52</v>
      </c>
      <c r="N6646" t="s">
        <v>81</v>
      </c>
    </row>
    <row r="6647" spans="2:14" x14ac:dyDescent="0.3">
      <c r="B6647" t="s">
        <v>28</v>
      </c>
      <c r="C6647">
        <v>1197831</v>
      </c>
      <c r="D6647" s="1">
        <v>44368</v>
      </c>
      <c r="E6647" t="s">
        <v>25</v>
      </c>
      <c r="F6647" t="s">
        <v>102</v>
      </c>
      <c r="G6647" t="s">
        <v>103</v>
      </c>
      <c r="H6647" t="s">
        <v>15</v>
      </c>
      <c r="I6647">
        <v>38</v>
      </c>
      <c r="J6647">
        <v>1560</v>
      </c>
      <c r="K6647">
        <v>59280</v>
      </c>
      <c r="L6647">
        <v>3023.28</v>
      </c>
      <c r="M6647" s="2">
        <v>0.51</v>
      </c>
      <c r="N6647" t="s">
        <v>81</v>
      </c>
    </row>
    <row r="6648" spans="2:14" x14ac:dyDescent="0.3">
      <c r="B6648" t="s">
        <v>28</v>
      </c>
      <c r="C6648">
        <v>1197831</v>
      </c>
      <c r="D6648" s="1">
        <v>44368</v>
      </c>
      <c r="E6648" t="s">
        <v>25</v>
      </c>
      <c r="F6648" t="s">
        <v>102</v>
      </c>
      <c r="G6648" t="s">
        <v>103</v>
      </c>
      <c r="H6648" t="s">
        <v>17</v>
      </c>
      <c r="I6648">
        <v>33</v>
      </c>
      <c r="J6648">
        <v>880</v>
      </c>
      <c r="K6648">
        <v>29040</v>
      </c>
      <c r="L6648">
        <v>1306.8</v>
      </c>
      <c r="M6648" s="2">
        <v>0.45</v>
      </c>
      <c r="N6648" t="s">
        <v>81</v>
      </c>
    </row>
    <row r="6649" spans="2:14" x14ac:dyDescent="0.3">
      <c r="B6649" t="s">
        <v>28</v>
      </c>
      <c r="C6649">
        <v>1197831</v>
      </c>
      <c r="D6649" s="1">
        <v>44368</v>
      </c>
      <c r="E6649" t="s">
        <v>25</v>
      </c>
      <c r="F6649" t="s">
        <v>102</v>
      </c>
      <c r="G6649" t="s">
        <v>103</v>
      </c>
      <c r="H6649" t="s">
        <v>18</v>
      </c>
      <c r="I6649">
        <v>36</v>
      </c>
      <c r="J6649">
        <v>880</v>
      </c>
      <c r="K6649">
        <v>31680</v>
      </c>
      <c r="L6649">
        <v>1647.36</v>
      </c>
      <c r="M6649" s="2">
        <v>0.52</v>
      </c>
      <c r="N6649" t="s">
        <v>81</v>
      </c>
    </row>
    <row r="6650" spans="2:14" x14ac:dyDescent="0.3">
      <c r="B6650" t="s">
        <v>28</v>
      </c>
      <c r="C6650">
        <v>1197831</v>
      </c>
      <c r="D6650" s="1">
        <v>44368</v>
      </c>
      <c r="E6650" t="s">
        <v>25</v>
      </c>
      <c r="F6650" t="s">
        <v>102</v>
      </c>
      <c r="G6650" t="s">
        <v>103</v>
      </c>
      <c r="H6650" t="s">
        <v>19</v>
      </c>
      <c r="I6650">
        <v>38</v>
      </c>
      <c r="J6650">
        <v>870</v>
      </c>
      <c r="K6650">
        <v>33060</v>
      </c>
      <c r="L6650">
        <v>1653</v>
      </c>
      <c r="M6650" s="2">
        <v>0.5</v>
      </c>
      <c r="N6650" t="s">
        <v>81</v>
      </c>
    </row>
    <row r="6651" spans="2:14" x14ac:dyDescent="0.3">
      <c r="B6651" t="s">
        <v>28</v>
      </c>
      <c r="C6651">
        <v>1197831</v>
      </c>
      <c r="D6651" s="1">
        <v>44368</v>
      </c>
      <c r="E6651" t="s">
        <v>25</v>
      </c>
      <c r="F6651" t="s">
        <v>102</v>
      </c>
      <c r="G6651" t="s">
        <v>103</v>
      </c>
      <c r="H6651" t="s">
        <v>20</v>
      </c>
      <c r="I6651">
        <v>51</v>
      </c>
      <c r="J6651">
        <v>870</v>
      </c>
      <c r="K6651">
        <v>44370</v>
      </c>
      <c r="L6651">
        <v>2085.39</v>
      </c>
      <c r="M6651" s="2">
        <v>0.47</v>
      </c>
      <c r="N6651" t="s">
        <v>81</v>
      </c>
    </row>
    <row r="6652" spans="2:14" x14ac:dyDescent="0.3">
      <c r="B6652" t="s">
        <v>28</v>
      </c>
      <c r="C6652">
        <v>1197831</v>
      </c>
      <c r="D6652" s="1">
        <v>44368</v>
      </c>
      <c r="E6652" t="s">
        <v>25</v>
      </c>
      <c r="F6652" t="s">
        <v>102</v>
      </c>
      <c r="G6652" t="s">
        <v>103</v>
      </c>
      <c r="H6652" t="s">
        <v>21</v>
      </c>
      <c r="I6652">
        <v>55</v>
      </c>
      <c r="J6652">
        <v>1240</v>
      </c>
      <c r="K6652">
        <v>68200</v>
      </c>
      <c r="L6652">
        <v>3478.2000000000003</v>
      </c>
      <c r="M6652" s="2">
        <v>0.51</v>
      </c>
      <c r="N6652" t="s">
        <v>81</v>
      </c>
    </row>
    <row r="6653" spans="2:14" x14ac:dyDescent="0.3">
      <c r="B6653" t="s">
        <v>28</v>
      </c>
      <c r="C6653">
        <v>1197831</v>
      </c>
      <c r="D6653" s="1">
        <v>44396</v>
      </c>
      <c r="E6653" t="s">
        <v>25</v>
      </c>
      <c r="F6653" t="s">
        <v>102</v>
      </c>
      <c r="G6653" t="s">
        <v>103</v>
      </c>
      <c r="H6653" t="s">
        <v>15</v>
      </c>
      <c r="I6653">
        <v>50</v>
      </c>
      <c r="J6653">
        <v>1820</v>
      </c>
      <c r="K6653">
        <v>91000</v>
      </c>
      <c r="L6653">
        <v>4732</v>
      </c>
      <c r="M6653" s="2">
        <v>0.52</v>
      </c>
      <c r="N6653" t="s">
        <v>81</v>
      </c>
    </row>
    <row r="6654" spans="2:14" x14ac:dyDescent="0.3">
      <c r="B6654" t="s">
        <v>28</v>
      </c>
      <c r="C6654">
        <v>1197831</v>
      </c>
      <c r="D6654" s="1">
        <v>44396</v>
      </c>
      <c r="E6654" t="s">
        <v>25</v>
      </c>
      <c r="F6654" t="s">
        <v>102</v>
      </c>
      <c r="G6654" t="s">
        <v>103</v>
      </c>
      <c r="H6654" t="s">
        <v>17</v>
      </c>
      <c r="I6654">
        <v>45</v>
      </c>
      <c r="J6654">
        <v>1170</v>
      </c>
      <c r="K6654">
        <v>52650</v>
      </c>
      <c r="L6654">
        <v>2632.5</v>
      </c>
      <c r="M6654" s="2">
        <v>0.5</v>
      </c>
      <c r="N6654" t="s">
        <v>81</v>
      </c>
    </row>
    <row r="6655" spans="2:14" x14ac:dyDescent="0.3">
      <c r="B6655" t="s">
        <v>28</v>
      </c>
      <c r="C6655">
        <v>1197831</v>
      </c>
      <c r="D6655" s="1">
        <v>44396</v>
      </c>
      <c r="E6655" t="s">
        <v>25</v>
      </c>
      <c r="F6655" t="s">
        <v>102</v>
      </c>
      <c r="G6655" t="s">
        <v>103</v>
      </c>
      <c r="H6655" t="s">
        <v>18</v>
      </c>
      <c r="I6655">
        <v>44</v>
      </c>
      <c r="J6655">
        <v>940</v>
      </c>
      <c r="K6655">
        <v>41360</v>
      </c>
      <c r="L6655">
        <v>2233.44</v>
      </c>
      <c r="M6655" s="2">
        <v>0.54</v>
      </c>
      <c r="N6655" t="s">
        <v>81</v>
      </c>
    </row>
    <row r="6656" spans="2:14" x14ac:dyDescent="0.3">
      <c r="B6656" t="s">
        <v>28</v>
      </c>
      <c r="C6656">
        <v>1197831</v>
      </c>
      <c r="D6656" s="1">
        <v>44396</v>
      </c>
      <c r="E6656" t="s">
        <v>25</v>
      </c>
      <c r="F6656" t="s">
        <v>102</v>
      </c>
      <c r="G6656" t="s">
        <v>103</v>
      </c>
      <c r="H6656" t="s">
        <v>19</v>
      </c>
      <c r="I6656">
        <v>41</v>
      </c>
      <c r="J6656">
        <v>850</v>
      </c>
      <c r="K6656">
        <v>34850</v>
      </c>
      <c r="L6656">
        <v>1847.05</v>
      </c>
      <c r="M6656" s="2">
        <v>0.53</v>
      </c>
      <c r="N6656" t="s">
        <v>81</v>
      </c>
    </row>
    <row r="6657" spans="2:14" x14ac:dyDescent="0.3">
      <c r="B6657" t="s">
        <v>28</v>
      </c>
      <c r="C6657">
        <v>1197831</v>
      </c>
      <c r="D6657" s="1">
        <v>44396</v>
      </c>
      <c r="E6657" t="s">
        <v>25</v>
      </c>
      <c r="F6657" t="s">
        <v>102</v>
      </c>
      <c r="G6657" t="s">
        <v>103</v>
      </c>
      <c r="H6657" t="s">
        <v>20</v>
      </c>
      <c r="I6657">
        <v>59</v>
      </c>
      <c r="J6657">
        <v>980</v>
      </c>
      <c r="K6657">
        <v>57820</v>
      </c>
      <c r="L6657">
        <v>2659.72</v>
      </c>
      <c r="M6657" s="2">
        <v>0.46</v>
      </c>
      <c r="N6657" t="s">
        <v>81</v>
      </c>
    </row>
    <row r="6658" spans="2:14" x14ac:dyDescent="0.3">
      <c r="B6658" t="s">
        <v>28</v>
      </c>
      <c r="C6658">
        <v>1197831</v>
      </c>
      <c r="D6658" s="1">
        <v>44396</v>
      </c>
      <c r="E6658" t="s">
        <v>25</v>
      </c>
      <c r="F6658" t="s">
        <v>102</v>
      </c>
      <c r="G6658" t="s">
        <v>103</v>
      </c>
      <c r="H6658" t="s">
        <v>21</v>
      </c>
      <c r="I6658">
        <v>61</v>
      </c>
      <c r="J6658">
        <v>1420</v>
      </c>
      <c r="K6658">
        <v>86620</v>
      </c>
      <c r="L6658">
        <v>4677.4800000000005</v>
      </c>
      <c r="M6658" s="2">
        <v>0.54</v>
      </c>
      <c r="N6658" t="s">
        <v>81</v>
      </c>
    </row>
    <row r="6659" spans="2:14" x14ac:dyDescent="0.3">
      <c r="B6659" t="s">
        <v>28</v>
      </c>
      <c r="C6659">
        <v>1197831</v>
      </c>
      <c r="D6659" s="1">
        <v>44428</v>
      </c>
      <c r="E6659" t="s">
        <v>25</v>
      </c>
      <c r="F6659" t="s">
        <v>102</v>
      </c>
      <c r="G6659" t="s">
        <v>103</v>
      </c>
      <c r="H6659" t="s">
        <v>15</v>
      </c>
      <c r="I6659">
        <v>56</v>
      </c>
      <c r="J6659">
        <v>1890</v>
      </c>
      <c r="K6659">
        <v>105840</v>
      </c>
      <c r="L6659">
        <v>5397.84</v>
      </c>
      <c r="M6659" s="2">
        <v>0.51</v>
      </c>
      <c r="N6659" t="s">
        <v>81</v>
      </c>
    </row>
    <row r="6660" spans="2:14" x14ac:dyDescent="0.3">
      <c r="B6660" t="s">
        <v>28</v>
      </c>
      <c r="C6660">
        <v>1197831</v>
      </c>
      <c r="D6660" s="1">
        <v>44428</v>
      </c>
      <c r="E6660" t="s">
        <v>25</v>
      </c>
      <c r="F6660" t="s">
        <v>102</v>
      </c>
      <c r="G6660" t="s">
        <v>103</v>
      </c>
      <c r="H6660" t="s">
        <v>17</v>
      </c>
      <c r="I6660">
        <v>51</v>
      </c>
      <c r="J6660">
        <v>1130</v>
      </c>
      <c r="K6660">
        <v>57630</v>
      </c>
      <c r="L6660">
        <v>2708.6099999999997</v>
      </c>
      <c r="M6660" s="2">
        <v>0.47</v>
      </c>
      <c r="N6660" t="s">
        <v>81</v>
      </c>
    </row>
    <row r="6661" spans="2:14" x14ac:dyDescent="0.3">
      <c r="B6661" t="s">
        <v>28</v>
      </c>
      <c r="C6661">
        <v>1197831</v>
      </c>
      <c r="D6661" s="1">
        <v>44428</v>
      </c>
      <c r="E6661" t="s">
        <v>25</v>
      </c>
      <c r="F6661" t="s">
        <v>102</v>
      </c>
      <c r="G6661" t="s">
        <v>103</v>
      </c>
      <c r="H6661" t="s">
        <v>18</v>
      </c>
      <c r="I6661">
        <v>47</v>
      </c>
      <c r="J6661">
        <v>1130</v>
      </c>
      <c r="K6661">
        <v>53110</v>
      </c>
      <c r="L6661">
        <v>2814.83</v>
      </c>
      <c r="M6661" s="2">
        <v>0.53</v>
      </c>
      <c r="N6661" t="s">
        <v>81</v>
      </c>
    </row>
    <row r="6662" spans="2:14" x14ac:dyDescent="0.3">
      <c r="B6662" t="s">
        <v>28</v>
      </c>
      <c r="C6662">
        <v>1197831</v>
      </c>
      <c r="D6662" s="1">
        <v>44428</v>
      </c>
      <c r="E6662" t="s">
        <v>25</v>
      </c>
      <c r="F6662" t="s">
        <v>102</v>
      </c>
      <c r="G6662" t="s">
        <v>103</v>
      </c>
      <c r="H6662" t="s">
        <v>19</v>
      </c>
      <c r="I6662">
        <v>37</v>
      </c>
      <c r="J6662">
        <v>880</v>
      </c>
      <c r="K6662">
        <v>32560</v>
      </c>
      <c r="L6662">
        <v>1693.12</v>
      </c>
      <c r="M6662" s="2">
        <v>0.52</v>
      </c>
      <c r="N6662" t="s">
        <v>81</v>
      </c>
    </row>
    <row r="6663" spans="2:14" x14ac:dyDescent="0.3">
      <c r="B6663" t="s">
        <v>28</v>
      </c>
      <c r="C6663">
        <v>1197831</v>
      </c>
      <c r="D6663" s="1">
        <v>44428</v>
      </c>
      <c r="E6663" t="s">
        <v>25</v>
      </c>
      <c r="F6663" t="s">
        <v>102</v>
      </c>
      <c r="G6663" t="s">
        <v>103</v>
      </c>
      <c r="H6663" t="s">
        <v>20</v>
      </c>
      <c r="I6663">
        <v>47</v>
      </c>
      <c r="J6663">
        <v>810</v>
      </c>
      <c r="K6663">
        <v>38070</v>
      </c>
      <c r="L6663">
        <v>1713.15</v>
      </c>
      <c r="M6663" s="2">
        <v>0.45</v>
      </c>
      <c r="N6663" t="s">
        <v>81</v>
      </c>
    </row>
    <row r="6664" spans="2:14" x14ac:dyDescent="0.3">
      <c r="B6664" t="s">
        <v>28</v>
      </c>
      <c r="C6664">
        <v>1197831</v>
      </c>
      <c r="D6664" s="1">
        <v>44428</v>
      </c>
      <c r="E6664" t="s">
        <v>25</v>
      </c>
      <c r="F6664" t="s">
        <v>102</v>
      </c>
      <c r="G6664" t="s">
        <v>103</v>
      </c>
      <c r="H6664" t="s">
        <v>21</v>
      </c>
      <c r="I6664">
        <v>50</v>
      </c>
      <c r="J6664">
        <v>1240</v>
      </c>
      <c r="K6664">
        <v>62000</v>
      </c>
      <c r="L6664">
        <v>3224</v>
      </c>
      <c r="M6664" s="2">
        <v>0.52</v>
      </c>
      <c r="N6664" t="s">
        <v>81</v>
      </c>
    </row>
    <row r="6665" spans="2:14" x14ac:dyDescent="0.3">
      <c r="B6665" t="s">
        <v>28</v>
      </c>
      <c r="C6665">
        <v>1197831</v>
      </c>
      <c r="D6665" s="1">
        <v>44458</v>
      </c>
      <c r="E6665" t="s">
        <v>25</v>
      </c>
      <c r="F6665" t="s">
        <v>102</v>
      </c>
      <c r="G6665" t="s">
        <v>103</v>
      </c>
      <c r="H6665" t="s">
        <v>15</v>
      </c>
      <c r="I6665">
        <v>49</v>
      </c>
      <c r="J6665">
        <v>1500</v>
      </c>
      <c r="K6665">
        <v>73500</v>
      </c>
      <c r="L6665">
        <v>3969.0000000000009</v>
      </c>
      <c r="M6665" s="2">
        <v>0.54</v>
      </c>
      <c r="N6665" t="s">
        <v>81</v>
      </c>
    </row>
    <row r="6666" spans="2:14" x14ac:dyDescent="0.3">
      <c r="B6666" t="s">
        <v>28</v>
      </c>
      <c r="C6666">
        <v>1197831</v>
      </c>
      <c r="D6666" s="1">
        <v>44458</v>
      </c>
      <c r="E6666" t="s">
        <v>25</v>
      </c>
      <c r="F6666" t="s">
        <v>102</v>
      </c>
      <c r="G6666" t="s">
        <v>103</v>
      </c>
      <c r="H6666" t="s">
        <v>17</v>
      </c>
      <c r="I6666">
        <v>38</v>
      </c>
      <c r="J6666">
        <v>980</v>
      </c>
      <c r="K6666">
        <v>37240</v>
      </c>
      <c r="L6666">
        <v>1675.7999999999995</v>
      </c>
      <c r="M6666" s="2">
        <v>0.45</v>
      </c>
      <c r="N6666" t="s">
        <v>81</v>
      </c>
    </row>
    <row r="6667" spans="2:14" x14ac:dyDescent="0.3">
      <c r="B6667" t="s">
        <v>28</v>
      </c>
      <c r="C6667">
        <v>1197831</v>
      </c>
      <c r="D6667" s="1">
        <v>44458</v>
      </c>
      <c r="E6667" t="s">
        <v>25</v>
      </c>
      <c r="F6667" t="s">
        <v>102</v>
      </c>
      <c r="G6667" t="s">
        <v>103</v>
      </c>
      <c r="H6667" t="s">
        <v>18</v>
      </c>
      <c r="I6667">
        <v>14</v>
      </c>
      <c r="J6667">
        <v>690</v>
      </c>
      <c r="K6667">
        <v>9660</v>
      </c>
      <c r="L6667">
        <v>492.66</v>
      </c>
      <c r="M6667" s="2">
        <v>0.51</v>
      </c>
      <c r="N6667" t="s">
        <v>81</v>
      </c>
    </row>
    <row r="6668" spans="2:14" x14ac:dyDescent="0.3">
      <c r="B6668" t="s">
        <v>28</v>
      </c>
      <c r="C6668">
        <v>1197831</v>
      </c>
      <c r="D6668" s="1">
        <v>44458</v>
      </c>
      <c r="E6668" t="s">
        <v>25</v>
      </c>
      <c r="F6668" t="s">
        <v>102</v>
      </c>
      <c r="G6668" t="s">
        <v>103</v>
      </c>
      <c r="H6668" t="s">
        <v>19</v>
      </c>
      <c r="I6668">
        <v>14</v>
      </c>
      <c r="J6668">
        <v>630</v>
      </c>
      <c r="K6668">
        <v>8820</v>
      </c>
      <c r="L6668">
        <v>449.82</v>
      </c>
      <c r="M6668" s="2">
        <v>0.51</v>
      </c>
      <c r="N6668" t="s">
        <v>81</v>
      </c>
    </row>
    <row r="6669" spans="2:14" x14ac:dyDescent="0.3">
      <c r="B6669" t="s">
        <v>28</v>
      </c>
      <c r="C6669">
        <v>1197831</v>
      </c>
      <c r="D6669" s="1">
        <v>44458</v>
      </c>
      <c r="E6669" t="s">
        <v>25</v>
      </c>
      <c r="F6669" t="s">
        <v>102</v>
      </c>
      <c r="G6669" t="s">
        <v>103</v>
      </c>
      <c r="H6669" t="s">
        <v>20</v>
      </c>
      <c r="I6669">
        <v>23</v>
      </c>
      <c r="J6669">
        <v>680</v>
      </c>
      <c r="K6669">
        <v>15640</v>
      </c>
      <c r="L6669">
        <v>703.8</v>
      </c>
      <c r="M6669" s="2">
        <v>0.45</v>
      </c>
      <c r="N6669" t="s">
        <v>81</v>
      </c>
    </row>
    <row r="6670" spans="2:14" x14ac:dyDescent="0.3">
      <c r="B6670" t="s">
        <v>28</v>
      </c>
      <c r="C6670">
        <v>1197831</v>
      </c>
      <c r="D6670" s="1">
        <v>44458</v>
      </c>
      <c r="E6670" t="s">
        <v>25</v>
      </c>
      <c r="F6670" t="s">
        <v>102</v>
      </c>
      <c r="G6670" t="s">
        <v>103</v>
      </c>
      <c r="H6670" t="s">
        <v>21</v>
      </c>
      <c r="I6670">
        <v>28</v>
      </c>
      <c r="J6670">
        <v>910</v>
      </c>
      <c r="K6670">
        <v>25480</v>
      </c>
      <c r="L6670">
        <v>1324.96</v>
      </c>
      <c r="M6670" s="2">
        <v>0.52</v>
      </c>
      <c r="N6670" t="s">
        <v>81</v>
      </c>
    </row>
    <row r="6671" spans="2:14" x14ac:dyDescent="0.3">
      <c r="B6671" t="s">
        <v>28</v>
      </c>
      <c r="C6671">
        <v>1197831</v>
      </c>
      <c r="D6671" s="1">
        <v>44490</v>
      </c>
      <c r="E6671" t="s">
        <v>25</v>
      </c>
      <c r="F6671" t="s">
        <v>102</v>
      </c>
      <c r="G6671" t="s">
        <v>103</v>
      </c>
      <c r="H6671" t="s">
        <v>15</v>
      </c>
      <c r="I6671">
        <v>29</v>
      </c>
      <c r="J6671">
        <v>1370</v>
      </c>
      <c r="K6671">
        <v>39730</v>
      </c>
      <c r="L6671">
        <v>2145.42</v>
      </c>
      <c r="M6671" s="2">
        <v>0.54</v>
      </c>
      <c r="N6671" t="s">
        <v>81</v>
      </c>
    </row>
    <row r="6672" spans="2:14" x14ac:dyDescent="0.3">
      <c r="B6672" t="s">
        <v>28</v>
      </c>
      <c r="C6672">
        <v>1197831</v>
      </c>
      <c r="D6672" s="1">
        <v>44490</v>
      </c>
      <c r="E6672" t="s">
        <v>25</v>
      </c>
      <c r="F6672" t="s">
        <v>102</v>
      </c>
      <c r="G6672" t="s">
        <v>103</v>
      </c>
      <c r="H6672" t="s">
        <v>17</v>
      </c>
      <c r="I6672">
        <v>19</v>
      </c>
      <c r="J6672">
        <v>880</v>
      </c>
      <c r="K6672">
        <v>16720</v>
      </c>
      <c r="L6672">
        <v>769.11999999999989</v>
      </c>
      <c r="M6672" s="2">
        <v>0.46</v>
      </c>
      <c r="N6672" t="s">
        <v>81</v>
      </c>
    </row>
    <row r="6673" spans="2:14" x14ac:dyDescent="0.3">
      <c r="B6673" t="s">
        <v>28</v>
      </c>
      <c r="C6673">
        <v>1197831</v>
      </c>
      <c r="D6673" s="1">
        <v>44490</v>
      </c>
      <c r="E6673" t="s">
        <v>25</v>
      </c>
      <c r="F6673" t="s">
        <v>102</v>
      </c>
      <c r="G6673" t="s">
        <v>103</v>
      </c>
      <c r="H6673" t="s">
        <v>18</v>
      </c>
      <c r="I6673">
        <v>20</v>
      </c>
      <c r="J6673">
        <v>560</v>
      </c>
      <c r="K6673">
        <v>11200</v>
      </c>
      <c r="L6673">
        <v>571.20000000000005</v>
      </c>
      <c r="M6673" s="2">
        <v>0.51</v>
      </c>
      <c r="N6673" t="s">
        <v>81</v>
      </c>
    </row>
    <row r="6674" spans="2:14" x14ac:dyDescent="0.3">
      <c r="B6674" t="s">
        <v>28</v>
      </c>
      <c r="C6674">
        <v>1197831</v>
      </c>
      <c r="D6674" s="1">
        <v>44490</v>
      </c>
      <c r="E6674" t="s">
        <v>25</v>
      </c>
      <c r="F6674" t="s">
        <v>102</v>
      </c>
      <c r="G6674" t="s">
        <v>103</v>
      </c>
      <c r="H6674" t="s">
        <v>19</v>
      </c>
      <c r="I6674">
        <v>18</v>
      </c>
      <c r="J6674">
        <v>520</v>
      </c>
      <c r="K6674">
        <v>9360</v>
      </c>
      <c r="L6674">
        <v>486.72</v>
      </c>
      <c r="M6674" s="2">
        <v>0.52</v>
      </c>
      <c r="N6674" t="s">
        <v>81</v>
      </c>
    </row>
    <row r="6675" spans="2:14" x14ac:dyDescent="0.3">
      <c r="B6675" t="s">
        <v>28</v>
      </c>
      <c r="C6675">
        <v>1197831</v>
      </c>
      <c r="D6675" s="1">
        <v>44490</v>
      </c>
      <c r="E6675" t="s">
        <v>25</v>
      </c>
      <c r="F6675" t="s">
        <v>102</v>
      </c>
      <c r="G6675" t="s">
        <v>103</v>
      </c>
      <c r="H6675" t="s">
        <v>20</v>
      </c>
      <c r="I6675">
        <v>29</v>
      </c>
      <c r="J6675">
        <v>500</v>
      </c>
      <c r="K6675">
        <v>14500</v>
      </c>
      <c r="L6675">
        <v>696</v>
      </c>
      <c r="M6675" s="2">
        <v>0.48</v>
      </c>
      <c r="N6675" t="s">
        <v>81</v>
      </c>
    </row>
    <row r="6676" spans="2:14" x14ac:dyDescent="0.3">
      <c r="B6676" t="s">
        <v>32</v>
      </c>
      <c r="C6676">
        <v>1197831</v>
      </c>
      <c r="D6676" s="1">
        <v>44490</v>
      </c>
      <c r="E6676" t="s">
        <v>25</v>
      </c>
      <c r="F6676" t="s">
        <v>102</v>
      </c>
      <c r="G6676" t="s">
        <v>103</v>
      </c>
      <c r="H6676" t="s">
        <v>21</v>
      </c>
      <c r="I6676">
        <v>29</v>
      </c>
      <c r="J6676">
        <v>910</v>
      </c>
      <c r="K6676">
        <v>26390</v>
      </c>
      <c r="L6676">
        <v>1451.45</v>
      </c>
      <c r="M6676" s="2">
        <v>0.55000000000000004</v>
      </c>
      <c r="N6676" t="s">
        <v>81</v>
      </c>
    </row>
    <row r="6677" spans="2:14" x14ac:dyDescent="0.3">
      <c r="B6677" t="s">
        <v>32</v>
      </c>
      <c r="C6677">
        <v>1197831</v>
      </c>
      <c r="D6677" s="1">
        <v>44520</v>
      </c>
      <c r="E6677" t="s">
        <v>25</v>
      </c>
      <c r="F6677" t="s">
        <v>102</v>
      </c>
      <c r="G6677" t="s">
        <v>103</v>
      </c>
      <c r="H6677" t="s">
        <v>15</v>
      </c>
      <c r="I6677">
        <v>23</v>
      </c>
      <c r="J6677">
        <v>1330</v>
      </c>
      <c r="K6677">
        <v>30590</v>
      </c>
      <c r="L6677">
        <v>1651.86</v>
      </c>
      <c r="M6677" s="2">
        <v>0.54</v>
      </c>
      <c r="N6677" t="s">
        <v>81</v>
      </c>
    </row>
    <row r="6678" spans="2:14" x14ac:dyDescent="0.3">
      <c r="B6678" t="s">
        <v>32</v>
      </c>
      <c r="C6678">
        <v>1197831</v>
      </c>
      <c r="D6678" s="1">
        <v>44520</v>
      </c>
      <c r="E6678" t="s">
        <v>25</v>
      </c>
      <c r="F6678" t="s">
        <v>102</v>
      </c>
      <c r="G6678" t="s">
        <v>103</v>
      </c>
      <c r="H6678" t="s">
        <v>17</v>
      </c>
      <c r="I6678">
        <v>14</v>
      </c>
      <c r="J6678">
        <v>780</v>
      </c>
      <c r="K6678">
        <v>10920</v>
      </c>
      <c r="L6678">
        <v>513.24</v>
      </c>
      <c r="M6678" s="2">
        <v>0.47</v>
      </c>
      <c r="N6678" t="s">
        <v>81</v>
      </c>
    </row>
    <row r="6679" spans="2:14" x14ac:dyDescent="0.3">
      <c r="B6679" t="s">
        <v>32</v>
      </c>
      <c r="C6679">
        <v>1197831</v>
      </c>
      <c r="D6679" s="1">
        <v>44520</v>
      </c>
      <c r="E6679" t="s">
        <v>25</v>
      </c>
      <c r="F6679" t="s">
        <v>102</v>
      </c>
      <c r="G6679" t="s">
        <v>103</v>
      </c>
      <c r="H6679" t="s">
        <v>18</v>
      </c>
      <c r="I6679">
        <v>23</v>
      </c>
      <c r="J6679">
        <v>740</v>
      </c>
      <c r="K6679">
        <v>17020</v>
      </c>
      <c r="L6679">
        <v>919.08</v>
      </c>
      <c r="M6679" s="2">
        <v>0.54</v>
      </c>
      <c r="N6679" t="s">
        <v>81</v>
      </c>
    </row>
    <row r="6680" spans="2:14" x14ac:dyDescent="0.3">
      <c r="B6680" t="s">
        <v>32</v>
      </c>
      <c r="C6680">
        <v>1197831</v>
      </c>
      <c r="D6680" s="1">
        <v>44520</v>
      </c>
      <c r="E6680" t="s">
        <v>25</v>
      </c>
      <c r="F6680" t="s">
        <v>102</v>
      </c>
      <c r="G6680" t="s">
        <v>103</v>
      </c>
      <c r="H6680" t="s">
        <v>19</v>
      </c>
      <c r="I6680">
        <v>52</v>
      </c>
      <c r="J6680">
        <v>750</v>
      </c>
      <c r="K6680">
        <v>39000</v>
      </c>
      <c r="L6680">
        <v>2067</v>
      </c>
      <c r="M6680" s="2">
        <v>0.53</v>
      </c>
      <c r="N6680" t="s">
        <v>81</v>
      </c>
    </row>
    <row r="6681" spans="2:14" x14ac:dyDescent="0.3">
      <c r="B6681" t="s">
        <v>32</v>
      </c>
      <c r="C6681">
        <v>1197831</v>
      </c>
      <c r="D6681" s="1">
        <v>44520</v>
      </c>
      <c r="E6681" t="s">
        <v>25</v>
      </c>
      <c r="F6681" t="s">
        <v>102</v>
      </c>
      <c r="G6681" t="s">
        <v>103</v>
      </c>
      <c r="H6681" t="s">
        <v>20</v>
      </c>
      <c r="I6681">
        <v>71</v>
      </c>
      <c r="J6681">
        <v>770</v>
      </c>
      <c r="K6681">
        <v>54670</v>
      </c>
      <c r="L6681">
        <v>2678.83</v>
      </c>
      <c r="M6681" s="2">
        <v>0.49</v>
      </c>
      <c r="N6681" t="s">
        <v>81</v>
      </c>
    </row>
    <row r="6682" spans="2:14" x14ac:dyDescent="0.3">
      <c r="B6682" t="s">
        <v>32</v>
      </c>
      <c r="C6682">
        <v>1197831</v>
      </c>
      <c r="D6682" s="1">
        <v>44520</v>
      </c>
      <c r="E6682" t="s">
        <v>25</v>
      </c>
      <c r="F6682" t="s">
        <v>102</v>
      </c>
      <c r="G6682" t="s">
        <v>103</v>
      </c>
      <c r="H6682" t="s">
        <v>21</v>
      </c>
      <c r="I6682">
        <v>72</v>
      </c>
      <c r="J6682">
        <v>1050</v>
      </c>
      <c r="K6682">
        <v>75600</v>
      </c>
      <c r="L6682">
        <v>3780</v>
      </c>
      <c r="M6682" s="2">
        <v>0.5</v>
      </c>
      <c r="N6682" t="s">
        <v>81</v>
      </c>
    </row>
    <row r="6683" spans="2:14" x14ac:dyDescent="0.3">
      <c r="B6683" t="s">
        <v>32</v>
      </c>
      <c r="C6683">
        <v>1197831</v>
      </c>
      <c r="D6683" s="1">
        <v>44549</v>
      </c>
      <c r="E6683" t="s">
        <v>25</v>
      </c>
      <c r="F6683" t="s">
        <v>102</v>
      </c>
      <c r="G6683" t="s">
        <v>103</v>
      </c>
      <c r="H6683" t="s">
        <v>15</v>
      </c>
      <c r="I6683">
        <v>64</v>
      </c>
      <c r="J6683">
        <v>1690</v>
      </c>
      <c r="K6683">
        <v>108160</v>
      </c>
      <c r="L6683">
        <v>5948.8</v>
      </c>
      <c r="M6683" s="2">
        <v>0.55000000000000004</v>
      </c>
      <c r="N6683" t="s">
        <v>81</v>
      </c>
    </row>
    <row r="6684" spans="2:14" x14ac:dyDescent="0.3">
      <c r="B6684" t="s">
        <v>32</v>
      </c>
      <c r="C6684">
        <v>1197831</v>
      </c>
      <c r="D6684" s="1">
        <v>44549</v>
      </c>
      <c r="E6684" t="s">
        <v>25</v>
      </c>
      <c r="F6684" t="s">
        <v>102</v>
      </c>
      <c r="G6684" t="s">
        <v>103</v>
      </c>
      <c r="H6684" t="s">
        <v>17</v>
      </c>
      <c r="I6684">
        <v>58</v>
      </c>
      <c r="J6684">
        <v>1190</v>
      </c>
      <c r="K6684">
        <v>69020</v>
      </c>
      <c r="L6684">
        <v>3105.8999999999996</v>
      </c>
      <c r="M6684" s="2">
        <v>0.45</v>
      </c>
      <c r="N6684" t="s">
        <v>81</v>
      </c>
    </row>
    <row r="6685" spans="2:14" x14ac:dyDescent="0.3">
      <c r="B6685" t="s">
        <v>32</v>
      </c>
      <c r="C6685">
        <v>1197831</v>
      </c>
      <c r="D6685" s="1">
        <v>44549</v>
      </c>
      <c r="E6685" t="s">
        <v>25</v>
      </c>
      <c r="F6685" t="s">
        <v>102</v>
      </c>
      <c r="G6685" t="s">
        <v>103</v>
      </c>
      <c r="H6685" t="s">
        <v>18</v>
      </c>
      <c r="I6685">
        <v>55</v>
      </c>
      <c r="J6685">
        <v>1010</v>
      </c>
      <c r="K6685">
        <v>55550</v>
      </c>
      <c r="L6685">
        <v>2777.5</v>
      </c>
      <c r="M6685" s="2">
        <v>0.5</v>
      </c>
      <c r="N6685" t="s">
        <v>81</v>
      </c>
    </row>
    <row r="6686" spans="2:14" x14ac:dyDescent="0.3">
      <c r="B6686" t="s">
        <v>32</v>
      </c>
      <c r="C6686">
        <v>1197831</v>
      </c>
      <c r="D6686" s="1">
        <v>44549</v>
      </c>
      <c r="E6686" t="s">
        <v>25</v>
      </c>
      <c r="F6686" t="s">
        <v>102</v>
      </c>
      <c r="G6686" t="s">
        <v>103</v>
      </c>
      <c r="H6686" t="s">
        <v>19</v>
      </c>
      <c r="I6686">
        <v>54</v>
      </c>
      <c r="J6686">
        <v>940</v>
      </c>
      <c r="K6686">
        <v>50760</v>
      </c>
      <c r="L6686">
        <v>2690.28</v>
      </c>
      <c r="M6686" s="2">
        <v>0.53</v>
      </c>
      <c r="N6686" t="s">
        <v>81</v>
      </c>
    </row>
    <row r="6687" spans="2:14" x14ac:dyDescent="0.3">
      <c r="B6687" t="s">
        <v>32</v>
      </c>
      <c r="C6687">
        <v>1197831</v>
      </c>
      <c r="D6687" s="1">
        <v>44549</v>
      </c>
      <c r="E6687" t="s">
        <v>25</v>
      </c>
      <c r="F6687" t="s">
        <v>102</v>
      </c>
      <c r="G6687" t="s">
        <v>103</v>
      </c>
      <c r="H6687" t="s">
        <v>20</v>
      </c>
      <c r="I6687">
        <v>69</v>
      </c>
      <c r="J6687">
        <v>810</v>
      </c>
      <c r="K6687">
        <v>55890</v>
      </c>
      <c r="L6687">
        <v>2682.72</v>
      </c>
      <c r="M6687" s="2">
        <v>0.48</v>
      </c>
      <c r="N6687" t="s">
        <v>81</v>
      </c>
    </row>
    <row r="6688" spans="2:14" x14ac:dyDescent="0.3">
      <c r="B6688" t="s">
        <v>32</v>
      </c>
      <c r="C6688">
        <v>1197831</v>
      </c>
      <c r="D6688" s="1">
        <v>44549</v>
      </c>
      <c r="E6688" t="s">
        <v>25</v>
      </c>
      <c r="F6688" t="s">
        <v>102</v>
      </c>
      <c r="G6688" t="s">
        <v>103</v>
      </c>
      <c r="H6688" t="s">
        <v>21</v>
      </c>
      <c r="I6688">
        <v>68</v>
      </c>
      <c r="J6688">
        <v>1230</v>
      </c>
      <c r="K6688">
        <v>83640</v>
      </c>
      <c r="L6688">
        <v>4182</v>
      </c>
      <c r="M6688" s="2">
        <v>0.5</v>
      </c>
      <c r="N6688" t="s">
        <v>81</v>
      </c>
    </row>
    <row r="6689" spans="2:14" x14ac:dyDescent="0.3">
      <c r="B6689" t="s">
        <v>32</v>
      </c>
      <c r="C6689">
        <v>1197831</v>
      </c>
      <c r="D6689" s="1">
        <v>44212</v>
      </c>
      <c r="E6689" t="s">
        <v>25</v>
      </c>
      <c r="F6689" t="s">
        <v>102</v>
      </c>
      <c r="G6689" t="s">
        <v>103</v>
      </c>
      <c r="H6689" t="s">
        <v>15</v>
      </c>
      <c r="I6689">
        <v>23</v>
      </c>
      <c r="J6689">
        <v>1490</v>
      </c>
      <c r="K6689">
        <v>34270</v>
      </c>
      <c r="L6689">
        <v>1679.23</v>
      </c>
      <c r="M6689" s="2">
        <v>0.49</v>
      </c>
      <c r="N6689" t="s">
        <v>81</v>
      </c>
    </row>
    <row r="6690" spans="2:14" x14ac:dyDescent="0.3">
      <c r="B6690" t="s">
        <v>32</v>
      </c>
      <c r="C6690">
        <v>1197831</v>
      </c>
      <c r="D6690" s="1">
        <v>44212</v>
      </c>
      <c r="E6690" t="s">
        <v>25</v>
      </c>
      <c r="F6690" t="s">
        <v>102</v>
      </c>
      <c r="G6690" t="s">
        <v>103</v>
      </c>
      <c r="H6690" t="s">
        <v>17</v>
      </c>
      <c r="I6690">
        <v>23</v>
      </c>
      <c r="J6690">
        <v>910</v>
      </c>
      <c r="K6690">
        <v>20930</v>
      </c>
      <c r="L6690">
        <v>1025.57</v>
      </c>
      <c r="M6690" s="2">
        <v>0.49</v>
      </c>
      <c r="N6690" t="s">
        <v>81</v>
      </c>
    </row>
    <row r="6691" spans="2:14" x14ac:dyDescent="0.3">
      <c r="B6691" t="s">
        <v>32</v>
      </c>
      <c r="C6691">
        <v>1197831</v>
      </c>
      <c r="D6691" s="1">
        <v>44212</v>
      </c>
      <c r="E6691" t="s">
        <v>25</v>
      </c>
      <c r="F6691" t="s">
        <v>102</v>
      </c>
      <c r="G6691" t="s">
        <v>103</v>
      </c>
      <c r="H6691" t="s">
        <v>18</v>
      </c>
      <c r="I6691">
        <v>14</v>
      </c>
      <c r="J6691">
        <v>880</v>
      </c>
      <c r="K6691">
        <v>12320</v>
      </c>
      <c r="L6691">
        <v>591.36</v>
      </c>
      <c r="M6691" s="2">
        <v>0.48</v>
      </c>
      <c r="N6691" t="s">
        <v>81</v>
      </c>
    </row>
    <row r="6692" spans="2:14" x14ac:dyDescent="0.3">
      <c r="B6692" t="s">
        <v>32</v>
      </c>
      <c r="C6692">
        <v>1197831</v>
      </c>
      <c r="D6692" s="1">
        <v>44212</v>
      </c>
      <c r="E6692" t="s">
        <v>25</v>
      </c>
      <c r="F6692" t="s">
        <v>102</v>
      </c>
      <c r="G6692" t="s">
        <v>103</v>
      </c>
      <c r="H6692" t="s">
        <v>19</v>
      </c>
      <c r="I6692">
        <v>19</v>
      </c>
      <c r="J6692">
        <v>560</v>
      </c>
      <c r="K6692">
        <v>10640</v>
      </c>
      <c r="L6692">
        <v>521.36</v>
      </c>
      <c r="M6692" s="2">
        <v>0.49</v>
      </c>
      <c r="N6692" t="s">
        <v>81</v>
      </c>
    </row>
    <row r="6693" spans="2:14" x14ac:dyDescent="0.3">
      <c r="B6693" t="s">
        <v>32</v>
      </c>
      <c r="C6693">
        <v>1197831</v>
      </c>
      <c r="D6693" s="1">
        <v>44212</v>
      </c>
      <c r="E6693" t="s">
        <v>25</v>
      </c>
      <c r="F6693" t="s">
        <v>102</v>
      </c>
      <c r="G6693" t="s">
        <v>103</v>
      </c>
      <c r="H6693" t="s">
        <v>20</v>
      </c>
      <c r="I6693">
        <v>33</v>
      </c>
      <c r="J6693">
        <v>650</v>
      </c>
      <c r="K6693">
        <v>21450</v>
      </c>
      <c r="L6693">
        <v>1029.5999999999999</v>
      </c>
      <c r="M6693" s="2">
        <v>0.48</v>
      </c>
      <c r="N6693" t="s">
        <v>81</v>
      </c>
    </row>
    <row r="6694" spans="2:14" x14ac:dyDescent="0.3">
      <c r="B6694" t="s">
        <v>32</v>
      </c>
      <c r="C6694">
        <v>1197831</v>
      </c>
      <c r="D6694" s="1">
        <v>44212</v>
      </c>
      <c r="E6694" t="s">
        <v>25</v>
      </c>
      <c r="F6694" t="s">
        <v>102</v>
      </c>
      <c r="G6694" t="s">
        <v>103</v>
      </c>
      <c r="H6694" t="s">
        <v>21</v>
      </c>
      <c r="I6694">
        <v>23</v>
      </c>
      <c r="J6694">
        <v>1020</v>
      </c>
      <c r="K6694">
        <v>23460</v>
      </c>
      <c r="L6694">
        <v>1173</v>
      </c>
      <c r="M6694" s="2">
        <v>0.5</v>
      </c>
      <c r="N6694" t="s">
        <v>81</v>
      </c>
    </row>
    <row r="6695" spans="2:14" x14ac:dyDescent="0.3">
      <c r="B6695" t="s">
        <v>32</v>
      </c>
      <c r="C6695">
        <v>1197831</v>
      </c>
      <c r="D6695" s="1">
        <v>44241</v>
      </c>
      <c r="E6695" t="s">
        <v>25</v>
      </c>
      <c r="F6695" t="s">
        <v>102</v>
      </c>
      <c r="G6695" t="s">
        <v>103</v>
      </c>
      <c r="H6695" t="s">
        <v>15</v>
      </c>
      <c r="I6695">
        <v>23</v>
      </c>
      <c r="J6695">
        <v>1620</v>
      </c>
      <c r="K6695">
        <v>37260</v>
      </c>
      <c r="L6695">
        <v>1751.2199999999998</v>
      </c>
      <c r="M6695" s="2">
        <v>0.47</v>
      </c>
      <c r="N6695" t="s">
        <v>81</v>
      </c>
    </row>
    <row r="6696" spans="2:14" x14ac:dyDescent="0.3">
      <c r="B6696" t="s">
        <v>32</v>
      </c>
      <c r="C6696">
        <v>1197831</v>
      </c>
      <c r="D6696" s="1">
        <v>44241</v>
      </c>
      <c r="E6696" t="s">
        <v>25</v>
      </c>
      <c r="F6696" t="s">
        <v>102</v>
      </c>
      <c r="G6696" t="s">
        <v>103</v>
      </c>
      <c r="H6696" t="s">
        <v>17</v>
      </c>
      <c r="I6696">
        <v>23</v>
      </c>
      <c r="J6696">
        <v>650</v>
      </c>
      <c r="K6696">
        <v>14950</v>
      </c>
      <c r="L6696">
        <v>747.5</v>
      </c>
      <c r="M6696" s="2">
        <v>0.5</v>
      </c>
      <c r="N6696" t="s">
        <v>81</v>
      </c>
    </row>
    <row r="6697" spans="2:14" x14ac:dyDescent="0.3">
      <c r="B6697" t="s">
        <v>32</v>
      </c>
      <c r="C6697">
        <v>1197831</v>
      </c>
      <c r="D6697" s="1">
        <v>44241</v>
      </c>
      <c r="E6697" t="s">
        <v>25</v>
      </c>
      <c r="F6697" t="s">
        <v>102</v>
      </c>
      <c r="G6697" t="s">
        <v>103</v>
      </c>
      <c r="H6697" t="s">
        <v>18</v>
      </c>
      <c r="I6697">
        <v>14</v>
      </c>
      <c r="J6697">
        <v>750</v>
      </c>
      <c r="K6697">
        <v>10500</v>
      </c>
      <c r="L6697">
        <v>514.5</v>
      </c>
      <c r="M6697" s="2">
        <v>0.49</v>
      </c>
      <c r="N6697" t="s">
        <v>81</v>
      </c>
    </row>
    <row r="6698" spans="2:14" x14ac:dyDescent="0.3">
      <c r="B6698" t="s">
        <v>32</v>
      </c>
      <c r="C6698">
        <v>1197831</v>
      </c>
      <c r="D6698" s="1">
        <v>44241</v>
      </c>
      <c r="E6698" t="s">
        <v>34</v>
      </c>
      <c r="F6698" t="s">
        <v>104</v>
      </c>
      <c r="G6698" t="s">
        <v>105</v>
      </c>
      <c r="H6698" t="s">
        <v>19</v>
      </c>
      <c r="I6698">
        <v>20</v>
      </c>
      <c r="J6698">
        <v>420</v>
      </c>
      <c r="K6698">
        <v>8400</v>
      </c>
      <c r="L6698">
        <v>377.99999999999994</v>
      </c>
      <c r="M6698" s="2">
        <v>0.45</v>
      </c>
      <c r="N6698" t="s">
        <v>81</v>
      </c>
    </row>
    <row r="6699" spans="2:14" x14ac:dyDescent="0.3">
      <c r="B6699" t="s">
        <v>32</v>
      </c>
      <c r="C6699">
        <v>1197831</v>
      </c>
      <c r="D6699" s="1">
        <v>44241</v>
      </c>
      <c r="E6699" t="s">
        <v>34</v>
      </c>
      <c r="F6699" t="s">
        <v>104</v>
      </c>
      <c r="G6699" t="s">
        <v>105</v>
      </c>
      <c r="H6699" t="s">
        <v>20</v>
      </c>
      <c r="I6699">
        <v>32</v>
      </c>
      <c r="J6699">
        <v>680</v>
      </c>
      <c r="K6699">
        <v>21760</v>
      </c>
      <c r="L6699">
        <v>1044.48</v>
      </c>
      <c r="M6699" s="2">
        <v>0.48</v>
      </c>
      <c r="N6699" t="s">
        <v>81</v>
      </c>
    </row>
    <row r="6700" spans="2:14" x14ac:dyDescent="0.3">
      <c r="B6700" t="s">
        <v>32</v>
      </c>
      <c r="C6700">
        <v>1197831</v>
      </c>
      <c r="D6700" s="1">
        <v>44241</v>
      </c>
      <c r="E6700" t="s">
        <v>34</v>
      </c>
      <c r="F6700" t="s">
        <v>104</v>
      </c>
      <c r="G6700" t="s">
        <v>105</v>
      </c>
      <c r="H6700" t="s">
        <v>21</v>
      </c>
      <c r="I6700">
        <v>18</v>
      </c>
      <c r="J6700">
        <v>980</v>
      </c>
      <c r="K6700">
        <v>17640</v>
      </c>
      <c r="L6700">
        <v>864.36</v>
      </c>
      <c r="M6700" s="2">
        <v>0.49</v>
      </c>
      <c r="N6700" t="s">
        <v>81</v>
      </c>
    </row>
    <row r="6701" spans="2:14" x14ac:dyDescent="0.3">
      <c r="B6701" t="s">
        <v>32</v>
      </c>
      <c r="C6701">
        <v>1197831</v>
      </c>
      <c r="D6701" s="1">
        <v>44267</v>
      </c>
      <c r="E6701" t="s">
        <v>34</v>
      </c>
      <c r="F6701" t="s">
        <v>104</v>
      </c>
      <c r="G6701" t="s">
        <v>105</v>
      </c>
      <c r="H6701" t="s">
        <v>15</v>
      </c>
      <c r="I6701">
        <v>20</v>
      </c>
      <c r="J6701">
        <v>1530</v>
      </c>
      <c r="K6701">
        <v>30600</v>
      </c>
      <c r="L6701">
        <v>1499.4</v>
      </c>
      <c r="M6701" s="2">
        <v>0.49</v>
      </c>
      <c r="N6701" t="s">
        <v>81</v>
      </c>
    </row>
    <row r="6702" spans="2:14" x14ac:dyDescent="0.3">
      <c r="B6702" t="s">
        <v>32</v>
      </c>
      <c r="C6702">
        <v>1197831</v>
      </c>
      <c r="D6702" s="1">
        <v>44267</v>
      </c>
      <c r="E6702" t="s">
        <v>34</v>
      </c>
      <c r="F6702" t="s">
        <v>104</v>
      </c>
      <c r="G6702" t="s">
        <v>105</v>
      </c>
      <c r="H6702" t="s">
        <v>17</v>
      </c>
      <c r="I6702">
        <v>19</v>
      </c>
      <c r="J6702">
        <v>590</v>
      </c>
      <c r="K6702">
        <v>11210</v>
      </c>
      <c r="L6702">
        <v>526.87</v>
      </c>
      <c r="M6702" s="2">
        <v>0.47</v>
      </c>
      <c r="N6702" t="s">
        <v>81</v>
      </c>
    </row>
    <row r="6703" spans="2:14" x14ac:dyDescent="0.3">
      <c r="B6703" t="s">
        <v>32</v>
      </c>
      <c r="C6703">
        <v>1197831</v>
      </c>
      <c r="D6703" s="1">
        <v>44267</v>
      </c>
      <c r="E6703" t="s">
        <v>34</v>
      </c>
      <c r="F6703" t="s">
        <v>104</v>
      </c>
      <c r="G6703" t="s">
        <v>105</v>
      </c>
      <c r="H6703" t="s">
        <v>18</v>
      </c>
      <c r="I6703">
        <v>9</v>
      </c>
      <c r="J6703">
        <v>750</v>
      </c>
      <c r="K6703">
        <v>6750</v>
      </c>
      <c r="L6703">
        <v>310.5</v>
      </c>
      <c r="M6703" s="2">
        <v>0.46</v>
      </c>
      <c r="N6703" t="s">
        <v>81</v>
      </c>
    </row>
    <row r="6704" spans="2:14" x14ac:dyDescent="0.3">
      <c r="B6704" t="s">
        <v>32</v>
      </c>
      <c r="C6704">
        <v>1197831</v>
      </c>
      <c r="D6704" s="1">
        <v>44267</v>
      </c>
      <c r="E6704" t="s">
        <v>34</v>
      </c>
      <c r="F6704" t="s">
        <v>104</v>
      </c>
      <c r="G6704" t="s">
        <v>105</v>
      </c>
      <c r="H6704" t="s">
        <v>19</v>
      </c>
      <c r="I6704">
        <v>20</v>
      </c>
      <c r="J6704">
        <v>260</v>
      </c>
      <c r="K6704">
        <v>5200</v>
      </c>
      <c r="L6704">
        <v>249.6</v>
      </c>
      <c r="M6704" s="2">
        <v>0.48</v>
      </c>
      <c r="N6704" t="s">
        <v>81</v>
      </c>
    </row>
    <row r="6705" spans="2:14" x14ac:dyDescent="0.3">
      <c r="B6705" t="s">
        <v>32</v>
      </c>
      <c r="C6705">
        <v>1197831</v>
      </c>
      <c r="D6705" s="1">
        <v>44267</v>
      </c>
      <c r="E6705" t="s">
        <v>34</v>
      </c>
      <c r="F6705" t="s">
        <v>104</v>
      </c>
      <c r="G6705" t="s">
        <v>105</v>
      </c>
      <c r="H6705" t="s">
        <v>20</v>
      </c>
      <c r="I6705">
        <v>32</v>
      </c>
      <c r="J6705">
        <v>410</v>
      </c>
      <c r="K6705">
        <v>13120</v>
      </c>
      <c r="L6705">
        <v>603.52</v>
      </c>
      <c r="M6705" s="2">
        <v>0.46</v>
      </c>
      <c r="N6705" t="s">
        <v>81</v>
      </c>
    </row>
    <row r="6706" spans="2:14" x14ac:dyDescent="0.3">
      <c r="B6706" t="s">
        <v>32</v>
      </c>
      <c r="C6706">
        <v>1197831</v>
      </c>
      <c r="D6706" s="1">
        <v>44267</v>
      </c>
      <c r="E6706" t="s">
        <v>34</v>
      </c>
      <c r="F6706" t="s">
        <v>104</v>
      </c>
      <c r="G6706" t="s">
        <v>105</v>
      </c>
      <c r="H6706" t="s">
        <v>21</v>
      </c>
      <c r="I6706">
        <v>23</v>
      </c>
      <c r="J6706">
        <v>650</v>
      </c>
      <c r="K6706">
        <v>14950</v>
      </c>
      <c r="L6706">
        <v>747.5</v>
      </c>
      <c r="M6706" s="2">
        <v>0.5</v>
      </c>
      <c r="N6706" t="s">
        <v>81</v>
      </c>
    </row>
    <row r="6707" spans="2:14" x14ac:dyDescent="0.3">
      <c r="B6707" t="s">
        <v>32</v>
      </c>
      <c r="C6707">
        <v>1197831</v>
      </c>
      <c r="D6707" s="1">
        <v>44299</v>
      </c>
      <c r="E6707" t="s">
        <v>34</v>
      </c>
      <c r="F6707" t="s">
        <v>104</v>
      </c>
      <c r="G6707" t="s">
        <v>105</v>
      </c>
      <c r="H6707" t="s">
        <v>15</v>
      </c>
      <c r="I6707">
        <v>24</v>
      </c>
      <c r="J6707">
        <v>1500</v>
      </c>
      <c r="K6707">
        <v>36000</v>
      </c>
      <c r="L6707">
        <v>1619.9999999999998</v>
      </c>
      <c r="M6707" s="2">
        <v>0.45</v>
      </c>
      <c r="N6707" t="s">
        <v>81</v>
      </c>
    </row>
    <row r="6708" spans="2:14" x14ac:dyDescent="0.3">
      <c r="B6708" t="s">
        <v>32</v>
      </c>
      <c r="C6708">
        <v>1197831</v>
      </c>
      <c r="D6708" s="1">
        <v>44299</v>
      </c>
      <c r="E6708" t="s">
        <v>34</v>
      </c>
      <c r="F6708" t="s">
        <v>104</v>
      </c>
      <c r="G6708" t="s">
        <v>105</v>
      </c>
      <c r="H6708" t="s">
        <v>17</v>
      </c>
      <c r="I6708">
        <v>25</v>
      </c>
      <c r="J6708">
        <v>580</v>
      </c>
      <c r="K6708">
        <v>14500</v>
      </c>
      <c r="L6708">
        <v>696</v>
      </c>
      <c r="M6708" s="2">
        <v>0.48</v>
      </c>
      <c r="N6708" t="s">
        <v>81</v>
      </c>
    </row>
    <row r="6709" spans="2:14" x14ac:dyDescent="0.3">
      <c r="B6709" t="s">
        <v>32</v>
      </c>
      <c r="C6709">
        <v>1197831</v>
      </c>
      <c r="D6709" s="1">
        <v>44299</v>
      </c>
      <c r="E6709" t="s">
        <v>34</v>
      </c>
      <c r="F6709" t="s">
        <v>104</v>
      </c>
      <c r="G6709" t="s">
        <v>105</v>
      </c>
      <c r="H6709" t="s">
        <v>18</v>
      </c>
      <c r="I6709">
        <v>14</v>
      </c>
      <c r="J6709">
        <v>600</v>
      </c>
      <c r="K6709">
        <v>8400</v>
      </c>
      <c r="L6709">
        <v>420</v>
      </c>
      <c r="M6709" s="2">
        <v>0.5</v>
      </c>
      <c r="N6709" t="s">
        <v>81</v>
      </c>
    </row>
    <row r="6710" spans="2:14" x14ac:dyDescent="0.3">
      <c r="B6710" t="s">
        <v>32</v>
      </c>
      <c r="C6710">
        <v>1197831</v>
      </c>
      <c r="D6710" s="1">
        <v>44299</v>
      </c>
      <c r="E6710" t="s">
        <v>34</v>
      </c>
      <c r="F6710" t="s">
        <v>104</v>
      </c>
      <c r="G6710" t="s">
        <v>105</v>
      </c>
      <c r="H6710" t="s">
        <v>19</v>
      </c>
      <c r="I6710">
        <v>19</v>
      </c>
      <c r="J6710">
        <v>350</v>
      </c>
      <c r="K6710">
        <v>6650</v>
      </c>
      <c r="L6710">
        <v>299.24999999999994</v>
      </c>
      <c r="M6710" s="2">
        <v>0.45</v>
      </c>
      <c r="N6710" t="s">
        <v>81</v>
      </c>
    </row>
    <row r="6711" spans="2:14" x14ac:dyDescent="0.3">
      <c r="B6711" t="s">
        <v>32</v>
      </c>
      <c r="C6711">
        <v>1197831</v>
      </c>
      <c r="D6711" s="1">
        <v>44299</v>
      </c>
      <c r="E6711" t="s">
        <v>34</v>
      </c>
      <c r="F6711" t="s">
        <v>104</v>
      </c>
      <c r="G6711" t="s">
        <v>105</v>
      </c>
      <c r="H6711" t="s">
        <v>20</v>
      </c>
      <c r="I6711">
        <v>39</v>
      </c>
      <c r="J6711">
        <v>380</v>
      </c>
      <c r="K6711">
        <v>14820</v>
      </c>
      <c r="L6711">
        <v>726.18</v>
      </c>
      <c r="M6711" s="2">
        <v>0.49</v>
      </c>
      <c r="N6711" t="s">
        <v>81</v>
      </c>
    </row>
    <row r="6712" spans="2:14" x14ac:dyDescent="0.3">
      <c r="B6712" t="s">
        <v>32</v>
      </c>
      <c r="C6712">
        <v>1197831</v>
      </c>
      <c r="D6712" s="1">
        <v>44299</v>
      </c>
      <c r="E6712" t="s">
        <v>34</v>
      </c>
      <c r="F6712" t="s">
        <v>104</v>
      </c>
      <c r="G6712" t="s">
        <v>105</v>
      </c>
      <c r="H6712" t="s">
        <v>21</v>
      </c>
      <c r="I6712">
        <v>29</v>
      </c>
      <c r="J6712">
        <v>810</v>
      </c>
      <c r="K6712">
        <v>23490</v>
      </c>
      <c r="L6712">
        <v>1151.01</v>
      </c>
      <c r="M6712" s="2">
        <v>0.49</v>
      </c>
      <c r="N6712" t="s">
        <v>81</v>
      </c>
    </row>
    <row r="6713" spans="2:14" x14ac:dyDescent="0.3">
      <c r="B6713" t="s">
        <v>32</v>
      </c>
      <c r="C6713">
        <v>1197831</v>
      </c>
      <c r="D6713" s="1">
        <v>44328</v>
      </c>
      <c r="E6713" t="s">
        <v>34</v>
      </c>
      <c r="F6713" t="s">
        <v>104</v>
      </c>
      <c r="G6713" t="s">
        <v>105</v>
      </c>
      <c r="H6713" t="s">
        <v>15</v>
      </c>
      <c r="I6713">
        <v>36</v>
      </c>
      <c r="J6713">
        <v>1430</v>
      </c>
      <c r="K6713">
        <v>51480</v>
      </c>
      <c r="L6713">
        <v>2316.6</v>
      </c>
      <c r="M6713" s="2">
        <v>0.45</v>
      </c>
      <c r="N6713" t="s">
        <v>81</v>
      </c>
    </row>
    <row r="6714" spans="2:14" x14ac:dyDescent="0.3">
      <c r="B6714" t="s">
        <v>32</v>
      </c>
      <c r="C6714">
        <v>1197831</v>
      </c>
      <c r="D6714" s="1">
        <v>44328</v>
      </c>
      <c r="E6714" t="s">
        <v>34</v>
      </c>
      <c r="F6714" t="s">
        <v>104</v>
      </c>
      <c r="G6714" t="s">
        <v>105</v>
      </c>
      <c r="H6714" t="s">
        <v>17</v>
      </c>
      <c r="I6714">
        <v>39</v>
      </c>
      <c r="J6714">
        <v>770</v>
      </c>
      <c r="K6714">
        <v>30030</v>
      </c>
      <c r="L6714">
        <v>1441.44</v>
      </c>
      <c r="M6714" s="2">
        <v>0.48</v>
      </c>
      <c r="N6714" t="s">
        <v>81</v>
      </c>
    </row>
    <row r="6715" spans="2:14" x14ac:dyDescent="0.3">
      <c r="B6715" t="s">
        <v>32</v>
      </c>
      <c r="C6715">
        <v>1197831</v>
      </c>
      <c r="D6715" s="1">
        <v>44328</v>
      </c>
      <c r="E6715" t="s">
        <v>34</v>
      </c>
      <c r="F6715" t="s">
        <v>104</v>
      </c>
      <c r="G6715" t="s">
        <v>105</v>
      </c>
      <c r="H6715" t="s">
        <v>18</v>
      </c>
      <c r="I6715">
        <v>32</v>
      </c>
      <c r="J6715">
        <v>650</v>
      </c>
      <c r="K6715">
        <v>20800</v>
      </c>
      <c r="L6715">
        <v>1019.2</v>
      </c>
      <c r="M6715" s="2">
        <v>0.49</v>
      </c>
      <c r="N6715" t="s">
        <v>81</v>
      </c>
    </row>
    <row r="6716" spans="2:14" x14ac:dyDescent="0.3">
      <c r="B6716" t="s">
        <v>32</v>
      </c>
      <c r="C6716">
        <v>1197831</v>
      </c>
      <c r="D6716" s="1">
        <v>44328</v>
      </c>
      <c r="E6716" t="s">
        <v>34</v>
      </c>
      <c r="F6716" t="s">
        <v>104</v>
      </c>
      <c r="G6716" t="s">
        <v>105</v>
      </c>
      <c r="H6716" t="s">
        <v>19</v>
      </c>
      <c r="I6716">
        <v>32</v>
      </c>
      <c r="J6716">
        <v>580</v>
      </c>
      <c r="K6716">
        <v>18560</v>
      </c>
      <c r="L6716">
        <v>928</v>
      </c>
      <c r="M6716" s="2">
        <v>0.5</v>
      </c>
      <c r="N6716" t="s">
        <v>81</v>
      </c>
    </row>
    <row r="6717" spans="2:14" x14ac:dyDescent="0.3">
      <c r="B6717" t="s">
        <v>32</v>
      </c>
      <c r="C6717">
        <v>1197831</v>
      </c>
      <c r="D6717" s="1">
        <v>44328</v>
      </c>
      <c r="E6717" t="s">
        <v>34</v>
      </c>
      <c r="F6717" t="s">
        <v>104</v>
      </c>
      <c r="G6717" t="s">
        <v>105</v>
      </c>
      <c r="H6717" t="s">
        <v>20</v>
      </c>
      <c r="I6717">
        <v>43</v>
      </c>
      <c r="J6717">
        <v>560</v>
      </c>
      <c r="K6717">
        <v>24080</v>
      </c>
      <c r="L6717">
        <v>1204</v>
      </c>
      <c r="M6717" s="2">
        <v>0.5</v>
      </c>
      <c r="N6717" t="s">
        <v>81</v>
      </c>
    </row>
    <row r="6718" spans="2:14" x14ac:dyDescent="0.3">
      <c r="B6718" t="s">
        <v>32</v>
      </c>
      <c r="C6718">
        <v>1197831</v>
      </c>
      <c r="D6718" s="1">
        <v>44328</v>
      </c>
      <c r="E6718" t="s">
        <v>34</v>
      </c>
      <c r="F6718" t="s">
        <v>104</v>
      </c>
      <c r="G6718" t="s">
        <v>105</v>
      </c>
      <c r="H6718" t="s">
        <v>21</v>
      </c>
      <c r="I6718">
        <v>42</v>
      </c>
      <c r="J6718">
        <v>940</v>
      </c>
      <c r="K6718">
        <v>39480</v>
      </c>
      <c r="L6718">
        <v>1776.6</v>
      </c>
      <c r="M6718" s="2">
        <v>0.45</v>
      </c>
      <c r="N6718" t="s">
        <v>81</v>
      </c>
    </row>
    <row r="6719" spans="2:14" x14ac:dyDescent="0.3">
      <c r="B6719" t="s">
        <v>32</v>
      </c>
      <c r="C6719">
        <v>1197831</v>
      </c>
      <c r="D6719" s="1">
        <v>44361</v>
      </c>
      <c r="E6719" t="s">
        <v>34</v>
      </c>
      <c r="F6719" t="s">
        <v>104</v>
      </c>
      <c r="G6719" t="s">
        <v>105</v>
      </c>
      <c r="H6719" t="s">
        <v>15</v>
      </c>
      <c r="I6719">
        <v>37</v>
      </c>
      <c r="J6719">
        <v>1440</v>
      </c>
      <c r="K6719">
        <v>53280</v>
      </c>
      <c r="L6719">
        <v>2664</v>
      </c>
      <c r="M6719" s="2">
        <v>0.5</v>
      </c>
      <c r="N6719" t="s">
        <v>81</v>
      </c>
    </row>
    <row r="6720" spans="2:14" x14ac:dyDescent="0.3">
      <c r="B6720" t="s">
        <v>32</v>
      </c>
      <c r="C6720">
        <v>1197831</v>
      </c>
      <c r="D6720" s="1">
        <v>44361</v>
      </c>
      <c r="E6720" t="s">
        <v>34</v>
      </c>
      <c r="F6720" t="s">
        <v>104</v>
      </c>
      <c r="G6720" t="s">
        <v>105</v>
      </c>
      <c r="H6720" t="s">
        <v>17</v>
      </c>
      <c r="I6720">
        <v>32</v>
      </c>
      <c r="J6720">
        <v>940</v>
      </c>
      <c r="K6720">
        <v>30080</v>
      </c>
      <c r="L6720">
        <v>1443.84</v>
      </c>
      <c r="M6720" s="2">
        <v>0.48</v>
      </c>
      <c r="N6720" t="s">
        <v>81</v>
      </c>
    </row>
    <row r="6721" spans="2:14" x14ac:dyDescent="0.3">
      <c r="B6721" t="s">
        <v>32</v>
      </c>
      <c r="C6721">
        <v>1197831</v>
      </c>
      <c r="D6721" s="1">
        <v>44361</v>
      </c>
      <c r="E6721" t="s">
        <v>34</v>
      </c>
      <c r="F6721" t="s">
        <v>104</v>
      </c>
      <c r="G6721" t="s">
        <v>105</v>
      </c>
      <c r="H6721" t="s">
        <v>18</v>
      </c>
      <c r="I6721">
        <v>37</v>
      </c>
      <c r="J6721">
        <v>810</v>
      </c>
      <c r="K6721">
        <v>29970</v>
      </c>
      <c r="L6721">
        <v>1378.62</v>
      </c>
      <c r="M6721" s="2">
        <v>0.46</v>
      </c>
      <c r="N6721" t="s">
        <v>81</v>
      </c>
    </row>
    <row r="6722" spans="2:14" x14ac:dyDescent="0.3">
      <c r="B6722" t="s">
        <v>32</v>
      </c>
      <c r="C6722">
        <v>1197831</v>
      </c>
      <c r="D6722" s="1">
        <v>44361</v>
      </c>
      <c r="E6722" t="s">
        <v>34</v>
      </c>
      <c r="F6722" t="s">
        <v>104</v>
      </c>
      <c r="G6722" t="s">
        <v>105</v>
      </c>
      <c r="H6722" t="s">
        <v>19</v>
      </c>
      <c r="I6722">
        <v>38</v>
      </c>
      <c r="J6722">
        <v>800</v>
      </c>
      <c r="K6722">
        <v>30400</v>
      </c>
      <c r="L6722">
        <v>1367.9999999999998</v>
      </c>
      <c r="M6722" s="2">
        <v>0.45</v>
      </c>
      <c r="N6722" t="s">
        <v>81</v>
      </c>
    </row>
    <row r="6723" spans="2:14" x14ac:dyDescent="0.3">
      <c r="B6723" t="s">
        <v>32</v>
      </c>
      <c r="C6723">
        <v>1197831</v>
      </c>
      <c r="D6723" s="1">
        <v>44361</v>
      </c>
      <c r="E6723" t="s">
        <v>34</v>
      </c>
      <c r="F6723" t="s">
        <v>104</v>
      </c>
      <c r="G6723" t="s">
        <v>105</v>
      </c>
      <c r="H6723" t="s">
        <v>20</v>
      </c>
      <c r="I6723">
        <v>54</v>
      </c>
      <c r="J6723">
        <v>830</v>
      </c>
      <c r="K6723">
        <v>44820</v>
      </c>
      <c r="L6723">
        <v>2151.36</v>
      </c>
      <c r="M6723" s="2">
        <v>0.48</v>
      </c>
      <c r="N6723" t="s">
        <v>81</v>
      </c>
    </row>
    <row r="6724" spans="2:14" x14ac:dyDescent="0.3">
      <c r="B6724" t="s">
        <v>32</v>
      </c>
      <c r="C6724">
        <v>1197831</v>
      </c>
      <c r="D6724" s="1">
        <v>44361</v>
      </c>
      <c r="E6724" t="s">
        <v>34</v>
      </c>
      <c r="F6724" t="s">
        <v>104</v>
      </c>
      <c r="G6724" t="s">
        <v>105</v>
      </c>
      <c r="H6724" t="s">
        <v>21</v>
      </c>
      <c r="I6724">
        <v>58</v>
      </c>
      <c r="J6724">
        <v>1170</v>
      </c>
      <c r="K6724">
        <v>67860</v>
      </c>
      <c r="L6724">
        <v>3325.14</v>
      </c>
      <c r="M6724" s="2">
        <v>0.49</v>
      </c>
      <c r="N6724" t="s">
        <v>81</v>
      </c>
    </row>
    <row r="6725" spans="2:14" x14ac:dyDescent="0.3">
      <c r="B6725" t="s">
        <v>32</v>
      </c>
      <c r="C6725">
        <v>1197831</v>
      </c>
      <c r="D6725" s="1">
        <v>44389</v>
      </c>
      <c r="E6725" t="s">
        <v>34</v>
      </c>
      <c r="F6725" t="s">
        <v>104</v>
      </c>
      <c r="G6725" t="s">
        <v>105</v>
      </c>
      <c r="H6725" t="s">
        <v>15</v>
      </c>
      <c r="I6725">
        <v>51</v>
      </c>
      <c r="J6725">
        <v>1820</v>
      </c>
      <c r="K6725">
        <v>92820</v>
      </c>
      <c r="L6725">
        <v>4641</v>
      </c>
      <c r="M6725" s="2">
        <v>0.5</v>
      </c>
      <c r="N6725" t="s">
        <v>81</v>
      </c>
    </row>
    <row r="6726" spans="2:14" x14ac:dyDescent="0.3">
      <c r="B6726" t="s">
        <v>32</v>
      </c>
      <c r="C6726">
        <v>1197831</v>
      </c>
      <c r="D6726" s="1">
        <v>44389</v>
      </c>
      <c r="E6726" t="s">
        <v>34</v>
      </c>
      <c r="F6726" t="s">
        <v>104</v>
      </c>
      <c r="G6726" t="s">
        <v>105</v>
      </c>
      <c r="H6726" t="s">
        <v>17</v>
      </c>
      <c r="I6726">
        <v>49</v>
      </c>
      <c r="J6726">
        <v>1190</v>
      </c>
      <c r="K6726">
        <v>58310</v>
      </c>
      <c r="L6726">
        <v>2915.5</v>
      </c>
      <c r="M6726" s="2">
        <v>0.5</v>
      </c>
      <c r="N6726" t="s">
        <v>81</v>
      </c>
    </row>
    <row r="6727" spans="2:14" x14ac:dyDescent="0.3">
      <c r="B6727" t="s">
        <v>32</v>
      </c>
      <c r="C6727">
        <v>1197831</v>
      </c>
      <c r="D6727" s="1">
        <v>44389</v>
      </c>
      <c r="E6727" t="s">
        <v>34</v>
      </c>
      <c r="F6727" t="s">
        <v>104</v>
      </c>
      <c r="G6727" t="s">
        <v>105</v>
      </c>
      <c r="H6727" t="s">
        <v>18</v>
      </c>
      <c r="I6727">
        <v>42</v>
      </c>
      <c r="J6727">
        <v>1020</v>
      </c>
      <c r="K6727">
        <v>42840</v>
      </c>
      <c r="L6727">
        <v>1970.64</v>
      </c>
      <c r="M6727" s="2">
        <v>0.46</v>
      </c>
      <c r="N6727" t="s">
        <v>81</v>
      </c>
    </row>
    <row r="6728" spans="2:14" x14ac:dyDescent="0.3">
      <c r="B6728" t="s">
        <v>32</v>
      </c>
      <c r="C6728">
        <v>1197831</v>
      </c>
      <c r="D6728" s="1">
        <v>44389</v>
      </c>
      <c r="E6728" t="s">
        <v>34</v>
      </c>
      <c r="F6728" t="s">
        <v>104</v>
      </c>
      <c r="G6728" t="s">
        <v>105</v>
      </c>
      <c r="H6728" t="s">
        <v>19</v>
      </c>
      <c r="I6728">
        <v>43</v>
      </c>
      <c r="J6728">
        <v>750</v>
      </c>
      <c r="K6728">
        <v>32250</v>
      </c>
      <c r="L6728">
        <v>1580.25</v>
      </c>
      <c r="M6728" s="2">
        <v>0.49</v>
      </c>
      <c r="N6728" t="s">
        <v>81</v>
      </c>
    </row>
    <row r="6729" spans="2:14" x14ac:dyDescent="0.3">
      <c r="B6729" t="s">
        <v>32</v>
      </c>
      <c r="C6729">
        <v>1197831</v>
      </c>
      <c r="D6729" s="1">
        <v>44389</v>
      </c>
      <c r="E6729" t="s">
        <v>34</v>
      </c>
      <c r="F6729" t="s">
        <v>104</v>
      </c>
      <c r="G6729" t="s">
        <v>105</v>
      </c>
      <c r="H6729" t="s">
        <v>20</v>
      </c>
      <c r="I6729">
        <v>56</v>
      </c>
      <c r="J6729">
        <v>910</v>
      </c>
      <c r="K6729">
        <v>50960</v>
      </c>
      <c r="L6729">
        <v>2344.16</v>
      </c>
      <c r="M6729" s="2">
        <v>0.46</v>
      </c>
      <c r="N6729" t="s">
        <v>81</v>
      </c>
    </row>
    <row r="6730" spans="2:14" x14ac:dyDescent="0.3">
      <c r="B6730" t="s">
        <v>32</v>
      </c>
      <c r="C6730">
        <v>1197831</v>
      </c>
      <c r="D6730" s="1">
        <v>44389</v>
      </c>
      <c r="E6730" t="s">
        <v>34</v>
      </c>
      <c r="F6730" t="s">
        <v>104</v>
      </c>
      <c r="G6730" t="s">
        <v>105</v>
      </c>
      <c r="H6730" t="s">
        <v>21</v>
      </c>
      <c r="I6730">
        <v>60</v>
      </c>
      <c r="J6730">
        <v>1400</v>
      </c>
      <c r="K6730">
        <v>84000</v>
      </c>
      <c r="L6730">
        <v>4116</v>
      </c>
      <c r="M6730" s="2">
        <v>0.49</v>
      </c>
      <c r="N6730" t="s">
        <v>81</v>
      </c>
    </row>
    <row r="6731" spans="2:14" x14ac:dyDescent="0.3">
      <c r="B6731" t="s">
        <v>32</v>
      </c>
      <c r="C6731">
        <v>1197831</v>
      </c>
      <c r="D6731" s="1">
        <v>44421</v>
      </c>
      <c r="E6731" t="s">
        <v>34</v>
      </c>
      <c r="F6731" t="s">
        <v>104</v>
      </c>
      <c r="G6731" t="s">
        <v>105</v>
      </c>
      <c r="H6731" t="s">
        <v>15</v>
      </c>
      <c r="I6731">
        <v>56</v>
      </c>
      <c r="J6731">
        <v>1890</v>
      </c>
      <c r="K6731">
        <v>105840</v>
      </c>
      <c r="L6731">
        <v>5292</v>
      </c>
      <c r="M6731" s="2">
        <v>0.5</v>
      </c>
      <c r="N6731" t="s">
        <v>81</v>
      </c>
    </row>
    <row r="6732" spans="2:14" x14ac:dyDescent="0.3">
      <c r="B6732" t="s">
        <v>32</v>
      </c>
      <c r="C6732">
        <v>1197831</v>
      </c>
      <c r="D6732" s="1">
        <v>44421</v>
      </c>
      <c r="E6732" t="s">
        <v>34</v>
      </c>
      <c r="F6732" t="s">
        <v>104</v>
      </c>
      <c r="G6732" t="s">
        <v>105</v>
      </c>
      <c r="H6732" t="s">
        <v>17</v>
      </c>
      <c r="I6732">
        <v>51</v>
      </c>
      <c r="J6732">
        <v>1110</v>
      </c>
      <c r="K6732">
        <v>56610</v>
      </c>
      <c r="L6732">
        <v>2547.4499999999998</v>
      </c>
      <c r="M6732" s="2">
        <v>0.45</v>
      </c>
      <c r="N6732" t="s">
        <v>81</v>
      </c>
    </row>
    <row r="6733" spans="2:14" x14ac:dyDescent="0.3">
      <c r="B6733" t="s">
        <v>32</v>
      </c>
      <c r="C6733">
        <v>1197831</v>
      </c>
      <c r="D6733" s="1">
        <v>44421</v>
      </c>
      <c r="E6733" t="s">
        <v>34</v>
      </c>
      <c r="F6733" t="s">
        <v>104</v>
      </c>
      <c r="G6733" t="s">
        <v>105</v>
      </c>
      <c r="H6733" t="s">
        <v>18</v>
      </c>
      <c r="I6733">
        <v>47</v>
      </c>
      <c r="J6733">
        <v>1020</v>
      </c>
      <c r="K6733">
        <v>47940</v>
      </c>
      <c r="L6733">
        <v>2397</v>
      </c>
      <c r="M6733" s="2">
        <v>0.5</v>
      </c>
      <c r="N6733" t="s">
        <v>81</v>
      </c>
    </row>
    <row r="6734" spans="2:14" x14ac:dyDescent="0.3">
      <c r="B6734" t="s">
        <v>32</v>
      </c>
      <c r="C6734">
        <v>1197831</v>
      </c>
      <c r="D6734" s="1">
        <v>44421</v>
      </c>
      <c r="E6734" t="s">
        <v>34</v>
      </c>
      <c r="F6734" t="s">
        <v>104</v>
      </c>
      <c r="G6734" t="s">
        <v>105</v>
      </c>
      <c r="H6734" t="s">
        <v>19</v>
      </c>
      <c r="I6734">
        <v>37</v>
      </c>
      <c r="J6734">
        <v>900</v>
      </c>
      <c r="K6734">
        <v>33300</v>
      </c>
      <c r="L6734">
        <v>1631.7</v>
      </c>
      <c r="M6734" s="2">
        <v>0.49</v>
      </c>
      <c r="N6734" t="s">
        <v>81</v>
      </c>
    </row>
    <row r="6735" spans="2:14" x14ac:dyDescent="0.3">
      <c r="B6735" t="s">
        <v>32</v>
      </c>
      <c r="C6735">
        <v>1197831</v>
      </c>
      <c r="D6735" s="1">
        <v>44421</v>
      </c>
      <c r="E6735" t="s">
        <v>34</v>
      </c>
      <c r="F6735" t="s">
        <v>104</v>
      </c>
      <c r="G6735" t="s">
        <v>105</v>
      </c>
      <c r="H6735" t="s">
        <v>20</v>
      </c>
      <c r="I6735">
        <v>47</v>
      </c>
      <c r="J6735">
        <v>690</v>
      </c>
      <c r="K6735">
        <v>32430</v>
      </c>
      <c r="L6735">
        <v>1621.5</v>
      </c>
      <c r="M6735" s="2">
        <v>0.5</v>
      </c>
      <c r="N6735" t="s">
        <v>81</v>
      </c>
    </row>
    <row r="6736" spans="2:14" x14ac:dyDescent="0.3">
      <c r="B6736" t="s">
        <v>32</v>
      </c>
      <c r="C6736">
        <v>1197831</v>
      </c>
      <c r="D6736" s="1">
        <v>44421</v>
      </c>
      <c r="E6736" t="s">
        <v>34</v>
      </c>
      <c r="F6736" t="s">
        <v>104</v>
      </c>
      <c r="G6736" t="s">
        <v>105</v>
      </c>
      <c r="H6736" t="s">
        <v>21</v>
      </c>
      <c r="I6736">
        <v>52</v>
      </c>
      <c r="J6736">
        <v>1130</v>
      </c>
      <c r="K6736">
        <v>58760</v>
      </c>
      <c r="L6736">
        <v>2938</v>
      </c>
      <c r="M6736" s="2">
        <v>0.5</v>
      </c>
      <c r="N6736" t="s">
        <v>81</v>
      </c>
    </row>
    <row r="6737" spans="2:14" x14ac:dyDescent="0.3">
      <c r="B6737" t="s">
        <v>32</v>
      </c>
      <c r="C6737">
        <v>1197831</v>
      </c>
      <c r="D6737" s="1">
        <v>44451</v>
      </c>
      <c r="E6737" t="s">
        <v>34</v>
      </c>
      <c r="F6737" t="s">
        <v>104</v>
      </c>
      <c r="G6737" t="s">
        <v>105</v>
      </c>
      <c r="H6737" t="s">
        <v>15</v>
      </c>
      <c r="I6737">
        <v>47</v>
      </c>
      <c r="J6737">
        <v>1650</v>
      </c>
      <c r="K6737">
        <v>77550</v>
      </c>
      <c r="L6737">
        <v>3877.5</v>
      </c>
      <c r="M6737" s="2">
        <v>0.5</v>
      </c>
      <c r="N6737" t="s">
        <v>81</v>
      </c>
    </row>
    <row r="6738" spans="2:14" x14ac:dyDescent="0.3">
      <c r="B6738" t="s">
        <v>32</v>
      </c>
      <c r="C6738">
        <v>1197831</v>
      </c>
      <c r="D6738" s="1">
        <v>44451</v>
      </c>
      <c r="E6738" t="s">
        <v>34</v>
      </c>
      <c r="F6738" t="s">
        <v>104</v>
      </c>
      <c r="G6738" t="s">
        <v>105</v>
      </c>
      <c r="H6738" t="s">
        <v>17</v>
      </c>
      <c r="I6738">
        <v>38</v>
      </c>
      <c r="J6738">
        <v>910</v>
      </c>
      <c r="K6738">
        <v>34580</v>
      </c>
      <c r="L6738">
        <v>1556.1</v>
      </c>
      <c r="M6738" s="2">
        <v>0.45</v>
      </c>
      <c r="N6738" t="s">
        <v>81</v>
      </c>
    </row>
    <row r="6739" spans="2:14" x14ac:dyDescent="0.3">
      <c r="B6739" t="s">
        <v>32</v>
      </c>
      <c r="C6739">
        <v>1197831</v>
      </c>
      <c r="D6739" s="1">
        <v>44451</v>
      </c>
      <c r="E6739" t="s">
        <v>34</v>
      </c>
      <c r="F6739" t="s">
        <v>104</v>
      </c>
      <c r="G6739" t="s">
        <v>105</v>
      </c>
      <c r="H6739" t="s">
        <v>18</v>
      </c>
      <c r="I6739">
        <v>15</v>
      </c>
      <c r="J6739">
        <v>750</v>
      </c>
      <c r="K6739">
        <v>11250</v>
      </c>
      <c r="L6739">
        <v>528.75</v>
      </c>
      <c r="M6739" s="2">
        <v>0.47</v>
      </c>
      <c r="N6739" t="s">
        <v>81</v>
      </c>
    </row>
    <row r="6740" spans="2:14" x14ac:dyDescent="0.3">
      <c r="B6740" t="s">
        <v>32</v>
      </c>
      <c r="C6740">
        <v>1197831</v>
      </c>
      <c r="D6740" s="1">
        <v>44451</v>
      </c>
      <c r="E6740" t="s">
        <v>34</v>
      </c>
      <c r="F6740" t="s">
        <v>104</v>
      </c>
      <c r="G6740" t="s">
        <v>105</v>
      </c>
      <c r="H6740" t="s">
        <v>19</v>
      </c>
      <c r="I6740">
        <v>14</v>
      </c>
      <c r="J6740">
        <v>650</v>
      </c>
      <c r="K6740">
        <v>9100</v>
      </c>
      <c r="L6740">
        <v>427.7</v>
      </c>
      <c r="M6740" s="2">
        <v>0.47</v>
      </c>
      <c r="N6740" t="s">
        <v>81</v>
      </c>
    </row>
    <row r="6741" spans="2:14" x14ac:dyDescent="0.3">
      <c r="B6741" t="s">
        <v>32</v>
      </c>
      <c r="C6741">
        <v>1197831</v>
      </c>
      <c r="D6741" s="1">
        <v>44451</v>
      </c>
      <c r="E6741" t="s">
        <v>34</v>
      </c>
      <c r="F6741" t="s">
        <v>104</v>
      </c>
      <c r="G6741" t="s">
        <v>105</v>
      </c>
      <c r="H6741" t="s">
        <v>20</v>
      </c>
      <c r="I6741">
        <v>24</v>
      </c>
      <c r="J6741">
        <v>610</v>
      </c>
      <c r="K6741">
        <v>14640</v>
      </c>
      <c r="L6741">
        <v>717.36</v>
      </c>
      <c r="M6741" s="2">
        <v>0.49</v>
      </c>
      <c r="N6741" t="s">
        <v>81</v>
      </c>
    </row>
    <row r="6742" spans="2:14" x14ac:dyDescent="0.3">
      <c r="B6742" t="s">
        <v>32</v>
      </c>
      <c r="C6742">
        <v>1197831</v>
      </c>
      <c r="D6742" s="1">
        <v>44451</v>
      </c>
      <c r="E6742" t="s">
        <v>34</v>
      </c>
      <c r="F6742" t="s">
        <v>104</v>
      </c>
      <c r="G6742" t="s">
        <v>105</v>
      </c>
      <c r="H6742" t="s">
        <v>21</v>
      </c>
      <c r="I6742">
        <v>29</v>
      </c>
      <c r="J6742">
        <v>940</v>
      </c>
      <c r="K6742">
        <v>27260</v>
      </c>
      <c r="L6742">
        <v>1335.74</v>
      </c>
      <c r="M6742" s="2">
        <v>0.49</v>
      </c>
      <c r="N6742" t="s">
        <v>81</v>
      </c>
    </row>
    <row r="6743" spans="2:14" x14ac:dyDescent="0.3">
      <c r="B6743" t="s">
        <v>32</v>
      </c>
      <c r="C6743">
        <v>1197831</v>
      </c>
      <c r="D6743" s="1">
        <v>44483</v>
      </c>
      <c r="E6743" t="s">
        <v>34</v>
      </c>
      <c r="F6743" t="s">
        <v>104</v>
      </c>
      <c r="G6743" t="s">
        <v>105</v>
      </c>
      <c r="H6743" t="s">
        <v>15</v>
      </c>
      <c r="I6743">
        <v>29</v>
      </c>
      <c r="J6743">
        <v>1450</v>
      </c>
      <c r="K6743">
        <v>42050</v>
      </c>
      <c r="L6743">
        <v>1934.3</v>
      </c>
      <c r="M6743" s="2">
        <v>0.46</v>
      </c>
      <c r="N6743" t="s">
        <v>81</v>
      </c>
    </row>
    <row r="6744" spans="2:14" x14ac:dyDescent="0.3">
      <c r="B6744" t="s">
        <v>32</v>
      </c>
      <c r="C6744">
        <v>1197831</v>
      </c>
      <c r="D6744" s="1">
        <v>44483</v>
      </c>
      <c r="E6744" t="s">
        <v>34</v>
      </c>
      <c r="F6744" t="s">
        <v>104</v>
      </c>
      <c r="G6744" t="s">
        <v>105</v>
      </c>
      <c r="H6744" t="s">
        <v>17</v>
      </c>
      <c r="I6744">
        <v>19</v>
      </c>
      <c r="J6744">
        <v>850</v>
      </c>
      <c r="K6744">
        <v>16150</v>
      </c>
      <c r="L6744">
        <v>742.9</v>
      </c>
      <c r="M6744" s="2">
        <v>0.46</v>
      </c>
      <c r="N6744" t="s">
        <v>81</v>
      </c>
    </row>
    <row r="6745" spans="2:14" x14ac:dyDescent="0.3">
      <c r="B6745" t="s">
        <v>32</v>
      </c>
      <c r="C6745">
        <v>1197831</v>
      </c>
      <c r="D6745" s="1">
        <v>44483</v>
      </c>
      <c r="E6745" t="s">
        <v>34</v>
      </c>
      <c r="F6745" t="s">
        <v>104</v>
      </c>
      <c r="G6745" t="s">
        <v>105</v>
      </c>
      <c r="H6745" t="s">
        <v>18</v>
      </c>
      <c r="I6745">
        <v>19</v>
      </c>
      <c r="J6745">
        <v>600</v>
      </c>
      <c r="K6745">
        <v>11400</v>
      </c>
      <c r="L6745">
        <v>535.79999999999995</v>
      </c>
      <c r="M6745" s="2">
        <v>0.47</v>
      </c>
      <c r="N6745" t="s">
        <v>81</v>
      </c>
    </row>
    <row r="6746" spans="2:14" x14ac:dyDescent="0.3">
      <c r="B6746" t="s">
        <v>32</v>
      </c>
      <c r="C6746">
        <v>1197831</v>
      </c>
      <c r="D6746" s="1">
        <v>44483</v>
      </c>
      <c r="E6746" t="s">
        <v>34</v>
      </c>
      <c r="F6746" t="s">
        <v>104</v>
      </c>
      <c r="G6746" t="s">
        <v>105</v>
      </c>
      <c r="H6746" t="s">
        <v>19</v>
      </c>
      <c r="I6746">
        <v>19</v>
      </c>
      <c r="J6746">
        <v>470</v>
      </c>
      <c r="K6746">
        <v>8930</v>
      </c>
      <c r="L6746">
        <v>428.64</v>
      </c>
      <c r="M6746" s="2">
        <v>0.48</v>
      </c>
      <c r="N6746" t="s">
        <v>81</v>
      </c>
    </row>
    <row r="6747" spans="2:14" x14ac:dyDescent="0.3">
      <c r="B6747" t="s">
        <v>32</v>
      </c>
      <c r="C6747">
        <v>1197831</v>
      </c>
      <c r="D6747" s="1">
        <v>44483</v>
      </c>
      <c r="E6747" t="s">
        <v>34</v>
      </c>
      <c r="F6747" t="s">
        <v>104</v>
      </c>
      <c r="G6747" t="s">
        <v>105</v>
      </c>
      <c r="H6747" t="s">
        <v>20</v>
      </c>
      <c r="I6747">
        <v>29</v>
      </c>
      <c r="J6747">
        <v>460</v>
      </c>
      <c r="K6747">
        <v>13340</v>
      </c>
      <c r="L6747">
        <v>653.66</v>
      </c>
      <c r="M6747" s="2">
        <v>0.49</v>
      </c>
      <c r="N6747" t="s">
        <v>81</v>
      </c>
    </row>
    <row r="6748" spans="2:14" x14ac:dyDescent="0.3">
      <c r="B6748" t="s">
        <v>12</v>
      </c>
      <c r="C6748">
        <v>1197831</v>
      </c>
      <c r="D6748" s="1">
        <v>44483</v>
      </c>
      <c r="E6748" t="s">
        <v>34</v>
      </c>
      <c r="F6748" t="s">
        <v>104</v>
      </c>
      <c r="G6748" t="s">
        <v>105</v>
      </c>
      <c r="H6748" t="s">
        <v>21</v>
      </c>
      <c r="I6748">
        <v>28</v>
      </c>
      <c r="J6748">
        <v>900</v>
      </c>
      <c r="K6748">
        <v>25200</v>
      </c>
      <c r="L6748">
        <v>1209.5999999999999</v>
      </c>
      <c r="M6748" s="2">
        <v>0.48</v>
      </c>
      <c r="N6748" t="s">
        <v>81</v>
      </c>
    </row>
    <row r="6749" spans="2:14" x14ac:dyDescent="0.3">
      <c r="B6749" t="s">
        <v>12</v>
      </c>
      <c r="C6749">
        <v>1197831</v>
      </c>
      <c r="D6749" s="1">
        <v>44513</v>
      </c>
      <c r="E6749" t="s">
        <v>34</v>
      </c>
      <c r="F6749" t="s">
        <v>104</v>
      </c>
      <c r="G6749" t="s">
        <v>105</v>
      </c>
      <c r="H6749" t="s">
        <v>15</v>
      </c>
      <c r="I6749">
        <v>23</v>
      </c>
      <c r="J6749">
        <v>1220</v>
      </c>
      <c r="K6749">
        <v>28060</v>
      </c>
      <c r="L6749">
        <v>1318.82</v>
      </c>
      <c r="M6749" s="2">
        <v>0.47</v>
      </c>
      <c r="N6749" t="s">
        <v>81</v>
      </c>
    </row>
    <row r="6750" spans="2:14" x14ac:dyDescent="0.3">
      <c r="B6750" t="s">
        <v>12</v>
      </c>
      <c r="C6750">
        <v>1197831</v>
      </c>
      <c r="D6750" s="1">
        <v>44513</v>
      </c>
      <c r="E6750" t="s">
        <v>34</v>
      </c>
      <c r="F6750" t="s">
        <v>104</v>
      </c>
      <c r="G6750" t="s">
        <v>105</v>
      </c>
      <c r="H6750" t="s">
        <v>17</v>
      </c>
      <c r="I6750">
        <v>14</v>
      </c>
      <c r="J6750">
        <v>720</v>
      </c>
      <c r="K6750">
        <v>10080</v>
      </c>
      <c r="L6750">
        <v>504</v>
      </c>
      <c r="M6750" s="2">
        <v>0.5</v>
      </c>
      <c r="N6750" t="s">
        <v>81</v>
      </c>
    </row>
    <row r="6751" spans="2:14" x14ac:dyDescent="0.3">
      <c r="B6751" t="s">
        <v>12</v>
      </c>
      <c r="C6751">
        <v>1197831</v>
      </c>
      <c r="D6751" s="1">
        <v>44513</v>
      </c>
      <c r="E6751" t="s">
        <v>34</v>
      </c>
      <c r="F6751" t="s">
        <v>104</v>
      </c>
      <c r="G6751" t="s">
        <v>105</v>
      </c>
      <c r="H6751" t="s">
        <v>18</v>
      </c>
      <c r="I6751">
        <v>23</v>
      </c>
      <c r="J6751">
        <v>550</v>
      </c>
      <c r="K6751">
        <v>12650</v>
      </c>
      <c r="L6751">
        <v>632.5</v>
      </c>
      <c r="M6751" s="2">
        <v>0.5</v>
      </c>
      <c r="N6751" t="s">
        <v>81</v>
      </c>
    </row>
    <row r="6752" spans="2:14" x14ac:dyDescent="0.3">
      <c r="B6752" t="s">
        <v>12</v>
      </c>
      <c r="C6752">
        <v>1197831</v>
      </c>
      <c r="D6752" s="1">
        <v>44513</v>
      </c>
      <c r="E6752" t="s">
        <v>34</v>
      </c>
      <c r="F6752" t="s">
        <v>104</v>
      </c>
      <c r="G6752" t="s">
        <v>105</v>
      </c>
      <c r="H6752" t="s">
        <v>19</v>
      </c>
      <c r="I6752">
        <v>54</v>
      </c>
      <c r="J6752">
        <v>830</v>
      </c>
      <c r="K6752">
        <v>44820</v>
      </c>
      <c r="L6752">
        <v>2151.36</v>
      </c>
      <c r="M6752" s="2">
        <v>0.48</v>
      </c>
      <c r="N6752" t="s">
        <v>81</v>
      </c>
    </row>
    <row r="6753" spans="2:14" x14ac:dyDescent="0.3">
      <c r="B6753" t="s">
        <v>12</v>
      </c>
      <c r="C6753">
        <v>1197831</v>
      </c>
      <c r="D6753" s="1">
        <v>44513</v>
      </c>
      <c r="E6753" t="s">
        <v>34</v>
      </c>
      <c r="F6753" t="s">
        <v>104</v>
      </c>
      <c r="G6753" t="s">
        <v>105</v>
      </c>
      <c r="H6753" t="s">
        <v>20</v>
      </c>
      <c r="I6753">
        <v>68</v>
      </c>
      <c r="J6753">
        <v>700</v>
      </c>
      <c r="K6753">
        <v>47600</v>
      </c>
      <c r="L6753">
        <v>2189.6</v>
      </c>
      <c r="M6753" s="2">
        <v>0.46</v>
      </c>
      <c r="N6753" t="s">
        <v>81</v>
      </c>
    </row>
    <row r="6754" spans="2:14" x14ac:dyDescent="0.3">
      <c r="B6754" t="s">
        <v>12</v>
      </c>
      <c r="C6754">
        <v>1197831</v>
      </c>
      <c r="D6754" s="1">
        <v>44513</v>
      </c>
      <c r="E6754" t="s">
        <v>34</v>
      </c>
      <c r="F6754" t="s">
        <v>104</v>
      </c>
      <c r="G6754" t="s">
        <v>105</v>
      </c>
      <c r="H6754" t="s">
        <v>21</v>
      </c>
      <c r="I6754">
        <v>73</v>
      </c>
      <c r="J6754">
        <v>880</v>
      </c>
      <c r="K6754">
        <v>64240</v>
      </c>
      <c r="L6754">
        <v>2955.04</v>
      </c>
      <c r="M6754" s="2">
        <v>0.46</v>
      </c>
      <c r="N6754" t="s">
        <v>81</v>
      </c>
    </row>
    <row r="6755" spans="2:14" x14ac:dyDescent="0.3">
      <c r="B6755" t="s">
        <v>12</v>
      </c>
      <c r="C6755">
        <v>1197831</v>
      </c>
      <c r="D6755" s="1">
        <v>44542</v>
      </c>
      <c r="E6755" t="s">
        <v>34</v>
      </c>
      <c r="F6755" t="s">
        <v>104</v>
      </c>
      <c r="G6755" t="s">
        <v>105</v>
      </c>
      <c r="H6755" t="s">
        <v>15</v>
      </c>
      <c r="I6755">
        <v>66</v>
      </c>
      <c r="J6755">
        <v>1500</v>
      </c>
      <c r="K6755">
        <v>99000</v>
      </c>
      <c r="L6755">
        <v>4950</v>
      </c>
      <c r="M6755" s="2">
        <v>0.5</v>
      </c>
      <c r="N6755" t="s">
        <v>81</v>
      </c>
    </row>
    <row r="6756" spans="2:14" x14ac:dyDescent="0.3">
      <c r="B6756" t="s">
        <v>12</v>
      </c>
      <c r="C6756">
        <v>1197831</v>
      </c>
      <c r="D6756" s="1">
        <v>44542</v>
      </c>
      <c r="E6756" t="s">
        <v>34</v>
      </c>
      <c r="F6756" t="s">
        <v>104</v>
      </c>
      <c r="G6756" t="s">
        <v>105</v>
      </c>
      <c r="H6756" t="s">
        <v>17</v>
      </c>
      <c r="I6756">
        <v>59</v>
      </c>
      <c r="J6756">
        <v>1200</v>
      </c>
      <c r="K6756">
        <v>70800</v>
      </c>
      <c r="L6756">
        <v>3540</v>
      </c>
      <c r="M6756" s="2">
        <v>0.5</v>
      </c>
      <c r="N6756" t="s">
        <v>81</v>
      </c>
    </row>
    <row r="6757" spans="2:14" x14ac:dyDescent="0.3">
      <c r="B6757" t="s">
        <v>12</v>
      </c>
      <c r="C6757">
        <v>1197831</v>
      </c>
      <c r="D6757" s="1">
        <v>44542</v>
      </c>
      <c r="E6757" t="s">
        <v>34</v>
      </c>
      <c r="F6757" t="s">
        <v>104</v>
      </c>
      <c r="G6757" t="s">
        <v>105</v>
      </c>
      <c r="H6757" t="s">
        <v>18</v>
      </c>
      <c r="I6757">
        <v>58</v>
      </c>
      <c r="J6757">
        <v>950</v>
      </c>
      <c r="K6757">
        <v>55100</v>
      </c>
      <c r="L6757">
        <v>2534.6</v>
      </c>
      <c r="M6757" s="2">
        <v>0.46</v>
      </c>
      <c r="N6757" t="s">
        <v>81</v>
      </c>
    </row>
    <row r="6758" spans="2:14" x14ac:dyDescent="0.3">
      <c r="B6758" t="s">
        <v>12</v>
      </c>
      <c r="C6758">
        <v>1197831</v>
      </c>
      <c r="D6758" s="1">
        <v>44542</v>
      </c>
      <c r="E6758" t="s">
        <v>34</v>
      </c>
      <c r="F6758" t="s">
        <v>104</v>
      </c>
      <c r="G6758" t="s">
        <v>105</v>
      </c>
      <c r="H6758" t="s">
        <v>19</v>
      </c>
      <c r="I6758">
        <v>59</v>
      </c>
      <c r="J6758">
        <v>900</v>
      </c>
      <c r="K6758">
        <v>53100</v>
      </c>
      <c r="L6758">
        <v>2389.4999999999995</v>
      </c>
      <c r="M6758" s="2">
        <v>0.45</v>
      </c>
      <c r="N6758" t="s">
        <v>81</v>
      </c>
    </row>
    <row r="6759" spans="2:14" x14ac:dyDescent="0.3">
      <c r="B6759" t="s">
        <v>12</v>
      </c>
      <c r="C6759">
        <v>1197831</v>
      </c>
      <c r="D6759" s="1">
        <v>44542</v>
      </c>
      <c r="E6759" t="s">
        <v>34</v>
      </c>
      <c r="F6759" t="s">
        <v>104</v>
      </c>
      <c r="G6759" t="s">
        <v>105</v>
      </c>
      <c r="H6759" t="s">
        <v>20</v>
      </c>
      <c r="I6759">
        <v>64</v>
      </c>
      <c r="J6759">
        <v>810</v>
      </c>
      <c r="K6759">
        <v>51840</v>
      </c>
      <c r="L6759">
        <v>2592</v>
      </c>
      <c r="M6759" s="2">
        <v>0.5</v>
      </c>
      <c r="N6759" t="s">
        <v>81</v>
      </c>
    </row>
    <row r="6760" spans="2:14" x14ac:dyDescent="0.3">
      <c r="B6760" t="s">
        <v>12</v>
      </c>
      <c r="C6760">
        <v>1197831</v>
      </c>
      <c r="D6760" s="1">
        <v>44542</v>
      </c>
      <c r="E6760" t="s">
        <v>34</v>
      </c>
      <c r="F6760" t="s">
        <v>104</v>
      </c>
      <c r="G6760" t="s">
        <v>105</v>
      </c>
      <c r="H6760" t="s">
        <v>21</v>
      </c>
      <c r="I6760">
        <v>68</v>
      </c>
      <c r="J6760">
        <v>1120</v>
      </c>
      <c r="K6760">
        <v>76160</v>
      </c>
      <c r="L6760">
        <v>3503.3599999999997</v>
      </c>
      <c r="M6760" s="2">
        <v>0.46</v>
      </c>
      <c r="N6760" t="s">
        <v>81</v>
      </c>
    </row>
    <row r="6761" spans="2:14" x14ac:dyDescent="0.3">
      <c r="B6761" t="s">
        <v>12</v>
      </c>
      <c r="C6761">
        <v>1185732</v>
      </c>
      <c r="D6761" s="1">
        <v>44208</v>
      </c>
      <c r="E6761" t="s">
        <v>34</v>
      </c>
      <c r="F6761" t="s">
        <v>104</v>
      </c>
      <c r="G6761" t="s">
        <v>105</v>
      </c>
      <c r="H6761" t="s">
        <v>15</v>
      </c>
      <c r="I6761">
        <v>38</v>
      </c>
      <c r="J6761">
        <v>1380</v>
      </c>
      <c r="K6761">
        <v>52440</v>
      </c>
      <c r="L6761">
        <v>2569.56</v>
      </c>
      <c r="M6761" s="2">
        <v>0.49</v>
      </c>
      <c r="N6761" t="s">
        <v>81</v>
      </c>
    </row>
    <row r="6762" spans="2:14" x14ac:dyDescent="0.3">
      <c r="B6762" t="s">
        <v>12</v>
      </c>
      <c r="C6762">
        <v>1185732</v>
      </c>
      <c r="D6762" s="1">
        <v>44208</v>
      </c>
      <c r="E6762" t="s">
        <v>34</v>
      </c>
      <c r="F6762" t="s">
        <v>104</v>
      </c>
      <c r="G6762" t="s">
        <v>105</v>
      </c>
      <c r="H6762" t="s">
        <v>17</v>
      </c>
      <c r="I6762">
        <v>37</v>
      </c>
      <c r="J6762">
        <v>800</v>
      </c>
      <c r="K6762">
        <v>29600</v>
      </c>
      <c r="L6762">
        <v>1184</v>
      </c>
      <c r="M6762" s="2">
        <v>0.4</v>
      </c>
      <c r="N6762" t="s">
        <v>81</v>
      </c>
    </row>
    <row r="6763" spans="2:14" x14ac:dyDescent="0.3">
      <c r="B6763" t="s">
        <v>12</v>
      </c>
      <c r="C6763">
        <v>1185732</v>
      </c>
      <c r="D6763" s="1">
        <v>44208</v>
      </c>
      <c r="E6763" t="s">
        <v>34</v>
      </c>
      <c r="F6763" t="s">
        <v>104</v>
      </c>
      <c r="G6763" t="s">
        <v>105</v>
      </c>
      <c r="H6763" t="s">
        <v>18</v>
      </c>
      <c r="I6763">
        <v>27</v>
      </c>
      <c r="J6763">
        <v>830</v>
      </c>
      <c r="K6763">
        <v>22410</v>
      </c>
      <c r="L6763">
        <v>986.04</v>
      </c>
      <c r="M6763" s="2">
        <v>0.44</v>
      </c>
      <c r="N6763" t="s">
        <v>81</v>
      </c>
    </row>
    <row r="6764" spans="2:14" x14ac:dyDescent="0.3">
      <c r="B6764" t="s">
        <v>12</v>
      </c>
      <c r="C6764">
        <v>1185732</v>
      </c>
      <c r="D6764" s="1">
        <v>44208</v>
      </c>
      <c r="E6764" t="s">
        <v>34</v>
      </c>
      <c r="F6764" t="s">
        <v>104</v>
      </c>
      <c r="G6764" t="s">
        <v>105</v>
      </c>
      <c r="H6764" t="s">
        <v>19</v>
      </c>
      <c r="I6764">
        <v>34</v>
      </c>
      <c r="J6764">
        <v>360</v>
      </c>
      <c r="K6764">
        <v>12240</v>
      </c>
      <c r="L6764">
        <v>489.6</v>
      </c>
      <c r="M6764" s="2">
        <v>0.4</v>
      </c>
      <c r="N6764" t="s">
        <v>81</v>
      </c>
    </row>
    <row r="6765" spans="2:14" x14ac:dyDescent="0.3">
      <c r="B6765" t="s">
        <v>12</v>
      </c>
      <c r="C6765">
        <v>1185732</v>
      </c>
      <c r="D6765" s="1">
        <v>44208</v>
      </c>
      <c r="E6765" t="s">
        <v>34</v>
      </c>
      <c r="F6765" t="s">
        <v>104</v>
      </c>
      <c r="G6765" t="s">
        <v>105</v>
      </c>
      <c r="H6765" t="s">
        <v>20</v>
      </c>
      <c r="I6765">
        <v>48</v>
      </c>
      <c r="J6765">
        <v>440</v>
      </c>
      <c r="K6765">
        <v>21120</v>
      </c>
      <c r="L6765">
        <v>992.64</v>
      </c>
      <c r="M6765" s="2">
        <v>0.47</v>
      </c>
      <c r="N6765" t="s">
        <v>81</v>
      </c>
    </row>
    <row r="6766" spans="2:14" x14ac:dyDescent="0.3">
      <c r="B6766" t="s">
        <v>12</v>
      </c>
      <c r="C6766">
        <v>1185732</v>
      </c>
      <c r="D6766" s="1">
        <v>44208</v>
      </c>
      <c r="E6766" t="s">
        <v>34</v>
      </c>
      <c r="F6766" t="s">
        <v>104</v>
      </c>
      <c r="G6766" t="s">
        <v>105</v>
      </c>
      <c r="H6766" t="s">
        <v>21</v>
      </c>
      <c r="I6766">
        <v>37</v>
      </c>
      <c r="J6766">
        <v>720</v>
      </c>
      <c r="K6766">
        <v>26640</v>
      </c>
      <c r="L6766">
        <v>1465.2</v>
      </c>
      <c r="M6766" s="2">
        <v>0.55000000000000004</v>
      </c>
      <c r="N6766" t="s">
        <v>81</v>
      </c>
    </row>
    <row r="6767" spans="2:14" x14ac:dyDescent="0.3">
      <c r="B6767" t="s">
        <v>12</v>
      </c>
      <c r="C6767">
        <v>1185732</v>
      </c>
      <c r="D6767" s="1">
        <v>44239</v>
      </c>
      <c r="E6767" t="s">
        <v>34</v>
      </c>
      <c r="F6767" t="s">
        <v>104</v>
      </c>
      <c r="G6767" t="s">
        <v>105</v>
      </c>
      <c r="H6767" t="s">
        <v>15</v>
      </c>
      <c r="I6767">
        <v>37</v>
      </c>
      <c r="J6767">
        <v>1580</v>
      </c>
      <c r="K6767">
        <v>58460</v>
      </c>
      <c r="L6767">
        <v>2923</v>
      </c>
      <c r="M6767" s="2">
        <v>0.5</v>
      </c>
      <c r="N6767" t="s">
        <v>81</v>
      </c>
    </row>
    <row r="6768" spans="2:14" x14ac:dyDescent="0.3">
      <c r="B6768" t="s">
        <v>12</v>
      </c>
      <c r="C6768">
        <v>1185732</v>
      </c>
      <c r="D6768" s="1">
        <v>44239</v>
      </c>
      <c r="E6768" t="s">
        <v>34</v>
      </c>
      <c r="F6768" t="s">
        <v>104</v>
      </c>
      <c r="G6768" t="s">
        <v>105</v>
      </c>
      <c r="H6768" t="s">
        <v>17</v>
      </c>
      <c r="I6768">
        <v>39</v>
      </c>
      <c r="J6768">
        <v>470</v>
      </c>
      <c r="K6768">
        <v>18330</v>
      </c>
      <c r="L6768">
        <v>806.52</v>
      </c>
      <c r="M6768" s="2">
        <v>0.44</v>
      </c>
      <c r="N6768" t="s">
        <v>81</v>
      </c>
    </row>
    <row r="6769" spans="2:14" x14ac:dyDescent="0.3">
      <c r="B6769" t="s">
        <v>12</v>
      </c>
      <c r="C6769">
        <v>1185732</v>
      </c>
      <c r="D6769" s="1">
        <v>44239</v>
      </c>
      <c r="E6769" t="s">
        <v>34</v>
      </c>
      <c r="F6769" t="s">
        <v>104</v>
      </c>
      <c r="G6769" t="s">
        <v>105</v>
      </c>
      <c r="H6769" t="s">
        <v>18</v>
      </c>
      <c r="I6769">
        <v>29</v>
      </c>
      <c r="J6769">
        <v>590</v>
      </c>
      <c r="K6769">
        <v>17110</v>
      </c>
      <c r="L6769">
        <v>735.73</v>
      </c>
      <c r="M6769" s="2">
        <v>0.43</v>
      </c>
      <c r="N6769" t="s">
        <v>81</v>
      </c>
    </row>
    <row r="6770" spans="2:14" x14ac:dyDescent="0.3">
      <c r="B6770" t="s">
        <v>12</v>
      </c>
      <c r="C6770">
        <v>1185732</v>
      </c>
      <c r="D6770" s="1">
        <v>44239</v>
      </c>
      <c r="E6770" t="s">
        <v>34</v>
      </c>
      <c r="F6770" t="s">
        <v>106</v>
      </c>
      <c r="G6770" t="s">
        <v>107</v>
      </c>
      <c r="H6770" t="s">
        <v>19</v>
      </c>
      <c r="I6770">
        <v>33</v>
      </c>
      <c r="J6770">
        <v>250</v>
      </c>
      <c r="K6770">
        <v>8250</v>
      </c>
      <c r="L6770">
        <v>363</v>
      </c>
      <c r="M6770" s="2">
        <v>0.44</v>
      </c>
      <c r="N6770" t="s">
        <v>81</v>
      </c>
    </row>
    <row r="6771" spans="2:14" x14ac:dyDescent="0.3">
      <c r="B6771" t="s">
        <v>12</v>
      </c>
      <c r="C6771">
        <v>1185732</v>
      </c>
      <c r="D6771" s="1">
        <v>44239</v>
      </c>
      <c r="E6771" t="s">
        <v>34</v>
      </c>
      <c r="F6771" t="s">
        <v>106</v>
      </c>
      <c r="G6771" t="s">
        <v>107</v>
      </c>
      <c r="H6771" t="s">
        <v>20</v>
      </c>
      <c r="I6771">
        <v>48</v>
      </c>
      <c r="J6771">
        <v>460</v>
      </c>
      <c r="K6771">
        <v>22080</v>
      </c>
      <c r="L6771">
        <v>993.6</v>
      </c>
      <c r="M6771" s="2">
        <v>0.45</v>
      </c>
      <c r="N6771" t="s">
        <v>81</v>
      </c>
    </row>
    <row r="6772" spans="2:14" x14ac:dyDescent="0.3">
      <c r="B6772" t="s">
        <v>12</v>
      </c>
      <c r="C6772">
        <v>1185732</v>
      </c>
      <c r="D6772" s="1">
        <v>44239</v>
      </c>
      <c r="E6772" t="s">
        <v>34</v>
      </c>
      <c r="F6772" t="s">
        <v>106</v>
      </c>
      <c r="G6772" t="s">
        <v>107</v>
      </c>
      <c r="H6772" t="s">
        <v>21</v>
      </c>
      <c r="I6772">
        <v>32</v>
      </c>
      <c r="J6772">
        <v>800</v>
      </c>
      <c r="K6772">
        <v>25600</v>
      </c>
      <c r="L6772">
        <v>1408</v>
      </c>
      <c r="M6772" s="2">
        <v>0.55000000000000004</v>
      </c>
      <c r="N6772" t="s">
        <v>81</v>
      </c>
    </row>
    <row r="6773" spans="2:14" x14ac:dyDescent="0.3">
      <c r="B6773" t="s">
        <v>12</v>
      </c>
      <c r="C6773">
        <v>1185732</v>
      </c>
      <c r="D6773" s="1">
        <v>44266</v>
      </c>
      <c r="E6773" t="s">
        <v>34</v>
      </c>
      <c r="F6773" t="s">
        <v>106</v>
      </c>
      <c r="G6773" t="s">
        <v>107</v>
      </c>
      <c r="H6773" t="s">
        <v>15</v>
      </c>
      <c r="I6773">
        <v>39</v>
      </c>
      <c r="J6773">
        <v>1240</v>
      </c>
      <c r="K6773">
        <v>48360</v>
      </c>
      <c r="L6773">
        <v>2369.64</v>
      </c>
      <c r="M6773" s="2">
        <v>0.49</v>
      </c>
      <c r="N6773" t="s">
        <v>81</v>
      </c>
    </row>
    <row r="6774" spans="2:14" x14ac:dyDescent="0.3">
      <c r="B6774" t="s">
        <v>12</v>
      </c>
      <c r="C6774">
        <v>1185732</v>
      </c>
      <c r="D6774" s="1">
        <v>44266</v>
      </c>
      <c r="E6774" t="s">
        <v>34</v>
      </c>
      <c r="F6774" t="s">
        <v>106</v>
      </c>
      <c r="G6774" t="s">
        <v>107</v>
      </c>
      <c r="H6774" t="s">
        <v>17</v>
      </c>
      <c r="I6774">
        <v>37</v>
      </c>
      <c r="J6774">
        <v>500</v>
      </c>
      <c r="K6774">
        <v>18500</v>
      </c>
      <c r="L6774">
        <v>777</v>
      </c>
      <c r="M6774" s="2">
        <v>0.42</v>
      </c>
      <c r="N6774" t="s">
        <v>81</v>
      </c>
    </row>
    <row r="6775" spans="2:14" x14ac:dyDescent="0.3">
      <c r="B6775" t="s">
        <v>12</v>
      </c>
      <c r="C6775">
        <v>1185732</v>
      </c>
      <c r="D6775" s="1">
        <v>44266</v>
      </c>
      <c r="E6775" t="s">
        <v>34</v>
      </c>
      <c r="F6775" t="s">
        <v>106</v>
      </c>
      <c r="G6775" t="s">
        <v>107</v>
      </c>
      <c r="H6775" t="s">
        <v>18</v>
      </c>
      <c r="I6775">
        <v>27</v>
      </c>
      <c r="J6775">
        <v>590</v>
      </c>
      <c r="K6775">
        <v>15930</v>
      </c>
      <c r="L6775">
        <v>669.06</v>
      </c>
      <c r="M6775" s="2">
        <v>0.42</v>
      </c>
      <c r="N6775" t="s">
        <v>81</v>
      </c>
    </row>
    <row r="6776" spans="2:14" x14ac:dyDescent="0.3">
      <c r="B6776" t="s">
        <v>12</v>
      </c>
      <c r="C6776">
        <v>1185732</v>
      </c>
      <c r="D6776" s="1">
        <v>44266</v>
      </c>
      <c r="E6776" t="s">
        <v>34</v>
      </c>
      <c r="F6776" t="s">
        <v>106</v>
      </c>
      <c r="G6776" t="s">
        <v>107</v>
      </c>
      <c r="H6776" t="s">
        <v>19</v>
      </c>
      <c r="I6776">
        <v>33</v>
      </c>
      <c r="J6776">
        <v>230</v>
      </c>
      <c r="K6776">
        <v>7590</v>
      </c>
      <c r="L6776">
        <v>333.96</v>
      </c>
      <c r="M6776" s="2">
        <v>0.44</v>
      </c>
      <c r="N6776" t="s">
        <v>81</v>
      </c>
    </row>
    <row r="6777" spans="2:14" x14ac:dyDescent="0.3">
      <c r="B6777" t="s">
        <v>12</v>
      </c>
      <c r="C6777">
        <v>1185732</v>
      </c>
      <c r="D6777" s="1">
        <v>44266</v>
      </c>
      <c r="E6777" t="s">
        <v>34</v>
      </c>
      <c r="F6777" t="s">
        <v>106</v>
      </c>
      <c r="G6777" t="s">
        <v>107</v>
      </c>
      <c r="H6777" t="s">
        <v>20</v>
      </c>
      <c r="I6777">
        <v>47</v>
      </c>
      <c r="J6777">
        <v>310</v>
      </c>
      <c r="K6777">
        <v>14570</v>
      </c>
      <c r="L6777">
        <v>728.5</v>
      </c>
      <c r="M6777" s="2">
        <v>0.5</v>
      </c>
      <c r="N6777" t="s">
        <v>81</v>
      </c>
    </row>
    <row r="6778" spans="2:14" x14ac:dyDescent="0.3">
      <c r="B6778" t="s">
        <v>12</v>
      </c>
      <c r="C6778">
        <v>1185732</v>
      </c>
      <c r="D6778" s="1">
        <v>44266</v>
      </c>
      <c r="E6778" t="s">
        <v>34</v>
      </c>
      <c r="F6778" t="s">
        <v>106</v>
      </c>
      <c r="G6778" t="s">
        <v>107</v>
      </c>
      <c r="H6778" t="s">
        <v>21</v>
      </c>
      <c r="I6778">
        <v>37</v>
      </c>
      <c r="J6778">
        <v>590</v>
      </c>
      <c r="K6778">
        <v>21830</v>
      </c>
      <c r="L6778">
        <v>1156.99</v>
      </c>
      <c r="M6778" s="2">
        <v>0.53</v>
      </c>
      <c r="N6778" t="s">
        <v>81</v>
      </c>
    </row>
    <row r="6779" spans="2:14" x14ac:dyDescent="0.3">
      <c r="B6779" t="s">
        <v>12</v>
      </c>
      <c r="C6779">
        <v>1185732</v>
      </c>
      <c r="D6779" s="1">
        <v>44298</v>
      </c>
      <c r="E6779" t="s">
        <v>34</v>
      </c>
      <c r="F6779" t="s">
        <v>106</v>
      </c>
      <c r="G6779" t="s">
        <v>107</v>
      </c>
      <c r="H6779" t="s">
        <v>15</v>
      </c>
      <c r="I6779">
        <v>38</v>
      </c>
      <c r="J6779">
        <v>1130</v>
      </c>
      <c r="K6779">
        <v>42940</v>
      </c>
      <c r="L6779">
        <v>1975.24</v>
      </c>
      <c r="M6779" s="2">
        <v>0.46</v>
      </c>
      <c r="N6779" t="s">
        <v>81</v>
      </c>
    </row>
    <row r="6780" spans="2:14" x14ac:dyDescent="0.3">
      <c r="B6780" t="s">
        <v>12</v>
      </c>
      <c r="C6780">
        <v>1185732</v>
      </c>
      <c r="D6780" s="1">
        <v>44298</v>
      </c>
      <c r="E6780" t="s">
        <v>34</v>
      </c>
      <c r="F6780" t="s">
        <v>106</v>
      </c>
      <c r="G6780" t="s">
        <v>107</v>
      </c>
      <c r="H6780" t="s">
        <v>17</v>
      </c>
      <c r="I6780">
        <v>39</v>
      </c>
      <c r="J6780">
        <v>420</v>
      </c>
      <c r="K6780">
        <v>16380</v>
      </c>
      <c r="L6780">
        <v>671.57999999999993</v>
      </c>
      <c r="M6780" s="2">
        <v>0.41</v>
      </c>
      <c r="N6780" t="s">
        <v>81</v>
      </c>
    </row>
    <row r="6781" spans="2:14" x14ac:dyDescent="0.3">
      <c r="B6781" t="s">
        <v>12</v>
      </c>
      <c r="C6781">
        <v>1185732</v>
      </c>
      <c r="D6781" s="1">
        <v>44298</v>
      </c>
      <c r="E6781" t="s">
        <v>34</v>
      </c>
      <c r="F6781" t="s">
        <v>106</v>
      </c>
      <c r="G6781" t="s">
        <v>107</v>
      </c>
      <c r="H6781" t="s">
        <v>18</v>
      </c>
      <c r="I6781">
        <v>29</v>
      </c>
      <c r="J6781">
        <v>450</v>
      </c>
      <c r="K6781">
        <v>13050</v>
      </c>
      <c r="L6781">
        <v>522</v>
      </c>
      <c r="M6781" s="2">
        <v>0.4</v>
      </c>
      <c r="N6781" t="s">
        <v>81</v>
      </c>
    </row>
    <row r="6782" spans="2:14" x14ac:dyDescent="0.3">
      <c r="B6782" t="s">
        <v>12</v>
      </c>
      <c r="C6782">
        <v>1185732</v>
      </c>
      <c r="D6782" s="1">
        <v>44298</v>
      </c>
      <c r="E6782" t="s">
        <v>34</v>
      </c>
      <c r="F6782" t="s">
        <v>106</v>
      </c>
      <c r="G6782" t="s">
        <v>107</v>
      </c>
      <c r="H6782" t="s">
        <v>19</v>
      </c>
      <c r="I6782">
        <v>34</v>
      </c>
      <c r="J6782">
        <v>200</v>
      </c>
      <c r="K6782">
        <v>6800</v>
      </c>
      <c r="L6782">
        <v>292.39999999999998</v>
      </c>
      <c r="M6782" s="2">
        <v>0.43</v>
      </c>
      <c r="N6782" t="s">
        <v>81</v>
      </c>
    </row>
    <row r="6783" spans="2:14" x14ac:dyDescent="0.3">
      <c r="B6783" t="s">
        <v>12</v>
      </c>
      <c r="C6783">
        <v>1185732</v>
      </c>
      <c r="D6783" s="1">
        <v>44298</v>
      </c>
      <c r="E6783" t="s">
        <v>34</v>
      </c>
      <c r="F6783" t="s">
        <v>106</v>
      </c>
      <c r="G6783" t="s">
        <v>107</v>
      </c>
      <c r="H6783" t="s">
        <v>20</v>
      </c>
      <c r="I6783">
        <v>56</v>
      </c>
      <c r="J6783">
        <v>290</v>
      </c>
      <c r="K6783">
        <v>16240</v>
      </c>
      <c r="L6783">
        <v>747.04</v>
      </c>
      <c r="M6783" s="2">
        <v>0.46</v>
      </c>
      <c r="N6783" t="s">
        <v>81</v>
      </c>
    </row>
    <row r="6784" spans="2:14" x14ac:dyDescent="0.3">
      <c r="B6784" t="s">
        <v>12</v>
      </c>
      <c r="C6784">
        <v>1185732</v>
      </c>
      <c r="D6784" s="1">
        <v>44298</v>
      </c>
      <c r="E6784" t="s">
        <v>34</v>
      </c>
      <c r="F6784" t="s">
        <v>106</v>
      </c>
      <c r="G6784" t="s">
        <v>107</v>
      </c>
      <c r="H6784" t="s">
        <v>21</v>
      </c>
      <c r="I6784">
        <v>48</v>
      </c>
      <c r="J6784">
        <v>610</v>
      </c>
      <c r="K6784">
        <v>29280</v>
      </c>
      <c r="L6784">
        <v>1551.84</v>
      </c>
      <c r="M6784" s="2">
        <v>0.53</v>
      </c>
      <c r="N6784" t="s">
        <v>81</v>
      </c>
    </row>
    <row r="6785" spans="2:14" x14ac:dyDescent="0.3">
      <c r="B6785" t="s">
        <v>12</v>
      </c>
      <c r="C6785">
        <v>1185732</v>
      </c>
      <c r="D6785" s="1">
        <v>44329</v>
      </c>
      <c r="E6785" t="s">
        <v>34</v>
      </c>
      <c r="F6785" t="s">
        <v>106</v>
      </c>
      <c r="G6785" t="s">
        <v>107</v>
      </c>
      <c r="H6785" t="s">
        <v>15</v>
      </c>
      <c r="I6785">
        <v>58</v>
      </c>
      <c r="J6785">
        <v>1390</v>
      </c>
      <c r="K6785">
        <v>80620</v>
      </c>
      <c r="L6785">
        <v>3789.14</v>
      </c>
      <c r="M6785" s="2">
        <v>0.47</v>
      </c>
      <c r="N6785" t="s">
        <v>81</v>
      </c>
    </row>
    <row r="6786" spans="2:14" x14ac:dyDescent="0.3">
      <c r="B6786" t="s">
        <v>12</v>
      </c>
      <c r="C6786">
        <v>1185732</v>
      </c>
      <c r="D6786" s="1">
        <v>44329</v>
      </c>
      <c r="E6786" t="s">
        <v>34</v>
      </c>
      <c r="F6786" t="s">
        <v>106</v>
      </c>
      <c r="G6786" t="s">
        <v>107</v>
      </c>
      <c r="H6786" t="s">
        <v>17</v>
      </c>
      <c r="I6786">
        <v>45</v>
      </c>
      <c r="J6786">
        <v>600</v>
      </c>
      <c r="K6786">
        <v>27000</v>
      </c>
      <c r="L6786">
        <v>1214.9999999999998</v>
      </c>
      <c r="M6786" s="2">
        <v>0.45</v>
      </c>
      <c r="N6786" t="s">
        <v>81</v>
      </c>
    </row>
    <row r="6787" spans="2:14" x14ac:dyDescent="0.3">
      <c r="B6787" t="s">
        <v>12</v>
      </c>
      <c r="C6787">
        <v>1185732</v>
      </c>
      <c r="D6787" s="1">
        <v>44329</v>
      </c>
      <c r="E6787" t="s">
        <v>34</v>
      </c>
      <c r="F6787" t="s">
        <v>106</v>
      </c>
      <c r="G6787" t="s">
        <v>107</v>
      </c>
      <c r="H6787" t="s">
        <v>18</v>
      </c>
      <c r="I6787">
        <v>43</v>
      </c>
      <c r="J6787">
        <v>460</v>
      </c>
      <c r="K6787">
        <v>19780</v>
      </c>
      <c r="L6787">
        <v>830.76</v>
      </c>
      <c r="M6787" s="2">
        <v>0.42</v>
      </c>
      <c r="N6787" t="s">
        <v>81</v>
      </c>
    </row>
    <row r="6788" spans="2:14" x14ac:dyDescent="0.3">
      <c r="B6788" t="s">
        <v>12</v>
      </c>
      <c r="C6788">
        <v>1185732</v>
      </c>
      <c r="D6788" s="1">
        <v>44329</v>
      </c>
      <c r="E6788" t="s">
        <v>34</v>
      </c>
      <c r="F6788" t="s">
        <v>106</v>
      </c>
      <c r="G6788" t="s">
        <v>107</v>
      </c>
      <c r="H6788" t="s">
        <v>19</v>
      </c>
      <c r="I6788">
        <v>43</v>
      </c>
      <c r="J6788">
        <v>260</v>
      </c>
      <c r="K6788">
        <v>11180</v>
      </c>
      <c r="L6788">
        <v>503.1</v>
      </c>
      <c r="M6788" s="2">
        <v>0.45</v>
      </c>
      <c r="N6788" t="s">
        <v>81</v>
      </c>
    </row>
    <row r="6789" spans="2:14" x14ac:dyDescent="0.3">
      <c r="B6789" t="s">
        <v>12</v>
      </c>
      <c r="C6789">
        <v>1185732</v>
      </c>
      <c r="D6789" s="1">
        <v>44329</v>
      </c>
      <c r="E6789" t="s">
        <v>34</v>
      </c>
      <c r="F6789" t="s">
        <v>106</v>
      </c>
      <c r="G6789" t="s">
        <v>107</v>
      </c>
      <c r="H6789" t="s">
        <v>20</v>
      </c>
      <c r="I6789">
        <v>51</v>
      </c>
      <c r="J6789">
        <v>380</v>
      </c>
      <c r="K6789">
        <v>19380</v>
      </c>
      <c r="L6789">
        <v>969</v>
      </c>
      <c r="M6789" s="2">
        <v>0.5</v>
      </c>
      <c r="N6789" t="s">
        <v>81</v>
      </c>
    </row>
    <row r="6790" spans="2:14" x14ac:dyDescent="0.3">
      <c r="B6790" t="s">
        <v>12</v>
      </c>
      <c r="C6790">
        <v>1185732</v>
      </c>
      <c r="D6790" s="1">
        <v>44329</v>
      </c>
      <c r="E6790" t="s">
        <v>34</v>
      </c>
      <c r="F6790" t="s">
        <v>106</v>
      </c>
      <c r="G6790" t="s">
        <v>107</v>
      </c>
      <c r="H6790" t="s">
        <v>21</v>
      </c>
      <c r="I6790">
        <v>58</v>
      </c>
      <c r="J6790">
        <v>680</v>
      </c>
      <c r="K6790">
        <v>39440</v>
      </c>
      <c r="L6790">
        <v>2011.44</v>
      </c>
      <c r="M6790" s="2">
        <v>0.51</v>
      </c>
      <c r="N6790" t="s">
        <v>81</v>
      </c>
    </row>
    <row r="6791" spans="2:14" x14ac:dyDescent="0.3">
      <c r="B6791" t="s">
        <v>12</v>
      </c>
      <c r="C6791">
        <v>1185732</v>
      </c>
      <c r="D6791" s="1">
        <v>44359</v>
      </c>
      <c r="E6791" t="s">
        <v>34</v>
      </c>
      <c r="F6791" t="s">
        <v>106</v>
      </c>
      <c r="G6791" t="s">
        <v>107</v>
      </c>
      <c r="H6791" t="s">
        <v>15</v>
      </c>
      <c r="I6791">
        <v>41</v>
      </c>
      <c r="J6791">
        <v>1350</v>
      </c>
      <c r="K6791">
        <v>55350</v>
      </c>
      <c r="L6791">
        <v>2546.1</v>
      </c>
      <c r="M6791" s="2">
        <v>0.46</v>
      </c>
      <c r="N6791" t="s">
        <v>81</v>
      </c>
    </row>
    <row r="6792" spans="2:14" x14ac:dyDescent="0.3">
      <c r="B6792" t="s">
        <v>12</v>
      </c>
      <c r="C6792">
        <v>1185732</v>
      </c>
      <c r="D6792" s="1">
        <v>44359</v>
      </c>
      <c r="E6792" t="s">
        <v>34</v>
      </c>
      <c r="F6792" t="s">
        <v>106</v>
      </c>
      <c r="G6792" t="s">
        <v>107</v>
      </c>
      <c r="H6792" t="s">
        <v>17</v>
      </c>
      <c r="I6792">
        <v>39</v>
      </c>
      <c r="J6792">
        <v>700</v>
      </c>
      <c r="K6792">
        <v>27300</v>
      </c>
      <c r="L6792">
        <v>1092</v>
      </c>
      <c r="M6792" s="2">
        <v>0.4</v>
      </c>
      <c r="N6792" t="s">
        <v>81</v>
      </c>
    </row>
    <row r="6793" spans="2:14" x14ac:dyDescent="0.3">
      <c r="B6793" t="s">
        <v>12</v>
      </c>
      <c r="C6793">
        <v>1185732</v>
      </c>
      <c r="D6793" s="1">
        <v>44359</v>
      </c>
      <c r="E6793" t="s">
        <v>34</v>
      </c>
      <c r="F6793" t="s">
        <v>106</v>
      </c>
      <c r="G6793" t="s">
        <v>107</v>
      </c>
      <c r="H6793" t="s">
        <v>18</v>
      </c>
      <c r="I6793">
        <v>32</v>
      </c>
      <c r="J6793">
        <v>540</v>
      </c>
      <c r="K6793">
        <v>17280</v>
      </c>
      <c r="L6793">
        <v>743.04</v>
      </c>
      <c r="M6793" s="2">
        <v>0.43</v>
      </c>
      <c r="N6793" t="s">
        <v>81</v>
      </c>
    </row>
    <row r="6794" spans="2:14" x14ac:dyDescent="0.3">
      <c r="B6794" t="s">
        <v>12</v>
      </c>
      <c r="C6794">
        <v>1185732</v>
      </c>
      <c r="D6794" s="1">
        <v>44359</v>
      </c>
      <c r="E6794" t="s">
        <v>34</v>
      </c>
      <c r="F6794" t="s">
        <v>106</v>
      </c>
      <c r="G6794" t="s">
        <v>107</v>
      </c>
      <c r="H6794" t="s">
        <v>19</v>
      </c>
      <c r="I6794">
        <v>32</v>
      </c>
      <c r="J6794">
        <v>490</v>
      </c>
      <c r="K6794">
        <v>15680</v>
      </c>
      <c r="L6794">
        <v>705.59999999999991</v>
      </c>
      <c r="M6794" s="2">
        <v>0.45</v>
      </c>
      <c r="N6794" t="s">
        <v>81</v>
      </c>
    </row>
    <row r="6795" spans="2:14" x14ac:dyDescent="0.3">
      <c r="B6795" t="s">
        <v>12</v>
      </c>
      <c r="C6795">
        <v>1185732</v>
      </c>
      <c r="D6795" s="1">
        <v>44359</v>
      </c>
      <c r="E6795" t="s">
        <v>34</v>
      </c>
      <c r="F6795" t="s">
        <v>106</v>
      </c>
      <c r="G6795" t="s">
        <v>107</v>
      </c>
      <c r="H6795" t="s">
        <v>20</v>
      </c>
      <c r="I6795">
        <v>41</v>
      </c>
      <c r="J6795">
        <v>510</v>
      </c>
      <c r="K6795">
        <v>20910</v>
      </c>
      <c r="L6795">
        <v>940.95</v>
      </c>
      <c r="M6795" s="2">
        <v>0.45</v>
      </c>
      <c r="N6795" t="s">
        <v>81</v>
      </c>
    </row>
    <row r="6796" spans="2:14" x14ac:dyDescent="0.3">
      <c r="B6796" t="s">
        <v>12</v>
      </c>
      <c r="C6796">
        <v>1185732</v>
      </c>
      <c r="D6796" s="1">
        <v>44359</v>
      </c>
      <c r="E6796" t="s">
        <v>34</v>
      </c>
      <c r="F6796" t="s">
        <v>106</v>
      </c>
      <c r="G6796" t="s">
        <v>107</v>
      </c>
      <c r="H6796" t="s">
        <v>21</v>
      </c>
      <c r="I6796">
        <v>50</v>
      </c>
      <c r="J6796">
        <v>940</v>
      </c>
      <c r="K6796">
        <v>47000</v>
      </c>
      <c r="L6796">
        <v>2491</v>
      </c>
      <c r="M6796" s="2">
        <v>0.53</v>
      </c>
      <c r="N6796" t="s">
        <v>81</v>
      </c>
    </row>
    <row r="6797" spans="2:14" x14ac:dyDescent="0.3">
      <c r="B6797" t="s">
        <v>12</v>
      </c>
      <c r="C6797">
        <v>1185732</v>
      </c>
      <c r="D6797" s="1">
        <v>44388</v>
      </c>
      <c r="E6797" t="s">
        <v>34</v>
      </c>
      <c r="F6797" t="s">
        <v>106</v>
      </c>
      <c r="G6797" t="s">
        <v>107</v>
      </c>
      <c r="H6797" t="s">
        <v>15</v>
      </c>
      <c r="I6797">
        <v>47</v>
      </c>
      <c r="J6797">
        <v>1540</v>
      </c>
      <c r="K6797">
        <v>72380</v>
      </c>
      <c r="L6797">
        <v>3329.4799999999996</v>
      </c>
      <c r="M6797" s="2">
        <v>0.46</v>
      </c>
      <c r="N6797" t="s">
        <v>81</v>
      </c>
    </row>
    <row r="6798" spans="2:14" x14ac:dyDescent="0.3">
      <c r="B6798" t="s">
        <v>12</v>
      </c>
      <c r="C6798">
        <v>1185732</v>
      </c>
      <c r="D6798" s="1">
        <v>44388</v>
      </c>
      <c r="E6798" t="s">
        <v>34</v>
      </c>
      <c r="F6798" t="s">
        <v>106</v>
      </c>
      <c r="G6798" t="s">
        <v>107</v>
      </c>
      <c r="H6798" t="s">
        <v>17</v>
      </c>
      <c r="I6798">
        <v>44</v>
      </c>
      <c r="J6798">
        <v>810</v>
      </c>
      <c r="K6798">
        <v>35640</v>
      </c>
      <c r="L6798">
        <v>1603.8</v>
      </c>
      <c r="M6798" s="2">
        <v>0.45</v>
      </c>
      <c r="N6798" t="s">
        <v>81</v>
      </c>
    </row>
    <row r="6799" spans="2:14" x14ac:dyDescent="0.3">
      <c r="B6799" t="s">
        <v>12</v>
      </c>
      <c r="C6799">
        <v>1185732</v>
      </c>
      <c r="D6799" s="1">
        <v>44388</v>
      </c>
      <c r="E6799" t="s">
        <v>34</v>
      </c>
      <c r="F6799" t="s">
        <v>106</v>
      </c>
      <c r="G6799" t="s">
        <v>107</v>
      </c>
      <c r="H6799" t="s">
        <v>18</v>
      </c>
      <c r="I6799">
        <v>37</v>
      </c>
      <c r="J6799">
        <v>610</v>
      </c>
      <c r="K6799">
        <v>22570</v>
      </c>
      <c r="L6799">
        <v>947.94</v>
      </c>
      <c r="M6799" s="2">
        <v>0.42</v>
      </c>
      <c r="N6799" t="s">
        <v>81</v>
      </c>
    </row>
    <row r="6800" spans="2:14" x14ac:dyDescent="0.3">
      <c r="B6800" t="s">
        <v>12</v>
      </c>
      <c r="C6800">
        <v>1185732</v>
      </c>
      <c r="D6800" s="1">
        <v>44388</v>
      </c>
      <c r="E6800" t="s">
        <v>34</v>
      </c>
      <c r="F6800" t="s">
        <v>106</v>
      </c>
      <c r="G6800" t="s">
        <v>107</v>
      </c>
      <c r="H6800" t="s">
        <v>19</v>
      </c>
      <c r="I6800">
        <v>38</v>
      </c>
      <c r="J6800">
        <v>440</v>
      </c>
      <c r="K6800">
        <v>16720</v>
      </c>
      <c r="L6800">
        <v>718.96</v>
      </c>
      <c r="M6800" s="2">
        <v>0.43</v>
      </c>
      <c r="N6800" t="s">
        <v>81</v>
      </c>
    </row>
    <row r="6801" spans="2:14" x14ac:dyDescent="0.3">
      <c r="B6801" t="s">
        <v>12</v>
      </c>
      <c r="C6801">
        <v>1185732</v>
      </c>
      <c r="D6801" s="1">
        <v>44388</v>
      </c>
      <c r="E6801" t="s">
        <v>34</v>
      </c>
      <c r="F6801" t="s">
        <v>106</v>
      </c>
      <c r="G6801" t="s">
        <v>107</v>
      </c>
      <c r="H6801" t="s">
        <v>20</v>
      </c>
      <c r="I6801">
        <v>49</v>
      </c>
      <c r="J6801">
        <v>520</v>
      </c>
      <c r="K6801">
        <v>25480</v>
      </c>
      <c r="L6801">
        <v>1172.08</v>
      </c>
      <c r="M6801" s="2">
        <v>0.46</v>
      </c>
      <c r="N6801" t="s">
        <v>81</v>
      </c>
    </row>
    <row r="6802" spans="2:14" x14ac:dyDescent="0.3">
      <c r="B6802" t="s">
        <v>12</v>
      </c>
      <c r="C6802">
        <v>1185732</v>
      </c>
      <c r="D6802" s="1">
        <v>44388</v>
      </c>
      <c r="E6802" t="s">
        <v>34</v>
      </c>
      <c r="F6802" t="s">
        <v>106</v>
      </c>
      <c r="G6802" t="s">
        <v>107</v>
      </c>
      <c r="H6802" t="s">
        <v>21</v>
      </c>
      <c r="I6802">
        <v>53</v>
      </c>
      <c r="J6802">
        <v>940</v>
      </c>
      <c r="K6802">
        <v>49820</v>
      </c>
      <c r="L6802">
        <v>2640.46</v>
      </c>
      <c r="M6802" s="2">
        <v>0.53</v>
      </c>
      <c r="N6802" t="s">
        <v>81</v>
      </c>
    </row>
    <row r="6803" spans="2:14" x14ac:dyDescent="0.3">
      <c r="B6803" t="s">
        <v>12</v>
      </c>
      <c r="C6803">
        <v>1185732</v>
      </c>
      <c r="D6803" s="1">
        <v>44420</v>
      </c>
      <c r="E6803" t="s">
        <v>34</v>
      </c>
      <c r="F6803" t="s">
        <v>106</v>
      </c>
      <c r="G6803" t="s">
        <v>107</v>
      </c>
      <c r="H6803" t="s">
        <v>15</v>
      </c>
      <c r="I6803">
        <v>49</v>
      </c>
      <c r="J6803">
        <v>1310</v>
      </c>
      <c r="K6803">
        <v>64190</v>
      </c>
      <c r="L6803">
        <v>3081.12</v>
      </c>
      <c r="M6803" s="2">
        <v>0.48</v>
      </c>
      <c r="N6803" t="s">
        <v>81</v>
      </c>
    </row>
    <row r="6804" spans="2:14" x14ac:dyDescent="0.3">
      <c r="B6804" t="s">
        <v>12</v>
      </c>
      <c r="C6804">
        <v>1185732</v>
      </c>
      <c r="D6804" s="1">
        <v>44420</v>
      </c>
      <c r="E6804" t="s">
        <v>34</v>
      </c>
      <c r="F6804" t="s">
        <v>106</v>
      </c>
      <c r="G6804" t="s">
        <v>107</v>
      </c>
      <c r="H6804" t="s">
        <v>17</v>
      </c>
      <c r="I6804">
        <v>42</v>
      </c>
      <c r="J6804">
        <v>780</v>
      </c>
      <c r="K6804">
        <v>32760</v>
      </c>
      <c r="L6804">
        <v>1474.1999999999998</v>
      </c>
      <c r="M6804" s="2">
        <v>0.45</v>
      </c>
      <c r="N6804" t="s">
        <v>81</v>
      </c>
    </row>
    <row r="6805" spans="2:14" x14ac:dyDescent="0.3">
      <c r="B6805" t="s">
        <v>12</v>
      </c>
      <c r="C6805">
        <v>1185732</v>
      </c>
      <c r="D6805" s="1">
        <v>44420</v>
      </c>
      <c r="E6805" t="s">
        <v>34</v>
      </c>
      <c r="F6805" t="s">
        <v>106</v>
      </c>
      <c r="G6805" t="s">
        <v>107</v>
      </c>
      <c r="H6805" t="s">
        <v>18</v>
      </c>
      <c r="I6805">
        <v>36</v>
      </c>
      <c r="J6805">
        <v>650</v>
      </c>
      <c r="K6805">
        <v>23400</v>
      </c>
      <c r="L6805">
        <v>936</v>
      </c>
      <c r="M6805" s="2">
        <v>0.4</v>
      </c>
      <c r="N6805" t="s">
        <v>81</v>
      </c>
    </row>
    <row r="6806" spans="2:14" x14ac:dyDescent="0.3">
      <c r="B6806" t="s">
        <v>12</v>
      </c>
      <c r="C6806">
        <v>1185732</v>
      </c>
      <c r="D6806" s="1">
        <v>44420</v>
      </c>
      <c r="E6806" t="s">
        <v>34</v>
      </c>
      <c r="F6806" t="s">
        <v>106</v>
      </c>
      <c r="G6806" t="s">
        <v>107</v>
      </c>
      <c r="H6806" t="s">
        <v>19</v>
      </c>
      <c r="I6806">
        <v>38</v>
      </c>
      <c r="J6806">
        <v>580</v>
      </c>
      <c r="K6806">
        <v>22040</v>
      </c>
      <c r="L6806">
        <v>947.72</v>
      </c>
      <c r="M6806" s="2">
        <v>0.43</v>
      </c>
      <c r="N6806" t="s">
        <v>81</v>
      </c>
    </row>
    <row r="6807" spans="2:14" x14ac:dyDescent="0.3">
      <c r="B6807" t="s">
        <v>12</v>
      </c>
      <c r="C6807">
        <v>1185732</v>
      </c>
      <c r="D6807" s="1">
        <v>44420</v>
      </c>
      <c r="E6807" t="s">
        <v>34</v>
      </c>
      <c r="F6807" t="s">
        <v>106</v>
      </c>
      <c r="G6807" t="s">
        <v>107</v>
      </c>
      <c r="H6807" t="s">
        <v>20</v>
      </c>
      <c r="I6807">
        <v>47</v>
      </c>
      <c r="J6807">
        <v>460</v>
      </c>
      <c r="K6807">
        <v>21620</v>
      </c>
      <c r="L6807">
        <v>994.52</v>
      </c>
      <c r="M6807" s="2">
        <v>0.46</v>
      </c>
      <c r="N6807" t="s">
        <v>81</v>
      </c>
    </row>
    <row r="6808" spans="2:14" x14ac:dyDescent="0.3">
      <c r="B6808" t="s">
        <v>12</v>
      </c>
      <c r="C6808">
        <v>1185732</v>
      </c>
      <c r="D6808" s="1">
        <v>44420</v>
      </c>
      <c r="E6808" t="s">
        <v>34</v>
      </c>
      <c r="F6808" t="s">
        <v>106</v>
      </c>
      <c r="G6808" t="s">
        <v>107</v>
      </c>
      <c r="H6808" t="s">
        <v>21</v>
      </c>
      <c r="I6808">
        <v>53</v>
      </c>
      <c r="J6808">
        <v>880</v>
      </c>
      <c r="K6808">
        <v>46640</v>
      </c>
      <c r="L6808">
        <v>2332</v>
      </c>
      <c r="M6808" s="2">
        <v>0.5</v>
      </c>
      <c r="N6808" t="s">
        <v>81</v>
      </c>
    </row>
    <row r="6809" spans="2:14" x14ac:dyDescent="0.3">
      <c r="B6809" t="s">
        <v>12</v>
      </c>
      <c r="C6809">
        <v>1185732</v>
      </c>
      <c r="D6809" s="1">
        <v>44452</v>
      </c>
      <c r="E6809" t="s">
        <v>34</v>
      </c>
      <c r="F6809" t="s">
        <v>106</v>
      </c>
      <c r="G6809" t="s">
        <v>107</v>
      </c>
      <c r="H6809" t="s">
        <v>15</v>
      </c>
      <c r="I6809">
        <v>42</v>
      </c>
      <c r="J6809">
        <v>1380</v>
      </c>
      <c r="K6809">
        <v>57960</v>
      </c>
      <c r="L6809">
        <v>2608.1999999999998</v>
      </c>
      <c r="M6809" s="2">
        <v>0.45</v>
      </c>
      <c r="N6809" t="s">
        <v>81</v>
      </c>
    </row>
    <row r="6810" spans="2:14" x14ac:dyDescent="0.3">
      <c r="B6810" t="s">
        <v>12</v>
      </c>
      <c r="C6810">
        <v>1185732</v>
      </c>
      <c r="D6810" s="1">
        <v>44452</v>
      </c>
      <c r="E6810" t="s">
        <v>34</v>
      </c>
      <c r="F6810" t="s">
        <v>106</v>
      </c>
      <c r="G6810" t="s">
        <v>107</v>
      </c>
      <c r="H6810" t="s">
        <v>17</v>
      </c>
      <c r="I6810">
        <v>39</v>
      </c>
      <c r="J6810">
        <v>800</v>
      </c>
      <c r="K6810">
        <v>31200</v>
      </c>
      <c r="L6810">
        <v>1248</v>
      </c>
      <c r="M6810" s="2">
        <v>0.4</v>
      </c>
      <c r="N6810" t="s">
        <v>81</v>
      </c>
    </row>
    <row r="6811" spans="2:14" x14ac:dyDescent="0.3">
      <c r="B6811" t="s">
        <v>12</v>
      </c>
      <c r="C6811">
        <v>1185732</v>
      </c>
      <c r="D6811" s="1">
        <v>44452</v>
      </c>
      <c r="E6811" t="s">
        <v>34</v>
      </c>
      <c r="F6811" t="s">
        <v>106</v>
      </c>
      <c r="G6811" t="s">
        <v>107</v>
      </c>
      <c r="H6811" t="s">
        <v>18</v>
      </c>
      <c r="I6811">
        <v>32</v>
      </c>
      <c r="J6811">
        <v>530</v>
      </c>
      <c r="K6811">
        <v>16960</v>
      </c>
      <c r="L6811">
        <v>678.40000000000009</v>
      </c>
      <c r="M6811" s="2">
        <v>0.4</v>
      </c>
      <c r="N6811" t="s">
        <v>81</v>
      </c>
    </row>
    <row r="6812" spans="2:14" x14ac:dyDescent="0.3">
      <c r="B6812" t="s">
        <v>12</v>
      </c>
      <c r="C6812">
        <v>1185732</v>
      </c>
      <c r="D6812" s="1">
        <v>44452</v>
      </c>
      <c r="E6812" t="s">
        <v>34</v>
      </c>
      <c r="F6812" t="s">
        <v>106</v>
      </c>
      <c r="G6812" t="s">
        <v>107</v>
      </c>
      <c r="H6812" t="s">
        <v>19</v>
      </c>
      <c r="I6812">
        <v>34</v>
      </c>
      <c r="J6812">
        <v>390</v>
      </c>
      <c r="K6812">
        <v>13260</v>
      </c>
      <c r="L6812">
        <v>530.4</v>
      </c>
      <c r="M6812" s="2">
        <v>0.4</v>
      </c>
      <c r="N6812" t="s">
        <v>81</v>
      </c>
    </row>
    <row r="6813" spans="2:14" x14ac:dyDescent="0.3">
      <c r="B6813" t="s">
        <v>12</v>
      </c>
      <c r="C6813">
        <v>1185732</v>
      </c>
      <c r="D6813" s="1">
        <v>44452</v>
      </c>
      <c r="E6813" t="s">
        <v>34</v>
      </c>
      <c r="F6813" t="s">
        <v>106</v>
      </c>
      <c r="G6813" t="s">
        <v>107</v>
      </c>
      <c r="H6813" t="s">
        <v>20</v>
      </c>
      <c r="I6813">
        <v>41</v>
      </c>
      <c r="J6813">
        <v>420</v>
      </c>
      <c r="K6813">
        <v>17220</v>
      </c>
      <c r="L6813">
        <v>861</v>
      </c>
      <c r="M6813" s="2">
        <v>0.5</v>
      </c>
      <c r="N6813" t="s">
        <v>81</v>
      </c>
    </row>
    <row r="6814" spans="2:14" x14ac:dyDescent="0.3">
      <c r="B6814" t="s">
        <v>12</v>
      </c>
      <c r="C6814">
        <v>1185732</v>
      </c>
      <c r="D6814" s="1">
        <v>44452</v>
      </c>
      <c r="E6814" t="s">
        <v>34</v>
      </c>
      <c r="F6814" t="s">
        <v>106</v>
      </c>
      <c r="G6814" t="s">
        <v>107</v>
      </c>
      <c r="H6814" t="s">
        <v>21</v>
      </c>
      <c r="I6814">
        <v>46</v>
      </c>
      <c r="J6814">
        <v>650</v>
      </c>
      <c r="K6814">
        <v>29900</v>
      </c>
      <c r="L6814">
        <v>1495</v>
      </c>
      <c r="M6814" s="2">
        <v>0.5</v>
      </c>
      <c r="N6814" t="s">
        <v>81</v>
      </c>
    </row>
    <row r="6815" spans="2:14" x14ac:dyDescent="0.3">
      <c r="B6815" t="s">
        <v>12</v>
      </c>
      <c r="C6815">
        <v>1185732</v>
      </c>
      <c r="D6815" s="1">
        <v>44481</v>
      </c>
      <c r="E6815" t="s">
        <v>34</v>
      </c>
      <c r="F6815" t="s">
        <v>106</v>
      </c>
      <c r="G6815" t="s">
        <v>107</v>
      </c>
      <c r="H6815" t="s">
        <v>15</v>
      </c>
      <c r="I6815">
        <v>54</v>
      </c>
      <c r="J6815">
        <v>1040</v>
      </c>
      <c r="K6815">
        <v>56160</v>
      </c>
      <c r="L6815">
        <v>2583.3599999999997</v>
      </c>
      <c r="M6815" s="2">
        <v>0.46</v>
      </c>
      <c r="N6815" t="s">
        <v>81</v>
      </c>
    </row>
    <row r="6816" spans="2:14" x14ac:dyDescent="0.3">
      <c r="B6816" t="s">
        <v>12</v>
      </c>
      <c r="C6816">
        <v>1185732</v>
      </c>
      <c r="D6816" s="1">
        <v>44481</v>
      </c>
      <c r="E6816" t="s">
        <v>34</v>
      </c>
      <c r="F6816" t="s">
        <v>106</v>
      </c>
      <c r="G6816" t="s">
        <v>107</v>
      </c>
      <c r="H6816" t="s">
        <v>17</v>
      </c>
      <c r="I6816">
        <v>41</v>
      </c>
      <c r="J6816">
        <v>750</v>
      </c>
      <c r="K6816">
        <v>30750</v>
      </c>
      <c r="L6816">
        <v>1291.5</v>
      </c>
      <c r="M6816" s="2">
        <v>0.42</v>
      </c>
      <c r="N6816" t="s">
        <v>81</v>
      </c>
    </row>
    <row r="6817" spans="2:14" x14ac:dyDescent="0.3">
      <c r="B6817" t="s">
        <v>12</v>
      </c>
      <c r="C6817">
        <v>1185732</v>
      </c>
      <c r="D6817" s="1">
        <v>44481</v>
      </c>
      <c r="E6817" t="s">
        <v>34</v>
      </c>
      <c r="F6817" t="s">
        <v>106</v>
      </c>
      <c r="G6817" t="s">
        <v>107</v>
      </c>
      <c r="H6817" t="s">
        <v>18</v>
      </c>
      <c r="I6817">
        <v>43</v>
      </c>
      <c r="J6817">
        <v>420</v>
      </c>
      <c r="K6817">
        <v>18060</v>
      </c>
      <c r="L6817">
        <v>722.40000000000009</v>
      </c>
      <c r="M6817" s="2">
        <v>0.4</v>
      </c>
      <c r="N6817" t="s">
        <v>81</v>
      </c>
    </row>
    <row r="6818" spans="2:14" x14ac:dyDescent="0.3">
      <c r="B6818" t="s">
        <v>12</v>
      </c>
      <c r="C6818">
        <v>1185732</v>
      </c>
      <c r="D6818" s="1">
        <v>44481</v>
      </c>
      <c r="E6818" t="s">
        <v>34</v>
      </c>
      <c r="F6818" t="s">
        <v>106</v>
      </c>
      <c r="G6818" t="s">
        <v>107</v>
      </c>
      <c r="H6818" t="s">
        <v>19</v>
      </c>
      <c r="I6818">
        <v>43</v>
      </c>
      <c r="J6818">
        <v>360</v>
      </c>
      <c r="K6818">
        <v>15480</v>
      </c>
      <c r="L6818">
        <v>696.59999999999991</v>
      </c>
      <c r="M6818" s="2">
        <v>0.45</v>
      </c>
      <c r="N6818" t="s">
        <v>81</v>
      </c>
    </row>
    <row r="6819" spans="2:14" x14ac:dyDescent="0.3">
      <c r="B6819" t="s">
        <v>12</v>
      </c>
      <c r="C6819">
        <v>1185732</v>
      </c>
      <c r="D6819" s="1">
        <v>44481</v>
      </c>
      <c r="E6819" t="s">
        <v>34</v>
      </c>
      <c r="F6819" t="s">
        <v>106</v>
      </c>
      <c r="G6819" t="s">
        <v>107</v>
      </c>
      <c r="H6819" t="s">
        <v>20</v>
      </c>
      <c r="I6819">
        <v>54</v>
      </c>
      <c r="J6819">
        <v>380</v>
      </c>
      <c r="K6819">
        <v>20520</v>
      </c>
      <c r="L6819">
        <v>964.44</v>
      </c>
      <c r="M6819" s="2">
        <v>0.47</v>
      </c>
      <c r="N6819" t="s">
        <v>81</v>
      </c>
    </row>
    <row r="6820" spans="2:14" x14ac:dyDescent="0.3">
      <c r="B6820" t="s">
        <v>24</v>
      </c>
      <c r="C6820">
        <v>1185732</v>
      </c>
      <c r="D6820" s="1">
        <v>44481</v>
      </c>
      <c r="E6820" t="s">
        <v>34</v>
      </c>
      <c r="F6820" t="s">
        <v>106</v>
      </c>
      <c r="G6820" t="s">
        <v>107</v>
      </c>
      <c r="H6820" t="s">
        <v>21</v>
      </c>
      <c r="I6820">
        <v>55</v>
      </c>
      <c r="J6820">
        <v>700</v>
      </c>
      <c r="K6820">
        <v>38500</v>
      </c>
      <c r="L6820">
        <v>2117.5</v>
      </c>
      <c r="M6820" s="2">
        <v>0.55000000000000004</v>
      </c>
      <c r="N6820" t="s">
        <v>81</v>
      </c>
    </row>
    <row r="6821" spans="2:14" x14ac:dyDescent="0.3">
      <c r="B6821" t="s">
        <v>24</v>
      </c>
      <c r="C6821">
        <v>1185732</v>
      </c>
      <c r="D6821" s="1">
        <v>44512</v>
      </c>
      <c r="E6821" t="s">
        <v>34</v>
      </c>
      <c r="F6821" t="s">
        <v>106</v>
      </c>
      <c r="G6821" t="s">
        <v>107</v>
      </c>
      <c r="H6821" t="s">
        <v>15</v>
      </c>
      <c r="I6821">
        <v>53</v>
      </c>
      <c r="J6821">
        <v>1040</v>
      </c>
      <c r="K6821">
        <v>55120</v>
      </c>
      <c r="L6821">
        <v>2700.88</v>
      </c>
      <c r="M6821" s="2">
        <v>0.49</v>
      </c>
      <c r="N6821" t="s">
        <v>81</v>
      </c>
    </row>
    <row r="6822" spans="2:14" x14ac:dyDescent="0.3">
      <c r="B6822" t="s">
        <v>24</v>
      </c>
      <c r="C6822">
        <v>1185732</v>
      </c>
      <c r="D6822" s="1">
        <v>44512</v>
      </c>
      <c r="E6822" t="s">
        <v>34</v>
      </c>
      <c r="F6822" t="s">
        <v>106</v>
      </c>
      <c r="G6822" t="s">
        <v>107</v>
      </c>
      <c r="H6822" t="s">
        <v>17</v>
      </c>
      <c r="I6822">
        <v>41</v>
      </c>
      <c r="J6822">
        <v>630</v>
      </c>
      <c r="K6822">
        <v>25830</v>
      </c>
      <c r="L6822">
        <v>1059.03</v>
      </c>
      <c r="M6822" s="2">
        <v>0.41</v>
      </c>
      <c r="N6822" t="s">
        <v>81</v>
      </c>
    </row>
    <row r="6823" spans="2:14" x14ac:dyDescent="0.3">
      <c r="B6823" t="s">
        <v>24</v>
      </c>
      <c r="C6823">
        <v>1185732</v>
      </c>
      <c r="D6823" s="1">
        <v>44512</v>
      </c>
      <c r="E6823" t="s">
        <v>34</v>
      </c>
      <c r="F6823" t="s">
        <v>106</v>
      </c>
      <c r="G6823" t="s">
        <v>107</v>
      </c>
      <c r="H6823" t="s">
        <v>18</v>
      </c>
      <c r="I6823">
        <v>43</v>
      </c>
      <c r="J6823">
        <v>570</v>
      </c>
      <c r="K6823">
        <v>24510</v>
      </c>
      <c r="L6823">
        <v>1078.44</v>
      </c>
      <c r="M6823" s="2">
        <v>0.44</v>
      </c>
      <c r="N6823" t="s">
        <v>81</v>
      </c>
    </row>
    <row r="6824" spans="2:14" x14ac:dyDescent="0.3">
      <c r="B6824" t="s">
        <v>24</v>
      </c>
      <c r="C6824">
        <v>1185732</v>
      </c>
      <c r="D6824" s="1">
        <v>44512</v>
      </c>
      <c r="E6824" t="s">
        <v>34</v>
      </c>
      <c r="F6824" t="s">
        <v>106</v>
      </c>
      <c r="G6824" t="s">
        <v>107</v>
      </c>
      <c r="H6824" t="s">
        <v>19</v>
      </c>
      <c r="I6824">
        <v>43</v>
      </c>
      <c r="J6824">
        <v>440</v>
      </c>
      <c r="K6824">
        <v>18920</v>
      </c>
      <c r="L6824">
        <v>832.48</v>
      </c>
      <c r="M6824" s="2">
        <v>0.44</v>
      </c>
      <c r="N6824" t="s">
        <v>81</v>
      </c>
    </row>
    <row r="6825" spans="2:14" x14ac:dyDescent="0.3">
      <c r="B6825" t="s">
        <v>24</v>
      </c>
      <c r="C6825">
        <v>1185732</v>
      </c>
      <c r="D6825" s="1">
        <v>44512</v>
      </c>
      <c r="E6825" t="s">
        <v>34</v>
      </c>
      <c r="F6825" t="s">
        <v>106</v>
      </c>
      <c r="G6825" t="s">
        <v>107</v>
      </c>
      <c r="H6825" t="s">
        <v>20</v>
      </c>
      <c r="I6825">
        <v>59</v>
      </c>
      <c r="J6825">
        <v>450</v>
      </c>
      <c r="K6825">
        <v>26550</v>
      </c>
      <c r="L6825">
        <v>1221.3</v>
      </c>
      <c r="M6825" s="2">
        <v>0.46</v>
      </c>
      <c r="N6825" t="s">
        <v>81</v>
      </c>
    </row>
    <row r="6826" spans="2:14" x14ac:dyDescent="0.3">
      <c r="B6826" t="s">
        <v>24</v>
      </c>
      <c r="C6826">
        <v>1185732</v>
      </c>
      <c r="D6826" s="1">
        <v>44512</v>
      </c>
      <c r="E6826" t="s">
        <v>34</v>
      </c>
      <c r="F6826" t="s">
        <v>106</v>
      </c>
      <c r="G6826" t="s">
        <v>107</v>
      </c>
      <c r="H6826" t="s">
        <v>21</v>
      </c>
      <c r="I6826">
        <v>61</v>
      </c>
      <c r="J6826">
        <v>650</v>
      </c>
      <c r="K6826">
        <v>39650</v>
      </c>
      <c r="L6826">
        <v>1982.5</v>
      </c>
      <c r="M6826" s="2">
        <v>0.5</v>
      </c>
      <c r="N6826" t="s">
        <v>81</v>
      </c>
    </row>
    <row r="6827" spans="2:14" x14ac:dyDescent="0.3">
      <c r="B6827" t="s">
        <v>24</v>
      </c>
      <c r="C6827">
        <v>1185732</v>
      </c>
      <c r="D6827" s="1">
        <v>44541</v>
      </c>
      <c r="E6827" t="s">
        <v>34</v>
      </c>
      <c r="F6827" t="s">
        <v>106</v>
      </c>
      <c r="G6827" t="s">
        <v>107</v>
      </c>
      <c r="H6827" t="s">
        <v>15</v>
      </c>
      <c r="I6827">
        <v>58</v>
      </c>
      <c r="J6827">
        <v>1400</v>
      </c>
      <c r="K6827">
        <v>81200</v>
      </c>
      <c r="L6827">
        <v>3735.2</v>
      </c>
      <c r="M6827" s="2">
        <v>0.46</v>
      </c>
      <c r="N6827" t="s">
        <v>81</v>
      </c>
    </row>
    <row r="6828" spans="2:14" x14ac:dyDescent="0.3">
      <c r="B6828" t="s">
        <v>24</v>
      </c>
      <c r="C6828">
        <v>1185732</v>
      </c>
      <c r="D6828" s="1">
        <v>44541</v>
      </c>
      <c r="E6828" t="s">
        <v>34</v>
      </c>
      <c r="F6828" t="s">
        <v>106</v>
      </c>
      <c r="G6828" t="s">
        <v>107</v>
      </c>
      <c r="H6828" t="s">
        <v>17</v>
      </c>
      <c r="I6828">
        <v>45</v>
      </c>
      <c r="J6828">
        <v>750</v>
      </c>
      <c r="K6828">
        <v>33750</v>
      </c>
      <c r="L6828">
        <v>1451.25</v>
      </c>
      <c r="M6828" s="2">
        <v>0.43</v>
      </c>
      <c r="N6828" t="s">
        <v>81</v>
      </c>
    </row>
    <row r="6829" spans="2:14" x14ac:dyDescent="0.3">
      <c r="B6829" t="s">
        <v>24</v>
      </c>
      <c r="C6829">
        <v>1185732</v>
      </c>
      <c r="D6829" s="1">
        <v>44541</v>
      </c>
      <c r="E6829" t="s">
        <v>34</v>
      </c>
      <c r="F6829" t="s">
        <v>106</v>
      </c>
      <c r="G6829" t="s">
        <v>107</v>
      </c>
      <c r="H6829" t="s">
        <v>18</v>
      </c>
      <c r="I6829">
        <v>45</v>
      </c>
      <c r="J6829">
        <v>730</v>
      </c>
      <c r="K6829">
        <v>32850</v>
      </c>
      <c r="L6829">
        <v>1379.7</v>
      </c>
      <c r="M6829" s="2">
        <v>0.42</v>
      </c>
      <c r="N6829" t="s">
        <v>81</v>
      </c>
    </row>
    <row r="6830" spans="2:14" x14ac:dyDescent="0.3">
      <c r="B6830" t="s">
        <v>24</v>
      </c>
      <c r="C6830">
        <v>1185732</v>
      </c>
      <c r="D6830" s="1">
        <v>44541</v>
      </c>
      <c r="E6830" t="s">
        <v>34</v>
      </c>
      <c r="F6830" t="s">
        <v>106</v>
      </c>
      <c r="G6830" t="s">
        <v>107</v>
      </c>
      <c r="H6830" t="s">
        <v>19</v>
      </c>
      <c r="I6830">
        <v>45</v>
      </c>
      <c r="J6830">
        <v>500</v>
      </c>
      <c r="K6830">
        <v>22500</v>
      </c>
      <c r="L6830">
        <v>1012.5</v>
      </c>
      <c r="M6830" s="2">
        <v>0.45</v>
      </c>
      <c r="N6830" t="s">
        <v>81</v>
      </c>
    </row>
    <row r="6831" spans="2:14" x14ac:dyDescent="0.3">
      <c r="B6831" t="s">
        <v>24</v>
      </c>
      <c r="C6831">
        <v>1185732</v>
      </c>
      <c r="D6831" s="1">
        <v>44541</v>
      </c>
      <c r="E6831" t="s">
        <v>34</v>
      </c>
      <c r="F6831" t="s">
        <v>106</v>
      </c>
      <c r="G6831" t="s">
        <v>107</v>
      </c>
      <c r="H6831" t="s">
        <v>20</v>
      </c>
      <c r="I6831">
        <v>56</v>
      </c>
      <c r="J6831">
        <v>500</v>
      </c>
      <c r="K6831">
        <v>28000</v>
      </c>
      <c r="L6831">
        <v>1259.9999999999998</v>
      </c>
      <c r="M6831" s="2">
        <v>0.45</v>
      </c>
      <c r="N6831" t="s">
        <v>81</v>
      </c>
    </row>
    <row r="6832" spans="2:14" x14ac:dyDescent="0.3">
      <c r="B6832" t="s">
        <v>24</v>
      </c>
      <c r="C6832">
        <v>1185732</v>
      </c>
      <c r="D6832" s="1">
        <v>44541</v>
      </c>
      <c r="E6832" t="s">
        <v>34</v>
      </c>
      <c r="F6832" t="s">
        <v>106</v>
      </c>
      <c r="G6832" t="s">
        <v>107</v>
      </c>
      <c r="H6832" t="s">
        <v>21</v>
      </c>
      <c r="I6832">
        <v>64</v>
      </c>
      <c r="J6832">
        <v>750</v>
      </c>
      <c r="K6832">
        <v>48000</v>
      </c>
      <c r="L6832">
        <v>2496</v>
      </c>
      <c r="M6832" s="2">
        <v>0.52</v>
      </c>
      <c r="N6832" t="s">
        <v>81</v>
      </c>
    </row>
    <row r="6833" spans="2:14" x14ac:dyDescent="0.3">
      <c r="B6833" t="s">
        <v>24</v>
      </c>
      <c r="C6833">
        <v>1185732</v>
      </c>
      <c r="D6833" s="1">
        <v>44205</v>
      </c>
      <c r="E6833" t="s">
        <v>34</v>
      </c>
      <c r="F6833" t="s">
        <v>106</v>
      </c>
      <c r="G6833" t="s">
        <v>107</v>
      </c>
      <c r="H6833" t="s">
        <v>15</v>
      </c>
      <c r="I6833">
        <v>33</v>
      </c>
      <c r="J6833">
        <v>1280</v>
      </c>
      <c r="K6833">
        <v>42240</v>
      </c>
      <c r="L6833">
        <v>1900.7999999999995</v>
      </c>
      <c r="M6833" s="2">
        <v>0.45</v>
      </c>
      <c r="N6833" t="s">
        <v>81</v>
      </c>
    </row>
    <row r="6834" spans="2:14" x14ac:dyDescent="0.3">
      <c r="B6834" t="s">
        <v>24</v>
      </c>
      <c r="C6834">
        <v>1185732</v>
      </c>
      <c r="D6834" s="1">
        <v>44205</v>
      </c>
      <c r="E6834" t="s">
        <v>34</v>
      </c>
      <c r="F6834" t="s">
        <v>106</v>
      </c>
      <c r="G6834" t="s">
        <v>107</v>
      </c>
      <c r="H6834" t="s">
        <v>17</v>
      </c>
      <c r="I6834">
        <v>32</v>
      </c>
      <c r="J6834">
        <v>740</v>
      </c>
      <c r="K6834">
        <v>23680</v>
      </c>
      <c r="L6834">
        <v>1041.92</v>
      </c>
      <c r="M6834" s="2">
        <v>0.44</v>
      </c>
      <c r="N6834" t="s">
        <v>81</v>
      </c>
    </row>
    <row r="6835" spans="2:14" x14ac:dyDescent="0.3">
      <c r="B6835" t="s">
        <v>24</v>
      </c>
      <c r="C6835">
        <v>1185732</v>
      </c>
      <c r="D6835" s="1">
        <v>44205</v>
      </c>
      <c r="E6835" t="s">
        <v>34</v>
      </c>
      <c r="F6835" t="s">
        <v>106</v>
      </c>
      <c r="G6835" t="s">
        <v>107</v>
      </c>
      <c r="H6835" t="s">
        <v>18</v>
      </c>
      <c r="I6835">
        <v>25</v>
      </c>
      <c r="J6835">
        <v>740</v>
      </c>
      <c r="K6835">
        <v>18500</v>
      </c>
      <c r="L6835">
        <v>740</v>
      </c>
      <c r="M6835" s="2">
        <v>0.4</v>
      </c>
      <c r="N6835" t="s">
        <v>81</v>
      </c>
    </row>
    <row r="6836" spans="2:14" x14ac:dyDescent="0.3">
      <c r="B6836" t="s">
        <v>24</v>
      </c>
      <c r="C6836">
        <v>1185732</v>
      </c>
      <c r="D6836" s="1">
        <v>44205</v>
      </c>
      <c r="E6836" t="s">
        <v>34</v>
      </c>
      <c r="F6836" t="s">
        <v>106</v>
      </c>
      <c r="G6836" t="s">
        <v>107</v>
      </c>
      <c r="H6836" t="s">
        <v>19</v>
      </c>
      <c r="I6836">
        <v>28</v>
      </c>
      <c r="J6836">
        <v>330</v>
      </c>
      <c r="K6836">
        <v>9240</v>
      </c>
      <c r="L6836">
        <v>415.7999999999999</v>
      </c>
      <c r="M6836" s="2">
        <v>0.45</v>
      </c>
      <c r="N6836" t="s">
        <v>81</v>
      </c>
    </row>
    <row r="6837" spans="2:14" x14ac:dyDescent="0.3">
      <c r="B6837" t="s">
        <v>24</v>
      </c>
      <c r="C6837">
        <v>1185732</v>
      </c>
      <c r="D6837" s="1">
        <v>44205</v>
      </c>
      <c r="E6837" t="s">
        <v>34</v>
      </c>
      <c r="F6837" t="s">
        <v>106</v>
      </c>
      <c r="G6837" t="s">
        <v>107</v>
      </c>
      <c r="H6837" t="s">
        <v>20</v>
      </c>
      <c r="I6837">
        <v>43</v>
      </c>
      <c r="J6837">
        <v>490</v>
      </c>
      <c r="K6837">
        <v>21070</v>
      </c>
      <c r="L6837">
        <v>1032.43</v>
      </c>
      <c r="M6837" s="2">
        <v>0.49</v>
      </c>
      <c r="N6837" t="s">
        <v>81</v>
      </c>
    </row>
    <row r="6838" spans="2:14" x14ac:dyDescent="0.3">
      <c r="B6838" t="s">
        <v>24</v>
      </c>
      <c r="C6838">
        <v>1185732</v>
      </c>
      <c r="D6838" s="1">
        <v>44205</v>
      </c>
      <c r="E6838" t="s">
        <v>34</v>
      </c>
      <c r="F6838" t="s">
        <v>106</v>
      </c>
      <c r="G6838" t="s">
        <v>107</v>
      </c>
      <c r="H6838" t="s">
        <v>21</v>
      </c>
      <c r="I6838">
        <v>33</v>
      </c>
      <c r="J6838">
        <v>720</v>
      </c>
      <c r="K6838">
        <v>23760</v>
      </c>
      <c r="L6838">
        <v>1211.76</v>
      </c>
      <c r="M6838" s="2">
        <v>0.51</v>
      </c>
      <c r="N6838" t="s">
        <v>81</v>
      </c>
    </row>
    <row r="6839" spans="2:14" x14ac:dyDescent="0.3">
      <c r="B6839" t="s">
        <v>24</v>
      </c>
      <c r="C6839">
        <v>1185732</v>
      </c>
      <c r="D6839" s="1">
        <v>44236</v>
      </c>
      <c r="E6839" t="s">
        <v>34</v>
      </c>
      <c r="F6839" t="s">
        <v>106</v>
      </c>
      <c r="G6839" t="s">
        <v>107</v>
      </c>
      <c r="H6839" t="s">
        <v>15</v>
      </c>
      <c r="I6839">
        <v>34</v>
      </c>
      <c r="J6839">
        <v>1520</v>
      </c>
      <c r="K6839">
        <v>51680</v>
      </c>
      <c r="L6839">
        <v>2325.6</v>
      </c>
      <c r="M6839" s="2">
        <v>0.45</v>
      </c>
      <c r="N6839" t="s">
        <v>81</v>
      </c>
    </row>
    <row r="6840" spans="2:14" x14ac:dyDescent="0.3">
      <c r="B6840" t="s">
        <v>24</v>
      </c>
      <c r="C6840">
        <v>1185732</v>
      </c>
      <c r="D6840" s="1">
        <v>44236</v>
      </c>
      <c r="E6840" t="s">
        <v>34</v>
      </c>
      <c r="F6840" t="s">
        <v>106</v>
      </c>
      <c r="G6840" t="s">
        <v>107</v>
      </c>
      <c r="H6840" t="s">
        <v>17</v>
      </c>
      <c r="I6840">
        <v>34</v>
      </c>
      <c r="J6840">
        <v>510</v>
      </c>
      <c r="K6840">
        <v>17340</v>
      </c>
      <c r="L6840">
        <v>745.62</v>
      </c>
      <c r="M6840" s="2">
        <v>0.43</v>
      </c>
      <c r="N6840" t="s">
        <v>81</v>
      </c>
    </row>
    <row r="6841" spans="2:14" x14ac:dyDescent="0.3">
      <c r="B6841" t="s">
        <v>24</v>
      </c>
      <c r="C6841">
        <v>1185732</v>
      </c>
      <c r="D6841" s="1">
        <v>44236</v>
      </c>
      <c r="E6841" t="s">
        <v>34</v>
      </c>
      <c r="F6841" t="s">
        <v>106</v>
      </c>
      <c r="G6841" t="s">
        <v>107</v>
      </c>
      <c r="H6841" t="s">
        <v>18</v>
      </c>
      <c r="I6841">
        <v>24</v>
      </c>
      <c r="J6841">
        <v>680</v>
      </c>
      <c r="K6841">
        <v>16320</v>
      </c>
      <c r="L6841">
        <v>685.43999999999994</v>
      </c>
      <c r="M6841" s="2">
        <v>0.42</v>
      </c>
      <c r="N6841" t="s">
        <v>81</v>
      </c>
    </row>
    <row r="6842" spans="2:14" x14ac:dyDescent="0.3">
      <c r="B6842" t="s">
        <v>24</v>
      </c>
      <c r="C6842">
        <v>1185732</v>
      </c>
      <c r="D6842" s="1">
        <v>44236</v>
      </c>
      <c r="E6842" t="s">
        <v>34</v>
      </c>
      <c r="F6842" t="s">
        <v>108</v>
      </c>
      <c r="G6842" t="s">
        <v>109</v>
      </c>
      <c r="H6842" t="s">
        <v>19</v>
      </c>
      <c r="I6842">
        <v>29</v>
      </c>
      <c r="J6842">
        <v>300</v>
      </c>
      <c r="K6842">
        <v>8700</v>
      </c>
      <c r="L6842">
        <v>391.49999999999994</v>
      </c>
      <c r="M6842" s="2">
        <v>0.45</v>
      </c>
      <c r="N6842" t="s">
        <v>81</v>
      </c>
    </row>
    <row r="6843" spans="2:14" x14ac:dyDescent="0.3">
      <c r="B6843" t="s">
        <v>24</v>
      </c>
      <c r="C6843">
        <v>1185732</v>
      </c>
      <c r="D6843" s="1">
        <v>44236</v>
      </c>
      <c r="E6843" t="s">
        <v>34</v>
      </c>
      <c r="F6843" t="s">
        <v>108</v>
      </c>
      <c r="G6843" t="s">
        <v>109</v>
      </c>
      <c r="H6843" t="s">
        <v>20</v>
      </c>
      <c r="I6843">
        <v>42</v>
      </c>
      <c r="J6843">
        <v>510</v>
      </c>
      <c r="K6843">
        <v>21420</v>
      </c>
      <c r="L6843">
        <v>1049.58</v>
      </c>
      <c r="M6843" s="2">
        <v>0.49</v>
      </c>
      <c r="N6843" t="s">
        <v>81</v>
      </c>
    </row>
    <row r="6844" spans="2:14" x14ac:dyDescent="0.3">
      <c r="B6844" t="s">
        <v>24</v>
      </c>
      <c r="C6844">
        <v>1185732</v>
      </c>
      <c r="D6844" s="1">
        <v>44236</v>
      </c>
      <c r="E6844" t="s">
        <v>34</v>
      </c>
      <c r="F6844" t="s">
        <v>108</v>
      </c>
      <c r="G6844" t="s">
        <v>109</v>
      </c>
      <c r="H6844" t="s">
        <v>21</v>
      </c>
      <c r="I6844">
        <v>23</v>
      </c>
      <c r="J6844">
        <v>690</v>
      </c>
      <c r="K6844">
        <v>15870</v>
      </c>
      <c r="L6844">
        <v>809.37</v>
      </c>
      <c r="M6844" s="2">
        <v>0.51</v>
      </c>
      <c r="N6844" t="s">
        <v>81</v>
      </c>
    </row>
    <row r="6845" spans="2:14" x14ac:dyDescent="0.3">
      <c r="B6845" t="s">
        <v>24</v>
      </c>
      <c r="C6845">
        <v>1185732</v>
      </c>
      <c r="D6845" s="1">
        <v>44263</v>
      </c>
      <c r="E6845" t="s">
        <v>34</v>
      </c>
      <c r="F6845" t="s">
        <v>108</v>
      </c>
      <c r="G6845" t="s">
        <v>109</v>
      </c>
      <c r="H6845" t="s">
        <v>15</v>
      </c>
      <c r="I6845">
        <v>29</v>
      </c>
      <c r="J6845">
        <v>1340</v>
      </c>
      <c r="K6845">
        <v>38860</v>
      </c>
      <c r="L6845">
        <v>1826.42</v>
      </c>
      <c r="M6845" s="2">
        <v>0.47</v>
      </c>
      <c r="N6845" t="s">
        <v>81</v>
      </c>
    </row>
    <row r="6846" spans="2:14" x14ac:dyDescent="0.3">
      <c r="B6846" t="s">
        <v>24</v>
      </c>
      <c r="C6846">
        <v>1185732</v>
      </c>
      <c r="D6846" s="1">
        <v>44263</v>
      </c>
      <c r="E6846" t="s">
        <v>34</v>
      </c>
      <c r="F6846" t="s">
        <v>108</v>
      </c>
      <c r="G6846" t="s">
        <v>109</v>
      </c>
      <c r="H6846" t="s">
        <v>17</v>
      </c>
      <c r="I6846">
        <v>27</v>
      </c>
      <c r="J6846">
        <v>580</v>
      </c>
      <c r="K6846">
        <v>15660</v>
      </c>
      <c r="L6846">
        <v>657.72</v>
      </c>
      <c r="M6846" s="2">
        <v>0.42</v>
      </c>
      <c r="N6846" t="s">
        <v>81</v>
      </c>
    </row>
    <row r="6847" spans="2:14" x14ac:dyDescent="0.3">
      <c r="B6847" t="s">
        <v>24</v>
      </c>
      <c r="C6847">
        <v>1185732</v>
      </c>
      <c r="D6847" s="1">
        <v>44263</v>
      </c>
      <c r="E6847" t="s">
        <v>34</v>
      </c>
      <c r="F6847" t="s">
        <v>108</v>
      </c>
      <c r="G6847" t="s">
        <v>109</v>
      </c>
      <c r="H6847" t="s">
        <v>18</v>
      </c>
      <c r="I6847">
        <v>19</v>
      </c>
      <c r="J6847">
        <v>560</v>
      </c>
      <c r="K6847">
        <v>10640</v>
      </c>
      <c r="L6847">
        <v>446.88</v>
      </c>
      <c r="M6847" s="2">
        <v>0.42</v>
      </c>
      <c r="N6847" t="s">
        <v>81</v>
      </c>
    </row>
    <row r="6848" spans="2:14" x14ac:dyDescent="0.3">
      <c r="B6848" t="s">
        <v>24</v>
      </c>
      <c r="C6848">
        <v>1185732</v>
      </c>
      <c r="D6848" s="1">
        <v>44263</v>
      </c>
      <c r="E6848" t="s">
        <v>34</v>
      </c>
      <c r="F6848" t="s">
        <v>108</v>
      </c>
      <c r="G6848" t="s">
        <v>109</v>
      </c>
      <c r="H6848" t="s">
        <v>19</v>
      </c>
      <c r="I6848">
        <v>25</v>
      </c>
      <c r="J6848">
        <v>220</v>
      </c>
      <c r="K6848">
        <v>5500</v>
      </c>
      <c r="L6848">
        <v>231</v>
      </c>
      <c r="M6848" s="2">
        <v>0.42</v>
      </c>
      <c r="N6848" t="s">
        <v>81</v>
      </c>
    </row>
    <row r="6849" spans="2:14" x14ac:dyDescent="0.3">
      <c r="B6849" t="s">
        <v>24</v>
      </c>
      <c r="C6849">
        <v>1185732</v>
      </c>
      <c r="D6849" s="1">
        <v>44263</v>
      </c>
      <c r="E6849" t="s">
        <v>34</v>
      </c>
      <c r="F6849" t="s">
        <v>108</v>
      </c>
      <c r="G6849" t="s">
        <v>109</v>
      </c>
      <c r="H6849" t="s">
        <v>20</v>
      </c>
      <c r="I6849">
        <v>36</v>
      </c>
      <c r="J6849">
        <v>360</v>
      </c>
      <c r="K6849">
        <v>12960</v>
      </c>
      <c r="L6849">
        <v>648</v>
      </c>
      <c r="M6849" s="2">
        <v>0.5</v>
      </c>
      <c r="N6849" t="s">
        <v>81</v>
      </c>
    </row>
    <row r="6850" spans="2:14" x14ac:dyDescent="0.3">
      <c r="B6850" t="s">
        <v>24</v>
      </c>
      <c r="C6850">
        <v>1185732</v>
      </c>
      <c r="D6850" s="1">
        <v>44263</v>
      </c>
      <c r="E6850" t="s">
        <v>34</v>
      </c>
      <c r="F6850" t="s">
        <v>108</v>
      </c>
      <c r="G6850" t="s">
        <v>109</v>
      </c>
      <c r="H6850" t="s">
        <v>21</v>
      </c>
      <c r="I6850">
        <v>28</v>
      </c>
      <c r="J6850">
        <v>630</v>
      </c>
      <c r="K6850">
        <v>17640</v>
      </c>
      <c r="L6850">
        <v>917.28</v>
      </c>
      <c r="M6850" s="2">
        <v>0.52</v>
      </c>
      <c r="N6850" t="s">
        <v>81</v>
      </c>
    </row>
    <row r="6851" spans="2:14" x14ac:dyDescent="0.3">
      <c r="B6851" t="s">
        <v>24</v>
      </c>
      <c r="C6851">
        <v>1185732</v>
      </c>
      <c r="D6851" s="1">
        <v>44295</v>
      </c>
      <c r="E6851" t="s">
        <v>34</v>
      </c>
      <c r="F6851" t="s">
        <v>108</v>
      </c>
      <c r="G6851" t="s">
        <v>109</v>
      </c>
      <c r="H6851" t="s">
        <v>15</v>
      </c>
      <c r="I6851">
        <v>28</v>
      </c>
      <c r="J6851">
        <v>1130</v>
      </c>
      <c r="K6851">
        <v>31640</v>
      </c>
      <c r="L6851">
        <v>1550.36</v>
      </c>
      <c r="M6851" s="2">
        <v>0.49</v>
      </c>
      <c r="N6851" t="s">
        <v>81</v>
      </c>
    </row>
    <row r="6852" spans="2:14" x14ac:dyDescent="0.3">
      <c r="B6852" t="s">
        <v>24</v>
      </c>
      <c r="C6852">
        <v>1185732</v>
      </c>
      <c r="D6852" s="1">
        <v>44295</v>
      </c>
      <c r="E6852" t="s">
        <v>34</v>
      </c>
      <c r="F6852" t="s">
        <v>108</v>
      </c>
      <c r="G6852" t="s">
        <v>109</v>
      </c>
      <c r="H6852" t="s">
        <v>17</v>
      </c>
      <c r="I6852">
        <v>28</v>
      </c>
      <c r="J6852">
        <v>440</v>
      </c>
      <c r="K6852">
        <v>12320</v>
      </c>
      <c r="L6852">
        <v>529.76</v>
      </c>
      <c r="M6852" s="2">
        <v>0.43</v>
      </c>
      <c r="N6852" t="s">
        <v>81</v>
      </c>
    </row>
    <row r="6853" spans="2:14" x14ac:dyDescent="0.3">
      <c r="B6853" t="s">
        <v>24</v>
      </c>
      <c r="C6853">
        <v>1185732</v>
      </c>
      <c r="D6853" s="1">
        <v>44295</v>
      </c>
      <c r="E6853" t="s">
        <v>34</v>
      </c>
      <c r="F6853" t="s">
        <v>108</v>
      </c>
      <c r="G6853" t="s">
        <v>109</v>
      </c>
      <c r="H6853" t="s">
        <v>18</v>
      </c>
      <c r="I6853">
        <v>19</v>
      </c>
      <c r="J6853">
        <v>410</v>
      </c>
      <c r="K6853">
        <v>7790</v>
      </c>
      <c r="L6853">
        <v>327.18</v>
      </c>
      <c r="M6853" s="2">
        <v>0.42</v>
      </c>
      <c r="N6853" t="s">
        <v>81</v>
      </c>
    </row>
    <row r="6854" spans="2:14" x14ac:dyDescent="0.3">
      <c r="B6854" t="s">
        <v>24</v>
      </c>
      <c r="C6854">
        <v>1185732</v>
      </c>
      <c r="D6854" s="1">
        <v>44295</v>
      </c>
      <c r="E6854" t="s">
        <v>34</v>
      </c>
      <c r="F6854" t="s">
        <v>108</v>
      </c>
      <c r="G6854" t="s">
        <v>109</v>
      </c>
      <c r="H6854" t="s">
        <v>19</v>
      </c>
      <c r="I6854">
        <v>24</v>
      </c>
      <c r="J6854">
        <v>220</v>
      </c>
      <c r="K6854">
        <v>5280</v>
      </c>
      <c r="L6854">
        <v>227.04</v>
      </c>
      <c r="M6854" s="2">
        <v>0.43</v>
      </c>
      <c r="N6854" t="s">
        <v>81</v>
      </c>
    </row>
    <row r="6855" spans="2:14" x14ac:dyDescent="0.3">
      <c r="B6855" t="s">
        <v>24</v>
      </c>
      <c r="C6855">
        <v>1185732</v>
      </c>
      <c r="D6855" s="1">
        <v>44295</v>
      </c>
      <c r="E6855" t="s">
        <v>34</v>
      </c>
      <c r="F6855" t="s">
        <v>108</v>
      </c>
      <c r="G6855" t="s">
        <v>109</v>
      </c>
      <c r="H6855" t="s">
        <v>20</v>
      </c>
      <c r="I6855">
        <v>58</v>
      </c>
      <c r="J6855">
        <v>300</v>
      </c>
      <c r="K6855">
        <v>17400</v>
      </c>
      <c r="L6855">
        <v>835.19999999999993</v>
      </c>
      <c r="M6855" s="2">
        <v>0.48</v>
      </c>
      <c r="N6855" t="s">
        <v>81</v>
      </c>
    </row>
    <row r="6856" spans="2:14" x14ac:dyDescent="0.3">
      <c r="B6856" t="s">
        <v>24</v>
      </c>
      <c r="C6856">
        <v>1185732</v>
      </c>
      <c r="D6856" s="1">
        <v>44295</v>
      </c>
      <c r="E6856" t="s">
        <v>34</v>
      </c>
      <c r="F6856" t="s">
        <v>108</v>
      </c>
      <c r="G6856" t="s">
        <v>109</v>
      </c>
      <c r="H6856" t="s">
        <v>21</v>
      </c>
      <c r="I6856">
        <v>49</v>
      </c>
      <c r="J6856">
        <v>680</v>
      </c>
      <c r="K6856">
        <v>33320</v>
      </c>
      <c r="L6856">
        <v>1765.96</v>
      </c>
      <c r="M6856" s="2">
        <v>0.53</v>
      </c>
      <c r="N6856" t="s">
        <v>81</v>
      </c>
    </row>
    <row r="6857" spans="2:14" x14ac:dyDescent="0.3">
      <c r="B6857" t="s">
        <v>24</v>
      </c>
      <c r="C6857">
        <v>1185732</v>
      </c>
      <c r="D6857" s="1">
        <v>44326</v>
      </c>
      <c r="E6857" t="s">
        <v>34</v>
      </c>
      <c r="F6857" t="s">
        <v>108</v>
      </c>
      <c r="G6857" t="s">
        <v>109</v>
      </c>
      <c r="H6857" t="s">
        <v>15</v>
      </c>
      <c r="I6857">
        <v>55</v>
      </c>
      <c r="J6857">
        <v>1290</v>
      </c>
      <c r="K6857">
        <v>70950</v>
      </c>
      <c r="L6857">
        <v>3405.6</v>
      </c>
      <c r="M6857" s="2">
        <v>0.48</v>
      </c>
      <c r="N6857" t="s">
        <v>81</v>
      </c>
    </row>
    <row r="6858" spans="2:14" x14ac:dyDescent="0.3">
      <c r="B6858" t="s">
        <v>24</v>
      </c>
      <c r="C6858">
        <v>1185732</v>
      </c>
      <c r="D6858" s="1">
        <v>44326</v>
      </c>
      <c r="E6858" t="s">
        <v>34</v>
      </c>
      <c r="F6858" t="s">
        <v>108</v>
      </c>
      <c r="G6858" t="s">
        <v>109</v>
      </c>
      <c r="H6858" t="s">
        <v>17</v>
      </c>
      <c r="I6858">
        <v>41</v>
      </c>
      <c r="J6858">
        <v>540</v>
      </c>
      <c r="K6858">
        <v>22140</v>
      </c>
      <c r="L6858">
        <v>974.16</v>
      </c>
      <c r="M6858" s="2">
        <v>0.44</v>
      </c>
      <c r="N6858" t="s">
        <v>81</v>
      </c>
    </row>
    <row r="6859" spans="2:14" x14ac:dyDescent="0.3">
      <c r="B6859" t="s">
        <v>24</v>
      </c>
      <c r="C6859">
        <v>1185732</v>
      </c>
      <c r="D6859" s="1">
        <v>44326</v>
      </c>
      <c r="E6859" t="s">
        <v>34</v>
      </c>
      <c r="F6859" t="s">
        <v>108</v>
      </c>
      <c r="G6859" t="s">
        <v>109</v>
      </c>
      <c r="H6859" t="s">
        <v>18</v>
      </c>
      <c r="I6859">
        <v>37</v>
      </c>
      <c r="J6859">
        <v>510</v>
      </c>
      <c r="K6859">
        <v>18870</v>
      </c>
      <c r="L6859">
        <v>811.41</v>
      </c>
      <c r="M6859" s="2">
        <v>0.43</v>
      </c>
      <c r="N6859" t="s">
        <v>81</v>
      </c>
    </row>
    <row r="6860" spans="2:14" x14ac:dyDescent="0.3">
      <c r="B6860" t="s">
        <v>24</v>
      </c>
      <c r="C6860">
        <v>1185732</v>
      </c>
      <c r="D6860" s="1">
        <v>44326</v>
      </c>
      <c r="E6860" t="s">
        <v>34</v>
      </c>
      <c r="F6860" t="s">
        <v>108</v>
      </c>
      <c r="G6860" t="s">
        <v>109</v>
      </c>
      <c r="H6860" t="s">
        <v>19</v>
      </c>
      <c r="I6860">
        <v>36</v>
      </c>
      <c r="J6860">
        <v>260</v>
      </c>
      <c r="K6860">
        <v>9360</v>
      </c>
      <c r="L6860">
        <v>411.84</v>
      </c>
      <c r="M6860" s="2">
        <v>0.44</v>
      </c>
      <c r="N6860" t="s">
        <v>81</v>
      </c>
    </row>
    <row r="6861" spans="2:14" x14ac:dyDescent="0.3">
      <c r="B6861" t="s">
        <v>24</v>
      </c>
      <c r="C6861">
        <v>1185732</v>
      </c>
      <c r="D6861" s="1">
        <v>44326</v>
      </c>
      <c r="E6861" t="s">
        <v>34</v>
      </c>
      <c r="F6861" t="s">
        <v>108</v>
      </c>
      <c r="G6861" t="s">
        <v>109</v>
      </c>
      <c r="H6861" t="s">
        <v>20</v>
      </c>
      <c r="I6861">
        <v>46</v>
      </c>
      <c r="J6861">
        <v>310</v>
      </c>
      <c r="K6861">
        <v>14260</v>
      </c>
      <c r="L6861">
        <v>684.48</v>
      </c>
      <c r="M6861" s="2">
        <v>0.48</v>
      </c>
      <c r="N6861" t="s">
        <v>81</v>
      </c>
    </row>
    <row r="6862" spans="2:14" x14ac:dyDescent="0.3">
      <c r="B6862" t="s">
        <v>24</v>
      </c>
      <c r="C6862">
        <v>1185732</v>
      </c>
      <c r="D6862" s="1">
        <v>44326</v>
      </c>
      <c r="E6862" t="s">
        <v>34</v>
      </c>
      <c r="F6862" t="s">
        <v>108</v>
      </c>
      <c r="G6862" t="s">
        <v>109</v>
      </c>
      <c r="H6862" t="s">
        <v>21</v>
      </c>
      <c r="I6862">
        <v>52</v>
      </c>
      <c r="J6862">
        <v>750</v>
      </c>
      <c r="K6862">
        <v>39000</v>
      </c>
      <c r="L6862">
        <v>1989</v>
      </c>
      <c r="M6862" s="2">
        <v>0.51</v>
      </c>
      <c r="N6862" t="s">
        <v>81</v>
      </c>
    </row>
    <row r="6863" spans="2:14" x14ac:dyDescent="0.3">
      <c r="B6863" t="s">
        <v>24</v>
      </c>
      <c r="C6863">
        <v>1185732</v>
      </c>
      <c r="D6863" s="1">
        <v>44356</v>
      </c>
      <c r="E6863" t="s">
        <v>34</v>
      </c>
      <c r="F6863" t="s">
        <v>108</v>
      </c>
      <c r="G6863" t="s">
        <v>109</v>
      </c>
      <c r="H6863" t="s">
        <v>15</v>
      </c>
      <c r="I6863">
        <v>36</v>
      </c>
      <c r="J6863">
        <v>1250</v>
      </c>
      <c r="K6863">
        <v>45000</v>
      </c>
      <c r="L6863">
        <v>2025</v>
      </c>
      <c r="M6863" s="2">
        <v>0.45</v>
      </c>
      <c r="N6863" t="s">
        <v>81</v>
      </c>
    </row>
    <row r="6864" spans="2:14" x14ac:dyDescent="0.3">
      <c r="B6864" t="s">
        <v>24</v>
      </c>
      <c r="C6864">
        <v>1185732</v>
      </c>
      <c r="D6864" s="1">
        <v>44356</v>
      </c>
      <c r="E6864" t="s">
        <v>34</v>
      </c>
      <c r="F6864" t="s">
        <v>108</v>
      </c>
      <c r="G6864" t="s">
        <v>109</v>
      </c>
      <c r="H6864" t="s">
        <v>17</v>
      </c>
      <c r="I6864">
        <v>32</v>
      </c>
      <c r="J6864">
        <v>650</v>
      </c>
      <c r="K6864">
        <v>20800</v>
      </c>
      <c r="L6864">
        <v>894.4</v>
      </c>
      <c r="M6864" s="2">
        <v>0.43</v>
      </c>
      <c r="N6864" t="s">
        <v>81</v>
      </c>
    </row>
    <row r="6865" spans="2:14" x14ac:dyDescent="0.3">
      <c r="B6865" t="s">
        <v>24</v>
      </c>
      <c r="C6865">
        <v>1185732</v>
      </c>
      <c r="D6865" s="1">
        <v>44356</v>
      </c>
      <c r="E6865" t="s">
        <v>34</v>
      </c>
      <c r="F6865" t="s">
        <v>108</v>
      </c>
      <c r="G6865" t="s">
        <v>109</v>
      </c>
      <c r="H6865" t="s">
        <v>18</v>
      </c>
      <c r="I6865">
        <v>27</v>
      </c>
      <c r="J6865">
        <v>600</v>
      </c>
      <c r="K6865">
        <v>16200</v>
      </c>
      <c r="L6865">
        <v>648</v>
      </c>
      <c r="M6865" s="2">
        <v>0.4</v>
      </c>
      <c r="N6865" t="s">
        <v>81</v>
      </c>
    </row>
    <row r="6866" spans="2:14" x14ac:dyDescent="0.3">
      <c r="B6866" t="s">
        <v>24</v>
      </c>
      <c r="C6866">
        <v>1185732</v>
      </c>
      <c r="D6866" s="1">
        <v>44356</v>
      </c>
      <c r="E6866" t="s">
        <v>34</v>
      </c>
      <c r="F6866" t="s">
        <v>108</v>
      </c>
      <c r="G6866" t="s">
        <v>109</v>
      </c>
      <c r="H6866" t="s">
        <v>19</v>
      </c>
      <c r="I6866">
        <v>29</v>
      </c>
      <c r="J6866">
        <v>510</v>
      </c>
      <c r="K6866">
        <v>14790</v>
      </c>
      <c r="L6866">
        <v>621.17999999999995</v>
      </c>
      <c r="M6866" s="2">
        <v>0.42</v>
      </c>
      <c r="N6866" t="s">
        <v>81</v>
      </c>
    </row>
    <row r="6867" spans="2:14" x14ac:dyDescent="0.3">
      <c r="B6867" t="s">
        <v>24</v>
      </c>
      <c r="C6867">
        <v>1185732</v>
      </c>
      <c r="D6867" s="1">
        <v>44356</v>
      </c>
      <c r="E6867" t="s">
        <v>34</v>
      </c>
      <c r="F6867" t="s">
        <v>108</v>
      </c>
      <c r="G6867" t="s">
        <v>109</v>
      </c>
      <c r="H6867" t="s">
        <v>20</v>
      </c>
      <c r="I6867">
        <v>38</v>
      </c>
      <c r="J6867">
        <v>470</v>
      </c>
      <c r="K6867">
        <v>17860</v>
      </c>
      <c r="L6867">
        <v>821.56</v>
      </c>
      <c r="M6867" s="2">
        <v>0.46</v>
      </c>
      <c r="N6867" t="s">
        <v>81</v>
      </c>
    </row>
    <row r="6868" spans="2:14" x14ac:dyDescent="0.3">
      <c r="B6868" t="s">
        <v>24</v>
      </c>
      <c r="C6868">
        <v>1185732</v>
      </c>
      <c r="D6868" s="1">
        <v>44356</v>
      </c>
      <c r="E6868" t="s">
        <v>34</v>
      </c>
      <c r="F6868" t="s">
        <v>108</v>
      </c>
      <c r="G6868" t="s">
        <v>109</v>
      </c>
      <c r="H6868" t="s">
        <v>21</v>
      </c>
      <c r="I6868">
        <v>51</v>
      </c>
      <c r="J6868">
        <v>910</v>
      </c>
      <c r="K6868">
        <v>46410</v>
      </c>
      <c r="L6868">
        <v>2506.1400000000003</v>
      </c>
      <c r="M6868" s="2">
        <v>0.54</v>
      </c>
      <c r="N6868" t="s">
        <v>81</v>
      </c>
    </row>
    <row r="6869" spans="2:14" x14ac:dyDescent="0.3">
      <c r="B6869" t="s">
        <v>24</v>
      </c>
      <c r="C6869">
        <v>1185732</v>
      </c>
      <c r="D6869" s="1">
        <v>44385</v>
      </c>
      <c r="E6869" t="s">
        <v>34</v>
      </c>
      <c r="F6869" t="s">
        <v>108</v>
      </c>
      <c r="G6869" t="s">
        <v>109</v>
      </c>
      <c r="H6869" t="s">
        <v>15</v>
      </c>
      <c r="I6869">
        <v>48</v>
      </c>
      <c r="J6869">
        <v>1600</v>
      </c>
      <c r="K6869">
        <v>76800</v>
      </c>
      <c r="L6869">
        <v>3763.2</v>
      </c>
      <c r="M6869" s="2">
        <v>0.49</v>
      </c>
      <c r="N6869" t="s">
        <v>81</v>
      </c>
    </row>
    <row r="6870" spans="2:14" x14ac:dyDescent="0.3">
      <c r="B6870" t="s">
        <v>24</v>
      </c>
      <c r="C6870">
        <v>1185732</v>
      </c>
      <c r="D6870" s="1">
        <v>44385</v>
      </c>
      <c r="E6870" t="s">
        <v>34</v>
      </c>
      <c r="F6870" t="s">
        <v>108</v>
      </c>
      <c r="G6870" t="s">
        <v>109</v>
      </c>
      <c r="H6870" t="s">
        <v>17</v>
      </c>
      <c r="I6870">
        <v>44</v>
      </c>
      <c r="J6870">
        <v>840</v>
      </c>
      <c r="K6870">
        <v>36960</v>
      </c>
      <c r="L6870">
        <v>1589.28</v>
      </c>
      <c r="M6870" s="2">
        <v>0.43</v>
      </c>
      <c r="N6870" t="s">
        <v>81</v>
      </c>
    </row>
    <row r="6871" spans="2:14" x14ac:dyDescent="0.3">
      <c r="B6871" t="s">
        <v>24</v>
      </c>
      <c r="C6871">
        <v>1185732</v>
      </c>
      <c r="D6871" s="1">
        <v>44385</v>
      </c>
      <c r="E6871" t="s">
        <v>34</v>
      </c>
      <c r="F6871" t="s">
        <v>108</v>
      </c>
      <c r="G6871" t="s">
        <v>109</v>
      </c>
      <c r="H6871" t="s">
        <v>18</v>
      </c>
      <c r="I6871">
        <v>37</v>
      </c>
      <c r="J6871">
        <v>590</v>
      </c>
      <c r="K6871">
        <v>21830</v>
      </c>
      <c r="L6871">
        <v>873.2</v>
      </c>
      <c r="M6871" s="2">
        <v>0.4</v>
      </c>
      <c r="N6871" t="s">
        <v>81</v>
      </c>
    </row>
    <row r="6872" spans="2:14" x14ac:dyDescent="0.3">
      <c r="B6872" t="s">
        <v>24</v>
      </c>
      <c r="C6872">
        <v>1185732</v>
      </c>
      <c r="D6872" s="1">
        <v>44385</v>
      </c>
      <c r="E6872" t="s">
        <v>34</v>
      </c>
      <c r="F6872" t="s">
        <v>108</v>
      </c>
      <c r="G6872" t="s">
        <v>109</v>
      </c>
      <c r="H6872" t="s">
        <v>19</v>
      </c>
      <c r="I6872">
        <v>38</v>
      </c>
      <c r="J6872">
        <v>530</v>
      </c>
      <c r="K6872">
        <v>20140</v>
      </c>
      <c r="L6872">
        <v>866.02</v>
      </c>
      <c r="M6872" s="2">
        <v>0.43</v>
      </c>
      <c r="N6872" t="s">
        <v>81</v>
      </c>
    </row>
    <row r="6873" spans="2:14" x14ac:dyDescent="0.3">
      <c r="B6873" t="s">
        <v>24</v>
      </c>
      <c r="C6873">
        <v>1185732</v>
      </c>
      <c r="D6873" s="1">
        <v>44385</v>
      </c>
      <c r="E6873" t="s">
        <v>34</v>
      </c>
      <c r="F6873" t="s">
        <v>108</v>
      </c>
      <c r="G6873" t="s">
        <v>109</v>
      </c>
      <c r="H6873" t="s">
        <v>20</v>
      </c>
      <c r="I6873">
        <v>49</v>
      </c>
      <c r="J6873">
        <v>600</v>
      </c>
      <c r="K6873">
        <v>29400</v>
      </c>
      <c r="L6873">
        <v>1352.4</v>
      </c>
      <c r="M6873" s="2">
        <v>0.46</v>
      </c>
      <c r="N6873" t="s">
        <v>81</v>
      </c>
    </row>
    <row r="6874" spans="2:14" x14ac:dyDescent="0.3">
      <c r="B6874" t="s">
        <v>24</v>
      </c>
      <c r="C6874">
        <v>1185732</v>
      </c>
      <c r="D6874" s="1">
        <v>44385</v>
      </c>
      <c r="E6874" t="s">
        <v>34</v>
      </c>
      <c r="F6874" t="s">
        <v>108</v>
      </c>
      <c r="G6874" t="s">
        <v>109</v>
      </c>
      <c r="H6874" t="s">
        <v>21</v>
      </c>
      <c r="I6874">
        <v>54</v>
      </c>
      <c r="J6874">
        <v>980</v>
      </c>
      <c r="K6874">
        <v>52920</v>
      </c>
      <c r="L6874">
        <v>2857.6800000000003</v>
      </c>
      <c r="M6874" s="2">
        <v>0.54</v>
      </c>
      <c r="N6874" t="s">
        <v>81</v>
      </c>
    </row>
    <row r="6875" spans="2:14" x14ac:dyDescent="0.3">
      <c r="B6875" t="s">
        <v>24</v>
      </c>
      <c r="C6875">
        <v>1185732</v>
      </c>
      <c r="D6875" s="1">
        <v>44417</v>
      </c>
      <c r="E6875" t="s">
        <v>34</v>
      </c>
      <c r="F6875" t="s">
        <v>108</v>
      </c>
      <c r="G6875" t="s">
        <v>109</v>
      </c>
      <c r="H6875" t="s">
        <v>15</v>
      </c>
      <c r="I6875">
        <v>46</v>
      </c>
      <c r="J6875">
        <v>1470</v>
      </c>
      <c r="K6875">
        <v>67620</v>
      </c>
      <c r="L6875">
        <v>3313.38</v>
      </c>
      <c r="M6875" s="2">
        <v>0.49</v>
      </c>
      <c r="N6875" t="s">
        <v>81</v>
      </c>
    </row>
    <row r="6876" spans="2:14" x14ac:dyDescent="0.3">
      <c r="B6876" t="s">
        <v>24</v>
      </c>
      <c r="C6876">
        <v>1185732</v>
      </c>
      <c r="D6876" s="1">
        <v>44417</v>
      </c>
      <c r="E6876" t="s">
        <v>34</v>
      </c>
      <c r="F6876" t="s">
        <v>108</v>
      </c>
      <c r="G6876" t="s">
        <v>109</v>
      </c>
      <c r="H6876" t="s">
        <v>17</v>
      </c>
      <c r="I6876">
        <v>42</v>
      </c>
      <c r="J6876">
        <v>900</v>
      </c>
      <c r="K6876">
        <v>37800</v>
      </c>
      <c r="L6876">
        <v>1512</v>
      </c>
      <c r="M6876" s="2">
        <v>0.4</v>
      </c>
      <c r="N6876" t="s">
        <v>81</v>
      </c>
    </row>
    <row r="6877" spans="2:14" x14ac:dyDescent="0.3">
      <c r="B6877" t="s">
        <v>24</v>
      </c>
      <c r="C6877">
        <v>1185732</v>
      </c>
      <c r="D6877" s="1">
        <v>44417</v>
      </c>
      <c r="E6877" t="s">
        <v>34</v>
      </c>
      <c r="F6877" t="s">
        <v>108</v>
      </c>
      <c r="G6877" t="s">
        <v>109</v>
      </c>
      <c r="H6877" t="s">
        <v>18</v>
      </c>
      <c r="I6877">
        <v>37</v>
      </c>
      <c r="J6877">
        <v>630</v>
      </c>
      <c r="K6877">
        <v>23310</v>
      </c>
      <c r="L6877">
        <v>955.71</v>
      </c>
      <c r="M6877" s="2">
        <v>0.41</v>
      </c>
      <c r="N6877" t="s">
        <v>81</v>
      </c>
    </row>
    <row r="6878" spans="2:14" x14ac:dyDescent="0.3">
      <c r="B6878" t="s">
        <v>24</v>
      </c>
      <c r="C6878">
        <v>1185732</v>
      </c>
      <c r="D6878" s="1">
        <v>44417</v>
      </c>
      <c r="E6878" t="s">
        <v>34</v>
      </c>
      <c r="F6878" t="s">
        <v>108</v>
      </c>
      <c r="G6878" t="s">
        <v>109</v>
      </c>
      <c r="H6878" t="s">
        <v>19</v>
      </c>
      <c r="I6878">
        <v>38</v>
      </c>
      <c r="J6878">
        <v>520</v>
      </c>
      <c r="K6878">
        <v>19760</v>
      </c>
      <c r="L6878">
        <v>810.16</v>
      </c>
      <c r="M6878" s="2">
        <v>0.41</v>
      </c>
      <c r="N6878" t="s">
        <v>81</v>
      </c>
    </row>
    <row r="6879" spans="2:14" x14ac:dyDescent="0.3">
      <c r="B6879" t="s">
        <v>24</v>
      </c>
      <c r="C6879">
        <v>1185732</v>
      </c>
      <c r="D6879" s="1">
        <v>44417</v>
      </c>
      <c r="E6879" t="s">
        <v>34</v>
      </c>
      <c r="F6879" t="s">
        <v>108</v>
      </c>
      <c r="G6879" t="s">
        <v>109</v>
      </c>
      <c r="H6879" t="s">
        <v>20</v>
      </c>
      <c r="I6879">
        <v>46</v>
      </c>
      <c r="J6879">
        <v>440</v>
      </c>
      <c r="K6879">
        <v>20240</v>
      </c>
      <c r="L6879">
        <v>931.04</v>
      </c>
      <c r="M6879" s="2">
        <v>0.46</v>
      </c>
      <c r="N6879" t="s">
        <v>81</v>
      </c>
    </row>
    <row r="6880" spans="2:14" x14ac:dyDescent="0.3">
      <c r="B6880" t="s">
        <v>24</v>
      </c>
      <c r="C6880">
        <v>1185732</v>
      </c>
      <c r="D6880" s="1">
        <v>44417</v>
      </c>
      <c r="E6880" t="s">
        <v>34</v>
      </c>
      <c r="F6880" t="s">
        <v>108</v>
      </c>
      <c r="G6880" t="s">
        <v>109</v>
      </c>
      <c r="H6880" t="s">
        <v>21</v>
      </c>
      <c r="I6880">
        <v>54</v>
      </c>
      <c r="J6880">
        <v>950</v>
      </c>
      <c r="K6880">
        <v>51300</v>
      </c>
      <c r="L6880">
        <v>2718.9</v>
      </c>
      <c r="M6880" s="2">
        <v>0.53</v>
      </c>
      <c r="N6880" t="s">
        <v>81</v>
      </c>
    </row>
    <row r="6881" spans="2:14" x14ac:dyDescent="0.3">
      <c r="B6881" t="s">
        <v>24</v>
      </c>
      <c r="C6881">
        <v>1185732</v>
      </c>
      <c r="D6881" s="1">
        <v>44449</v>
      </c>
      <c r="E6881" t="s">
        <v>34</v>
      </c>
      <c r="F6881" t="s">
        <v>108</v>
      </c>
      <c r="G6881" t="s">
        <v>109</v>
      </c>
      <c r="H6881" t="s">
        <v>15</v>
      </c>
      <c r="I6881">
        <v>36</v>
      </c>
      <c r="J6881">
        <v>1330</v>
      </c>
      <c r="K6881">
        <v>47880</v>
      </c>
      <c r="L6881">
        <v>2394</v>
      </c>
      <c r="M6881" s="2">
        <v>0.5</v>
      </c>
      <c r="N6881" t="s">
        <v>81</v>
      </c>
    </row>
    <row r="6882" spans="2:14" x14ac:dyDescent="0.3">
      <c r="B6882" t="s">
        <v>24</v>
      </c>
      <c r="C6882">
        <v>1185732</v>
      </c>
      <c r="D6882" s="1">
        <v>44449</v>
      </c>
      <c r="E6882" t="s">
        <v>34</v>
      </c>
      <c r="F6882" t="s">
        <v>108</v>
      </c>
      <c r="G6882" t="s">
        <v>109</v>
      </c>
      <c r="H6882" t="s">
        <v>17</v>
      </c>
      <c r="I6882">
        <v>34</v>
      </c>
      <c r="J6882">
        <v>720</v>
      </c>
      <c r="K6882">
        <v>24480</v>
      </c>
      <c r="L6882">
        <v>1052.6400000000001</v>
      </c>
      <c r="M6882" s="2">
        <v>0.43</v>
      </c>
      <c r="N6882" t="s">
        <v>81</v>
      </c>
    </row>
    <row r="6883" spans="2:14" x14ac:dyDescent="0.3">
      <c r="B6883" t="s">
        <v>24</v>
      </c>
      <c r="C6883">
        <v>1185732</v>
      </c>
      <c r="D6883" s="1">
        <v>44449</v>
      </c>
      <c r="E6883" t="s">
        <v>34</v>
      </c>
      <c r="F6883" t="s">
        <v>108</v>
      </c>
      <c r="G6883" t="s">
        <v>109</v>
      </c>
      <c r="H6883" t="s">
        <v>18</v>
      </c>
      <c r="I6883">
        <v>27</v>
      </c>
      <c r="J6883">
        <v>510</v>
      </c>
      <c r="K6883">
        <v>13770</v>
      </c>
      <c r="L6883">
        <v>605.88</v>
      </c>
      <c r="M6883" s="2">
        <v>0.44</v>
      </c>
      <c r="N6883" t="s">
        <v>81</v>
      </c>
    </row>
    <row r="6884" spans="2:14" x14ac:dyDescent="0.3">
      <c r="B6884" t="s">
        <v>24</v>
      </c>
      <c r="C6884">
        <v>1185732</v>
      </c>
      <c r="D6884" s="1">
        <v>44449</v>
      </c>
      <c r="E6884" t="s">
        <v>34</v>
      </c>
      <c r="F6884" t="s">
        <v>108</v>
      </c>
      <c r="G6884" t="s">
        <v>109</v>
      </c>
      <c r="H6884" t="s">
        <v>19</v>
      </c>
      <c r="I6884">
        <v>28</v>
      </c>
      <c r="J6884">
        <v>440</v>
      </c>
      <c r="K6884">
        <v>12320</v>
      </c>
      <c r="L6884">
        <v>505.11999999999995</v>
      </c>
      <c r="M6884" s="2">
        <v>0.41</v>
      </c>
      <c r="N6884" t="s">
        <v>81</v>
      </c>
    </row>
    <row r="6885" spans="2:14" x14ac:dyDescent="0.3">
      <c r="B6885" t="s">
        <v>24</v>
      </c>
      <c r="C6885">
        <v>1185732</v>
      </c>
      <c r="D6885" s="1">
        <v>44449</v>
      </c>
      <c r="E6885" t="s">
        <v>34</v>
      </c>
      <c r="F6885" t="s">
        <v>108</v>
      </c>
      <c r="G6885" t="s">
        <v>109</v>
      </c>
      <c r="H6885" t="s">
        <v>20</v>
      </c>
      <c r="I6885">
        <v>36</v>
      </c>
      <c r="J6885">
        <v>420</v>
      </c>
      <c r="K6885">
        <v>15120</v>
      </c>
      <c r="L6885">
        <v>740.88</v>
      </c>
      <c r="M6885" s="2">
        <v>0.49</v>
      </c>
      <c r="N6885" t="s">
        <v>81</v>
      </c>
    </row>
    <row r="6886" spans="2:14" x14ac:dyDescent="0.3">
      <c r="B6886" t="s">
        <v>24</v>
      </c>
      <c r="C6886">
        <v>1185732</v>
      </c>
      <c r="D6886" s="1">
        <v>44449</v>
      </c>
      <c r="E6886" t="s">
        <v>34</v>
      </c>
      <c r="F6886" t="s">
        <v>108</v>
      </c>
      <c r="G6886" t="s">
        <v>109</v>
      </c>
      <c r="H6886" t="s">
        <v>21</v>
      </c>
      <c r="I6886">
        <v>44</v>
      </c>
      <c r="J6886">
        <v>630</v>
      </c>
      <c r="K6886">
        <v>27720</v>
      </c>
      <c r="L6886">
        <v>1524.6</v>
      </c>
      <c r="M6886" s="2">
        <v>0.55000000000000004</v>
      </c>
      <c r="N6886" t="s">
        <v>81</v>
      </c>
    </row>
    <row r="6887" spans="2:14" x14ac:dyDescent="0.3">
      <c r="B6887" t="s">
        <v>24</v>
      </c>
      <c r="C6887">
        <v>1185732</v>
      </c>
      <c r="D6887" s="1">
        <v>44478</v>
      </c>
      <c r="E6887" t="s">
        <v>34</v>
      </c>
      <c r="F6887" t="s">
        <v>108</v>
      </c>
      <c r="G6887" t="s">
        <v>109</v>
      </c>
      <c r="H6887" t="s">
        <v>15</v>
      </c>
      <c r="I6887">
        <v>49</v>
      </c>
      <c r="J6887">
        <v>1160</v>
      </c>
      <c r="K6887">
        <v>56840</v>
      </c>
      <c r="L6887">
        <v>2671.48</v>
      </c>
      <c r="M6887" s="2">
        <v>0.47</v>
      </c>
      <c r="N6887" t="s">
        <v>81</v>
      </c>
    </row>
    <row r="6888" spans="2:14" x14ac:dyDescent="0.3">
      <c r="B6888" t="s">
        <v>24</v>
      </c>
      <c r="C6888">
        <v>1185732</v>
      </c>
      <c r="D6888" s="1">
        <v>44478</v>
      </c>
      <c r="E6888" t="s">
        <v>34</v>
      </c>
      <c r="F6888" t="s">
        <v>108</v>
      </c>
      <c r="G6888" t="s">
        <v>109</v>
      </c>
      <c r="H6888" t="s">
        <v>17</v>
      </c>
      <c r="I6888">
        <v>36</v>
      </c>
      <c r="J6888">
        <v>730</v>
      </c>
      <c r="K6888">
        <v>26280</v>
      </c>
      <c r="L6888">
        <v>1077.48</v>
      </c>
      <c r="M6888" s="2">
        <v>0.41</v>
      </c>
      <c r="N6888" t="s">
        <v>81</v>
      </c>
    </row>
    <row r="6889" spans="2:14" x14ac:dyDescent="0.3">
      <c r="B6889" t="s">
        <v>24</v>
      </c>
      <c r="C6889">
        <v>1185732</v>
      </c>
      <c r="D6889" s="1">
        <v>44478</v>
      </c>
      <c r="E6889" t="s">
        <v>34</v>
      </c>
      <c r="F6889" t="s">
        <v>108</v>
      </c>
      <c r="G6889" t="s">
        <v>109</v>
      </c>
      <c r="H6889" t="s">
        <v>18</v>
      </c>
      <c r="I6889">
        <v>39</v>
      </c>
      <c r="J6889">
        <v>390</v>
      </c>
      <c r="K6889">
        <v>15210</v>
      </c>
      <c r="L6889">
        <v>669.24</v>
      </c>
      <c r="M6889" s="2">
        <v>0.44</v>
      </c>
      <c r="N6889" t="s">
        <v>81</v>
      </c>
    </row>
    <row r="6890" spans="2:14" x14ac:dyDescent="0.3">
      <c r="B6890" t="s">
        <v>24</v>
      </c>
      <c r="C6890">
        <v>1185732</v>
      </c>
      <c r="D6890" s="1">
        <v>44478</v>
      </c>
      <c r="E6890" t="s">
        <v>34</v>
      </c>
      <c r="F6890" t="s">
        <v>108</v>
      </c>
      <c r="G6890" t="s">
        <v>109</v>
      </c>
      <c r="H6890" t="s">
        <v>19</v>
      </c>
      <c r="I6890">
        <v>38</v>
      </c>
      <c r="J6890">
        <v>330</v>
      </c>
      <c r="K6890">
        <v>12540</v>
      </c>
      <c r="L6890">
        <v>501.6</v>
      </c>
      <c r="M6890" s="2">
        <v>0.4</v>
      </c>
      <c r="N6890" t="s">
        <v>81</v>
      </c>
    </row>
    <row r="6891" spans="2:14" x14ac:dyDescent="0.3">
      <c r="B6891" t="s">
        <v>24</v>
      </c>
      <c r="C6891">
        <v>1185732</v>
      </c>
      <c r="D6891" s="1">
        <v>44478</v>
      </c>
      <c r="E6891" t="s">
        <v>34</v>
      </c>
      <c r="F6891" t="s">
        <v>108</v>
      </c>
      <c r="G6891" t="s">
        <v>109</v>
      </c>
      <c r="H6891" t="s">
        <v>20</v>
      </c>
      <c r="I6891">
        <v>45</v>
      </c>
      <c r="J6891">
        <v>340</v>
      </c>
      <c r="K6891">
        <v>15300</v>
      </c>
      <c r="L6891">
        <v>719.09999999999991</v>
      </c>
      <c r="M6891" s="2">
        <v>0.47</v>
      </c>
      <c r="N6891" t="s">
        <v>81</v>
      </c>
    </row>
    <row r="6892" spans="2:14" x14ac:dyDescent="0.3">
      <c r="B6892" t="s">
        <v>12</v>
      </c>
      <c r="C6892">
        <v>1185732</v>
      </c>
      <c r="D6892" s="1">
        <v>44478</v>
      </c>
      <c r="E6892" t="s">
        <v>34</v>
      </c>
      <c r="F6892" t="s">
        <v>108</v>
      </c>
      <c r="G6892" t="s">
        <v>109</v>
      </c>
      <c r="H6892" t="s">
        <v>21</v>
      </c>
      <c r="I6892">
        <v>53</v>
      </c>
      <c r="J6892">
        <v>730</v>
      </c>
      <c r="K6892">
        <v>38690</v>
      </c>
      <c r="L6892">
        <v>2050.5700000000002</v>
      </c>
      <c r="M6892" s="2">
        <v>0.53</v>
      </c>
      <c r="N6892" t="s">
        <v>81</v>
      </c>
    </row>
    <row r="6893" spans="2:14" x14ac:dyDescent="0.3">
      <c r="B6893" t="s">
        <v>12</v>
      </c>
      <c r="C6893">
        <v>1185732</v>
      </c>
      <c r="D6893" s="1">
        <v>44509</v>
      </c>
      <c r="E6893" t="s">
        <v>34</v>
      </c>
      <c r="F6893" t="s">
        <v>108</v>
      </c>
      <c r="G6893" t="s">
        <v>109</v>
      </c>
      <c r="H6893" t="s">
        <v>15</v>
      </c>
      <c r="I6893">
        <v>49</v>
      </c>
      <c r="J6893">
        <v>1200</v>
      </c>
      <c r="K6893">
        <v>58800</v>
      </c>
      <c r="L6893">
        <v>2940</v>
      </c>
      <c r="M6893" s="2">
        <v>0.5</v>
      </c>
      <c r="N6893" t="s">
        <v>81</v>
      </c>
    </row>
    <row r="6894" spans="2:14" x14ac:dyDescent="0.3">
      <c r="B6894" t="s">
        <v>12</v>
      </c>
      <c r="C6894">
        <v>1185732</v>
      </c>
      <c r="D6894" s="1">
        <v>44509</v>
      </c>
      <c r="E6894" t="s">
        <v>34</v>
      </c>
      <c r="F6894" t="s">
        <v>108</v>
      </c>
      <c r="G6894" t="s">
        <v>109</v>
      </c>
      <c r="H6894" t="s">
        <v>17</v>
      </c>
      <c r="I6894">
        <v>36</v>
      </c>
      <c r="J6894">
        <v>730</v>
      </c>
      <c r="K6894">
        <v>26280</v>
      </c>
      <c r="L6894">
        <v>1182.5999999999999</v>
      </c>
      <c r="M6894" s="2">
        <v>0.45</v>
      </c>
      <c r="N6894" t="s">
        <v>81</v>
      </c>
    </row>
    <row r="6895" spans="2:14" x14ac:dyDescent="0.3">
      <c r="B6895" t="s">
        <v>12</v>
      </c>
      <c r="C6895">
        <v>1185732</v>
      </c>
      <c r="D6895" s="1">
        <v>44509</v>
      </c>
      <c r="E6895" t="s">
        <v>34</v>
      </c>
      <c r="F6895" t="s">
        <v>108</v>
      </c>
      <c r="G6895" t="s">
        <v>109</v>
      </c>
      <c r="H6895" t="s">
        <v>18</v>
      </c>
      <c r="I6895">
        <v>39</v>
      </c>
      <c r="J6895">
        <v>530</v>
      </c>
      <c r="K6895">
        <v>20670</v>
      </c>
      <c r="L6895">
        <v>909.48</v>
      </c>
      <c r="M6895" s="2">
        <v>0.44</v>
      </c>
      <c r="N6895" t="s">
        <v>81</v>
      </c>
    </row>
    <row r="6896" spans="2:14" x14ac:dyDescent="0.3">
      <c r="B6896" t="s">
        <v>12</v>
      </c>
      <c r="C6896">
        <v>1185732</v>
      </c>
      <c r="D6896" s="1">
        <v>44509</v>
      </c>
      <c r="E6896" t="s">
        <v>34</v>
      </c>
      <c r="F6896" t="s">
        <v>108</v>
      </c>
      <c r="G6896" t="s">
        <v>109</v>
      </c>
      <c r="H6896" t="s">
        <v>19</v>
      </c>
      <c r="I6896">
        <v>39</v>
      </c>
      <c r="J6896">
        <v>470</v>
      </c>
      <c r="K6896">
        <v>18330</v>
      </c>
      <c r="L6896">
        <v>788.18999999999994</v>
      </c>
      <c r="M6896" s="2">
        <v>0.43</v>
      </c>
      <c r="N6896" t="s">
        <v>81</v>
      </c>
    </row>
    <row r="6897" spans="2:14" x14ac:dyDescent="0.3">
      <c r="B6897" t="s">
        <v>12</v>
      </c>
      <c r="C6897">
        <v>1185732</v>
      </c>
      <c r="D6897" s="1">
        <v>44509</v>
      </c>
      <c r="E6897" t="s">
        <v>34</v>
      </c>
      <c r="F6897" t="s">
        <v>108</v>
      </c>
      <c r="G6897" t="s">
        <v>109</v>
      </c>
      <c r="H6897" t="s">
        <v>20</v>
      </c>
      <c r="I6897">
        <v>55</v>
      </c>
      <c r="J6897">
        <v>440</v>
      </c>
      <c r="K6897">
        <v>24200</v>
      </c>
      <c r="L6897">
        <v>1089</v>
      </c>
      <c r="M6897" s="2">
        <v>0.45</v>
      </c>
      <c r="N6897" t="s">
        <v>81</v>
      </c>
    </row>
    <row r="6898" spans="2:14" x14ac:dyDescent="0.3">
      <c r="B6898" t="s">
        <v>12</v>
      </c>
      <c r="C6898">
        <v>1185732</v>
      </c>
      <c r="D6898" s="1">
        <v>44509</v>
      </c>
      <c r="E6898" t="s">
        <v>34</v>
      </c>
      <c r="F6898" t="s">
        <v>108</v>
      </c>
      <c r="G6898" t="s">
        <v>109</v>
      </c>
      <c r="H6898" t="s">
        <v>21</v>
      </c>
      <c r="I6898">
        <v>60</v>
      </c>
      <c r="J6898">
        <v>650</v>
      </c>
      <c r="K6898">
        <v>39000</v>
      </c>
      <c r="L6898">
        <v>1989</v>
      </c>
      <c r="M6898" s="2">
        <v>0.51</v>
      </c>
      <c r="N6898" t="s">
        <v>81</v>
      </c>
    </row>
    <row r="6899" spans="2:14" x14ac:dyDescent="0.3">
      <c r="B6899" t="s">
        <v>12</v>
      </c>
      <c r="C6899">
        <v>1185732</v>
      </c>
      <c r="D6899" s="1">
        <v>44538</v>
      </c>
      <c r="E6899" t="s">
        <v>34</v>
      </c>
      <c r="F6899" t="s">
        <v>108</v>
      </c>
      <c r="G6899" t="s">
        <v>109</v>
      </c>
      <c r="H6899" t="s">
        <v>15</v>
      </c>
      <c r="I6899">
        <v>55</v>
      </c>
      <c r="J6899">
        <v>1500</v>
      </c>
      <c r="K6899">
        <v>82500</v>
      </c>
      <c r="L6899">
        <v>3794.9999999999991</v>
      </c>
      <c r="M6899" s="2">
        <v>0.46</v>
      </c>
      <c r="N6899" t="s">
        <v>81</v>
      </c>
    </row>
    <row r="6900" spans="2:14" x14ac:dyDescent="0.3">
      <c r="B6900" t="s">
        <v>12</v>
      </c>
      <c r="C6900">
        <v>1185732</v>
      </c>
      <c r="D6900" s="1">
        <v>44538</v>
      </c>
      <c r="E6900" t="s">
        <v>34</v>
      </c>
      <c r="F6900" t="s">
        <v>108</v>
      </c>
      <c r="G6900" t="s">
        <v>109</v>
      </c>
      <c r="H6900" t="s">
        <v>17</v>
      </c>
      <c r="I6900">
        <v>46</v>
      </c>
      <c r="J6900">
        <v>750</v>
      </c>
      <c r="K6900">
        <v>34500</v>
      </c>
      <c r="L6900">
        <v>1552.4999999999998</v>
      </c>
      <c r="M6900" s="2">
        <v>0.45</v>
      </c>
      <c r="N6900" t="s">
        <v>81</v>
      </c>
    </row>
    <row r="6901" spans="2:14" x14ac:dyDescent="0.3">
      <c r="B6901" t="s">
        <v>12</v>
      </c>
      <c r="C6901">
        <v>1185732</v>
      </c>
      <c r="D6901" s="1">
        <v>44538</v>
      </c>
      <c r="E6901" t="s">
        <v>34</v>
      </c>
      <c r="F6901" t="s">
        <v>108</v>
      </c>
      <c r="G6901" t="s">
        <v>109</v>
      </c>
      <c r="H6901" t="s">
        <v>18</v>
      </c>
      <c r="I6901">
        <v>48</v>
      </c>
      <c r="J6901">
        <v>730</v>
      </c>
      <c r="K6901">
        <v>35040</v>
      </c>
      <c r="L6901">
        <v>1576.8</v>
      </c>
      <c r="M6901" s="2">
        <v>0.45</v>
      </c>
      <c r="N6901" t="s">
        <v>81</v>
      </c>
    </row>
    <row r="6902" spans="2:14" x14ac:dyDescent="0.3">
      <c r="B6902" t="s">
        <v>12</v>
      </c>
      <c r="C6902">
        <v>1185732</v>
      </c>
      <c r="D6902" s="1">
        <v>44538</v>
      </c>
      <c r="E6902" t="s">
        <v>34</v>
      </c>
      <c r="F6902" t="s">
        <v>108</v>
      </c>
      <c r="G6902" t="s">
        <v>109</v>
      </c>
      <c r="H6902" t="s">
        <v>19</v>
      </c>
      <c r="I6902">
        <v>47</v>
      </c>
      <c r="J6902">
        <v>540</v>
      </c>
      <c r="K6902">
        <v>25380</v>
      </c>
      <c r="L6902">
        <v>1040.58</v>
      </c>
      <c r="M6902" s="2">
        <v>0.41</v>
      </c>
      <c r="N6902" t="s">
        <v>81</v>
      </c>
    </row>
    <row r="6903" spans="2:14" x14ac:dyDescent="0.3">
      <c r="B6903" t="s">
        <v>12</v>
      </c>
      <c r="C6903">
        <v>1185732</v>
      </c>
      <c r="D6903" s="1">
        <v>44538</v>
      </c>
      <c r="E6903" t="s">
        <v>34</v>
      </c>
      <c r="F6903" t="s">
        <v>108</v>
      </c>
      <c r="G6903" t="s">
        <v>109</v>
      </c>
      <c r="H6903" t="s">
        <v>20</v>
      </c>
      <c r="I6903">
        <v>58</v>
      </c>
      <c r="J6903">
        <v>540</v>
      </c>
      <c r="K6903">
        <v>31320</v>
      </c>
      <c r="L6903">
        <v>1409.4</v>
      </c>
      <c r="M6903" s="2">
        <v>0.45</v>
      </c>
      <c r="N6903" t="s">
        <v>81</v>
      </c>
    </row>
    <row r="6904" spans="2:14" x14ac:dyDescent="0.3">
      <c r="B6904" t="s">
        <v>12</v>
      </c>
      <c r="C6904">
        <v>1185732</v>
      </c>
      <c r="D6904" s="1">
        <v>44538</v>
      </c>
      <c r="E6904" t="s">
        <v>34</v>
      </c>
      <c r="F6904" t="s">
        <v>108</v>
      </c>
      <c r="G6904" t="s">
        <v>109</v>
      </c>
      <c r="H6904" t="s">
        <v>21</v>
      </c>
      <c r="I6904">
        <v>63</v>
      </c>
      <c r="J6904">
        <v>780</v>
      </c>
      <c r="K6904">
        <v>49140</v>
      </c>
      <c r="L6904">
        <v>2604.42</v>
      </c>
      <c r="M6904" s="2">
        <v>0.53</v>
      </c>
      <c r="N6904" t="s">
        <v>81</v>
      </c>
    </row>
    <row r="6905" spans="2:14" x14ac:dyDescent="0.3">
      <c r="B6905" t="s">
        <v>12</v>
      </c>
      <c r="C6905">
        <v>1185732</v>
      </c>
      <c r="D6905" s="1">
        <v>44202</v>
      </c>
      <c r="E6905" t="s">
        <v>34</v>
      </c>
      <c r="F6905" t="s">
        <v>108</v>
      </c>
      <c r="G6905" t="s">
        <v>109</v>
      </c>
      <c r="H6905" t="s">
        <v>15</v>
      </c>
      <c r="I6905">
        <v>27</v>
      </c>
      <c r="J6905">
        <v>1130</v>
      </c>
      <c r="K6905">
        <v>30510</v>
      </c>
      <c r="L6905">
        <v>1372.9499999999998</v>
      </c>
      <c r="M6905" s="2">
        <v>0.45</v>
      </c>
      <c r="N6905" t="s">
        <v>81</v>
      </c>
    </row>
    <row r="6906" spans="2:14" x14ac:dyDescent="0.3">
      <c r="B6906" t="s">
        <v>12</v>
      </c>
      <c r="C6906">
        <v>1185732</v>
      </c>
      <c r="D6906" s="1">
        <v>44202</v>
      </c>
      <c r="E6906" t="s">
        <v>34</v>
      </c>
      <c r="F6906" t="s">
        <v>108</v>
      </c>
      <c r="G6906" t="s">
        <v>109</v>
      </c>
      <c r="H6906" t="s">
        <v>17</v>
      </c>
      <c r="I6906">
        <v>29</v>
      </c>
      <c r="J6906">
        <v>700</v>
      </c>
      <c r="K6906">
        <v>20300</v>
      </c>
      <c r="L6906">
        <v>933.8</v>
      </c>
      <c r="M6906" s="2">
        <v>0.46</v>
      </c>
      <c r="N6906" t="s">
        <v>81</v>
      </c>
    </row>
    <row r="6907" spans="2:14" x14ac:dyDescent="0.3">
      <c r="B6907" t="s">
        <v>12</v>
      </c>
      <c r="C6907">
        <v>1185732</v>
      </c>
      <c r="D6907" s="1">
        <v>44202</v>
      </c>
      <c r="E6907" t="s">
        <v>34</v>
      </c>
      <c r="F6907" t="s">
        <v>108</v>
      </c>
      <c r="G6907" t="s">
        <v>109</v>
      </c>
      <c r="H6907" t="s">
        <v>18</v>
      </c>
      <c r="I6907">
        <v>19</v>
      </c>
      <c r="J6907">
        <v>680</v>
      </c>
      <c r="K6907">
        <v>12920</v>
      </c>
      <c r="L6907">
        <v>581.4</v>
      </c>
      <c r="M6907" s="2">
        <v>0.45</v>
      </c>
      <c r="N6907" t="s">
        <v>81</v>
      </c>
    </row>
    <row r="6908" spans="2:14" x14ac:dyDescent="0.3">
      <c r="B6908" t="s">
        <v>12</v>
      </c>
      <c r="C6908">
        <v>1185732</v>
      </c>
      <c r="D6908" s="1">
        <v>44202</v>
      </c>
      <c r="E6908" t="s">
        <v>34</v>
      </c>
      <c r="F6908" t="s">
        <v>108</v>
      </c>
      <c r="G6908" t="s">
        <v>109</v>
      </c>
      <c r="H6908" t="s">
        <v>19</v>
      </c>
      <c r="I6908">
        <v>24</v>
      </c>
      <c r="J6908">
        <v>260</v>
      </c>
      <c r="K6908">
        <v>6240</v>
      </c>
      <c r="L6908">
        <v>280.79999999999995</v>
      </c>
      <c r="M6908" s="2">
        <v>0.45</v>
      </c>
      <c r="N6908" t="s">
        <v>81</v>
      </c>
    </row>
    <row r="6909" spans="2:14" x14ac:dyDescent="0.3">
      <c r="B6909" t="s">
        <v>12</v>
      </c>
      <c r="C6909">
        <v>1185732</v>
      </c>
      <c r="D6909" s="1">
        <v>44202</v>
      </c>
      <c r="E6909" t="s">
        <v>34</v>
      </c>
      <c r="F6909" t="s">
        <v>108</v>
      </c>
      <c r="G6909" t="s">
        <v>109</v>
      </c>
      <c r="H6909" t="s">
        <v>20</v>
      </c>
      <c r="I6909">
        <v>38</v>
      </c>
      <c r="J6909">
        <v>420</v>
      </c>
      <c r="K6909">
        <v>15960</v>
      </c>
      <c r="L6909">
        <v>1005.48</v>
      </c>
      <c r="M6909" s="2">
        <v>0.63</v>
      </c>
      <c r="N6909" t="s">
        <v>81</v>
      </c>
    </row>
    <row r="6910" spans="2:14" x14ac:dyDescent="0.3">
      <c r="B6910" t="s">
        <v>12</v>
      </c>
      <c r="C6910">
        <v>1185732</v>
      </c>
      <c r="D6910" s="1">
        <v>44202</v>
      </c>
      <c r="E6910" t="s">
        <v>34</v>
      </c>
      <c r="F6910" t="s">
        <v>108</v>
      </c>
      <c r="G6910" t="s">
        <v>109</v>
      </c>
      <c r="H6910" t="s">
        <v>21</v>
      </c>
      <c r="I6910">
        <v>28</v>
      </c>
      <c r="J6910">
        <v>750</v>
      </c>
      <c r="K6910">
        <v>21000</v>
      </c>
      <c r="L6910">
        <v>1092</v>
      </c>
      <c r="M6910" s="2">
        <v>0.52</v>
      </c>
      <c r="N6910" t="s">
        <v>81</v>
      </c>
    </row>
    <row r="6911" spans="2:14" x14ac:dyDescent="0.3">
      <c r="B6911" t="s">
        <v>12</v>
      </c>
      <c r="C6911">
        <v>1185732</v>
      </c>
      <c r="D6911" s="1">
        <v>44233</v>
      </c>
      <c r="E6911" t="s">
        <v>34</v>
      </c>
      <c r="F6911" t="s">
        <v>108</v>
      </c>
      <c r="G6911" t="s">
        <v>109</v>
      </c>
      <c r="H6911" t="s">
        <v>15</v>
      </c>
      <c r="I6911">
        <v>28</v>
      </c>
      <c r="J6911">
        <v>1450</v>
      </c>
      <c r="K6911">
        <v>40600</v>
      </c>
      <c r="L6911">
        <v>1786.4</v>
      </c>
      <c r="M6911" s="2">
        <v>0.44</v>
      </c>
      <c r="N6911" t="s">
        <v>81</v>
      </c>
    </row>
    <row r="6912" spans="2:14" x14ac:dyDescent="0.3">
      <c r="B6912" t="s">
        <v>12</v>
      </c>
      <c r="C6912">
        <v>1185732</v>
      </c>
      <c r="D6912" s="1">
        <v>44233</v>
      </c>
      <c r="E6912" t="s">
        <v>34</v>
      </c>
      <c r="F6912" t="s">
        <v>108</v>
      </c>
      <c r="G6912" t="s">
        <v>109</v>
      </c>
      <c r="H6912" t="s">
        <v>17</v>
      </c>
      <c r="I6912">
        <v>28</v>
      </c>
      <c r="J6912">
        <v>450</v>
      </c>
      <c r="K6912">
        <v>12600</v>
      </c>
      <c r="L6912">
        <v>579.59999999999991</v>
      </c>
      <c r="M6912" s="2">
        <v>0.46</v>
      </c>
      <c r="N6912" t="s">
        <v>81</v>
      </c>
    </row>
    <row r="6913" spans="2:14" x14ac:dyDescent="0.3">
      <c r="B6913" t="s">
        <v>12</v>
      </c>
      <c r="C6913">
        <v>1185732</v>
      </c>
      <c r="D6913" s="1">
        <v>44233</v>
      </c>
      <c r="E6913" t="s">
        <v>34</v>
      </c>
      <c r="F6913" t="s">
        <v>108</v>
      </c>
      <c r="G6913" t="s">
        <v>109</v>
      </c>
      <c r="H6913" t="s">
        <v>18</v>
      </c>
      <c r="I6913">
        <v>19</v>
      </c>
      <c r="J6913">
        <v>560</v>
      </c>
      <c r="K6913">
        <v>10640</v>
      </c>
      <c r="L6913">
        <v>436.2399999999999</v>
      </c>
      <c r="M6913" s="2">
        <v>0.41</v>
      </c>
      <c r="N6913" t="s">
        <v>81</v>
      </c>
    </row>
    <row r="6914" spans="2:14" x14ac:dyDescent="0.3">
      <c r="B6914" t="s">
        <v>12</v>
      </c>
      <c r="C6914">
        <v>1185732</v>
      </c>
      <c r="D6914" s="1">
        <v>44233</v>
      </c>
      <c r="E6914" t="s">
        <v>34</v>
      </c>
      <c r="F6914" t="s">
        <v>110</v>
      </c>
      <c r="G6914" t="s">
        <v>111</v>
      </c>
      <c r="H6914" t="s">
        <v>19</v>
      </c>
      <c r="I6914">
        <v>25</v>
      </c>
      <c r="J6914">
        <v>230</v>
      </c>
      <c r="K6914">
        <v>5750</v>
      </c>
      <c r="L6914">
        <v>253</v>
      </c>
      <c r="M6914" s="2">
        <v>0.44</v>
      </c>
      <c r="N6914" t="s">
        <v>81</v>
      </c>
    </row>
    <row r="6915" spans="2:14" x14ac:dyDescent="0.3">
      <c r="B6915" t="s">
        <v>12</v>
      </c>
      <c r="C6915">
        <v>1185732</v>
      </c>
      <c r="D6915" s="1">
        <v>44233</v>
      </c>
      <c r="E6915" t="s">
        <v>34</v>
      </c>
      <c r="F6915" t="s">
        <v>110</v>
      </c>
      <c r="G6915" t="s">
        <v>111</v>
      </c>
      <c r="H6915" t="s">
        <v>20</v>
      </c>
      <c r="I6915">
        <v>38</v>
      </c>
      <c r="J6915">
        <v>380</v>
      </c>
      <c r="K6915">
        <v>14440</v>
      </c>
      <c r="L6915">
        <v>938.6</v>
      </c>
      <c r="M6915" s="2">
        <v>0.65</v>
      </c>
      <c r="N6915" t="s">
        <v>81</v>
      </c>
    </row>
    <row r="6916" spans="2:14" x14ac:dyDescent="0.3">
      <c r="B6916" t="s">
        <v>12</v>
      </c>
      <c r="C6916">
        <v>1185732</v>
      </c>
      <c r="D6916" s="1">
        <v>44233</v>
      </c>
      <c r="E6916" t="s">
        <v>34</v>
      </c>
      <c r="F6916" t="s">
        <v>110</v>
      </c>
      <c r="G6916" t="s">
        <v>111</v>
      </c>
      <c r="H6916" t="s">
        <v>21</v>
      </c>
      <c r="I6916">
        <v>14</v>
      </c>
      <c r="J6916">
        <v>680</v>
      </c>
      <c r="K6916">
        <v>9520</v>
      </c>
      <c r="L6916">
        <v>514.08000000000004</v>
      </c>
      <c r="M6916" s="2">
        <v>0.54</v>
      </c>
      <c r="N6916" t="s">
        <v>81</v>
      </c>
    </row>
    <row r="6917" spans="2:14" x14ac:dyDescent="0.3">
      <c r="B6917" t="s">
        <v>12</v>
      </c>
      <c r="C6917">
        <v>1185732</v>
      </c>
      <c r="D6917" s="1">
        <v>44260</v>
      </c>
      <c r="E6917" t="s">
        <v>34</v>
      </c>
      <c r="F6917" t="s">
        <v>110</v>
      </c>
      <c r="G6917" t="s">
        <v>111</v>
      </c>
      <c r="H6917" t="s">
        <v>15</v>
      </c>
      <c r="I6917">
        <v>19</v>
      </c>
      <c r="J6917">
        <v>1360</v>
      </c>
      <c r="K6917">
        <v>25840</v>
      </c>
      <c r="L6917">
        <v>1033.5999999999999</v>
      </c>
      <c r="M6917" s="2">
        <v>0.4</v>
      </c>
      <c r="N6917" t="s">
        <v>81</v>
      </c>
    </row>
    <row r="6918" spans="2:14" x14ac:dyDescent="0.3">
      <c r="B6918" t="s">
        <v>12</v>
      </c>
      <c r="C6918">
        <v>1185732</v>
      </c>
      <c r="D6918" s="1">
        <v>44260</v>
      </c>
      <c r="E6918" t="s">
        <v>34</v>
      </c>
      <c r="F6918" t="s">
        <v>110</v>
      </c>
      <c r="G6918" t="s">
        <v>111</v>
      </c>
      <c r="H6918" t="s">
        <v>17</v>
      </c>
      <c r="I6918">
        <v>19</v>
      </c>
      <c r="J6918">
        <v>470</v>
      </c>
      <c r="K6918">
        <v>8930</v>
      </c>
      <c r="L6918">
        <v>401.85</v>
      </c>
      <c r="M6918" s="2">
        <v>0.45</v>
      </c>
      <c r="N6918" t="s">
        <v>81</v>
      </c>
    </row>
    <row r="6919" spans="2:14" x14ac:dyDescent="0.3">
      <c r="B6919" t="s">
        <v>12</v>
      </c>
      <c r="C6919">
        <v>1185732</v>
      </c>
      <c r="D6919" s="1">
        <v>44260</v>
      </c>
      <c r="E6919" t="s">
        <v>34</v>
      </c>
      <c r="F6919" t="s">
        <v>110</v>
      </c>
      <c r="G6919" t="s">
        <v>111</v>
      </c>
      <c r="H6919" t="s">
        <v>18</v>
      </c>
      <c r="I6919">
        <v>9</v>
      </c>
      <c r="J6919">
        <v>650</v>
      </c>
      <c r="K6919">
        <v>5850</v>
      </c>
      <c r="L6919">
        <v>234</v>
      </c>
      <c r="M6919" s="2">
        <v>0.4</v>
      </c>
      <c r="N6919" t="s">
        <v>81</v>
      </c>
    </row>
    <row r="6920" spans="2:14" x14ac:dyDescent="0.3">
      <c r="B6920" t="s">
        <v>12</v>
      </c>
      <c r="C6920">
        <v>1185732</v>
      </c>
      <c r="D6920" s="1">
        <v>44260</v>
      </c>
      <c r="E6920" t="s">
        <v>34</v>
      </c>
      <c r="F6920" t="s">
        <v>110</v>
      </c>
      <c r="G6920" t="s">
        <v>111</v>
      </c>
      <c r="H6920" t="s">
        <v>19</v>
      </c>
      <c r="I6920">
        <v>14</v>
      </c>
      <c r="J6920">
        <v>280</v>
      </c>
      <c r="K6920">
        <v>3920</v>
      </c>
      <c r="L6920">
        <v>164.64</v>
      </c>
      <c r="M6920" s="2">
        <v>0.42</v>
      </c>
      <c r="N6920" t="s">
        <v>81</v>
      </c>
    </row>
    <row r="6921" spans="2:14" x14ac:dyDescent="0.3">
      <c r="B6921" t="s">
        <v>12</v>
      </c>
      <c r="C6921">
        <v>1185732</v>
      </c>
      <c r="D6921" s="1">
        <v>44260</v>
      </c>
      <c r="E6921" t="s">
        <v>34</v>
      </c>
      <c r="F6921" t="s">
        <v>110</v>
      </c>
      <c r="G6921" t="s">
        <v>111</v>
      </c>
      <c r="H6921" t="s">
        <v>20</v>
      </c>
      <c r="I6921">
        <v>28</v>
      </c>
      <c r="J6921">
        <v>390</v>
      </c>
      <c r="K6921">
        <v>10920</v>
      </c>
      <c r="L6921">
        <v>698.88</v>
      </c>
      <c r="M6921" s="2">
        <v>0.64</v>
      </c>
      <c r="N6921" t="s">
        <v>81</v>
      </c>
    </row>
    <row r="6922" spans="2:14" x14ac:dyDescent="0.3">
      <c r="B6922" t="s">
        <v>12</v>
      </c>
      <c r="C6922">
        <v>1185732</v>
      </c>
      <c r="D6922" s="1">
        <v>44260</v>
      </c>
      <c r="E6922" t="s">
        <v>34</v>
      </c>
      <c r="F6922" t="s">
        <v>110</v>
      </c>
      <c r="G6922" t="s">
        <v>111</v>
      </c>
      <c r="H6922" t="s">
        <v>21</v>
      </c>
      <c r="I6922">
        <v>20</v>
      </c>
      <c r="J6922">
        <v>680</v>
      </c>
      <c r="K6922">
        <v>13600</v>
      </c>
      <c r="L6922">
        <v>720.80000000000007</v>
      </c>
      <c r="M6922" s="2">
        <v>0.53</v>
      </c>
      <c r="N6922" t="s">
        <v>81</v>
      </c>
    </row>
    <row r="6923" spans="2:14" x14ac:dyDescent="0.3">
      <c r="B6923" t="s">
        <v>12</v>
      </c>
      <c r="C6923">
        <v>1185732</v>
      </c>
      <c r="D6923" s="1">
        <v>44292</v>
      </c>
      <c r="E6923" t="s">
        <v>34</v>
      </c>
      <c r="F6923" t="s">
        <v>110</v>
      </c>
      <c r="G6923" t="s">
        <v>111</v>
      </c>
      <c r="H6923" t="s">
        <v>15</v>
      </c>
      <c r="I6923">
        <v>20</v>
      </c>
      <c r="J6923">
        <v>1240</v>
      </c>
      <c r="K6923">
        <v>24800</v>
      </c>
      <c r="L6923">
        <v>1116</v>
      </c>
      <c r="M6923" s="2">
        <v>0.45</v>
      </c>
      <c r="N6923" t="s">
        <v>81</v>
      </c>
    </row>
    <row r="6924" spans="2:14" x14ac:dyDescent="0.3">
      <c r="B6924" t="s">
        <v>12</v>
      </c>
      <c r="C6924">
        <v>1185732</v>
      </c>
      <c r="D6924" s="1">
        <v>44292</v>
      </c>
      <c r="E6924" t="s">
        <v>34</v>
      </c>
      <c r="F6924" t="s">
        <v>110</v>
      </c>
      <c r="G6924" t="s">
        <v>111</v>
      </c>
      <c r="H6924" t="s">
        <v>17</v>
      </c>
      <c r="I6924">
        <v>18</v>
      </c>
      <c r="J6924">
        <v>490</v>
      </c>
      <c r="K6924">
        <v>8820</v>
      </c>
      <c r="L6924">
        <v>432.18</v>
      </c>
      <c r="M6924" s="2">
        <v>0.49</v>
      </c>
      <c r="N6924" t="s">
        <v>81</v>
      </c>
    </row>
    <row r="6925" spans="2:14" x14ac:dyDescent="0.3">
      <c r="B6925" t="s">
        <v>12</v>
      </c>
      <c r="C6925">
        <v>1185732</v>
      </c>
      <c r="D6925" s="1">
        <v>44292</v>
      </c>
      <c r="E6925" t="s">
        <v>34</v>
      </c>
      <c r="F6925" t="s">
        <v>110</v>
      </c>
      <c r="G6925" t="s">
        <v>111</v>
      </c>
      <c r="H6925" t="s">
        <v>18</v>
      </c>
      <c r="I6925">
        <v>10</v>
      </c>
      <c r="J6925">
        <v>530</v>
      </c>
      <c r="K6925">
        <v>5300</v>
      </c>
      <c r="L6925">
        <v>233.2</v>
      </c>
      <c r="M6925" s="2">
        <v>0.44</v>
      </c>
      <c r="N6925" t="s">
        <v>81</v>
      </c>
    </row>
    <row r="6926" spans="2:14" x14ac:dyDescent="0.3">
      <c r="B6926" t="s">
        <v>12</v>
      </c>
      <c r="C6926">
        <v>1185732</v>
      </c>
      <c r="D6926" s="1">
        <v>44292</v>
      </c>
      <c r="E6926" t="s">
        <v>34</v>
      </c>
      <c r="F6926" t="s">
        <v>110</v>
      </c>
      <c r="G6926" t="s">
        <v>111</v>
      </c>
      <c r="H6926" t="s">
        <v>19</v>
      </c>
      <c r="I6926">
        <v>15</v>
      </c>
      <c r="J6926">
        <v>280</v>
      </c>
      <c r="K6926">
        <v>4200</v>
      </c>
      <c r="L6926">
        <v>188.99999999999997</v>
      </c>
      <c r="M6926" s="2">
        <v>0.45</v>
      </c>
      <c r="N6926" t="s">
        <v>81</v>
      </c>
    </row>
    <row r="6927" spans="2:14" x14ac:dyDescent="0.3">
      <c r="B6927" t="s">
        <v>12</v>
      </c>
      <c r="C6927">
        <v>1185732</v>
      </c>
      <c r="D6927" s="1">
        <v>44292</v>
      </c>
      <c r="E6927" t="s">
        <v>34</v>
      </c>
      <c r="F6927" t="s">
        <v>110</v>
      </c>
      <c r="G6927" t="s">
        <v>111</v>
      </c>
      <c r="H6927" t="s">
        <v>20</v>
      </c>
      <c r="I6927">
        <v>55</v>
      </c>
      <c r="J6927">
        <v>340</v>
      </c>
      <c r="K6927">
        <v>18700</v>
      </c>
      <c r="L6927">
        <v>1140.7</v>
      </c>
      <c r="M6927" s="2">
        <v>0.61</v>
      </c>
      <c r="N6927" t="s">
        <v>81</v>
      </c>
    </row>
    <row r="6928" spans="2:14" x14ac:dyDescent="0.3">
      <c r="B6928" t="s">
        <v>12</v>
      </c>
      <c r="C6928">
        <v>1185732</v>
      </c>
      <c r="D6928" s="1">
        <v>44292</v>
      </c>
      <c r="E6928" t="s">
        <v>34</v>
      </c>
      <c r="F6928" t="s">
        <v>110</v>
      </c>
      <c r="G6928" t="s">
        <v>111</v>
      </c>
      <c r="H6928" t="s">
        <v>21</v>
      </c>
      <c r="I6928">
        <v>46</v>
      </c>
      <c r="J6928">
        <v>630</v>
      </c>
      <c r="K6928">
        <v>28980</v>
      </c>
      <c r="L6928">
        <v>1506.96</v>
      </c>
      <c r="M6928" s="2">
        <v>0.52</v>
      </c>
      <c r="N6928" t="s">
        <v>81</v>
      </c>
    </row>
    <row r="6929" spans="2:14" x14ac:dyDescent="0.3">
      <c r="B6929" t="s">
        <v>12</v>
      </c>
      <c r="C6929">
        <v>1185732</v>
      </c>
      <c r="D6929" s="1">
        <v>44323</v>
      </c>
      <c r="E6929" t="s">
        <v>34</v>
      </c>
      <c r="F6929" t="s">
        <v>110</v>
      </c>
      <c r="G6929" t="s">
        <v>111</v>
      </c>
      <c r="H6929" t="s">
        <v>15</v>
      </c>
      <c r="I6929">
        <v>57</v>
      </c>
      <c r="J6929">
        <v>1460</v>
      </c>
      <c r="K6929">
        <v>83220</v>
      </c>
      <c r="L6929">
        <v>3495.24</v>
      </c>
      <c r="M6929" s="2">
        <v>0.42</v>
      </c>
      <c r="N6929" t="s">
        <v>81</v>
      </c>
    </row>
    <row r="6930" spans="2:14" x14ac:dyDescent="0.3">
      <c r="B6930" t="s">
        <v>12</v>
      </c>
      <c r="C6930">
        <v>1185732</v>
      </c>
      <c r="D6930" s="1">
        <v>44323</v>
      </c>
      <c r="E6930" t="s">
        <v>34</v>
      </c>
      <c r="F6930" t="s">
        <v>110</v>
      </c>
      <c r="G6930" t="s">
        <v>111</v>
      </c>
      <c r="H6930" t="s">
        <v>17</v>
      </c>
      <c r="I6930">
        <v>37</v>
      </c>
      <c r="J6930">
        <v>630</v>
      </c>
      <c r="K6930">
        <v>23310</v>
      </c>
      <c r="L6930">
        <v>1072.26</v>
      </c>
      <c r="M6930" s="2">
        <v>0.46</v>
      </c>
      <c r="N6930" t="s">
        <v>81</v>
      </c>
    </row>
    <row r="6931" spans="2:14" x14ac:dyDescent="0.3">
      <c r="B6931" t="s">
        <v>12</v>
      </c>
      <c r="C6931">
        <v>1185732</v>
      </c>
      <c r="D6931" s="1">
        <v>44323</v>
      </c>
      <c r="E6931" t="s">
        <v>34</v>
      </c>
      <c r="F6931" t="s">
        <v>110</v>
      </c>
      <c r="G6931" t="s">
        <v>111</v>
      </c>
      <c r="H6931" t="s">
        <v>18</v>
      </c>
      <c r="I6931">
        <v>33</v>
      </c>
      <c r="J6931">
        <v>540</v>
      </c>
      <c r="K6931">
        <v>17820</v>
      </c>
      <c r="L6931">
        <v>730.62</v>
      </c>
      <c r="M6931" s="2">
        <v>0.41</v>
      </c>
      <c r="N6931" t="s">
        <v>81</v>
      </c>
    </row>
    <row r="6932" spans="2:14" x14ac:dyDescent="0.3">
      <c r="B6932" t="s">
        <v>12</v>
      </c>
      <c r="C6932">
        <v>1185732</v>
      </c>
      <c r="D6932" s="1">
        <v>44323</v>
      </c>
      <c r="E6932" t="s">
        <v>34</v>
      </c>
      <c r="F6932" t="s">
        <v>110</v>
      </c>
      <c r="G6932" t="s">
        <v>111</v>
      </c>
      <c r="H6932" t="s">
        <v>19</v>
      </c>
      <c r="I6932">
        <v>33</v>
      </c>
      <c r="J6932">
        <v>340</v>
      </c>
      <c r="K6932">
        <v>11220</v>
      </c>
      <c r="L6932">
        <v>493.68</v>
      </c>
      <c r="M6932" s="2">
        <v>0.44</v>
      </c>
      <c r="N6932" t="s">
        <v>81</v>
      </c>
    </row>
    <row r="6933" spans="2:14" x14ac:dyDescent="0.3">
      <c r="B6933" t="s">
        <v>12</v>
      </c>
      <c r="C6933">
        <v>1185732</v>
      </c>
      <c r="D6933" s="1">
        <v>44323</v>
      </c>
      <c r="E6933" t="s">
        <v>34</v>
      </c>
      <c r="F6933" t="s">
        <v>110</v>
      </c>
      <c r="G6933" t="s">
        <v>111</v>
      </c>
      <c r="H6933" t="s">
        <v>20</v>
      </c>
      <c r="I6933">
        <v>43</v>
      </c>
      <c r="J6933">
        <v>420</v>
      </c>
      <c r="K6933">
        <v>18060</v>
      </c>
      <c r="L6933">
        <v>1173.9000000000001</v>
      </c>
      <c r="M6933" s="2">
        <v>0.65</v>
      </c>
      <c r="N6933" t="s">
        <v>81</v>
      </c>
    </row>
    <row r="6934" spans="2:14" x14ac:dyDescent="0.3">
      <c r="B6934" t="s">
        <v>12</v>
      </c>
      <c r="C6934">
        <v>1185732</v>
      </c>
      <c r="D6934" s="1">
        <v>44323</v>
      </c>
      <c r="E6934" t="s">
        <v>34</v>
      </c>
      <c r="F6934" t="s">
        <v>110</v>
      </c>
      <c r="G6934" t="s">
        <v>111</v>
      </c>
      <c r="H6934" t="s">
        <v>21</v>
      </c>
      <c r="I6934">
        <v>46</v>
      </c>
      <c r="J6934">
        <v>690</v>
      </c>
      <c r="K6934">
        <v>31740</v>
      </c>
      <c r="L6934">
        <v>1650.48</v>
      </c>
      <c r="M6934" s="2">
        <v>0.52</v>
      </c>
      <c r="N6934" t="s">
        <v>81</v>
      </c>
    </row>
    <row r="6935" spans="2:14" x14ac:dyDescent="0.3">
      <c r="B6935" t="s">
        <v>12</v>
      </c>
      <c r="C6935">
        <v>1185732</v>
      </c>
      <c r="D6935" s="1">
        <v>44353</v>
      </c>
      <c r="E6935" t="s">
        <v>34</v>
      </c>
      <c r="F6935" t="s">
        <v>110</v>
      </c>
      <c r="G6935" t="s">
        <v>111</v>
      </c>
      <c r="H6935" t="s">
        <v>15</v>
      </c>
      <c r="I6935">
        <v>32</v>
      </c>
      <c r="J6935">
        <v>1370</v>
      </c>
      <c r="K6935">
        <v>43840</v>
      </c>
      <c r="L6935">
        <v>1841.28</v>
      </c>
      <c r="M6935" s="2">
        <v>0.42</v>
      </c>
      <c r="N6935" t="s">
        <v>81</v>
      </c>
    </row>
    <row r="6936" spans="2:14" x14ac:dyDescent="0.3">
      <c r="B6936" t="s">
        <v>12</v>
      </c>
      <c r="C6936">
        <v>1185732</v>
      </c>
      <c r="D6936" s="1">
        <v>44353</v>
      </c>
      <c r="E6936" t="s">
        <v>34</v>
      </c>
      <c r="F6936" t="s">
        <v>110</v>
      </c>
      <c r="G6936" t="s">
        <v>111</v>
      </c>
      <c r="H6936" t="s">
        <v>17</v>
      </c>
      <c r="I6936">
        <v>28</v>
      </c>
      <c r="J6936">
        <v>770</v>
      </c>
      <c r="K6936">
        <v>21560</v>
      </c>
      <c r="L6936">
        <v>1034.8800000000001</v>
      </c>
      <c r="M6936" s="2">
        <v>0.48</v>
      </c>
      <c r="N6936" t="s">
        <v>81</v>
      </c>
    </row>
    <row r="6937" spans="2:14" x14ac:dyDescent="0.3">
      <c r="B6937" t="s">
        <v>12</v>
      </c>
      <c r="C6937">
        <v>1185732</v>
      </c>
      <c r="D6937" s="1">
        <v>44353</v>
      </c>
      <c r="E6937" t="s">
        <v>34</v>
      </c>
      <c r="F6937" t="s">
        <v>110</v>
      </c>
      <c r="G6937" t="s">
        <v>111</v>
      </c>
      <c r="H6937" t="s">
        <v>18</v>
      </c>
      <c r="I6937">
        <v>23</v>
      </c>
      <c r="J6937">
        <v>500</v>
      </c>
      <c r="K6937">
        <v>11500</v>
      </c>
      <c r="L6937">
        <v>517.5</v>
      </c>
      <c r="M6937" s="2">
        <v>0.45</v>
      </c>
      <c r="N6937" t="s">
        <v>81</v>
      </c>
    </row>
    <row r="6938" spans="2:14" x14ac:dyDescent="0.3">
      <c r="B6938" t="s">
        <v>12</v>
      </c>
      <c r="C6938">
        <v>1185732</v>
      </c>
      <c r="D6938" s="1">
        <v>44353</v>
      </c>
      <c r="E6938" t="s">
        <v>34</v>
      </c>
      <c r="F6938" t="s">
        <v>110</v>
      </c>
      <c r="G6938" t="s">
        <v>111</v>
      </c>
      <c r="H6938" t="s">
        <v>19</v>
      </c>
      <c r="I6938">
        <v>24</v>
      </c>
      <c r="J6938">
        <v>440</v>
      </c>
      <c r="K6938">
        <v>10560</v>
      </c>
      <c r="L6938">
        <v>464.64</v>
      </c>
      <c r="M6938" s="2">
        <v>0.44</v>
      </c>
      <c r="N6938" t="s">
        <v>81</v>
      </c>
    </row>
    <row r="6939" spans="2:14" x14ac:dyDescent="0.3">
      <c r="B6939" t="s">
        <v>12</v>
      </c>
      <c r="C6939">
        <v>1185732</v>
      </c>
      <c r="D6939" s="1">
        <v>44353</v>
      </c>
      <c r="E6939" t="s">
        <v>34</v>
      </c>
      <c r="F6939" t="s">
        <v>110</v>
      </c>
      <c r="G6939" t="s">
        <v>111</v>
      </c>
      <c r="H6939" t="s">
        <v>20</v>
      </c>
      <c r="I6939">
        <v>34</v>
      </c>
      <c r="J6939">
        <v>440</v>
      </c>
      <c r="K6939">
        <v>14960</v>
      </c>
      <c r="L6939">
        <v>957.44</v>
      </c>
      <c r="M6939" s="2">
        <v>0.64</v>
      </c>
      <c r="N6939" t="s">
        <v>81</v>
      </c>
    </row>
    <row r="6940" spans="2:14" x14ac:dyDescent="0.3">
      <c r="B6940" t="s">
        <v>12</v>
      </c>
      <c r="C6940">
        <v>1185732</v>
      </c>
      <c r="D6940" s="1">
        <v>44353</v>
      </c>
      <c r="E6940" t="s">
        <v>34</v>
      </c>
      <c r="F6940" t="s">
        <v>110</v>
      </c>
      <c r="G6940" t="s">
        <v>111</v>
      </c>
      <c r="H6940" t="s">
        <v>21</v>
      </c>
      <c r="I6940">
        <v>51</v>
      </c>
      <c r="J6940">
        <v>850</v>
      </c>
      <c r="K6940">
        <v>43350</v>
      </c>
      <c r="L6940">
        <v>2297.5500000000002</v>
      </c>
      <c r="M6940" s="2">
        <v>0.53</v>
      </c>
      <c r="N6940" t="s">
        <v>81</v>
      </c>
    </row>
    <row r="6941" spans="2:14" x14ac:dyDescent="0.3">
      <c r="B6941" t="s">
        <v>12</v>
      </c>
      <c r="C6941">
        <v>1185732</v>
      </c>
      <c r="D6941" s="1">
        <v>44382</v>
      </c>
      <c r="E6941" t="s">
        <v>34</v>
      </c>
      <c r="F6941" t="s">
        <v>110</v>
      </c>
      <c r="G6941" t="s">
        <v>111</v>
      </c>
      <c r="H6941" t="s">
        <v>15</v>
      </c>
      <c r="I6941">
        <v>49</v>
      </c>
      <c r="J6941">
        <v>1380</v>
      </c>
      <c r="K6941">
        <v>67620</v>
      </c>
      <c r="L6941">
        <v>2975.28</v>
      </c>
      <c r="M6941" s="2">
        <v>0.44</v>
      </c>
      <c r="N6941" t="s">
        <v>81</v>
      </c>
    </row>
    <row r="6942" spans="2:14" x14ac:dyDescent="0.3">
      <c r="B6942" t="s">
        <v>12</v>
      </c>
      <c r="C6942">
        <v>1185732</v>
      </c>
      <c r="D6942" s="1">
        <v>44382</v>
      </c>
      <c r="E6942" t="s">
        <v>34</v>
      </c>
      <c r="F6942" t="s">
        <v>110</v>
      </c>
      <c r="G6942" t="s">
        <v>111</v>
      </c>
      <c r="H6942" t="s">
        <v>17</v>
      </c>
      <c r="I6942">
        <v>44</v>
      </c>
      <c r="J6942">
        <v>870</v>
      </c>
      <c r="K6942">
        <v>38280</v>
      </c>
      <c r="L6942">
        <v>1875.72</v>
      </c>
      <c r="M6942" s="2">
        <v>0.49</v>
      </c>
      <c r="N6942" t="s">
        <v>81</v>
      </c>
    </row>
    <row r="6943" spans="2:14" x14ac:dyDescent="0.3">
      <c r="B6943" t="s">
        <v>12</v>
      </c>
      <c r="C6943">
        <v>1185732</v>
      </c>
      <c r="D6943" s="1">
        <v>44382</v>
      </c>
      <c r="E6943" t="s">
        <v>34</v>
      </c>
      <c r="F6943" t="s">
        <v>110</v>
      </c>
      <c r="G6943" t="s">
        <v>111</v>
      </c>
      <c r="H6943" t="s">
        <v>18</v>
      </c>
      <c r="I6943">
        <v>36</v>
      </c>
      <c r="J6943">
        <v>680</v>
      </c>
      <c r="K6943">
        <v>24480</v>
      </c>
      <c r="L6943">
        <v>1077.1199999999999</v>
      </c>
      <c r="M6943" s="2">
        <v>0.44</v>
      </c>
      <c r="N6943" t="s">
        <v>81</v>
      </c>
    </row>
    <row r="6944" spans="2:14" x14ac:dyDescent="0.3">
      <c r="B6944" t="s">
        <v>12</v>
      </c>
      <c r="C6944">
        <v>1185732</v>
      </c>
      <c r="D6944" s="1">
        <v>44382</v>
      </c>
      <c r="E6944" t="s">
        <v>34</v>
      </c>
      <c r="F6944" t="s">
        <v>110</v>
      </c>
      <c r="G6944" t="s">
        <v>111</v>
      </c>
      <c r="H6944" t="s">
        <v>19</v>
      </c>
      <c r="I6944">
        <v>37</v>
      </c>
      <c r="J6944">
        <v>470</v>
      </c>
      <c r="K6944">
        <v>17390</v>
      </c>
      <c r="L6944">
        <v>712.99</v>
      </c>
      <c r="M6944" s="2">
        <v>0.41</v>
      </c>
      <c r="N6944" t="s">
        <v>81</v>
      </c>
    </row>
    <row r="6945" spans="2:14" x14ac:dyDescent="0.3">
      <c r="B6945" t="s">
        <v>12</v>
      </c>
      <c r="C6945">
        <v>1185732</v>
      </c>
      <c r="D6945" s="1">
        <v>44382</v>
      </c>
      <c r="E6945" t="s">
        <v>34</v>
      </c>
      <c r="F6945" t="s">
        <v>110</v>
      </c>
      <c r="G6945" t="s">
        <v>111</v>
      </c>
      <c r="H6945" t="s">
        <v>20</v>
      </c>
      <c r="I6945">
        <v>46</v>
      </c>
      <c r="J6945">
        <v>600</v>
      </c>
      <c r="K6945">
        <v>27600</v>
      </c>
      <c r="L6945">
        <v>1656</v>
      </c>
      <c r="M6945" s="2">
        <v>0.6</v>
      </c>
      <c r="N6945" t="s">
        <v>81</v>
      </c>
    </row>
    <row r="6946" spans="2:14" x14ac:dyDescent="0.3">
      <c r="B6946" t="s">
        <v>12</v>
      </c>
      <c r="C6946">
        <v>1185732</v>
      </c>
      <c r="D6946" s="1">
        <v>44382</v>
      </c>
      <c r="E6946" t="s">
        <v>34</v>
      </c>
      <c r="F6946" t="s">
        <v>110</v>
      </c>
      <c r="G6946" t="s">
        <v>111</v>
      </c>
      <c r="H6946" t="s">
        <v>21</v>
      </c>
      <c r="I6946">
        <v>51</v>
      </c>
      <c r="J6946">
        <v>940</v>
      </c>
      <c r="K6946">
        <v>47940</v>
      </c>
      <c r="L6946">
        <v>2397</v>
      </c>
      <c r="M6946" s="2">
        <v>0.5</v>
      </c>
      <c r="N6946" t="s">
        <v>81</v>
      </c>
    </row>
    <row r="6947" spans="2:14" x14ac:dyDescent="0.3">
      <c r="B6947" t="s">
        <v>12</v>
      </c>
      <c r="C6947">
        <v>1185732</v>
      </c>
      <c r="D6947" s="1">
        <v>44414</v>
      </c>
      <c r="E6947" t="s">
        <v>34</v>
      </c>
      <c r="F6947" t="s">
        <v>110</v>
      </c>
      <c r="G6947" t="s">
        <v>111</v>
      </c>
      <c r="H6947" t="s">
        <v>15</v>
      </c>
      <c r="I6947">
        <v>49</v>
      </c>
      <c r="J6947">
        <v>1310</v>
      </c>
      <c r="K6947">
        <v>64190</v>
      </c>
      <c r="L6947">
        <v>2695.98</v>
      </c>
      <c r="M6947" s="2">
        <v>0.42</v>
      </c>
      <c r="N6947" t="s">
        <v>81</v>
      </c>
    </row>
    <row r="6948" spans="2:14" x14ac:dyDescent="0.3">
      <c r="B6948" t="s">
        <v>12</v>
      </c>
      <c r="C6948">
        <v>1185732</v>
      </c>
      <c r="D6948" s="1">
        <v>44414</v>
      </c>
      <c r="E6948" t="s">
        <v>34</v>
      </c>
      <c r="F6948" t="s">
        <v>110</v>
      </c>
      <c r="G6948" t="s">
        <v>111</v>
      </c>
      <c r="H6948" t="s">
        <v>17</v>
      </c>
      <c r="I6948">
        <v>42</v>
      </c>
      <c r="J6948">
        <v>780</v>
      </c>
      <c r="K6948">
        <v>32760</v>
      </c>
      <c r="L6948">
        <v>1506.9599999999998</v>
      </c>
      <c r="M6948" s="2">
        <v>0.46</v>
      </c>
      <c r="N6948" t="s">
        <v>81</v>
      </c>
    </row>
    <row r="6949" spans="2:14" x14ac:dyDescent="0.3">
      <c r="B6949" t="s">
        <v>12</v>
      </c>
      <c r="C6949">
        <v>1185732</v>
      </c>
      <c r="D6949" s="1">
        <v>44414</v>
      </c>
      <c r="E6949" t="s">
        <v>34</v>
      </c>
      <c r="F6949" t="s">
        <v>110</v>
      </c>
      <c r="G6949" t="s">
        <v>111</v>
      </c>
      <c r="H6949" t="s">
        <v>18</v>
      </c>
      <c r="I6949">
        <v>39</v>
      </c>
      <c r="J6949">
        <v>610</v>
      </c>
      <c r="K6949">
        <v>23790</v>
      </c>
      <c r="L6949">
        <v>1022.97</v>
      </c>
      <c r="M6949" s="2">
        <v>0.43</v>
      </c>
      <c r="N6949" t="s">
        <v>81</v>
      </c>
    </row>
    <row r="6950" spans="2:14" x14ac:dyDescent="0.3">
      <c r="B6950" t="s">
        <v>12</v>
      </c>
      <c r="C6950">
        <v>1185732</v>
      </c>
      <c r="D6950" s="1">
        <v>44414</v>
      </c>
      <c r="E6950" t="s">
        <v>34</v>
      </c>
      <c r="F6950" t="s">
        <v>110</v>
      </c>
      <c r="G6950" t="s">
        <v>111</v>
      </c>
      <c r="H6950" t="s">
        <v>19</v>
      </c>
      <c r="I6950">
        <v>37</v>
      </c>
      <c r="J6950">
        <v>540</v>
      </c>
      <c r="K6950">
        <v>19980</v>
      </c>
      <c r="L6950">
        <v>819.18</v>
      </c>
      <c r="M6950" s="2">
        <v>0.41</v>
      </c>
      <c r="N6950" t="s">
        <v>81</v>
      </c>
    </row>
    <row r="6951" spans="2:14" x14ac:dyDescent="0.3">
      <c r="B6951" t="s">
        <v>12</v>
      </c>
      <c r="C6951">
        <v>1185732</v>
      </c>
      <c r="D6951" s="1">
        <v>44414</v>
      </c>
      <c r="E6951" t="s">
        <v>34</v>
      </c>
      <c r="F6951" t="s">
        <v>110</v>
      </c>
      <c r="G6951" t="s">
        <v>111</v>
      </c>
      <c r="H6951" t="s">
        <v>20</v>
      </c>
      <c r="I6951">
        <v>48</v>
      </c>
      <c r="J6951">
        <v>510</v>
      </c>
      <c r="K6951">
        <v>24480</v>
      </c>
      <c r="L6951">
        <v>1468.8</v>
      </c>
      <c r="M6951" s="2">
        <v>0.6</v>
      </c>
      <c r="N6951" t="s">
        <v>81</v>
      </c>
    </row>
    <row r="6952" spans="2:14" x14ac:dyDescent="0.3">
      <c r="B6952" t="s">
        <v>12</v>
      </c>
      <c r="C6952">
        <v>1185732</v>
      </c>
      <c r="D6952" s="1">
        <v>44414</v>
      </c>
      <c r="E6952" t="s">
        <v>34</v>
      </c>
      <c r="F6952" t="s">
        <v>110</v>
      </c>
      <c r="G6952" t="s">
        <v>111</v>
      </c>
      <c r="H6952" t="s">
        <v>21</v>
      </c>
      <c r="I6952">
        <v>53</v>
      </c>
      <c r="J6952">
        <v>980</v>
      </c>
      <c r="K6952">
        <v>51940</v>
      </c>
      <c r="L6952">
        <v>2856.7000000000003</v>
      </c>
      <c r="M6952" s="2">
        <v>0.55000000000000004</v>
      </c>
      <c r="N6952" t="s">
        <v>81</v>
      </c>
    </row>
    <row r="6953" spans="2:14" x14ac:dyDescent="0.3">
      <c r="B6953" t="s">
        <v>12</v>
      </c>
      <c r="C6953">
        <v>1185732</v>
      </c>
      <c r="D6953" s="1">
        <v>44446</v>
      </c>
      <c r="E6953" t="s">
        <v>34</v>
      </c>
      <c r="F6953" t="s">
        <v>110</v>
      </c>
      <c r="G6953" t="s">
        <v>111</v>
      </c>
      <c r="H6953" t="s">
        <v>15</v>
      </c>
      <c r="I6953">
        <v>34</v>
      </c>
      <c r="J6953">
        <v>1330</v>
      </c>
      <c r="K6953">
        <v>45220</v>
      </c>
      <c r="L6953">
        <v>1808.8</v>
      </c>
      <c r="M6953" s="2">
        <v>0.4</v>
      </c>
      <c r="N6953" t="s">
        <v>81</v>
      </c>
    </row>
    <row r="6954" spans="2:14" x14ac:dyDescent="0.3">
      <c r="B6954" t="s">
        <v>12</v>
      </c>
      <c r="C6954">
        <v>1185732</v>
      </c>
      <c r="D6954" s="1">
        <v>44446</v>
      </c>
      <c r="E6954" t="s">
        <v>34</v>
      </c>
      <c r="F6954" t="s">
        <v>110</v>
      </c>
      <c r="G6954" t="s">
        <v>111</v>
      </c>
      <c r="H6954" t="s">
        <v>17</v>
      </c>
      <c r="I6954">
        <v>27</v>
      </c>
      <c r="J6954">
        <v>770</v>
      </c>
      <c r="K6954">
        <v>20790</v>
      </c>
      <c r="L6954">
        <v>977.13</v>
      </c>
      <c r="M6954" s="2">
        <v>0.47</v>
      </c>
      <c r="N6954" t="s">
        <v>81</v>
      </c>
    </row>
    <row r="6955" spans="2:14" x14ac:dyDescent="0.3">
      <c r="B6955" t="s">
        <v>12</v>
      </c>
      <c r="C6955">
        <v>1185732</v>
      </c>
      <c r="D6955" s="1">
        <v>44446</v>
      </c>
      <c r="E6955" t="s">
        <v>34</v>
      </c>
      <c r="F6955" t="s">
        <v>110</v>
      </c>
      <c r="G6955" t="s">
        <v>111</v>
      </c>
      <c r="H6955" t="s">
        <v>18</v>
      </c>
      <c r="I6955">
        <v>24</v>
      </c>
      <c r="J6955">
        <v>490</v>
      </c>
      <c r="K6955">
        <v>11760</v>
      </c>
      <c r="L6955">
        <v>470.4</v>
      </c>
      <c r="M6955" s="2">
        <v>0.4</v>
      </c>
      <c r="N6955" t="s">
        <v>81</v>
      </c>
    </row>
    <row r="6956" spans="2:14" x14ac:dyDescent="0.3">
      <c r="B6956" t="s">
        <v>12</v>
      </c>
      <c r="C6956">
        <v>1185732</v>
      </c>
      <c r="D6956" s="1">
        <v>44446</v>
      </c>
      <c r="E6956" t="s">
        <v>34</v>
      </c>
      <c r="F6956" t="s">
        <v>110</v>
      </c>
      <c r="G6956" t="s">
        <v>111</v>
      </c>
      <c r="H6956" t="s">
        <v>19</v>
      </c>
      <c r="I6956">
        <v>23</v>
      </c>
      <c r="J6956">
        <v>380</v>
      </c>
      <c r="K6956">
        <v>8740</v>
      </c>
      <c r="L6956">
        <v>393.2999999999999</v>
      </c>
      <c r="M6956" s="2">
        <v>0.45</v>
      </c>
      <c r="N6956" t="s">
        <v>81</v>
      </c>
    </row>
    <row r="6957" spans="2:14" x14ac:dyDescent="0.3">
      <c r="B6957" t="s">
        <v>12</v>
      </c>
      <c r="C6957">
        <v>1185732</v>
      </c>
      <c r="D6957" s="1">
        <v>44446</v>
      </c>
      <c r="E6957" t="s">
        <v>34</v>
      </c>
      <c r="F6957" t="s">
        <v>110</v>
      </c>
      <c r="G6957" t="s">
        <v>111</v>
      </c>
      <c r="H6957" t="s">
        <v>20</v>
      </c>
      <c r="I6957">
        <v>34</v>
      </c>
      <c r="J6957">
        <v>450</v>
      </c>
      <c r="K6957">
        <v>15300</v>
      </c>
      <c r="L6957">
        <v>933.3</v>
      </c>
      <c r="M6957" s="2">
        <v>0.61</v>
      </c>
      <c r="N6957" t="s">
        <v>81</v>
      </c>
    </row>
    <row r="6958" spans="2:14" x14ac:dyDescent="0.3">
      <c r="B6958" t="s">
        <v>12</v>
      </c>
      <c r="C6958">
        <v>1185732</v>
      </c>
      <c r="D6958" s="1">
        <v>44446</v>
      </c>
      <c r="E6958" t="s">
        <v>34</v>
      </c>
      <c r="F6958" t="s">
        <v>110</v>
      </c>
      <c r="G6958" t="s">
        <v>111</v>
      </c>
      <c r="H6958" t="s">
        <v>21</v>
      </c>
      <c r="I6958">
        <v>36</v>
      </c>
      <c r="J6958">
        <v>610</v>
      </c>
      <c r="K6958">
        <v>21960</v>
      </c>
      <c r="L6958">
        <v>1098</v>
      </c>
      <c r="M6958" s="2">
        <v>0.5</v>
      </c>
      <c r="N6958" t="s">
        <v>81</v>
      </c>
    </row>
    <row r="6959" spans="2:14" x14ac:dyDescent="0.3">
      <c r="B6959" t="s">
        <v>12</v>
      </c>
      <c r="C6959">
        <v>1185732</v>
      </c>
      <c r="D6959" s="1">
        <v>44475</v>
      </c>
      <c r="E6959" t="s">
        <v>34</v>
      </c>
      <c r="F6959" t="s">
        <v>110</v>
      </c>
      <c r="G6959" t="s">
        <v>111</v>
      </c>
      <c r="H6959" t="s">
        <v>15</v>
      </c>
      <c r="I6959">
        <v>43</v>
      </c>
      <c r="J6959">
        <v>1120</v>
      </c>
      <c r="K6959">
        <v>48160</v>
      </c>
      <c r="L6959">
        <v>1974.56</v>
      </c>
      <c r="M6959" s="2">
        <v>0.41</v>
      </c>
      <c r="N6959" t="s">
        <v>81</v>
      </c>
    </row>
    <row r="6960" spans="2:14" x14ac:dyDescent="0.3">
      <c r="B6960" t="s">
        <v>12</v>
      </c>
      <c r="C6960">
        <v>1185732</v>
      </c>
      <c r="D6960" s="1">
        <v>44475</v>
      </c>
      <c r="E6960" t="s">
        <v>34</v>
      </c>
      <c r="F6960" t="s">
        <v>110</v>
      </c>
      <c r="G6960" t="s">
        <v>111</v>
      </c>
      <c r="H6960" t="s">
        <v>17</v>
      </c>
      <c r="I6960">
        <v>32</v>
      </c>
      <c r="J6960">
        <v>750</v>
      </c>
      <c r="K6960">
        <v>24000</v>
      </c>
      <c r="L6960">
        <v>1104</v>
      </c>
      <c r="M6960" s="2">
        <v>0.46</v>
      </c>
      <c r="N6960" t="s">
        <v>81</v>
      </c>
    </row>
    <row r="6961" spans="2:14" x14ac:dyDescent="0.3">
      <c r="B6961" t="s">
        <v>12</v>
      </c>
      <c r="C6961">
        <v>1185732</v>
      </c>
      <c r="D6961" s="1">
        <v>44475</v>
      </c>
      <c r="E6961" t="s">
        <v>34</v>
      </c>
      <c r="F6961" t="s">
        <v>110</v>
      </c>
      <c r="G6961" t="s">
        <v>111</v>
      </c>
      <c r="H6961" t="s">
        <v>18</v>
      </c>
      <c r="I6961">
        <v>34</v>
      </c>
      <c r="J6961">
        <v>390</v>
      </c>
      <c r="K6961">
        <v>13260</v>
      </c>
      <c r="L6961">
        <v>543.66</v>
      </c>
      <c r="M6961" s="2">
        <v>0.41</v>
      </c>
      <c r="N6961" t="s">
        <v>81</v>
      </c>
    </row>
    <row r="6962" spans="2:14" x14ac:dyDescent="0.3">
      <c r="B6962" t="s">
        <v>12</v>
      </c>
      <c r="C6962">
        <v>1185732</v>
      </c>
      <c r="D6962" s="1">
        <v>44475</v>
      </c>
      <c r="E6962" t="s">
        <v>34</v>
      </c>
      <c r="F6962" t="s">
        <v>110</v>
      </c>
      <c r="G6962" t="s">
        <v>111</v>
      </c>
      <c r="H6962" t="s">
        <v>19</v>
      </c>
      <c r="I6962">
        <v>34</v>
      </c>
      <c r="J6962">
        <v>310</v>
      </c>
      <c r="K6962">
        <v>10540</v>
      </c>
      <c r="L6962">
        <v>442.68</v>
      </c>
      <c r="M6962" s="2">
        <v>0.42</v>
      </c>
      <c r="N6962" t="s">
        <v>81</v>
      </c>
    </row>
    <row r="6963" spans="2:14" x14ac:dyDescent="0.3">
      <c r="B6963" t="s">
        <v>12</v>
      </c>
      <c r="C6963">
        <v>1185732</v>
      </c>
      <c r="D6963" s="1">
        <v>44475</v>
      </c>
      <c r="E6963" t="s">
        <v>34</v>
      </c>
      <c r="F6963" t="s">
        <v>110</v>
      </c>
      <c r="G6963" t="s">
        <v>111</v>
      </c>
      <c r="H6963" t="s">
        <v>20</v>
      </c>
      <c r="I6963">
        <v>42</v>
      </c>
      <c r="J6963">
        <v>380</v>
      </c>
      <c r="K6963">
        <v>15960</v>
      </c>
      <c r="L6963">
        <v>1021.44</v>
      </c>
      <c r="M6963" s="2">
        <v>0.64</v>
      </c>
      <c r="N6963" t="s">
        <v>81</v>
      </c>
    </row>
    <row r="6964" spans="2:14" x14ac:dyDescent="0.3">
      <c r="B6964" t="s">
        <v>28</v>
      </c>
      <c r="C6964">
        <v>1185732</v>
      </c>
      <c r="D6964" s="1">
        <v>44475</v>
      </c>
      <c r="E6964" t="s">
        <v>34</v>
      </c>
      <c r="F6964" t="s">
        <v>110</v>
      </c>
      <c r="G6964" t="s">
        <v>111</v>
      </c>
      <c r="H6964" t="s">
        <v>21</v>
      </c>
      <c r="I6964">
        <v>49</v>
      </c>
      <c r="J6964">
        <v>730</v>
      </c>
      <c r="K6964">
        <v>35770</v>
      </c>
      <c r="L6964">
        <v>1895.81</v>
      </c>
      <c r="M6964" s="2">
        <v>0.53</v>
      </c>
      <c r="N6964" t="s">
        <v>81</v>
      </c>
    </row>
    <row r="6965" spans="2:14" x14ac:dyDescent="0.3">
      <c r="B6965" t="s">
        <v>28</v>
      </c>
      <c r="C6965">
        <v>1185732</v>
      </c>
      <c r="D6965" s="1">
        <v>44506</v>
      </c>
      <c r="E6965" t="s">
        <v>34</v>
      </c>
      <c r="F6965" t="s">
        <v>110</v>
      </c>
      <c r="G6965" t="s">
        <v>111</v>
      </c>
      <c r="H6965" t="s">
        <v>15</v>
      </c>
      <c r="I6965">
        <v>41</v>
      </c>
      <c r="J6965">
        <v>1120</v>
      </c>
      <c r="K6965">
        <v>45920</v>
      </c>
      <c r="L6965">
        <v>2020.48</v>
      </c>
      <c r="M6965" s="2">
        <v>0.44</v>
      </c>
      <c r="N6965" t="s">
        <v>81</v>
      </c>
    </row>
    <row r="6966" spans="2:14" x14ac:dyDescent="0.3">
      <c r="B6966" t="s">
        <v>28</v>
      </c>
      <c r="C6966">
        <v>1185732</v>
      </c>
      <c r="D6966" s="1">
        <v>44506</v>
      </c>
      <c r="E6966" t="s">
        <v>34</v>
      </c>
      <c r="F6966" t="s">
        <v>110</v>
      </c>
      <c r="G6966" t="s">
        <v>111</v>
      </c>
      <c r="H6966" t="s">
        <v>17</v>
      </c>
      <c r="I6966">
        <v>32</v>
      </c>
      <c r="J6966">
        <v>720</v>
      </c>
      <c r="K6966">
        <v>23040</v>
      </c>
      <c r="L6966">
        <v>1128.96</v>
      </c>
      <c r="M6966" s="2">
        <v>0.49</v>
      </c>
      <c r="N6966" t="s">
        <v>81</v>
      </c>
    </row>
    <row r="6967" spans="2:14" x14ac:dyDescent="0.3">
      <c r="B6967" t="s">
        <v>28</v>
      </c>
      <c r="C6967">
        <v>1185732</v>
      </c>
      <c r="D6967" s="1">
        <v>44506</v>
      </c>
      <c r="E6967" t="s">
        <v>34</v>
      </c>
      <c r="F6967" t="s">
        <v>110</v>
      </c>
      <c r="G6967" t="s">
        <v>111</v>
      </c>
      <c r="H6967" t="s">
        <v>18</v>
      </c>
      <c r="I6967">
        <v>32</v>
      </c>
      <c r="J6967">
        <v>570</v>
      </c>
      <c r="K6967">
        <v>18240</v>
      </c>
      <c r="L6967">
        <v>802.56000000000006</v>
      </c>
      <c r="M6967" s="2">
        <v>0.44</v>
      </c>
      <c r="N6967" t="s">
        <v>81</v>
      </c>
    </row>
    <row r="6968" spans="2:14" x14ac:dyDescent="0.3">
      <c r="B6968" t="s">
        <v>28</v>
      </c>
      <c r="C6968">
        <v>1185732</v>
      </c>
      <c r="D6968" s="1">
        <v>44506</v>
      </c>
      <c r="E6968" t="s">
        <v>34</v>
      </c>
      <c r="F6968" t="s">
        <v>110</v>
      </c>
      <c r="G6968" t="s">
        <v>111</v>
      </c>
      <c r="H6968" t="s">
        <v>19</v>
      </c>
      <c r="I6968">
        <v>34</v>
      </c>
      <c r="J6968">
        <v>520</v>
      </c>
      <c r="K6968">
        <v>17680</v>
      </c>
      <c r="L6968">
        <v>724.88</v>
      </c>
      <c r="M6968" s="2">
        <v>0.41</v>
      </c>
      <c r="N6968" t="s">
        <v>81</v>
      </c>
    </row>
    <row r="6969" spans="2:14" x14ac:dyDescent="0.3">
      <c r="B6969" t="s">
        <v>28</v>
      </c>
      <c r="C6969">
        <v>1185732</v>
      </c>
      <c r="D6969" s="1">
        <v>44506</v>
      </c>
      <c r="E6969" t="s">
        <v>34</v>
      </c>
      <c r="F6969" t="s">
        <v>110</v>
      </c>
      <c r="G6969" t="s">
        <v>111</v>
      </c>
      <c r="H6969" t="s">
        <v>20</v>
      </c>
      <c r="I6969">
        <v>55</v>
      </c>
      <c r="J6969">
        <v>490</v>
      </c>
      <c r="K6969">
        <v>26950</v>
      </c>
      <c r="L6969">
        <v>1617</v>
      </c>
      <c r="M6969" s="2">
        <v>0.6</v>
      </c>
      <c r="N6969" t="s">
        <v>81</v>
      </c>
    </row>
    <row r="6970" spans="2:14" x14ac:dyDescent="0.3">
      <c r="B6970" t="s">
        <v>28</v>
      </c>
      <c r="C6970">
        <v>1185732</v>
      </c>
      <c r="D6970" s="1">
        <v>44506</v>
      </c>
      <c r="E6970" t="s">
        <v>34</v>
      </c>
      <c r="F6970" t="s">
        <v>110</v>
      </c>
      <c r="G6970" t="s">
        <v>111</v>
      </c>
      <c r="H6970" t="s">
        <v>21</v>
      </c>
      <c r="I6970">
        <v>59</v>
      </c>
      <c r="J6970">
        <v>720</v>
      </c>
      <c r="K6970">
        <v>42480</v>
      </c>
      <c r="L6970">
        <v>2208.96</v>
      </c>
      <c r="M6970" s="2">
        <v>0.52</v>
      </c>
      <c r="N6970" t="s">
        <v>81</v>
      </c>
    </row>
    <row r="6971" spans="2:14" x14ac:dyDescent="0.3">
      <c r="B6971" t="s">
        <v>28</v>
      </c>
      <c r="C6971">
        <v>1185732</v>
      </c>
      <c r="D6971" s="1">
        <v>44535</v>
      </c>
      <c r="E6971" t="s">
        <v>34</v>
      </c>
      <c r="F6971" t="s">
        <v>110</v>
      </c>
      <c r="G6971" t="s">
        <v>111</v>
      </c>
      <c r="H6971" t="s">
        <v>15</v>
      </c>
      <c r="I6971">
        <v>54</v>
      </c>
      <c r="J6971">
        <v>1470</v>
      </c>
      <c r="K6971">
        <v>79380</v>
      </c>
      <c r="L6971">
        <v>3333.96</v>
      </c>
      <c r="M6971" s="2">
        <v>0.42</v>
      </c>
      <c r="N6971" t="s">
        <v>81</v>
      </c>
    </row>
    <row r="6972" spans="2:14" x14ac:dyDescent="0.3">
      <c r="B6972" t="s">
        <v>28</v>
      </c>
      <c r="C6972">
        <v>1185732</v>
      </c>
      <c r="D6972" s="1">
        <v>44535</v>
      </c>
      <c r="E6972" t="s">
        <v>34</v>
      </c>
      <c r="F6972" t="s">
        <v>110</v>
      </c>
      <c r="G6972" t="s">
        <v>111</v>
      </c>
      <c r="H6972" t="s">
        <v>17</v>
      </c>
      <c r="I6972">
        <v>47</v>
      </c>
      <c r="J6972">
        <v>910</v>
      </c>
      <c r="K6972">
        <v>42770</v>
      </c>
      <c r="L6972">
        <v>2010.19</v>
      </c>
      <c r="M6972" s="2">
        <v>0.47</v>
      </c>
      <c r="N6972" t="s">
        <v>81</v>
      </c>
    </row>
    <row r="6973" spans="2:14" x14ac:dyDescent="0.3">
      <c r="B6973" t="s">
        <v>28</v>
      </c>
      <c r="C6973">
        <v>1185732</v>
      </c>
      <c r="D6973" s="1">
        <v>44535</v>
      </c>
      <c r="E6973" t="s">
        <v>34</v>
      </c>
      <c r="F6973" t="s">
        <v>110</v>
      </c>
      <c r="G6973" t="s">
        <v>111</v>
      </c>
      <c r="H6973" t="s">
        <v>18</v>
      </c>
      <c r="I6973">
        <v>47</v>
      </c>
      <c r="J6973">
        <v>830</v>
      </c>
      <c r="K6973">
        <v>39010</v>
      </c>
      <c r="L6973">
        <v>1638.4199999999998</v>
      </c>
      <c r="M6973" s="2">
        <v>0.42</v>
      </c>
      <c r="N6973" t="s">
        <v>81</v>
      </c>
    </row>
    <row r="6974" spans="2:14" x14ac:dyDescent="0.3">
      <c r="B6974" t="s">
        <v>28</v>
      </c>
      <c r="C6974">
        <v>1185732</v>
      </c>
      <c r="D6974" s="1">
        <v>44535</v>
      </c>
      <c r="E6974" t="s">
        <v>34</v>
      </c>
      <c r="F6974" t="s">
        <v>110</v>
      </c>
      <c r="G6974" t="s">
        <v>111</v>
      </c>
      <c r="H6974" t="s">
        <v>19</v>
      </c>
      <c r="I6974">
        <v>49</v>
      </c>
      <c r="J6974">
        <v>610</v>
      </c>
      <c r="K6974">
        <v>29890</v>
      </c>
      <c r="L6974">
        <v>1285.27</v>
      </c>
      <c r="M6974" s="2">
        <v>0.43</v>
      </c>
      <c r="N6974" t="s">
        <v>81</v>
      </c>
    </row>
    <row r="6975" spans="2:14" x14ac:dyDescent="0.3">
      <c r="B6975" t="s">
        <v>28</v>
      </c>
      <c r="C6975">
        <v>1185732</v>
      </c>
      <c r="D6975" s="1">
        <v>44535</v>
      </c>
      <c r="E6975" t="s">
        <v>34</v>
      </c>
      <c r="F6975" t="s">
        <v>110</v>
      </c>
      <c r="G6975" t="s">
        <v>111</v>
      </c>
      <c r="H6975" t="s">
        <v>20</v>
      </c>
      <c r="I6975">
        <v>59</v>
      </c>
      <c r="J6975">
        <v>590</v>
      </c>
      <c r="K6975">
        <v>34810</v>
      </c>
      <c r="L6975">
        <v>2123.41</v>
      </c>
      <c r="M6975" s="2">
        <v>0.61</v>
      </c>
      <c r="N6975" t="s">
        <v>81</v>
      </c>
    </row>
    <row r="6976" spans="2:14" x14ac:dyDescent="0.3">
      <c r="B6976" t="s">
        <v>28</v>
      </c>
      <c r="C6976">
        <v>1185732</v>
      </c>
      <c r="D6976" s="1">
        <v>44535</v>
      </c>
      <c r="E6976" t="s">
        <v>34</v>
      </c>
      <c r="F6976" t="s">
        <v>110</v>
      </c>
      <c r="G6976" t="s">
        <v>111</v>
      </c>
      <c r="H6976" t="s">
        <v>21</v>
      </c>
      <c r="I6976">
        <v>59</v>
      </c>
      <c r="J6976">
        <v>880</v>
      </c>
      <c r="K6976">
        <v>51920</v>
      </c>
      <c r="L6976">
        <v>2855.6000000000004</v>
      </c>
      <c r="M6976" s="2">
        <v>0.55000000000000004</v>
      </c>
      <c r="N6976" t="s">
        <v>81</v>
      </c>
    </row>
    <row r="6977" spans="2:14" x14ac:dyDescent="0.3">
      <c r="B6977" t="s">
        <v>28</v>
      </c>
      <c r="C6977">
        <v>1185732</v>
      </c>
      <c r="D6977" s="1">
        <v>44199</v>
      </c>
      <c r="E6977" t="s">
        <v>34</v>
      </c>
      <c r="F6977" t="s">
        <v>110</v>
      </c>
      <c r="G6977" t="s">
        <v>111</v>
      </c>
      <c r="H6977" t="s">
        <v>15</v>
      </c>
      <c r="I6977">
        <v>28</v>
      </c>
      <c r="J6977">
        <v>1260</v>
      </c>
      <c r="K6977">
        <v>35280</v>
      </c>
      <c r="L6977">
        <v>1587.6</v>
      </c>
      <c r="M6977" s="2">
        <v>0.45</v>
      </c>
      <c r="N6977" t="s">
        <v>81</v>
      </c>
    </row>
    <row r="6978" spans="2:14" x14ac:dyDescent="0.3">
      <c r="B6978" t="s">
        <v>28</v>
      </c>
      <c r="C6978">
        <v>1185732</v>
      </c>
      <c r="D6978" s="1">
        <v>44199</v>
      </c>
      <c r="E6978" t="s">
        <v>34</v>
      </c>
      <c r="F6978" t="s">
        <v>110</v>
      </c>
      <c r="G6978" t="s">
        <v>111</v>
      </c>
      <c r="H6978" t="s">
        <v>17</v>
      </c>
      <c r="I6978">
        <v>29</v>
      </c>
      <c r="J6978">
        <v>700</v>
      </c>
      <c r="K6978">
        <v>20300</v>
      </c>
      <c r="L6978">
        <v>933.8</v>
      </c>
      <c r="M6978" s="2">
        <v>0.46</v>
      </c>
      <c r="N6978" t="s">
        <v>81</v>
      </c>
    </row>
    <row r="6979" spans="2:14" x14ac:dyDescent="0.3">
      <c r="B6979" t="s">
        <v>28</v>
      </c>
      <c r="C6979">
        <v>1185732</v>
      </c>
      <c r="D6979" s="1">
        <v>44199</v>
      </c>
      <c r="E6979" t="s">
        <v>34</v>
      </c>
      <c r="F6979" t="s">
        <v>110</v>
      </c>
      <c r="G6979" t="s">
        <v>111</v>
      </c>
      <c r="H6979" t="s">
        <v>18</v>
      </c>
      <c r="I6979">
        <v>18</v>
      </c>
      <c r="J6979">
        <v>650</v>
      </c>
      <c r="K6979">
        <v>11700</v>
      </c>
      <c r="L6979">
        <v>479.7</v>
      </c>
      <c r="M6979" s="2">
        <v>0.41</v>
      </c>
      <c r="N6979" t="s">
        <v>81</v>
      </c>
    </row>
    <row r="6980" spans="2:14" x14ac:dyDescent="0.3">
      <c r="B6980" t="s">
        <v>28</v>
      </c>
      <c r="C6980">
        <v>1185732</v>
      </c>
      <c r="D6980" s="1">
        <v>44199</v>
      </c>
      <c r="E6980" t="s">
        <v>34</v>
      </c>
      <c r="F6980" t="s">
        <v>110</v>
      </c>
      <c r="G6980" t="s">
        <v>111</v>
      </c>
      <c r="H6980" t="s">
        <v>19</v>
      </c>
      <c r="I6980">
        <v>23</v>
      </c>
      <c r="J6980">
        <v>290</v>
      </c>
      <c r="K6980">
        <v>6670</v>
      </c>
      <c r="L6980">
        <v>300.14999999999998</v>
      </c>
      <c r="M6980" s="2">
        <v>0.45</v>
      </c>
      <c r="N6980" t="s">
        <v>81</v>
      </c>
    </row>
    <row r="6981" spans="2:14" x14ac:dyDescent="0.3">
      <c r="B6981" t="s">
        <v>28</v>
      </c>
      <c r="C6981">
        <v>1185732</v>
      </c>
      <c r="D6981" s="1">
        <v>44199</v>
      </c>
      <c r="E6981" t="s">
        <v>34</v>
      </c>
      <c r="F6981" t="s">
        <v>110</v>
      </c>
      <c r="G6981" t="s">
        <v>111</v>
      </c>
      <c r="H6981" t="s">
        <v>20</v>
      </c>
      <c r="I6981">
        <v>38</v>
      </c>
      <c r="J6981">
        <v>450</v>
      </c>
      <c r="K6981">
        <v>17100</v>
      </c>
      <c r="L6981">
        <v>1060.2</v>
      </c>
      <c r="M6981" s="2">
        <v>0.62</v>
      </c>
      <c r="N6981" t="s">
        <v>81</v>
      </c>
    </row>
    <row r="6982" spans="2:14" x14ac:dyDescent="0.3">
      <c r="B6982" t="s">
        <v>28</v>
      </c>
      <c r="C6982">
        <v>1185732</v>
      </c>
      <c r="D6982" s="1">
        <v>44199</v>
      </c>
      <c r="E6982" t="s">
        <v>34</v>
      </c>
      <c r="F6982" t="s">
        <v>110</v>
      </c>
      <c r="G6982" t="s">
        <v>111</v>
      </c>
      <c r="H6982" t="s">
        <v>21</v>
      </c>
      <c r="I6982">
        <v>28</v>
      </c>
      <c r="J6982">
        <v>730</v>
      </c>
      <c r="K6982">
        <v>20440</v>
      </c>
      <c r="L6982">
        <v>1124.2</v>
      </c>
      <c r="M6982" s="2">
        <v>0.55000000000000004</v>
      </c>
      <c r="N6982" t="s">
        <v>81</v>
      </c>
    </row>
    <row r="6983" spans="2:14" x14ac:dyDescent="0.3">
      <c r="B6983" t="s">
        <v>28</v>
      </c>
      <c r="C6983">
        <v>1185732</v>
      </c>
      <c r="D6983" s="1">
        <v>44230</v>
      </c>
      <c r="E6983" t="s">
        <v>34</v>
      </c>
      <c r="F6983" t="s">
        <v>110</v>
      </c>
      <c r="G6983" t="s">
        <v>111</v>
      </c>
      <c r="H6983" t="s">
        <v>15</v>
      </c>
      <c r="I6983">
        <v>29</v>
      </c>
      <c r="J6983">
        <v>1400</v>
      </c>
      <c r="K6983">
        <v>40600</v>
      </c>
      <c r="L6983">
        <v>1664.6</v>
      </c>
      <c r="M6983" s="2">
        <v>0.41</v>
      </c>
      <c r="N6983" t="s">
        <v>81</v>
      </c>
    </row>
    <row r="6984" spans="2:14" x14ac:dyDescent="0.3">
      <c r="B6984" t="s">
        <v>28</v>
      </c>
      <c r="C6984">
        <v>1185732</v>
      </c>
      <c r="D6984" s="1">
        <v>44230</v>
      </c>
      <c r="E6984" t="s">
        <v>34</v>
      </c>
      <c r="F6984" t="s">
        <v>110</v>
      </c>
      <c r="G6984" t="s">
        <v>111</v>
      </c>
      <c r="H6984" t="s">
        <v>17</v>
      </c>
      <c r="I6984">
        <v>29</v>
      </c>
      <c r="J6984">
        <v>390</v>
      </c>
      <c r="K6984">
        <v>11310</v>
      </c>
      <c r="L6984">
        <v>554.18999999999994</v>
      </c>
      <c r="M6984" s="2">
        <v>0.49</v>
      </c>
      <c r="N6984" t="s">
        <v>81</v>
      </c>
    </row>
    <row r="6985" spans="2:14" x14ac:dyDescent="0.3">
      <c r="B6985" t="s">
        <v>28</v>
      </c>
      <c r="C6985">
        <v>1185732</v>
      </c>
      <c r="D6985" s="1">
        <v>44230</v>
      </c>
      <c r="E6985" t="s">
        <v>34</v>
      </c>
      <c r="F6985" t="s">
        <v>110</v>
      </c>
      <c r="G6985" t="s">
        <v>111</v>
      </c>
      <c r="H6985" t="s">
        <v>18</v>
      </c>
      <c r="I6985">
        <v>20</v>
      </c>
      <c r="J6985">
        <v>600</v>
      </c>
      <c r="K6985">
        <v>12000</v>
      </c>
      <c r="L6985">
        <v>516</v>
      </c>
      <c r="M6985" s="2">
        <v>0.43</v>
      </c>
      <c r="N6985" t="s">
        <v>81</v>
      </c>
    </row>
    <row r="6986" spans="2:14" x14ac:dyDescent="0.3">
      <c r="B6986" t="s">
        <v>28</v>
      </c>
      <c r="C6986">
        <v>1185732</v>
      </c>
      <c r="D6986" s="1">
        <v>44230</v>
      </c>
      <c r="E6986" t="s">
        <v>34</v>
      </c>
      <c r="F6986" t="s">
        <v>112</v>
      </c>
      <c r="G6986" t="s">
        <v>113</v>
      </c>
      <c r="H6986" t="s">
        <v>19</v>
      </c>
      <c r="I6986">
        <v>23</v>
      </c>
      <c r="J6986">
        <v>200</v>
      </c>
      <c r="K6986">
        <v>4600</v>
      </c>
      <c r="L6986">
        <v>197.8</v>
      </c>
      <c r="M6986" s="2">
        <v>0.43</v>
      </c>
      <c r="N6986" t="s">
        <v>81</v>
      </c>
    </row>
    <row r="6987" spans="2:14" x14ac:dyDescent="0.3">
      <c r="B6987" t="s">
        <v>28</v>
      </c>
      <c r="C6987">
        <v>1185732</v>
      </c>
      <c r="D6987" s="1">
        <v>44230</v>
      </c>
      <c r="E6987" t="s">
        <v>34</v>
      </c>
      <c r="F6987" t="s">
        <v>112</v>
      </c>
      <c r="G6987" t="s">
        <v>113</v>
      </c>
      <c r="H6987" t="s">
        <v>20</v>
      </c>
      <c r="I6987">
        <v>38</v>
      </c>
      <c r="J6987">
        <v>380</v>
      </c>
      <c r="K6987">
        <v>14440</v>
      </c>
      <c r="L6987">
        <v>880.84</v>
      </c>
      <c r="M6987" s="2">
        <v>0.61</v>
      </c>
      <c r="N6987" t="s">
        <v>81</v>
      </c>
    </row>
    <row r="6988" spans="2:14" x14ac:dyDescent="0.3">
      <c r="B6988" t="s">
        <v>28</v>
      </c>
      <c r="C6988">
        <v>1185732</v>
      </c>
      <c r="D6988" s="1">
        <v>44230</v>
      </c>
      <c r="E6988" t="s">
        <v>34</v>
      </c>
      <c r="F6988" t="s">
        <v>112</v>
      </c>
      <c r="G6988" t="s">
        <v>113</v>
      </c>
      <c r="H6988" t="s">
        <v>21</v>
      </c>
      <c r="I6988">
        <v>14</v>
      </c>
      <c r="J6988">
        <v>650</v>
      </c>
      <c r="K6988">
        <v>9100</v>
      </c>
      <c r="L6988">
        <v>464.1</v>
      </c>
      <c r="M6988" s="2">
        <v>0.51</v>
      </c>
      <c r="N6988" t="s">
        <v>81</v>
      </c>
    </row>
    <row r="6989" spans="2:14" x14ac:dyDescent="0.3">
      <c r="B6989" t="s">
        <v>28</v>
      </c>
      <c r="C6989">
        <v>1185732</v>
      </c>
      <c r="D6989" s="1">
        <v>44257</v>
      </c>
      <c r="E6989" t="s">
        <v>34</v>
      </c>
      <c r="F6989" t="s">
        <v>112</v>
      </c>
      <c r="G6989" t="s">
        <v>113</v>
      </c>
      <c r="H6989" t="s">
        <v>15</v>
      </c>
      <c r="I6989">
        <v>19</v>
      </c>
      <c r="J6989">
        <v>1410</v>
      </c>
      <c r="K6989">
        <v>26790</v>
      </c>
      <c r="L6989">
        <v>1098.3900000000001</v>
      </c>
      <c r="M6989" s="2">
        <v>0.41</v>
      </c>
      <c r="N6989" t="s">
        <v>81</v>
      </c>
    </row>
    <row r="6990" spans="2:14" x14ac:dyDescent="0.3">
      <c r="B6990" t="s">
        <v>28</v>
      </c>
      <c r="C6990">
        <v>1185732</v>
      </c>
      <c r="D6990" s="1">
        <v>44257</v>
      </c>
      <c r="E6990" t="s">
        <v>34</v>
      </c>
      <c r="F6990" t="s">
        <v>112</v>
      </c>
      <c r="G6990" t="s">
        <v>113</v>
      </c>
      <c r="H6990" t="s">
        <v>17</v>
      </c>
      <c r="I6990">
        <v>19</v>
      </c>
      <c r="J6990">
        <v>440</v>
      </c>
      <c r="K6990">
        <v>8360</v>
      </c>
      <c r="L6990">
        <v>418</v>
      </c>
      <c r="M6990" s="2">
        <v>0.5</v>
      </c>
      <c r="N6990" t="s">
        <v>81</v>
      </c>
    </row>
    <row r="6991" spans="2:14" x14ac:dyDescent="0.3">
      <c r="B6991" t="s">
        <v>28</v>
      </c>
      <c r="C6991">
        <v>1185732</v>
      </c>
      <c r="D6991" s="1">
        <v>44257</v>
      </c>
      <c r="E6991" t="s">
        <v>34</v>
      </c>
      <c r="F6991" t="s">
        <v>112</v>
      </c>
      <c r="G6991" t="s">
        <v>113</v>
      </c>
      <c r="H6991" t="s">
        <v>18</v>
      </c>
      <c r="I6991">
        <v>9</v>
      </c>
      <c r="J6991">
        <v>590</v>
      </c>
      <c r="K6991">
        <v>5310</v>
      </c>
      <c r="L6991">
        <v>233.64</v>
      </c>
      <c r="M6991" s="2">
        <v>0.44</v>
      </c>
      <c r="N6991" t="s">
        <v>81</v>
      </c>
    </row>
    <row r="6992" spans="2:14" x14ac:dyDescent="0.3">
      <c r="B6992" t="s">
        <v>28</v>
      </c>
      <c r="C6992">
        <v>1185732</v>
      </c>
      <c r="D6992" s="1">
        <v>44257</v>
      </c>
      <c r="E6992" t="s">
        <v>34</v>
      </c>
      <c r="F6992" t="s">
        <v>112</v>
      </c>
      <c r="G6992" t="s">
        <v>113</v>
      </c>
      <c r="H6992" t="s">
        <v>19</v>
      </c>
      <c r="I6992">
        <v>14</v>
      </c>
      <c r="J6992">
        <v>200</v>
      </c>
      <c r="K6992">
        <v>2800</v>
      </c>
      <c r="L6992">
        <v>114.8</v>
      </c>
      <c r="M6992" s="2">
        <v>0.41</v>
      </c>
      <c r="N6992" t="s">
        <v>81</v>
      </c>
    </row>
    <row r="6993" spans="2:14" x14ac:dyDescent="0.3">
      <c r="B6993" t="s">
        <v>28</v>
      </c>
      <c r="C6993">
        <v>1185732</v>
      </c>
      <c r="D6993" s="1">
        <v>44257</v>
      </c>
      <c r="E6993" t="s">
        <v>34</v>
      </c>
      <c r="F6993" t="s">
        <v>112</v>
      </c>
      <c r="G6993" t="s">
        <v>113</v>
      </c>
      <c r="H6993" t="s">
        <v>20</v>
      </c>
      <c r="I6993">
        <v>29</v>
      </c>
      <c r="J6993">
        <v>340</v>
      </c>
      <c r="K6993">
        <v>9860</v>
      </c>
      <c r="L6993">
        <v>601.46</v>
      </c>
      <c r="M6993" s="2">
        <v>0.61</v>
      </c>
      <c r="N6993" t="s">
        <v>81</v>
      </c>
    </row>
    <row r="6994" spans="2:14" x14ac:dyDescent="0.3">
      <c r="B6994" t="s">
        <v>28</v>
      </c>
      <c r="C6994">
        <v>1185732</v>
      </c>
      <c r="D6994" s="1">
        <v>44257</v>
      </c>
      <c r="E6994" t="s">
        <v>34</v>
      </c>
      <c r="F6994" t="s">
        <v>112</v>
      </c>
      <c r="G6994" t="s">
        <v>113</v>
      </c>
      <c r="H6994" t="s">
        <v>21</v>
      </c>
      <c r="I6994">
        <v>18</v>
      </c>
      <c r="J6994">
        <v>630</v>
      </c>
      <c r="K6994">
        <v>11340</v>
      </c>
      <c r="L6994">
        <v>612.36</v>
      </c>
      <c r="M6994" s="2">
        <v>0.54</v>
      </c>
      <c r="N6994" t="s">
        <v>81</v>
      </c>
    </row>
    <row r="6995" spans="2:14" x14ac:dyDescent="0.3">
      <c r="B6995" t="s">
        <v>28</v>
      </c>
      <c r="C6995">
        <v>1185732</v>
      </c>
      <c r="D6995" s="1">
        <v>44289</v>
      </c>
      <c r="E6995" t="s">
        <v>34</v>
      </c>
      <c r="F6995" t="s">
        <v>112</v>
      </c>
      <c r="G6995" t="s">
        <v>113</v>
      </c>
      <c r="H6995" t="s">
        <v>15</v>
      </c>
      <c r="I6995">
        <v>18</v>
      </c>
      <c r="J6995">
        <v>1220</v>
      </c>
      <c r="K6995">
        <v>21960</v>
      </c>
      <c r="L6995">
        <v>900.3599999999999</v>
      </c>
      <c r="M6995" s="2">
        <v>0.41</v>
      </c>
      <c r="N6995" t="s">
        <v>81</v>
      </c>
    </row>
    <row r="6996" spans="2:14" x14ac:dyDescent="0.3">
      <c r="B6996" t="s">
        <v>28</v>
      </c>
      <c r="C6996">
        <v>1185732</v>
      </c>
      <c r="D6996" s="1">
        <v>44289</v>
      </c>
      <c r="E6996" t="s">
        <v>34</v>
      </c>
      <c r="F6996" t="s">
        <v>112</v>
      </c>
      <c r="G6996" t="s">
        <v>113</v>
      </c>
      <c r="H6996" t="s">
        <v>17</v>
      </c>
      <c r="I6996">
        <v>20</v>
      </c>
      <c r="J6996">
        <v>390</v>
      </c>
      <c r="K6996">
        <v>7800</v>
      </c>
      <c r="L6996">
        <v>358.79999999999995</v>
      </c>
      <c r="M6996" s="2">
        <v>0.46</v>
      </c>
      <c r="N6996" t="s">
        <v>81</v>
      </c>
    </row>
    <row r="6997" spans="2:14" x14ac:dyDescent="0.3">
      <c r="B6997" t="s">
        <v>28</v>
      </c>
      <c r="C6997">
        <v>1185732</v>
      </c>
      <c r="D6997" s="1">
        <v>44289</v>
      </c>
      <c r="E6997" t="s">
        <v>34</v>
      </c>
      <c r="F6997" t="s">
        <v>112</v>
      </c>
      <c r="G6997" t="s">
        <v>113</v>
      </c>
      <c r="H6997" t="s">
        <v>18</v>
      </c>
      <c r="I6997">
        <v>9</v>
      </c>
      <c r="J6997">
        <v>410</v>
      </c>
      <c r="K6997">
        <v>3690</v>
      </c>
      <c r="L6997">
        <v>158.66999999999999</v>
      </c>
      <c r="M6997" s="2">
        <v>0.43</v>
      </c>
      <c r="N6997" t="s">
        <v>81</v>
      </c>
    </row>
    <row r="6998" spans="2:14" x14ac:dyDescent="0.3">
      <c r="B6998" t="s">
        <v>28</v>
      </c>
      <c r="C6998">
        <v>1185732</v>
      </c>
      <c r="D6998" s="1">
        <v>44289</v>
      </c>
      <c r="E6998" t="s">
        <v>34</v>
      </c>
      <c r="F6998" t="s">
        <v>112</v>
      </c>
      <c r="G6998" t="s">
        <v>113</v>
      </c>
      <c r="H6998" t="s">
        <v>19</v>
      </c>
      <c r="I6998">
        <v>15</v>
      </c>
      <c r="J6998">
        <v>220</v>
      </c>
      <c r="K6998">
        <v>3300</v>
      </c>
      <c r="L6998">
        <v>135.29999999999998</v>
      </c>
      <c r="M6998" s="2">
        <v>0.41</v>
      </c>
      <c r="N6998" t="s">
        <v>81</v>
      </c>
    </row>
    <row r="6999" spans="2:14" x14ac:dyDescent="0.3">
      <c r="B6999" t="s">
        <v>28</v>
      </c>
      <c r="C6999">
        <v>1185732</v>
      </c>
      <c r="D6999" s="1">
        <v>44289</v>
      </c>
      <c r="E6999" t="s">
        <v>34</v>
      </c>
      <c r="F6999" t="s">
        <v>112</v>
      </c>
      <c r="G6999" t="s">
        <v>113</v>
      </c>
      <c r="H6999" t="s">
        <v>20</v>
      </c>
      <c r="I6999">
        <v>55</v>
      </c>
      <c r="J6999">
        <v>260</v>
      </c>
      <c r="K6999">
        <v>14300</v>
      </c>
      <c r="L6999">
        <v>886.6</v>
      </c>
      <c r="M6999" s="2">
        <v>0.62</v>
      </c>
      <c r="N6999" t="s">
        <v>81</v>
      </c>
    </row>
    <row r="7000" spans="2:14" x14ac:dyDescent="0.3">
      <c r="B7000" t="s">
        <v>28</v>
      </c>
      <c r="C7000">
        <v>1185732</v>
      </c>
      <c r="D7000" s="1">
        <v>44289</v>
      </c>
      <c r="E7000" t="s">
        <v>34</v>
      </c>
      <c r="F7000" t="s">
        <v>112</v>
      </c>
      <c r="G7000" t="s">
        <v>113</v>
      </c>
      <c r="H7000" t="s">
        <v>21</v>
      </c>
      <c r="I7000">
        <v>49</v>
      </c>
      <c r="J7000">
        <v>610</v>
      </c>
      <c r="K7000">
        <v>29890</v>
      </c>
      <c r="L7000">
        <v>1643.95</v>
      </c>
      <c r="M7000" s="2">
        <v>0.55000000000000004</v>
      </c>
      <c r="N7000" t="s">
        <v>81</v>
      </c>
    </row>
    <row r="7001" spans="2:14" x14ac:dyDescent="0.3">
      <c r="B7001" t="s">
        <v>28</v>
      </c>
      <c r="C7001">
        <v>1185732</v>
      </c>
      <c r="D7001" s="1">
        <v>44320</v>
      </c>
      <c r="E7001" t="s">
        <v>34</v>
      </c>
      <c r="F7001" t="s">
        <v>112</v>
      </c>
      <c r="G7001" t="s">
        <v>113</v>
      </c>
      <c r="H7001" t="s">
        <v>15</v>
      </c>
      <c r="I7001">
        <v>58</v>
      </c>
      <c r="J7001">
        <v>1340</v>
      </c>
      <c r="K7001">
        <v>77720</v>
      </c>
      <c r="L7001">
        <v>3186.52</v>
      </c>
      <c r="M7001" s="2">
        <v>0.41</v>
      </c>
      <c r="N7001" t="s">
        <v>81</v>
      </c>
    </row>
    <row r="7002" spans="2:14" x14ac:dyDescent="0.3">
      <c r="B7002" t="s">
        <v>28</v>
      </c>
      <c r="C7002">
        <v>1185732</v>
      </c>
      <c r="D7002" s="1">
        <v>44320</v>
      </c>
      <c r="E7002" t="s">
        <v>34</v>
      </c>
      <c r="F7002" t="s">
        <v>112</v>
      </c>
      <c r="G7002" t="s">
        <v>113</v>
      </c>
      <c r="H7002" t="s">
        <v>17</v>
      </c>
      <c r="I7002">
        <v>39</v>
      </c>
      <c r="J7002">
        <v>500</v>
      </c>
      <c r="K7002">
        <v>19500</v>
      </c>
      <c r="L7002">
        <v>955.5</v>
      </c>
      <c r="M7002" s="2">
        <v>0.49</v>
      </c>
      <c r="N7002" t="s">
        <v>81</v>
      </c>
    </row>
    <row r="7003" spans="2:14" x14ac:dyDescent="0.3">
      <c r="B7003" t="s">
        <v>28</v>
      </c>
      <c r="C7003">
        <v>1185732</v>
      </c>
      <c r="D7003" s="1">
        <v>44320</v>
      </c>
      <c r="E7003" t="s">
        <v>34</v>
      </c>
      <c r="F7003" t="s">
        <v>112</v>
      </c>
      <c r="G7003" t="s">
        <v>113</v>
      </c>
      <c r="H7003" t="s">
        <v>18</v>
      </c>
      <c r="I7003">
        <v>33</v>
      </c>
      <c r="J7003">
        <v>490</v>
      </c>
      <c r="K7003">
        <v>16170</v>
      </c>
      <c r="L7003">
        <v>727.65</v>
      </c>
      <c r="M7003" s="2">
        <v>0.45</v>
      </c>
      <c r="N7003" t="s">
        <v>81</v>
      </c>
    </row>
    <row r="7004" spans="2:14" x14ac:dyDescent="0.3">
      <c r="B7004" t="s">
        <v>28</v>
      </c>
      <c r="C7004">
        <v>1185732</v>
      </c>
      <c r="D7004" s="1">
        <v>44320</v>
      </c>
      <c r="E7004" t="s">
        <v>34</v>
      </c>
      <c r="F7004" t="s">
        <v>112</v>
      </c>
      <c r="G7004" t="s">
        <v>113</v>
      </c>
      <c r="H7004" t="s">
        <v>19</v>
      </c>
      <c r="I7004">
        <v>32</v>
      </c>
      <c r="J7004">
        <v>380</v>
      </c>
      <c r="K7004">
        <v>12160</v>
      </c>
      <c r="L7004">
        <v>535.04</v>
      </c>
      <c r="M7004" s="2">
        <v>0.44</v>
      </c>
      <c r="N7004" t="s">
        <v>81</v>
      </c>
    </row>
    <row r="7005" spans="2:14" x14ac:dyDescent="0.3">
      <c r="B7005" t="s">
        <v>28</v>
      </c>
      <c r="C7005">
        <v>1185732</v>
      </c>
      <c r="D7005" s="1">
        <v>44320</v>
      </c>
      <c r="E7005" t="s">
        <v>34</v>
      </c>
      <c r="F7005" t="s">
        <v>112</v>
      </c>
      <c r="G7005" t="s">
        <v>113</v>
      </c>
      <c r="H7005" t="s">
        <v>20</v>
      </c>
      <c r="I7005">
        <v>44</v>
      </c>
      <c r="J7005">
        <v>530</v>
      </c>
      <c r="K7005">
        <v>23320</v>
      </c>
      <c r="L7005">
        <v>1422.52</v>
      </c>
      <c r="M7005" s="2">
        <v>0.61</v>
      </c>
      <c r="N7005" t="s">
        <v>81</v>
      </c>
    </row>
    <row r="7006" spans="2:14" x14ac:dyDescent="0.3">
      <c r="B7006" t="s">
        <v>28</v>
      </c>
      <c r="C7006">
        <v>1185732</v>
      </c>
      <c r="D7006" s="1">
        <v>44320</v>
      </c>
      <c r="E7006" t="s">
        <v>34</v>
      </c>
      <c r="F7006" t="s">
        <v>112</v>
      </c>
      <c r="G7006" t="s">
        <v>113</v>
      </c>
      <c r="H7006" t="s">
        <v>21</v>
      </c>
      <c r="I7006">
        <v>47</v>
      </c>
      <c r="J7006">
        <v>900</v>
      </c>
      <c r="K7006">
        <v>42300</v>
      </c>
      <c r="L7006">
        <v>2157.3000000000002</v>
      </c>
      <c r="M7006" s="2">
        <v>0.51</v>
      </c>
      <c r="N7006" t="s">
        <v>81</v>
      </c>
    </row>
    <row r="7007" spans="2:14" x14ac:dyDescent="0.3">
      <c r="B7007" t="s">
        <v>28</v>
      </c>
      <c r="C7007">
        <v>1185732</v>
      </c>
      <c r="D7007" s="1">
        <v>44350</v>
      </c>
      <c r="E7007" t="s">
        <v>34</v>
      </c>
      <c r="F7007" t="s">
        <v>112</v>
      </c>
      <c r="G7007" t="s">
        <v>113</v>
      </c>
      <c r="H7007" t="s">
        <v>15</v>
      </c>
      <c r="I7007">
        <v>32</v>
      </c>
      <c r="J7007">
        <v>1600</v>
      </c>
      <c r="K7007">
        <v>51200</v>
      </c>
      <c r="L7007">
        <v>2252.8000000000002</v>
      </c>
      <c r="M7007" s="2">
        <v>0.44</v>
      </c>
      <c r="N7007" t="s">
        <v>81</v>
      </c>
    </row>
    <row r="7008" spans="2:14" x14ac:dyDescent="0.3">
      <c r="B7008" t="s">
        <v>28</v>
      </c>
      <c r="C7008">
        <v>1185732</v>
      </c>
      <c r="D7008" s="1">
        <v>44350</v>
      </c>
      <c r="E7008" t="s">
        <v>34</v>
      </c>
      <c r="F7008" t="s">
        <v>112</v>
      </c>
      <c r="G7008" t="s">
        <v>113</v>
      </c>
      <c r="H7008" t="s">
        <v>17</v>
      </c>
      <c r="I7008">
        <v>27</v>
      </c>
      <c r="J7008">
        <v>900</v>
      </c>
      <c r="K7008">
        <v>24300</v>
      </c>
      <c r="L7008">
        <v>1190.7</v>
      </c>
      <c r="M7008" s="2">
        <v>0.49</v>
      </c>
      <c r="N7008" t="s">
        <v>81</v>
      </c>
    </row>
    <row r="7009" spans="2:14" x14ac:dyDescent="0.3">
      <c r="B7009" t="s">
        <v>28</v>
      </c>
      <c r="C7009">
        <v>1185732</v>
      </c>
      <c r="D7009" s="1">
        <v>44350</v>
      </c>
      <c r="E7009" t="s">
        <v>34</v>
      </c>
      <c r="F7009" t="s">
        <v>112</v>
      </c>
      <c r="G7009" t="s">
        <v>113</v>
      </c>
      <c r="H7009" t="s">
        <v>18</v>
      </c>
      <c r="I7009">
        <v>24</v>
      </c>
      <c r="J7009">
        <v>520</v>
      </c>
      <c r="K7009">
        <v>12480</v>
      </c>
      <c r="L7009">
        <v>549.12</v>
      </c>
      <c r="M7009" s="2">
        <v>0.44</v>
      </c>
      <c r="N7009" t="s">
        <v>81</v>
      </c>
    </row>
    <row r="7010" spans="2:14" x14ac:dyDescent="0.3">
      <c r="B7010" t="s">
        <v>28</v>
      </c>
      <c r="C7010">
        <v>1185732</v>
      </c>
      <c r="D7010" s="1">
        <v>44350</v>
      </c>
      <c r="E7010" t="s">
        <v>34</v>
      </c>
      <c r="F7010" t="s">
        <v>112</v>
      </c>
      <c r="G7010" t="s">
        <v>113</v>
      </c>
      <c r="H7010" t="s">
        <v>19</v>
      </c>
      <c r="I7010">
        <v>24</v>
      </c>
      <c r="J7010">
        <v>470</v>
      </c>
      <c r="K7010">
        <v>11280</v>
      </c>
      <c r="L7010">
        <v>462.48</v>
      </c>
      <c r="M7010" s="2">
        <v>0.41</v>
      </c>
      <c r="N7010" t="s">
        <v>81</v>
      </c>
    </row>
    <row r="7011" spans="2:14" x14ac:dyDescent="0.3">
      <c r="B7011" t="s">
        <v>28</v>
      </c>
      <c r="C7011">
        <v>1185732</v>
      </c>
      <c r="D7011" s="1">
        <v>44350</v>
      </c>
      <c r="E7011" t="s">
        <v>34</v>
      </c>
      <c r="F7011" t="s">
        <v>112</v>
      </c>
      <c r="G7011" t="s">
        <v>113</v>
      </c>
      <c r="H7011" t="s">
        <v>20</v>
      </c>
      <c r="I7011">
        <v>34</v>
      </c>
      <c r="J7011">
        <v>460</v>
      </c>
      <c r="K7011">
        <v>15640</v>
      </c>
      <c r="L7011">
        <v>938.4</v>
      </c>
      <c r="M7011" s="2">
        <v>0.6</v>
      </c>
      <c r="N7011" t="s">
        <v>81</v>
      </c>
    </row>
    <row r="7012" spans="2:14" x14ac:dyDescent="0.3">
      <c r="B7012" t="s">
        <v>28</v>
      </c>
      <c r="C7012">
        <v>1185732</v>
      </c>
      <c r="D7012" s="1">
        <v>44350</v>
      </c>
      <c r="E7012" t="s">
        <v>34</v>
      </c>
      <c r="F7012" t="s">
        <v>112</v>
      </c>
      <c r="G7012" t="s">
        <v>113</v>
      </c>
      <c r="H7012" t="s">
        <v>21</v>
      </c>
      <c r="I7012">
        <v>51</v>
      </c>
      <c r="J7012">
        <v>980</v>
      </c>
      <c r="K7012">
        <v>49980</v>
      </c>
      <c r="L7012">
        <v>2748.9</v>
      </c>
      <c r="M7012" s="2">
        <v>0.55000000000000004</v>
      </c>
      <c r="N7012" t="s">
        <v>81</v>
      </c>
    </row>
    <row r="7013" spans="2:14" x14ac:dyDescent="0.3">
      <c r="B7013" t="s">
        <v>28</v>
      </c>
      <c r="C7013">
        <v>1185732</v>
      </c>
      <c r="D7013" s="1">
        <v>44379</v>
      </c>
      <c r="E7013" t="s">
        <v>34</v>
      </c>
      <c r="F7013" t="s">
        <v>112</v>
      </c>
      <c r="G7013" t="s">
        <v>113</v>
      </c>
      <c r="H7013" t="s">
        <v>15</v>
      </c>
      <c r="I7013">
        <v>45</v>
      </c>
      <c r="J7013">
        <v>1490</v>
      </c>
      <c r="K7013">
        <v>67050</v>
      </c>
      <c r="L7013">
        <v>2816.1</v>
      </c>
      <c r="M7013" s="2">
        <v>0.42</v>
      </c>
      <c r="N7013" t="s">
        <v>81</v>
      </c>
    </row>
    <row r="7014" spans="2:14" x14ac:dyDescent="0.3">
      <c r="B7014" t="s">
        <v>28</v>
      </c>
      <c r="C7014">
        <v>1185732</v>
      </c>
      <c r="D7014" s="1">
        <v>44379</v>
      </c>
      <c r="E7014" t="s">
        <v>34</v>
      </c>
      <c r="F7014" t="s">
        <v>112</v>
      </c>
      <c r="G7014" t="s">
        <v>113</v>
      </c>
      <c r="H7014" t="s">
        <v>17</v>
      </c>
      <c r="I7014">
        <v>42</v>
      </c>
      <c r="J7014">
        <v>870</v>
      </c>
      <c r="K7014">
        <v>36540</v>
      </c>
      <c r="L7014">
        <v>1790.46</v>
      </c>
      <c r="M7014" s="2">
        <v>0.49</v>
      </c>
      <c r="N7014" t="s">
        <v>81</v>
      </c>
    </row>
    <row r="7015" spans="2:14" x14ac:dyDescent="0.3">
      <c r="B7015" t="s">
        <v>28</v>
      </c>
      <c r="C7015">
        <v>1185732</v>
      </c>
      <c r="D7015" s="1">
        <v>44379</v>
      </c>
      <c r="E7015" t="s">
        <v>34</v>
      </c>
      <c r="F7015" t="s">
        <v>112</v>
      </c>
      <c r="G7015" t="s">
        <v>113</v>
      </c>
      <c r="H7015" t="s">
        <v>18</v>
      </c>
      <c r="I7015">
        <v>38</v>
      </c>
      <c r="J7015">
        <v>610</v>
      </c>
      <c r="K7015">
        <v>23180</v>
      </c>
      <c r="L7015">
        <v>996.74</v>
      </c>
      <c r="M7015" s="2">
        <v>0.43</v>
      </c>
      <c r="N7015" t="s">
        <v>81</v>
      </c>
    </row>
    <row r="7016" spans="2:14" x14ac:dyDescent="0.3">
      <c r="B7016" t="s">
        <v>28</v>
      </c>
      <c r="C7016">
        <v>1185732</v>
      </c>
      <c r="D7016" s="1">
        <v>44379</v>
      </c>
      <c r="E7016" t="s">
        <v>34</v>
      </c>
      <c r="F7016" t="s">
        <v>112</v>
      </c>
      <c r="G7016" t="s">
        <v>113</v>
      </c>
      <c r="H7016" t="s">
        <v>19</v>
      </c>
      <c r="I7016">
        <v>38</v>
      </c>
      <c r="J7016">
        <v>510</v>
      </c>
      <c r="K7016">
        <v>19380</v>
      </c>
      <c r="L7016">
        <v>813.95999999999992</v>
      </c>
      <c r="M7016" s="2">
        <v>0.42</v>
      </c>
      <c r="N7016" t="s">
        <v>81</v>
      </c>
    </row>
    <row r="7017" spans="2:14" x14ac:dyDescent="0.3">
      <c r="B7017" t="s">
        <v>28</v>
      </c>
      <c r="C7017">
        <v>1185732</v>
      </c>
      <c r="D7017" s="1">
        <v>44379</v>
      </c>
      <c r="E7017" t="s">
        <v>34</v>
      </c>
      <c r="F7017" t="s">
        <v>112</v>
      </c>
      <c r="G7017" t="s">
        <v>113</v>
      </c>
      <c r="H7017" t="s">
        <v>20</v>
      </c>
      <c r="I7017">
        <v>48</v>
      </c>
      <c r="J7017">
        <v>500</v>
      </c>
      <c r="K7017">
        <v>24000</v>
      </c>
      <c r="L7017">
        <v>1488</v>
      </c>
      <c r="M7017" s="2">
        <v>0.62</v>
      </c>
      <c r="N7017" t="s">
        <v>81</v>
      </c>
    </row>
    <row r="7018" spans="2:14" x14ac:dyDescent="0.3">
      <c r="B7018" t="s">
        <v>28</v>
      </c>
      <c r="C7018">
        <v>1185732</v>
      </c>
      <c r="D7018" s="1">
        <v>44379</v>
      </c>
      <c r="E7018" t="s">
        <v>34</v>
      </c>
      <c r="F7018" t="s">
        <v>112</v>
      </c>
      <c r="G7018" t="s">
        <v>113</v>
      </c>
      <c r="H7018" t="s">
        <v>21</v>
      </c>
      <c r="I7018">
        <v>52</v>
      </c>
      <c r="J7018">
        <v>940</v>
      </c>
      <c r="K7018">
        <v>48880</v>
      </c>
      <c r="L7018">
        <v>2639.52</v>
      </c>
      <c r="M7018" s="2">
        <v>0.54</v>
      </c>
      <c r="N7018" t="s">
        <v>81</v>
      </c>
    </row>
    <row r="7019" spans="2:14" x14ac:dyDescent="0.3">
      <c r="B7019" t="s">
        <v>28</v>
      </c>
      <c r="C7019">
        <v>1185732</v>
      </c>
      <c r="D7019" s="1">
        <v>44411</v>
      </c>
      <c r="E7019" t="s">
        <v>34</v>
      </c>
      <c r="F7019" t="s">
        <v>112</v>
      </c>
      <c r="G7019" t="s">
        <v>113</v>
      </c>
      <c r="H7019" t="s">
        <v>15</v>
      </c>
      <c r="I7019">
        <v>46</v>
      </c>
      <c r="J7019">
        <v>1580</v>
      </c>
      <c r="K7019">
        <v>72680</v>
      </c>
      <c r="L7019">
        <v>3052.56</v>
      </c>
      <c r="M7019" s="2">
        <v>0.42</v>
      </c>
      <c r="N7019" t="s">
        <v>81</v>
      </c>
    </row>
    <row r="7020" spans="2:14" x14ac:dyDescent="0.3">
      <c r="B7020" t="s">
        <v>28</v>
      </c>
      <c r="C7020">
        <v>1185732</v>
      </c>
      <c r="D7020" s="1">
        <v>44411</v>
      </c>
      <c r="E7020" t="s">
        <v>34</v>
      </c>
      <c r="F7020" t="s">
        <v>112</v>
      </c>
      <c r="G7020" t="s">
        <v>113</v>
      </c>
      <c r="H7020" t="s">
        <v>17</v>
      </c>
      <c r="I7020">
        <v>43</v>
      </c>
      <c r="J7020">
        <v>840</v>
      </c>
      <c r="K7020">
        <v>36120</v>
      </c>
      <c r="L7020">
        <v>1697.64</v>
      </c>
      <c r="M7020" s="2">
        <v>0.47</v>
      </c>
      <c r="N7020" t="s">
        <v>81</v>
      </c>
    </row>
    <row r="7021" spans="2:14" x14ac:dyDescent="0.3">
      <c r="B7021" t="s">
        <v>28</v>
      </c>
      <c r="C7021">
        <v>1185732</v>
      </c>
      <c r="D7021" s="1">
        <v>44411</v>
      </c>
      <c r="E7021" t="s">
        <v>34</v>
      </c>
      <c r="F7021" t="s">
        <v>112</v>
      </c>
      <c r="G7021" t="s">
        <v>113</v>
      </c>
      <c r="H7021" t="s">
        <v>18</v>
      </c>
      <c r="I7021">
        <v>39</v>
      </c>
      <c r="J7021">
        <v>560</v>
      </c>
      <c r="K7021">
        <v>21840</v>
      </c>
      <c r="L7021">
        <v>873.6</v>
      </c>
      <c r="M7021" s="2">
        <v>0.4</v>
      </c>
      <c r="N7021" t="s">
        <v>81</v>
      </c>
    </row>
    <row r="7022" spans="2:14" x14ac:dyDescent="0.3">
      <c r="B7022" t="s">
        <v>28</v>
      </c>
      <c r="C7022">
        <v>1185732</v>
      </c>
      <c r="D7022" s="1">
        <v>44411</v>
      </c>
      <c r="E7022" t="s">
        <v>34</v>
      </c>
      <c r="F7022" t="s">
        <v>112</v>
      </c>
      <c r="G7022" t="s">
        <v>113</v>
      </c>
      <c r="H7022" t="s">
        <v>19</v>
      </c>
      <c r="I7022">
        <v>39</v>
      </c>
      <c r="J7022">
        <v>500</v>
      </c>
      <c r="K7022">
        <v>19500</v>
      </c>
      <c r="L7022">
        <v>877.49999999999989</v>
      </c>
      <c r="M7022" s="2">
        <v>0.45</v>
      </c>
      <c r="N7022" t="s">
        <v>81</v>
      </c>
    </row>
    <row r="7023" spans="2:14" x14ac:dyDescent="0.3">
      <c r="B7023" t="s">
        <v>28</v>
      </c>
      <c r="C7023">
        <v>1185732</v>
      </c>
      <c r="D7023" s="1">
        <v>44411</v>
      </c>
      <c r="E7023" t="s">
        <v>34</v>
      </c>
      <c r="F7023" t="s">
        <v>112</v>
      </c>
      <c r="G7023" t="s">
        <v>113</v>
      </c>
      <c r="H7023" t="s">
        <v>20</v>
      </c>
      <c r="I7023">
        <v>48</v>
      </c>
      <c r="J7023">
        <v>460</v>
      </c>
      <c r="K7023">
        <v>22080</v>
      </c>
      <c r="L7023">
        <v>1435.2</v>
      </c>
      <c r="M7023" s="2">
        <v>0.65</v>
      </c>
      <c r="N7023" t="s">
        <v>81</v>
      </c>
    </row>
    <row r="7024" spans="2:14" x14ac:dyDescent="0.3">
      <c r="B7024" t="s">
        <v>28</v>
      </c>
      <c r="C7024">
        <v>1185732</v>
      </c>
      <c r="D7024" s="1">
        <v>44411</v>
      </c>
      <c r="E7024" t="s">
        <v>34</v>
      </c>
      <c r="F7024" t="s">
        <v>112</v>
      </c>
      <c r="G7024" t="s">
        <v>113</v>
      </c>
      <c r="H7024" t="s">
        <v>21</v>
      </c>
      <c r="I7024">
        <v>52</v>
      </c>
      <c r="J7024">
        <v>1020</v>
      </c>
      <c r="K7024">
        <v>53040</v>
      </c>
      <c r="L7024">
        <v>2705.04</v>
      </c>
      <c r="M7024" s="2">
        <v>0.51</v>
      </c>
      <c r="N7024" t="s">
        <v>81</v>
      </c>
    </row>
    <row r="7025" spans="2:14" x14ac:dyDescent="0.3">
      <c r="B7025" t="s">
        <v>28</v>
      </c>
      <c r="C7025">
        <v>1185732</v>
      </c>
      <c r="D7025" s="1">
        <v>44443</v>
      </c>
      <c r="E7025" t="s">
        <v>34</v>
      </c>
      <c r="F7025" t="s">
        <v>112</v>
      </c>
      <c r="G7025" t="s">
        <v>113</v>
      </c>
      <c r="H7025" t="s">
        <v>15</v>
      </c>
      <c r="I7025">
        <v>33</v>
      </c>
      <c r="J7025">
        <v>1430</v>
      </c>
      <c r="K7025">
        <v>47190</v>
      </c>
      <c r="L7025">
        <v>1934.79</v>
      </c>
      <c r="M7025" s="2">
        <v>0.41</v>
      </c>
      <c r="N7025" t="s">
        <v>81</v>
      </c>
    </row>
    <row r="7026" spans="2:14" x14ac:dyDescent="0.3">
      <c r="B7026" t="s">
        <v>28</v>
      </c>
      <c r="C7026">
        <v>1185732</v>
      </c>
      <c r="D7026" s="1">
        <v>44443</v>
      </c>
      <c r="E7026" t="s">
        <v>34</v>
      </c>
      <c r="F7026" t="s">
        <v>112</v>
      </c>
      <c r="G7026" t="s">
        <v>113</v>
      </c>
      <c r="H7026" t="s">
        <v>17</v>
      </c>
      <c r="I7026">
        <v>29</v>
      </c>
      <c r="J7026">
        <v>650</v>
      </c>
      <c r="K7026">
        <v>18850</v>
      </c>
      <c r="L7026">
        <v>848.24999999999989</v>
      </c>
      <c r="M7026" s="2">
        <v>0.45</v>
      </c>
      <c r="N7026" t="s">
        <v>81</v>
      </c>
    </row>
    <row r="7027" spans="2:14" x14ac:dyDescent="0.3">
      <c r="B7027" t="s">
        <v>28</v>
      </c>
      <c r="C7027">
        <v>1185732</v>
      </c>
      <c r="D7027" s="1">
        <v>44443</v>
      </c>
      <c r="E7027" t="s">
        <v>34</v>
      </c>
      <c r="F7027" t="s">
        <v>112</v>
      </c>
      <c r="G7027" t="s">
        <v>113</v>
      </c>
      <c r="H7027" t="s">
        <v>18</v>
      </c>
      <c r="I7027">
        <v>24</v>
      </c>
      <c r="J7027">
        <v>440</v>
      </c>
      <c r="K7027">
        <v>10560</v>
      </c>
      <c r="L7027">
        <v>475.19999999999993</v>
      </c>
      <c r="M7027" s="2">
        <v>0.45</v>
      </c>
      <c r="N7027" t="s">
        <v>81</v>
      </c>
    </row>
    <row r="7028" spans="2:14" x14ac:dyDescent="0.3">
      <c r="B7028" t="s">
        <v>28</v>
      </c>
      <c r="C7028">
        <v>1185732</v>
      </c>
      <c r="D7028" s="1">
        <v>44443</v>
      </c>
      <c r="E7028" t="s">
        <v>34</v>
      </c>
      <c r="F7028" t="s">
        <v>112</v>
      </c>
      <c r="G7028" t="s">
        <v>113</v>
      </c>
      <c r="H7028" t="s">
        <v>19</v>
      </c>
      <c r="I7028">
        <v>23</v>
      </c>
      <c r="J7028">
        <v>340</v>
      </c>
      <c r="K7028">
        <v>7820</v>
      </c>
      <c r="L7028">
        <v>351.9</v>
      </c>
      <c r="M7028" s="2">
        <v>0.45</v>
      </c>
      <c r="N7028" t="s">
        <v>81</v>
      </c>
    </row>
    <row r="7029" spans="2:14" x14ac:dyDescent="0.3">
      <c r="B7029" t="s">
        <v>28</v>
      </c>
      <c r="C7029">
        <v>1185732</v>
      </c>
      <c r="D7029" s="1">
        <v>44443</v>
      </c>
      <c r="E7029" t="s">
        <v>34</v>
      </c>
      <c r="F7029" t="s">
        <v>112</v>
      </c>
      <c r="G7029" t="s">
        <v>113</v>
      </c>
      <c r="H7029" t="s">
        <v>20</v>
      </c>
      <c r="I7029">
        <v>33</v>
      </c>
      <c r="J7029">
        <v>330</v>
      </c>
      <c r="K7029">
        <v>10890</v>
      </c>
      <c r="L7029">
        <v>707.85</v>
      </c>
      <c r="M7029" s="2">
        <v>0.65</v>
      </c>
      <c r="N7029" t="s">
        <v>81</v>
      </c>
    </row>
    <row r="7030" spans="2:14" x14ac:dyDescent="0.3">
      <c r="B7030" t="s">
        <v>28</v>
      </c>
      <c r="C7030">
        <v>1185732</v>
      </c>
      <c r="D7030" s="1">
        <v>44443</v>
      </c>
      <c r="E7030" t="s">
        <v>34</v>
      </c>
      <c r="F7030" t="s">
        <v>112</v>
      </c>
      <c r="G7030" t="s">
        <v>113</v>
      </c>
      <c r="H7030" t="s">
        <v>21</v>
      </c>
      <c r="I7030">
        <v>38</v>
      </c>
      <c r="J7030">
        <v>520</v>
      </c>
      <c r="K7030">
        <v>19760</v>
      </c>
      <c r="L7030">
        <v>988</v>
      </c>
      <c r="M7030" s="2">
        <v>0.5</v>
      </c>
      <c r="N7030" t="s">
        <v>81</v>
      </c>
    </row>
    <row r="7031" spans="2:14" x14ac:dyDescent="0.3">
      <c r="B7031" t="s">
        <v>28</v>
      </c>
      <c r="C7031">
        <v>1185732</v>
      </c>
      <c r="D7031" s="1">
        <v>44472</v>
      </c>
      <c r="E7031" t="s">
        <v>34</v>
      </c>
      <c r="F7031" t="s">
        <v>112</v>
      </c>
      <c r="G7031" t="s">
        <v>113</v>
      </c>
      <c r="H7031" t="s">
        <v>15</v>
      </c>
      <c r="I7031">
        <v>43</v>
      </c>
      <c r="J7031">
        <v>1130</v>
      </c>
      <c r="K7031">
        <v>48590</v>
      </c>
      <c r="L7031">
        <v>2040.78</v>
      </c>
      <c r="M7031" s="2">
        <v>0.42</v>
      </c>
      <c r="N7031" t="s">
        <v>81</v>
      </c>
    </row>
    <row r="7032" spans="2:14" x14ac:dyDescent="0.3">
      <c r="B7032" t="s">
        <v>28</v>
      </c>
      <c r="C7032">
        <v>1185732</v>
      </c>
      <c r="D7032" s="1">
        <v>44472</v>
      </c>
      <c r="E7032" t="s">
        <v>34</v>
      </c>
      <c r="F7032" t="s">
        <v>112</v>
      </c>
      <c r="G7032" t="s">
        <v>113</v>
      </c>
      <c r="H7032" t="s">
        <v>17</v>
      </c>
      <c r="I7032">
        <v>33</v>
      </c>
      <c r="J7032">
        <v>680</v>
      </c>
      <c r="K7032">
        <v>22440</v>
      </c>
      <c r="L7032">
        <v>1077.1199999999999</v>
      </c>
      <c r="M7032" s="2">
        <v>0.48</v>
      </c>
      <c r="N7032" t="s">
        <v>81</v>
      </c>
    </row>
    <row r="7033" spans="2:14" x14ac:dyDescent="0.3">
      <c r="B7033" t="s">
        <v>28</v>
      </c>
      <c r="C7033">
        <v>1185732</v>
      </c>
      <c r="D7033" s="1">
        <v>44472</v>
      </c>
      <c r="E7033" t="s">
        <v>34</v>
      </c>
      <c r="F7033" t="s">
        <v>112</v>
      </c>
      <c r="G7033" t="s">
        <v>113</v>
      </c>
      <c r="H7033" t="s">
        <v>18</v>
      </c>
      <c r="I7033">
        <v>34</v>
      </c>
      <c r="J7033">
        <v>330</v>
      </c>
      <c r="K7033">
        <v>11220</v>
      </c>
      <c r="L7033">
        <v>482.46</v>
      </c>
      <c r="M7033" s="2">
        <v>0.43</v>
      </c>
      <c r="N7033" t="s">
        <v>81</v>
      </c>
    </row>
    <row r="7034" spans="2:14" x14ac:dyDescent="0.3">
      <c r="B7034" t="s">
        <v>28</v>
      </c>
      <c r="C7034">
        <v>1185732</v>
      </c>
      <c r="D7034" s="1">
        <v>44472</v>
      </c>
      <c r="E7034" t="s">
        <v>34</v>
      </c>
      <c r="F7034" t="s">
        <v>112</v>
      </c>
      <c r="G7034" t="s">
        <v>113</v>
      </c>
      <c r="H7034" t="s">
        <v>19</v>
      </c>
      <c r="I7034">
        <v>32</v>
      </c>
      <c r="J7034">
        <v>330</v>
      </c>
      <c r="K7034">
        <v>10560</v>
      </c>
      <c r="L7034">
        <v>432.96</v>
      </c>
      <c r="M7034" s="2">
        <v>0.41</v>
      </c>
      <c r="N7034" t="s">
        <v>81</v>
      </c>
    </row>
    <row r="7035" spans="2:14" x14ac:dyDescent="0.3">
      <c r="B7035" t="s">
        <v>28</v>
      </c>
      <c r="C7035">
        <v>1185732</v>
      </c>
      <c r="D7035" s="1">
        <v>44472</v>
      </c>
      <c r="E7035" t="s">
        <v>34</v>
      </c>
      <c r="F7035" t="s">
        <v>112</v>
      </c>
      <c r="G7035" t="s">
        <v>113</v>
      </c>
      <c r="H7035" t="s">
        <v>20</v>
      </c>
      <c r="I7035">
        <v>44</v>
      </c>
      <c r="J7035">
        <v>330</v>
      </c>
      <c r="K7035">
        <v>14520</v>
      </c>
      <c r="L7035">
        <v>914.76</v>
      </c>
      <c r="M7035" s="2">
        <v>0.63</v>
      </c>
      <c r="N7035" t="s">
        <v>81</v>
      </c>
    </row>
    <row r="7036" spans="2:14" x14ac:dyDescent="0.3">
      <c r="B7036" t="s">
        <v>28</v>
      </c>
      <c r="C7036">
        <v>1185732</v>
      </c>
      <c r="D7036" s="1">
        <v>44472</v>
      </c>
      <c r="E7036" t="s">
        <v>34</v>
      </c>
      <c r="F7036" t="s">
        <v>112</v>
      </c>
      <c r="G7036" t="s">
        <v>113</v>
      </c>
      <c r="H7036" t="s">
        <v>21</v>
      </c>
      <c r="I7036">
        <v>46</v>
      </c>
      <c r="J7036">
        <v>650</v>
      </c>
      <c r="K7036">
        <v>29900</v>
      </c>
      <c r="L7036">
        <v>1524.9</v>
      </c>
      <c r="M7036" s="2">
        <v>0.51</v>
      </c>
      <c r="N7036" t="s">
        <v>81</v>
      </c>
    </row>
    <row r="7037" spans="2:14" x14ac:dyDescent="0.3">
      <c r="B7037" t="s">
        <v>28</v>
      </c>
      <c r="C7037">
        <v>1185732</v>
      </c>
      <c r="D7037" s="1">
        <v>44503</v>
      </c>
      <c r="E7037" t="s">
        <v>34</v>
      </c>
      <c r="F7037" t="s">
        <v>112</v>
      </c>
      <c r="G7037" t="s">
        <v>113</v>
      </c>
      <c r="H7037" t="s">
        <v>15</v>
      </c>
      <c r="I7037">
        <v>41</v>
      </c>
      <c r="J7037">
        <v>1040</v>
      </c>
      <c r="K7037">
        <v>42640</v>
      </c>
      <c r="L7037">
        <v>1833.52</v>
      </c>
      <c r="M7037" s="2">
        <v>0.43</v>
      </c>
      <c r="N7037" t="s">
        <v>81</v>
      </c>
    </row>
    <row r="7038" spans="2:14" x14ac:dyDescent="0.3">
      <c r="B7038" t="s">
        <v>28</v>
      </c>
      <c r="C7038">
        <v>1185732</v>
      </c>
      <c r="D7038" s="1">
        <v>44503</v>
      </c>
      <c r="E7038" t="s">
        <v>34</v>
      </c>
      <c r="F7038" t="s">
        <v>112</v>
      </c>
      <c r="G7038" t="s">
        <v>113</v>
      </c>
      <c r="H7038" t="s">
        <v>17</v>
      </c>
      <c r="I7038">
        <v>32</v>
      </c>
      <c r="J7038">
        <v>780</v>
      </c>
      <c r="K7038">
        <v>24960</v>
      </c>
      <c r="L7038">
        <v>1173.1199999999999</v>
      </c>
      <c r="M7038" s="2">
        <v>0.47</v>
      </c>
      <c r="N7038" t="s">
        <v>81</v>
      </c>
    </row>
    <row r="7039" spans="2:14" x14ac:dyDescent="0.3">
      <c r="B7039" t="s">
        <v>28</v>
      </c>
      <c r="C7039">
        <v>1185732</v>
      </c>
      <c r="D7039" s="1">
        <v>44503</v>
      </c>
      <c r="E7039" t="s">
        <v>34</v>
      </c>
      <c r="F7039" t="s">
        <v>112</v>
      </c>
      <c r="G7039" t="s">
        <v>113</v>
      </c>
      <c r="H7039" t="s">
        <v>18</v>
      </c>
      <c r="I7039">
        <v>33</v>
      </c>
      <c r="J7039">
        <v>690</v>
      </c>
      <c r="K7039">
        <v>22770</v>
      </c>
      <c r="L7039">
        <v>956.34</v>
      </c>
      <c r="M7039" s="2">
        <v>0.42</v>
      </c>
      <c r="N7039" t="s">
        <v>81</v>
      </c>
    </row>
    <row r="7040" spans="2:14" x14ac:dyDescent="0.3">
      <c r="B7040" t="s">
        <v>28</v>
      </c>
      <c r="C7040">
        <v>1185732</v>
      </c>
      <c r="D7040" s="1">
        <v>44503</v>
      </c>
      <c r="E7040" t="s">
        <v>34</v>
      </c>
      <c r="F7040" t="s">
        <v>112</v>
      </c>
      <c r="G7040" t="s">
        <v>113</v>
      </c>
      <c r="H7040" t="s">
        <v>19</v>
      </c>
      <c r="I7040">
        <v>33</v>
      </c>
      <c r="J7040">
        <v>650</v>
      </c>
      <c r="K7040">
        <v>21450</v>
      </c>
      <c r="L7040">
        <v>965.25</v>
      </c>
      <c r="M7040" s="2">
        <v>0.45</v>
      </c>
      <c r="N7040" t="s">
        <v>81</v>
      </c>
    </row>
    <row r="7041" spans="2:14" x14ac:dyDescent="0.3">
      <c r="B7041" t="s">
        <v>28</v>
      </c>
      <c r="C7041">
        <v>1185732</v>
      </c>
      <c r="D7041" s="1">
        <v>44503</v>
      </c>
      <c r="E7041" t="s">
        <v>34</v>
      </c>
      <c r="F7041" t="s">
        <v>112</v>
      </c>
      <c r="G7041" t="s">
        <v>113</v>
      </c>
      <c r="H7041" t="s">
        <v>20</v>
      </c>
      <c r="I7041">
        <v>58</v>
      </c>
      <c r="J7041">
        <v>560</v>
      </c>
      <c r="K7041">
        <v>32480</v>
      </c>
      <c r="L7041">
        <v>2013.76</v>
      </c>
      <c r="M7041" s="2">
        <v>0.62</v>
      </c>
      <c r="N7041" t="s">
        <v>81</v>
      </c>
    </row>
    <row r="7042" spans="2:14" x14ac:dyDescent="0.3">
      <c r="B7042" t="s">
        <v>28</v>
      </c>
      <c r="C7042">
        <v>1185732</v>
      </c>
      <c r="D7042" s="1">
        <v>44503</v>
      </c>
      <c r="E7042" t="s">
        <v>34</v>
      </c>
      <c r="F7042" t="s">
        <v>112</v>
      </c>
      <c r="G7042" t="s">
        <v>113</v>
      </c>
      <c r="H7042" t="s">
        <v>21</v>
      </c>
      <c r="I7042">
        <v>61</v>
      </c>
      <c r="J7042">
        <v>750</v>
      </c>
      <c r="K7042">
        <v>45750</v>
      </c>
      <c r="L7042">
        <v>2333.25</v>
      </c>
      <c r="M7042" s="2">
        <v>0.51</v>
      </c>
      <c r="N7042" t="s">
        <v>81</v>
      </c>
    </row>
    <row r="7043" spans="2:14" x14ac:dyDescent="0.3">
      <c r="B7043" t="s">
        <v>28</v>
      </c>
      <c r="C7043">
        <v>1185732</v>
      </c>
      <c r="D7043" s="1">
        <v>44532</v>
      </c>
      <c r="E7043" t="s">
        <v>34</v>
      </c>
      <c r="F7043" t="s">
        <v>112</v>
      </c>
      <c r="G7043" t="s">
        <v>113</v>
      </c>
      <c r="H7043" t="s">
        <v>15</v>
      </c>
      <c r="I7043">
        <v>58</v>
      </c>
      <c r="J7043">
        <v>1380</v>
      </c>
      <c r="K7043">
        <v>80040</v>
      </c>
      <c r="L7043">
        <v>3281.64</v>
      </c>
      <c r="M7043" s="2">
        <v>0.41</v>
      </c>
      <c r="N7043" t="s">
        <v>81</v>
      </c>
    </row>
    <row r="7044" spans="2:14" x14ac:dyDescent="0.3">
      <c r="B7044" t="s">
        <v>28</v>
      </c>
      <c r="C7044">
        <v>1185732</v>
      </c>
      <c r="D7044" s="1">
        <v>44532</v>
      </c>
      <c r="E7044" t="s">
        <v>34</v>
      </c>
      <c r="F7044" t="s">
        <v>112</v>
      </c>
      <c r="G7044" t="s">
        <v>113</v>
      </c>
      <c r="H7044" t="s">
        <v>17</v>
      </c>
      <c r="I7044">
        <v>49</v>
      </c>
      <c r="J7044">
        <v>1020</v>
      </c>
      <c r="K7044">
        <v>49980</v>
      </c>
      <c r="L7044">
        <v>2349.06</v>
      </c>
      <c r="M7044" s="2">
        <v>0.47</v>
      </c>
      <c r="N7044" t="s">
        <v>81</v>
      </c>
    </row>
    <row r="7045" spans="2:14" x14ac:dyDescent="0.3">
      <c r="B7045" t="s">
        <v>28</v>
      </c>
      <c r="C7045">
        <v>1185732</v>
      </c>
      <c r="D7045" s="1">
        <v>44532</v>
      </c>
      <c r="E7045" t="s">
        <v>34</v>
      </c>
      <c r="F7045" t="s">
        <v>112</v>
      </c>
      <c r="G7045" t="s">
        <v>113</v>
      </c>
      <c r="H7045" t="s">
        <v>18</v>
      </c>
      <c r="I7045">
        <v>45</v>
      </c>
      <c r="J7045">
        <v>870</v>
      </c>
      <c r="K7045">
        <v>39150</v>
      </c>
      <c r="L7045">
        <v>1722.6</v>
      </c>
      <c r="M7045" s="2">
        <v>0.44</v>
      </c>
      <c r="N7045" t="s">
        <v>81</v>
      </c>
    </row>
    <row r="7046" spans="2:14" x14ac:dyDescent="0.3">
      <c r="B7046" t="s">
        <v>28</v>
      </c>
      <c r="C7046">
        <v>1185732</v>
      </c>
      <c r="D7046" s="1">
        <v>44532</v>
      </c>
      <c r="E7046" t="s">
        <v>34</v>
      </c>
      <c r="F7046" t="s">
        <v>112</v>
      </c>
      <c r="G7046" t="s">
        <v>113</v>
      </c>
      <c r="H7046" t="s">
        <v>19</v>
      </c>
      <c r="I7046">
        <v>48</v>
      </c>
      <c r="J7046">
        <v>730</v>
      </c>
      <c r="K7046">
        <v>35040</v>
      </c>
      <c r="L7046">
        <v>1576.8</v>
      </c>
      <c r="M7046" s="2">
        <v>0.45</v>
      </c>
      <c r="N7046" t="s">
        <v>81</v>
      </c>
    </row>
    <row r="7047" spans="2:14" x14ac:dyDescent="0.3">
      <c r="B7047" t="s">
        <v>28</v>
      </c>
      <c r="C7047">
        <v>1185732</v>
      </c>
      <c r="D7047" s="1">
        <v>44532</v>
      </c>
      <c r="E7047" t="s">
        <v>34</v>
      </c>
      <c r="F7047" t="s">
        <v>112</v>
      </c>
      <c r="G7047" t="s">
        <v>113</v>
      </c>
      <c r="H7047" t="s">
        <v>20</v>
      </c>
      <c r="I7047">
        <v>57</v>
      </c>
      <c r="J7047">
        <v>730</v>
      </c>
      <c r="K7047">
        <v>41610</v>
      </c>
      <c r="L7047">
        <v>2496.6</v>
      </c>
      <c r="M7047" s="2">
        <v>0.6</v>
      </c>
      <c r="N7047" t="s">
        <v>81</v>
      </c>
    </row>
    <row r="7048" spans="2:14" x14ac:dyDescent="0.3">
      <c r="B7048" t="s">
        <v>28</v>
      </c>
      <c r="C7048">
        <v>1185732</v>
      </c>
      <c r="D7048" s="1">
        <v>44532</v>
      </c>
      <c r="E7048" t="s">
        <v>34</v>
      </c>
      <c r="F7048" t="s">
        <v>112</v>
      </c>
      <c r="G7048" t="s">
        <v>113</v>
      </c>
      <c r="H7048" t="s">
        <v>21</v>
      </c>
      <c r="I7048">
        <v>59</v>
      </c>
      <c r="J7048">
        <v>880</v>
      </c>
      <c r="K7048">
        <v>51920</v>
      </c>
      <c r="L7048">
        <v>2699.84</v>
      </c>
      <c r="M7048" s="2">
        <v>0.52</v>
      </c>
      <c r="N7048" t="s">
        <v>81</v>
      </c>
    </row>
    <row r="7049" spans="2:14" x14ac:dyDescent="0.3">
      <c r="B7049" t="s">
        <v>28</v>
      </c>
      <c r="C7049">
        <v>1185732</v>
      </c>
      <c r="D7049" s="1">
        <v>44206</v>
      </c>
      <c r="E7049" t="s">
        <v>34</v>
      </c>
      <c r="F7049" t="s">
        <v>112</v>
      </c>
      <c r="G7049" t="s">
        <v>113</v>
      </c>
      <c r="H7049" t="s">
        <v>15</v>
      </c>
      <c r="I7049">
        <v>32</v>
      </c>
      <c r="J7049">
        <v>1400</v>
      </c>
      <c r="K7049">
        <v>44800</v>
      </c>
      <c r="L7049">
        <v>2329.6</v>
      </c>
      <c r="M7049" s="2">
        <v>0.52</v>
      </c>
      <c r="N7049" t="s">
        <v>81</v>
      </c>
    </row>
    <row r="7050" spans="2:14" x14ac:dyDescent="0.3">
      <c r="B7050" t="s">
        <v>28</v>
      </c>
      <c r="C7050">
        <v>1185732</v>
      </c>
      <c r="D7050" s="1">
        <v>44206</v>
      </c>
      <c r="E7050" t="s">
        <v>34</v>
      </c>
      <c r="F7050" t="s">
        <v>112</v>
      </c>
      <c r="G7050" t="s">
        <v>113</v>
      </c>
      <c r="H7050" t="s">
        <v>17</v>
      </c>
      <c r="I7050">
        <v>32</v>
      </c>
      <c r="J7050">
        <v>780</v>
      </c>
      <c r="K7050">
        <v>24960</v>
      </c>
      <c r="L7050">
        <v>1272.96</v>
      </c>
      <c r="M7050" s="2">
        <v>0.51</v>
      </c>
      <c r="N7050" t="s">
        <v>81</v>
      </c>
    </row>
    <row r="7051" spans="2:14" x14ac:dyDescent="0.3">
      <c r="B7051" t="s">
        <v>28</v>
      </c>
      <c r="C7051">
        <v>1185732</v>
      </c>
      <c r="D7051" s="1">
        <v>44206</v>
      </c>
      <c r="E7051" t="s">
        <v>34</v>
      </c>
      <c r="F7051" t="s">
        <v>112</v>
      </c>
      <c r="G7051" t="s">
        <v>113</v>
      </c>
      <c r="H7051" t="s">
        <v>18</v>
      </c>
      <c r="I7051">
        <v>24</v>
      </c>
      <c r="J7051">
        <v>870</v>
      </c>
      <c r="K7051">
        <v>20880</v>
      </c>
      <c r="L7051">
        <v>939.6</v>
      </c>
      <c r="M7051" s="2">
        <v>0.45</v>
      </c>
      <c r="N7051" t="s">
        <v>81</v>
      </c>
    </row>
    <row r="7052" spans="2:14" x14ac:dyDescent="0.3">
      <c r="B7052" t="s">
        <v>28</v>
      </c>
      <c r="C7052">
        <v>1185732</v>
      </c>
      <c r="D7052" s="1">
        <v>44206</v>
      </c>
      <c r="E7052" t="s">
        <v>34</v>
      </c>
      <c r="F7052" t="s">
        <v>112</v>
      </c>
      <c r="G7052" t="s">
        <v>113</v>
      </c>
      <c r="H7052" t="s">
        <v>19</v>
      </c>
      <c r="I7052">
        <v>28</v>
      </c>
      <c r="J7052">
        <v>440</v>
      </c>
      <c r="K7052">
        <v>12320</v>
      </c>
      <c r="L7052">
        <v>591.36</v>
      </c>
      <c r="M7052" s="2">
        <v>0.48</v>
      </c>
      <c r="N7052" t="s">
        <v>81</v>
      </c>
    </row>
    <row r="7053" spans="2:14" x14ac:dyDescent="0.3">
      <c r="B7053" t="s">
        <v>28</v>
      </c>
      <c r="C7053">
        <v>1185732</v>
      </c>
      <c r="D7053" s="1">
        <v>44206</v>
      </c>
      <c r="E7053" t="s">
        <v>34</v>
      </c>
      <c r="F7053" t="s">
        <v>112</v>
      </c>
      <c r="G7053" t="s">
        <v>113</v>
      </c>
      <c r="H7053" t="s">
        <v>20</v>
      </c>
      <c r="I7053">
        <v>41</v>
      </c>
      <c r="J7053">
        <v>580</v>
      </c>
      <c r="K7053">
        <v>23780</v>
      </c>
      <c r="L7053">
        <v>1046.32</v>
      </c>
      <c r="M7053" s="2">
        <v>0.44</v>
      </c>
      <c r="N7053" t="s">
        <v>81</v>
      </c>
    </row>
    <row r="7054" spans="2:14" x14ac:dyDescent="0.3">
      <c r="B7054" t="s">
        <v>28</v>
      </c>
      <c r="C7054">
        <v>1185732</v>
      </c>
      <c r="D7054" s="1">
        <v>44206</v>
      </c>
      <c r="E7054" t="s">
        <v>34</v>
      </c>
      <c r="F7054" t="s">
        <v>112</v>
      </c>
      <c r="G7054" t="s">
        <v>113</v>
      </c>
      <c r="H7054" t="s">
        <v>21</v>
      </c>
      <c r="I7054">
        <v>32</v>
      </c>
      <c r="J7054">
        <v>840</v>
      </c>
      <c r="K7054">
        <v>26880</v>
      </c>
      <c r="L7054">
        <v>1344</v>
      </c>
      <c r="M7054" s="2">
        <v>0.5</v>
      </c>
      <c r="N7054" t="s">
        <v>81</v>
      </c>
    </row>
    <row r="7055" spans="2:14" x14ac:dyDescent="0.3">
      <c r="B7055" t="s">
        <v>28</v>
      </c>
      <c r="C7055">
        <v>1185732</v>
      </c>
      <c r="D7055" s="1">
        <v>44237</v>
      </c>
      <c r="E7055" t="s">
        <v>34</v>
      </c>
      <c r="F7055" t="s">
        <v>112</v>
      </c>
      <c r="G7055" t="s">
        <v>113</v>
      </c>
      <c r="H7055" t="s">
        <v>15</v>
      </c>
      <c r="I7055">
        <v>34</v>
      </c>
      <c r="J7055">
        <v>1600</v>
      </c>
      <c r="K7055">
        <v>54400</v>
      </c>
      <c r="L7055">
        <v>2992.0000000000005</v>
      </c>
      <c r="M7055" s="2">
        <v>0.55000000000000004</v>
      </c>
      <c r="N7055" t="s">
        <v>81</v>
      </c>
    </row>
    <row r="7056" spans="2:14" x14ac:dyDescent="0.3">
      <c r="B7056" t="s">
        <v>28</v>
      </c>
      <c r="C7056">
        <v>1185732</v>
      </c>
      <c r="D7056" s="1">
        <v>44237</v>
      </c>
      <c r="E7056" t="s">
        <v>34</v>
      </c>
      <c r="F7056" t="s">
        <v>112</v>
      </c>
      <c r="G7056" t="s">
        <v>113</v>
      </c>
      <c r="H7056" t="s">
        <v>17</v>
      </c>
      <c r="I7056">
        <v>34</v>
      </c>
      <c r="J7056">
        <v>520</v>
      </c>
      <c r="K7056">
        <v>17680</v>
      </c>
      <c r="L7056">
        <v>901.68</v>
      </c>
      <c r="M7056" s="2">
        <v>0.51</v>
      </c>
      <c r="N7056" t="s">
        <v>81</v>
      </c>
    </row>
    <row r="7057" spans="2:14" x14ac:dyDescent="0.3">
      <c r="B7057" t="s">
        <v>28</v>
      </c>
      <c r="C7057">
        <v>1185732</v>
      </c>
      <c r="D7057" s="1">
        <v>44237</v>
      </c>
      <c r="E7057" t="s">
        <v>34</v>
      </c>
      <c r="F7057" t="s">
        <v>112</v>
      </c>
      <c r="G7057" t="s">
        <v>113</v>
      </c>
      <c r="H7057" t="s">
        <v>18</v>
      </c>
      <c r="I7057">
        <v>24</v>
      </c>
      <c r="J7057">
        <v>730</v>
      </c>
      <c r="K7057">
        <v>17520</v>
      </c>
      <c r="L7057">
        <v>876</v>
      </c>
      <c r="M7057" s="2">
        <v>0.5</v>
      </c>
      <c r="N7057" t="s">
        <v>81</v>
      </c>
    </row>
    <row r="7058" spans="2:14" x14ac:dyDescent="0.3">
      <c r="B7058" t="s">
        <v>28</v>
      </c>
      <c r="C7058">
        <v>1185732</v>
      </c>
      <c r="D7058" s="1">
        <v>44237</v>
      </c>
      <c r="E7058" t="s">
        <v>34</v>
      </c>
      <c r="F7058" t="s">
        <v>114</v>
      </c>
      <c r="G7058" t="s">
        <v>115</v>
      </c>
      <c r="H7058" t="s">
        <v>19</v>
      </c>
      <c r="I7058">
        <v>29</v>
      </c>
      <c r="J7058">
        <v>360</v>
      </c>
      <c r="K7058">
        <v>10440</v>
      </c>
      <c r="L7058">
        <v>490.67999999999989</v>
      </c>
      <c r="M7058" s="2">
        <v>0.47</v>
      </c>
      <c r="N7058" t="s">
        <v>81</v>
      </c>
    </row>
    <row r="7059" spans="2:14" x14ac:dyDescent="0.3">
      <c r="B7059" t="s">
        <v>28</v>
      </c>
      <c r="C7059">
        <v>1185732</v>
      </c>
      <c r="D7059" s="1">
        <v>44237</v>
      </c>
      <c r="E7059" t="s">
        <v>34</v>
      </c>
      <c r="F7059" t="s">
        <v>114</v>
      </c>
      <c r="G7059" t="s">
        <v>115</v>
      </c>
      <c r="H7059" t="s">
        <v>20</v>
      </c>
      <c r="I7059">
        <v>41</v>
      </c>
      <c r="J7059">
        <v>580</v>
      </c>
      <c r="K7059">
        <v>23780</v>
      </c>
      <c r="L7059">
        <v>1046.32</v>
      </c>
      <c r="M7059" s="2">
        <v>0.44</v>
      </c>
      <c r="N7059" t="s">
        <v>81</v>
      </c>
    </row>
    <row r="7060" spans="2:14" x14ac:dyDescent="0.3">
      <c r="B7060" t="s">
        <v>28</v>
      </c>
      <c r="C7060">
        <v>1185732</v>
      </c>
      <c r="D7060" s="1">
        <v>44237</v>
      </c>
      <c r="E7060" t="s">
        <v>34</v>
      </c>
      <c r="F7060" t="s">
        <v>114</v>
      </c>
      <c r="G7060" t="s">
        <v>115</v>
      </c>
      <c r="H7060" t="s">
        <v>21</v>
      </c>
      <c r="I7060">
        <v>19</v>
      </c>
      <c r="J7060">
        <v>750</v>
      </c>
      <c r="K7060">
        <v>14250</v>
      </c>
      <c r="L7060">
        <v>726.75</v>
      </c>
      <c r="M7060" s="2">
        <v>0.51</v>
      </c>
      <c r="N7060" t="s">
        <v>81</v>
      </c>
    </row>
    <row r="7061" spans="2:14" x14ac:dyDescent="0.3">
      <c r="B7061" t="s">
        <v>28</v>
      </c>
      <c r="C7061">
        <v>1185732</v>
      </c>
      <c r="D7061" s="1">
        <v>44264</v>
      </c>
      <c r="E7061" t="s">
        <v>34</v>
      </c>
      <c r="F7061" t="s">
        <v>114</v>
      </c>
      <c r="G7061" t="s">
        <v>115</v>
      </c>
      <c r="H7061" t="s">
        <v>15</v>
      </c>
      <c r="I7061">
        <v>23</v>
      </c>
      <c r="J7061">
        <v>1510</v>
      </c>
      <c r="K7061">
        <v>34730</v>
      </c>
      <c r="L7061">
        <v>1771.23</v>
      </c>
      <c r="M7061" s="2">
        <v>0.51</v>
      </c>
      <c r="N7061" t="s">
        <v>81</v>
      </c>
    </row>
    <row r="7062" spans="2:14" x14ac:dyDescent="0.3">
      <c r="B7062" t="s">
        <v>28</v>
      </c>
      <c r="C7062">
        <v>1185732</v>
      </c>
      <c r="D7062" s="1">
        <v>44264</v>
      </c>
      <c r="E7062" t="s">
        <v>34</v>
      </c>
      <c r="F7062" t="s">
        <v>114</v>
      </c>
      <c r="G7062" t="s">
        <v>115</v>
      </c>
      <c r="H7062" t="s">
        <v>17</v>
      </c>
      <c r="I7062">
        <v>23</v>
      </c>
      <c r="J7062">
        <v>610</v>
      </c>
      <c r="K7062">
        <v>14030</v>
      </c>
      <c r="L7062">
        <v>771.65000000000009</v>
      </c>
      <c r="M7062" s="2">
        <v>0.55000000000000004</v>
      </c>
      <c r="N7062" t="s">
        <v>81</v>
      </c>
    </row>
    <row r="7063" spans="2:14" x14ac:dyDescent="0.3">
      <c r="B7063" t="s">
        <v>28</v>
      </c>
      <c r="C7063">
        <v>1185732</v>
      </c>
      <c r="D7063" s="1">
        <v>44264</v>
      </c>
      <c r="E7063" t="s">
        <v>34</v>
      </c>
      <c r="F7063" t="s">
        <v>114</v>
      </c>
      <c r="G7063" t="s">
        <v>115</v>
      </c>
      <c r="H7063" t="s">
        <v>18</v>
      </c>
      <c r="I7063">
        <v>14</v>
      </c>
      <c r="J7063">
        <v>720</v>
      </c>
      <c r="K7063">
        <v>10080</v>
      </c>
      <c r="L7063">
        <v>504</v>
      </c>
      <c r="M7063" s="2">
        <v>0.5</v>
      </c>
      <c r="N7063" t="s">
        <v>81</v>
      </c>
    </row>
    <row r="7064" spans="2:14" x14ac:dyDescent="0.3">
      <c r="B7064" t="s">
        <v>28</v>
      </c>
      <c r="C7064">
        <v>1185732</v>
      </c>
      <c r="D7064" s="1">
        <v>44264</v>
      </c>
      <c r="E7064" t="s">
        <v>34</v>
      </c>
      <c r="F7064" t="s">
        <v>114</v>
      </c>
      <c r="G7064" t="s">
        <v>115</v>
      </c>
      <c r="H7064" t="s">
        <v>19</v>
      </c>
      <c r="I7064">
        <v>19</v>
      </c>
      <c r="J7064">
        <v>310</v>
      </c>
      <c r="K7064">
        <v>5890</v>
      </c>
      <c r="L7064">
        <v>265.04999999999995</v>
      </c>
      <c r="M7064" s="2">
        <v>0.45</v>
      </c>
      <c r="N7064" t="s">
        <v>81</v>
      </c>
    </row>
    <row r="7065" spans="2:14" x14ac:dyDescent="0.3">
      <c r="B7065" t="s">
        <v>28</v>
      </c>
      <c r="C7065">
        <v>1185732</v>
      </c>
      <c r="D7065" s="1">
        <v>44264</v>
      </c>
      <c r="E7065" t="s">
        <v>34</v>
      </c>
      <c r="F7065" t="s">
        <v>114</v>
      </c>
      <c r="G7065" t="s">
        <v>115</v>
      </c>
      <c r="H7065" t="s">
        <v>20</v>
      </c>
      <c r="I7065">
        <v>32</v>
      </c>
      <c r="J7065">
        <v>440</v>
      </c>
      <c r="K7065">
        <v>14080</v>
      </c>
      <c r="L7065">
        <v>605.43999999999994</v>
      </c>
      <c r="M7065" s="2">
        <v>0.43</v>
      </c>
      <c r="N7065" t="s">
        <v>81</v>
      </c>
    </row>
    <row r="7066" spans="2:14" x14ac:dyDescent="0.3">
      <c r="B7066" t="s">
        <v>28</v>
      </c>
      <c r="C7066">
        <v>1185732</v>
      </c>
      <c r="D7066" s="1">
        <v>44264</v>
      </c>
      <c r="E7066" t="s">
        <v>34</v>
      </c>
      <c r="F7066" t="s">
        <v>114</v>
      </c>
      <c r="G7066" t="s">
        <v>115</v>
      </c>
      <c r="H7066" t="s">
        <v>21</v>
      </c>
      <c r="I7066">
        <v>24</v>
      </c>
      <c r="J7066">
        <v>740</v>
      </c>
      <c r="K7066">
        <v>17760</v>
      </c>
      <c r="L7066">
        <v>923.52</v>
      </c>
      <c r="M7066" s="2">
        <v>0.52</v>
      </c>
      <c r="N7066" t="s">
        <v>81</v>
      </c>
    </row>
    <row r="7067" spans="2:14" x14ac:dyDescent="0.3">
      <c r="B7067" t="s">
        <v>28</v>
      </c>
      <c r="C7067">
        <v>1185732</v>
      </c>
      <c r="D7067" s="1">
        <v>44296</v>
      </c>
      <c r="E7067" t="s">
        <v>34</v>
      </c>
      <c r="F7067" t="s">
        <v>114</v>
      </c>
      <c r="G7067" t="s">
        <v>115</v>
      </c>
      <c r="H7067" t="s">
        <v>15</v>
      </c>
      <c r="I7067">
        <v>23</v>
      </c>
      <c r="J7067">
        <v>1250</v>
      </c>
      <c r="K7067">
        <v>28750</v>
      </c>
      <c r="L7067">
        <v>1581.2500000000002</v>
      </c>
      <c r="M7067" s="2">
        <v>0.55000000000000004</v>
      </c>
      <c r="N7067" t="s">
        <v>81</v>
      </c>
    </row>
    <row r="7068" spans="2:14" x14ac:dyDescent="0.3">
      <c r="B7068" t="s">
        <v>28</v>
      </c>
      <c r="C7068">
        <v>1185732</v>
      </c>
      <c r="D7068" s="1">
        <v>44296</v>
      </c>
      <c r="E7068" t="s">
        <v>34</v>
      </c>
      <c r="F7068" t="s">
        <v>114</v>
      </c>
      <c r="G7068" t="s">
        <v>115</v>
      </c>
      <c r="H7068" t="s">
        <v>17</v>
      </c>
      <c r="I7068">
        <v>23</v>
      </c>
      <c r="J7068">
        <v>540</v>
      </c>
      <c r="K7068">
        <v>12420</v>
      </c>
      <c r="L7068">
        <v>645.84</v>
      </c>
      <c r="M7068" s="2">
        <v>0.52</v>
      </c>
      <c r="N7068" t="s">
        <v>81</v>
      </c>
    </row>
    <row r="7069" spans="2:14" x14ac:dyDescent="0.3">
      <c r="B7069" t="s">
        <v>28</v>
      </c>
      <c r="C7069">
        <v>1185732</v>
      </c>
      <c r="D7069" s="1">
        <v>44296</v>
      </c>
      <c r="E7069" t="s">
        <v>34</v>
      </c>
      <c r="F7069" t="s">
        <v>114</v>
      </c>
      <c r="G7069" t="s">
        <v>115</v>
      </c>
      <c r="H7069" t="s">
        <v>18</v>
      </c>
      <c r="I7069">
        <v>14</v>
      </c>
      <c r="J7069">
        <v>520</v>
      </c>
      <c r="K7069">
        <v>7280</v>
      </c>
      <c r="L7069">
        <v>364</v>
      </c>
      <c r="M7069" s="2">
        <v>0.5</v>
      </c>
      <c r="N7069" t="s">
        <v>81</v>
      </c>
    </row>
    <row r="7070" spans="2:14" x14ac:dyDescent="0.3">
      <c r="B7070" t="s">
        <v>28</v>
      </c>
      <c r="C7070">
        <v>1185732</v>
      </c>
      <c r="D7070" s="1">
        <v>44296</v>
      </c>
      <c r="E7070" t="s">
        <v>34</v>
      </c>
      <c r="F7070" t="s">
        <v>114</v>
      </c>
      <c r="G7070" t="s">
        <v>115</v>
      </c>
      <c r="H7070" t="s">
        <v>19</v>
      </c>
      <c r="I7070">
        <v>19</v>
      </c>
      <c r="J7070">
        <v>360</v>
      </c>
      <c r="K7070">
        <v>6840</v>
      </c>
      <c r="L7070">
        <v>328.32</v>
      </c>
      <c r="M7070" s="2">
        <v>0.48</v>
      </c>
      <c r="N7070" t="s">
        <v>81</v>
      </c>
    </row>
    <row r="7071" spans="2:14" x14ac:dyDescent="0.3">
      <c r="B7071" t="s">
        <v>28</v>
      </c>
      <c r="C7071">
        <v>1185732</v>
      </c>
      <c r="D7071" s="1">
        <v>44296</v>
      </c>
      <c r="E7071" t="s">
        <v>34</v>
      </c>
      <c r="F7071" t="s">
        <v>114</v>
      </c>
      <c r="G7071" t="s">
        <v>115</v>
      </c>
      <c r="H7071" t="s">
        <v>20</v>
      </c>
      <c r="I7071">
        <v>61</v>
      </c>
      <c r="J7071">
        <v>450</v>
      </c>
      <c r="K7071">
        <v>27450</v>
      </c>
      <c r="L7071">
        <v>1207.8</v>
      </c>
      <c r="M7071" s="2">
        <v>0.44</v>
      </c>
      <c r="N7071" t="s">
        <v>81</v>
      </c>
    </row>
    <row r="7072" spans="2:14" x14ac:dyDescent="0.3">
      <c r="B7072" t="s">
        <v>28</v>
      </c>
      <c r="C7072">
        <v>1185732</v>
      </c>
      <c r="D7072" s="1">
        <v>44296</v>
      </c>
      <c r="E7072" t="s">
        <v>34</v>
      </c>
      <c r="F7072" t="s">
        <v>114</v>
      </c>
      <c r="G7072" t="s">
        <v>115</v>
      </c>
      <c r="H7072" t="s">
        <v>21</v>
      </c>
      <c r="I7072">
        <v>47</v>
      </c>
      <c r="J7072">
        <v>720</v>
      </c>
      <c r="K7072">
        <v>33840</v>
      </c>
      <c r="L7072">
        <v>1861.2</v>
      </c>
      <c r="M7072" s="2">
        <v>0.55000000000000004</v>
      </c>
      <c r="N7072" t="s">
        <v>81</v>
      </c>
    </row>
    <row r="7073" spans="2:14" x14ac:dyDescent="0.3">
      <c r="B7073" t="s">
        <v>28</v>
      </c>
      <c r="C7073">
        <v>1185732</v>
      </c>
      <c r="D7073" s="1">
        <v>44327</v>
      </c>
      <c r="E7073" t="s">
        <v>34</v>
      </c>
      <c r="F7073" t="s">
        <v>114</v>
      </c>
      <c r="G7073" t="s">
        <v>115</v>
      </c>
      <c r="H7073" t="s">
        <v>15</v>
      </c>
      <c r="I7073">
        <v>54</v>
      </c>
      <c r="J7073">
        <v>1640</v>
      </c>
      <c r="K7073">
        <v>88560</v>
      </c>
      <c r="L7073">
        <v>4428</v>
      </c>
      <c r="M7073" s="2">
        <v>0.5</v>
      </c>
      <c r="N7073" t="s">
        <v>81</v>
      </c>
    </row>
    <row r="7074" spans="2:14" x14ac:dyDescent="0.3">
      <c r="B7074" t="s">
        <v>28</v>
      </c>
      <c r="C7074">
        <v>1185732</v>
      </c>
      <c r="D7074" s="1">
        <v>44327</v>
      </c>
      <c r="E7074" t="s">
        <v>34</v>
      </c>
      <c r="F7074" t="s">
        <v>114</v>
      </c>
      <c r="G7074" t="s">
        <v>115</v>
      </c>
      <c r="H7074" t="s">
        <v>17</v>
      </c>
      <c r="I7074">
        <v>37</v>
      </c>
      <c r="J7074">
        <v>730</v>
      </c>
      <c r="K7074">
        <v>27010</v>
      </c>
      <c r="L7074">
        <v>1485.5500000000002</v>
      </c>
      <c r="M7074" s="2">
        <v>0.55000000000000004</v>
      </c>
      <c r="N7074" t="s">
        <v>81</v>
      </c>
    </row>
    <row r="7075" spans="2:14" x14ac:dyDescent="0.3">
      <c r="B7075" t="s">
        <v>28</v>
      </c>
      <c r="C7075">
        <v>1185732</v>
      </c>
      <c r="D7075" s="1">
        <v>44327</v>
      </c>
      <c r="E7075" t="s">
        <v>34</v>
      </c>
      <c r="F7075" t="s">
        <v>114</v>
      </c>
      <c r="G7075" t="s">
        <v>115</v>
      </c>
      <c r="H7075" t="s">
        <v>18</v>
      </c>
      <c r="I7075">
        <v>34</v>
      </c>
      <c r="J7075">
        <v>560</v>
      </c>
      <c r="K7075">
        <v>19040</v>
      </c>
      <c r="L7075">
        <v>894.88</v>
      </c>
      <c r="M7075" s="2">
        <v>0.47</v>
      </c>
      <c r="N7075" t="s">
        <v>81</v>
      </c>
    </row>
    <row r="7076" spans="2:14" x14ac:dyDescent="0.3">
      <c r="B7076" t="s">
        <v>28</v>
      </c>
      <c r="C7076">
        <v>1185732</v>
      </c>
      <c r="D7076" s="1">
        <v>44327</v>
      </c>
      <c r="E7076" t="s">
        <v>34</v>
      </c>
      <c r="F7076" t="s">
        <v>114</v>
      </c>
      <c r="G7076" t="s">
        <v>115</v>
      </c>
      <c r="H7076" t="s">
        <v>19</v>
      </c>
      <c r="I7076">
        <v>34</v>
      </c>
      <c r="J7076">
        <v>490</v>
      </c>
      <c r="K7076">
        <v>16660</v>
      </c>
      <c r="L7076">
        <v>816.34</v>
      </c>
      <c r="M7076" s="2">
        <v>0.49</v>
      </c>
      <c r="N7076" t="s">
        <v>81</v>
      </c>
    </row>
    <row r="7077" spans="2:14" x14ac:dyDescent="0.3">
      <c r="B7077" t="s">
        <v>28</v>
      </c>
      <c r="C7077">
        <v>1185732</v>
      </c>
      <c r="D7077" s="1">
        <v>44327</v>
      </c>
      <c r="E7077" t="s">
        <v>34</v>
      </c>
      <c r="F7077" t="s">
        <v>114</v>
      </c>
      <c r="G7077" t="s">
        <v>115</v>
      </c>
      <c r="H7077" t="s">
        <v>20</v>
      </c>
      <c r="I7077">
        <v>44</v>
      </c>
      <c r="J7077">
        <v>580</v>
      </c>
      <c r="K7077">
        <v>25520</v>
      </c>
      <c r="L7077">
        <v>1148.4000000000001</v>
      </c>
      <c r="M7077" s="2">
        <v>0.45</v>
      </c>
      <c r="N7077" t="s">
        <v>81</v>
      </c>
    </row>
    <row r="7078" spans="2:14" x14ac:dyDescent="0.3">
      <c r="B7078" t="s">
        <v>28</v>
      </c>
      <c r="C7078">
        <v>1185732</v>
      </c>
      <c r="D7078" s="1">
        <v>44327</v>
      </c>
      <c r="E7078" t="s">
        <v>34</v>
      </c>
      <c r="F7078" t="s">
        <v>114</v>
      </c>
      <c r="G7078" t="s">
        <v>115</v>
      </c>
      <c r="H7078" t="s">
        <v>21</v>
      </c>
      <c r="I7078">
        <v>53</v>
      </c>
      <c r="J7078">
        <v>910</v>
      </c>
      <c r="K7078">
        <v>48230</v>
      </c>
      <c r="L7078">
        <v>2507.96</v>
      </c>
      <c r="M7078" s="2">
        <v>0.52</v>
      </c>
      <c r="N7078" t="s">
        <v>81</v>
      </c>
    </row>
    <row r="7079" spans="2:14" x14ac:dyDescent="0.3">
      <c r="B7079" t="s">
        <v>28</v>
      </c>
      <c r="C7079">
        <v>1185732</v>
      </c>
      <c r="D7079" s="1">
        <v>44357</v>
      </c>
      <c r="E7079" t="s">
        <v>34</v>
      </c>
      <c r="F7079" t="s">
        <v>114</v>
      </c>
      <c r="G7079" t="s">
        <v>115</v>
      </c>
      <c r="H7079" t="s">
        <v>15</v>
      </c>
      <c r="I7079">
        <v>36</v>
      </c>
      <c r="J7079">
        <v>1550</v>
      </c>
      <c r="K7079">
        <v>55800</v>
      </c>
      <c r="L7079">
        <v>3069.0000000000005</v>
      </c>
      <c r="M7079" s="2">
        <v>0.55000000000000004</v>
      </c>
      <c r="N7079" t="s">
        <v>81</v>
      </c>
    </row>
    <row r="7080" spans="2:14" x14ac:dyDescent="0.3">
      <c r="B7080" t="s">
        <v>28</v>
      </c>
      <c r="C7080">
        <v>1185732</v>
      </c>
      <c r="D7080" s="1">
        <v>44357</v>
      </c>
      <c r="E7080" t="s">
        <v>34</v>
      </c>
      <c r="F7080" t="s">
        <v>114</v>
      </c>
      <c r="G7080" t="s">
        <v>115</v>
      </c>
      <c r="H7080" t="s">
        <v>17</v>
      </c>
      <c r="I7080">
        <v>32</v>
      </c>
      <c r="J7080">
        <v>940</v>
      </c>
      <c r="K7080">
        <v>30080</v>
      </c>
      <c r="L7080">
        <v>1594.24</v>
      </c>
      <c r="M7080" s="2">
        <v>0.53</v>
      </c>
      <c r="N7080" t="s">
        <v>81</v>
      </c>
    </row>
    <row r="7081" spans="2:14" x14ac:dyDescent="0.3">
      <c r="B7081" t="s">
        <v>28</v>
      </c>
      <c r="C7081">
        <v>1185732</v>
      </c>
      <c r="D7081" s="1">
        <v>44357</v>
      </c>
      <c r="E7081" t="s">
        <v>34</v>
      </c>
      <c r="F7081" t="s">
        <v>114</v>
      </c>
      <c r="G7081" t="s">
        <v>115</v>
      </c>
      <c r="H7081" t="s">
        <v>18</v>
      </c>
      <c r="I7081">
        <v>27</v>
      </c>
      <c r="J7081">
        <v>500</v>
      </c>
      <c r="K7081">
        <v>13500</v>
      </c>
      <c r="L7081">
        <v>607.49999999999989</v>
      </c>
      <c r="M7081" s="2">
        <v>0.45</v>
      </c>
      <c r="N7081" t="s">
        <v>81</v>
      </c>
    </row>
    <row r="7082" spans="2:14" x14ac:dyDescent="0.3">
      <c r="B7082" t="s">
        <v>28</v>
      </c>
      <c r="C7082">
        <v>1185732</v>
      </c>
      <c r="D7082" s="1">
        <v>44357</v>
      </c>
      <c r="E7082" t="s">
        <v>34</v>
      </c>
      <c r="F7082" t="s">
        <v>114</v>
      </c>
      <c r="G7082" t="s">
        <v>115</v>
      </c>
      <c r="H7082" t="s">
        <v>19</v>
      </c>
      <c r="I7082">
        <v>29</v>
      </c>
      <c r="J7082">
        <v>460</v>
      </c>
      <c r="K7082">
        <v>13340</v>
      </c>
      <c r="L7082">
        <v>626.98</v>
      </c>
      <c r="M7082" s="2">
        <v>0.47</v>
      </c>
      <c r="N7082" t="s">
        <v>81</v>
      </c>
    </row>
    <row r="7083" spans="2:14" x14ac:dyDescent="0.3">
      <c r="B7083" t="s">
        <v>28</v>
      </c>
      <c r="C7083">
        <v>1185732</v>
      </c>
      <c r="D7083" s="1">
        <v>44357</v>
      </c>
      <c r="E7083" t="s">
        <v>34</v>
      </c>
      <c r="F7083" t="s">
        <v>114</v>
      </c>
      <c r="G7083" t="s">
        <v>115</v>
      </c>
      <c r="H7083" t="s">
        <v>20</v>
      </c>
      <c r="I7083">
        <v>36</v>
      </c>
      <c r="J7083">
        <v>530</v>
      </c>
      <c r="K7083">
        <v>19080</v>
      </c>
      <c r="L7083">
        <v>858.59999999999991</v>
      </c>
      <c r="M7083" s="2">
        <v>0.45</v>
      </c>
      <c r="N7083" t="s">
        <v>81</v>
      </c>
    </row>
    <row r="7084" spans="2:14" x14ac:dyDescent="0.3">
      <c r="B7084" t="s">
        <v>28</v>
      </c>
      <c r="C7084">
        <v>1185732</v>
      </c>
      <c r="D7084" s="1">
        <v>44357</v>
      </c>
      <c r="E7084" t="s">
        <v>34</v>
      </c>
      <c r="F7084" t="s">
        <v>114</v>
      </c>
      <c r="G7084" t="s">
        <v>115</v>
      </c>
      <c r="H7084" t="s">
        <v>21</v>
      </c>
      <c r="I7084">
        <v>56</v>
      </c>
      <c r="J7084">
        <v>910</v>
      </c>
      <c r="K7084">
        <v>50960</v>
      </c>
      <c r="L7084">
        <v>2598.96</v>
      </c>
      <c r="M7084" s="2">
        <v>0.51</v>
      </c>
      <c r="N7084" t="s">
        <v>81</v>
      </c>
    </row>
    <row r="7085" spans="2:14" x14ac:dyDescent="0.3">
      <c r="B7085" t="s">
        <v>28</v>
      </c>
      <c r="C7085">
        <v>1185732</v>
      </c>
      <c r="D7085" s="1">
        <v>44386</v>
      </c>
      <c r="E7085" t="s">
        <v>34</v>
      </c>
      <c r="F7085" t="s">
        <v>114</v>
      </c>
      <c r="G7085" t="s">
        <v>115</v>
      </c>
      <c r="H7085" t="s">
        <v>15</v>
      </c>
      <c r="I7085">
        <v>51</v>
      </c>
      <c r="J7085">
        <v>1490</v>
      </c>
      <c r="K7085">
        <v>75990</v>
      </c>
      <c r="L7085">
        <v>4027.47</v>
      </c>
      <c r="M7085" s="2">
        <v>0.53</v>
      </c>
      <c r="N7085" t="s">
        <v>81</v>
      </c>
    </row>
    <row r="7086" spans="2:14" x14ac:dyDescent="0.3">
      <c r="B7086" t="s">
        <v>28</v>
      </c>
      <c r="C7086">
        <v>1185732</v>
      </c>
      <c r="D7086" s="1">
        <v>44386</v>
      </c>
      <c r="E7086" t="s">
        <v>34</v>
      </c>
      <c r="F7086" t="s">
        <v>114</v>
      </c>
      <c r="G7086" t="s">
        <v>115</v>
      </c>
      <c r="H7086" t="s">
        <v>17</v>
      </c>
      <c r="I7086">
        <v>49</v>
      </c>
      <c r="J7086">
        <v>840</v>
      </c>
      <c r="K7086">
        <v>41160</v>
      </c>
      <c r="L7086">
        <v>2058</v>
      </c>
      <c r="M7086" s="2">
        <v>0.5</v>
      </c>
      <c r="N7086" t="s">
        <v>81</v>
      </c>
    </row>
    <row r="7087" spans="2:14" x14ac:dyDescent="0.3">
      <c r="B7087" t="s">
        <v>28</v>
      </c>
      <c r="C7087">
        <v>1185732</v>
      </c>
      <c r="D7087" s="1">
        <v>44386</v>
      </c>
      <c r="E7087" t="s">
        <v>34</v>
      </c>
      <c r="F7087" t="s">
        <v>114</v>
      </c>
      <c r="G7087" t="s">
        <v>115</v>
      </c>
      <c r="H7087" t="s">
        <v>18</v>
      </c>
      <c r="I7087">
        <v>42</v>
      </c>
      <c r="J7087">
        <v>680</v>
      </c>
      <c r="K7087">
        <v>28560</v>
      </c>
      <c r="L7087">
        <v>1285.1999999999998</v>
      </c>
      <c r="M7087" s="2">
        <v>0.45</v>
      </c>
      <c r="N7087" t="s">
        <v>81</v>
      </c>
    </row>
    <row r="7088" spans="2:14" x14ac:dyDescent="0.3">
      <c r="B7088" t="s">
        <v>28</v>
      </c>
      <c r="C7088">
        <v>1185732</v>
      </c>
      <c r="D7088" s="1">
        <v>44386</v>
      </c>
      <c r="E7088" t="s">
        <v>34</v>
      </c>
      <c r="F7088" t="s">
        <v>114</v>
      </c>
      <c r="G7088" t="s">
        <v>115</v>
      </c>
      <c r="H7088" t="s">
        <v>19</v>
      </c>
      <c r="I7088">
        <v>42</v>
      </c>
      <c r="J7088">
        <v>490</v>
      </c>
      <c r="K7088">
        <v>20580</v>
      </c>
      <c r="L7088">
        <v>967.26</v>
      </c>
      <c r="M7088" s="2">
        <v>0.47</v>
      </c>
      <c r="N7088" t="s">
        <v>81</v>
      </c>
    </row>
    <row r="7089" spans="2:14" x14ac:dyDescent="0.3">
      <c r="B7089" t="s">
        <v>28</v>
      </c>
      <c r="C7089">
        <v>1185732</v>
      </c>
      <c r="D7089" s="1">
        <v>44386</v>
      </c>
      <c r="E7089" t="s">
        <v>34</v>
      </c>
      <c r="F7089" t="s">
        <v>114</v>
      </c>
      <c r="G7089" t="s">
        <v>115</v>
      </c>
      <c r="H7089" t="s">
        <v>20</v>
      </c>
      <c r="I7089">
        <v>51</v>
      </c>
      <c r="J7089">
        <v>500</v>
      </c>
      <c r="K7089">
        <v>25500</v>
      </c>
      <c r="L7089">
        <v>1071</v>
      </c>
      <c r="M7089" s="2">
        <v>0.42</v>
      </c>
      <c r="N7089" t="s">
        <v>81</v>
      </c>
    </row>
    <row r="7090" spans="2:14" x14ac:dyDescent="0.3">
      <c r="B7090" t="s">
        <v>28</v>
      </c>
      <c r="C7090">
        <v>1185732</v>
      </c>
      <c r="D7090" s="1">
        <v>44386</v>
      </c>
      <c r="E7090" t="s">
        <v>34</v>
      </c>
      <c r="F7090" t="s">
        <v>114</v>
      </c>
      <c r="G7090" t="s">
        <v>115</v>
      </c>
      <c r="H7090" t="s">
        <v>21</v>
      </c>
      <c r="I7090">
        <v>54</v>
      </c>
      <c r="J7090">
        <v>1010</v>
      </c>
      <c r="K7090">
        <v>54540</v>
      </c>
      <c r="L7090">
        <v>2781.54</v>
      </c>
      <c r="M7090" s="2">
        <v>0.51</v>
      </c>
      <c r="N7090" t="s">
        <v>81</v>
      </c>
    </row>
    <row r="7091" spans="2:14" x14ac:dyDescent="0.3">
      <c r="B7091" t="s">
        <v>28</v>
      </c>
      <c r="C7091">
        <v>1185732</v>
      </c>
      <c r="D7091" s="1">
        <v>44418</v>
      </c>
      <c r="E7091" t="s">
        <v>34</v>
      </c>
      <c r="F7091" t="s">
        <v>114</v>
      </c>
      <c r="G7091" t="s">
        <v>115</v>
      </c>
      <c r="H7091" t="s">
        <v>15</v>
      </c>
      <c r="I7091">
        <v>47</v>
      </c>
      <c r="J7091">
        <v>1520</v>
      </c>
      <c r="K7091">
        <v>71440</v>
      </c>
      <c r="L7091">
        <v>3929.2</v>
      </c>
      <c r="M7091" s="2">
        <v>0.55000000000000004</v>
      </c>
      <c r="N7091" t="s">
        <v>81</v>
      </c>
    </row>
    <row r="7092" spans="2:14" x14ac:dyDescent="0.3">
      <c r="B7092" t="s">
        <v>28</v>
      </c>
      <c r="C7092">
        <v>1185732</v>
      </c>
      <c r="D7092" s="1">
        <v>44418</v>
      </c>
      <c r="E7092" t="s">
        <v>34</v>
      </c>
      <c r="F7092" t="s">
        <v>114</v>
      </c>
      <c r="G7092" t="s">
        <v>115</v>
      </c>
      <c r="H7092" t="s">
        <v>17</v>
      </c>
      <c r="I7092">
        <v>41</v>
      </c>
      <c r="J7092">
        <v>870</v>
      </c>
      <c r="K7092">
        <v>35670</v>
      </c>
      <c r="L7092">
        <v>1926.18</v>
      </c>
      <c r="M7092" s="2">
        <v>0.54</v>
      </c>
      <c r="N7092" t="s">
        <v>81</v>
      </c>
    </row>
    <row r="7093" spans="2:14" x14ac:dyDescent="0.3">
      <c r="B7093" t="s">
        <v>28</v>
      </c>
      <c r="C7093">
        <v>1185732</v>
      </c>
      <c r="D7093" s="1">
        <v>44418</v>
      </c>
      <c r="E7093" t="s">
        <v>34</v>
      </c>
      <c r="F7093" t="s">
        <v>114</v>
      </c>
      <c r="G7093" t="s">
        <v>115</v>
      </c>
      <c r="H7093" t="s">
        <v>18</v>
      </c>
      <c r="I7093">
        <v>37</v>
      </c>
      <c r="J7093">
        <v>560</v>
      </c>
      <c r="K7093">
        <v>20720</v>
      </c>
      <c r="L7093">
        <v>973.84</v>
      </c>
      <c r="M7093" s="2">
        <v>0.47</v>
      </c>
      <c r="N7093" t="s">
        <v>81</v>
      </c>
    </row>
    <row r="7094" spans="2:14" x14ac:dyDescent="0.3">
      <c r="B7094" t="s">
        <v>28</v>
      </c>
      <c r="C7094">
        <v>1185732</v>
      </c>
      <c r="D7094" s="1">
        <v>44418</v>
      </c>
      <c r="E7094" t="s">
        <v>34</v>
      </c>
      <c r="F7094" t="s">
        <v>114</v>
      </c>
      <c r="G7094" t="s">
        <v>115</v>
      </c>
      <c r="H7094" t="s">
        <v>19</v>
      </c>
      <c r="I7094">
        <v>38</v>
      </c>
      <c r="J7094">
        <v>600</v>
      </c>
      <c r="K7094">
        <v>22800</v>
      </c>
      <c r="L7094">
        <v>1071.5999999999999</v>
      </c>
      <c r="M7094" s="2">
        <v>0.47</v>
      </c>
      <c r="N7094" t="s">
        <v>81</v>
      </c>
    </row>
    <row r="7095" spans="2:14" x14ac:dyDescent="0.3">
      <c r="B7095" t="s">
        <v>28</v>
      </c>
      <c r="C7095">
        <v>1185732</v>
      </c>
      <c r="D7095" s="1">
        <v>44418</v>
      </c>
      <c r="E7095" t="s">
        <v>34</v>
      </c>
      <c r="F7095" t="s">
        <v>114</v>
      </c>
      <c r="G7095" t="s">
        <v>115</v>
      </c>
      <c r="H7095" t="s">
        <v>20</v>
      </c>
      <c r="I7095">
        <v>47</v>
      </c>
      <c r="J7095">
        <v>530</v>
      </c>
      <c r="K7095">
        <v>24910</v>
      </c>
      <c r="L7095">
        <v>1120.9499999999998</v>
      </c>
      <c r="M7095" s="2">
        <v>0.45</v>
      </c>
      <c r="N7095" t="s">
        <v>81</v>
      </c>
    </row>
    <row r="7096" spans="2:14" x14ac:dyDescent="0.3">
      <c r="B7096" t="s">
        <v>28</v>
      </c>
      <c r="C7096">
        <v>1185732</v>
      </c>
      <c r="D7096" s="1">
        <v>44418</v>
      </c>
      <c r="E7096" t="s">
        <v>34</v>
      </c>
      <c r="F7096" t="s">
        <v>114</v>
      </c>
      <c r="G7096" t="s">
        <v>115</v>
      </c>
      <c r="H7096" t="s">
        <v>21</v>
      </c>
      <c r="I7096">
        <v>54</v>
      </c>
      <c r="J7096">
        <v>910</v>
      </c>
      <c r="K7096">
        <v>49140</v>
      </c>
      <c r="L7096">
        <v>2604.42</v>
      </c>
      <c r="M7096" s="2">
        <v>0.53</v>
      </c>
      <c r="N7096" t="s">
        <v>81</v>
      </c>
    </row>
    <row r="7097" spans="2:14" x14ac:dyDescent="0.3">
      <c r="B7097" t="s">
        <v>28</v>
      </c>
      <c r="C7097">
        <v>1185732</v>
      </c>
      <c r="D7097" s="1">
        <v>44450</v>
      </c>
      <c r="E7097" t="s">
        <v>34</v>
      </c>
      <c r="F7097" t="s">
        <v>114</v>
      </c>
      <c r="G7097" t="s">
        <v>115</v>
      </c>
      <c r="H7097" t="s">
        <v>15</v>
      </c>
      <c r="I7097">
        <v>33</v>
      </c>
      <c r="J7097">
        <v>1330</v>
      </c>
      <c r="K7097">
        <v>43890</v>
      </c>
      <c r="L7097">
        <v>2370.06</v>
      </c>
      <c r="M7097" s="2">
        <v>0.54</v>
      </c>
      <c r="N7097" t="s">
        <v>81</v>
      </c>
    </row>
    <row r="7098" spans="2:14" x14ac:dyDescent="0.3">
      <c r="B7098" t="s">
        <v>28</v>
      </c>
      <c r="C7098">
        <v>1185732</v>
      </c>
      <c r="D7098" s="1">
        <v>44450</v>
      </c>
      <c r="E7098" t="s">
        <v>34</v>
      </c>
      <c r="F7098" t="s">
        <v>114</v>
      </c>
      <c r="G7098" t="s">
        <v>115</v>
      </c>
      <c r="H7098" t="s">
        <v>17</v>
      </c>
      <c r="I7098">
        <v>29</v>
      </c>
      <c r="J7098">
        <v>740</v>
      </c>
      <c r="K7098">
        <v>21460</v>
      </c>
      <c r="L7098">
        <v>1073</v>
      </c>
      <c r="M7098" s="2">
        <v>0.5</v>
      </c>
      <c r="N7098" t="s">
        <v>81</v>
      </c>
    </row>
    <row r="7099" spans="2:14" x14ac:dyDescent="0.3">
      <c r="B7099" t="s">
        <v>28</v>
      </c>
      <c r="C7099">
        <v>1185732</v>
      </c>
      <c r="D7099" s="1">
        <v>44450</v>
      </c>
      <c r="E7099" t="s">
        <v>34</v>
      </c>
      <c r="F7099" t="s">
        <v>114</v>
      </c>
      <c r="G7099" t="s">
        <v>115</v>
      </c>
      <c r="H7099" t="s">
        <v>18</v>
      </c>
      <c r="I7099">
        <v>23</v>
      </c>
      <c r="J7099">
        <v>490</v>
      </c>
      <c r="K7099">
        <v>11270</v>
      </c>
      <c r="L7099">
        <v>529.68999999999994</v>
      </c>
      <c r="M7099" s="2">
        <v>0.47</v>
      </c>
      <c r="N7099" t="s">
        <v>81</v>
      </c>
    </row>
    <row r="7100" spans="2:14" x14ac:dyDescent="0.3">
      <c r="B7100" t="s">
        <v>28</v>
      </c>
      <c r="C7100">
        <v>1185732</v>
      </c>
      <c r="D7100" s="1">
        <v>44450</v>
      </c>
      <c r="E7100" t="s">
        <v>34</v>
      </c>
      <c r="F7100" t="s">
        <v>114</v>
      </c>
      <c r="G7100" t="s">
        <v>115</v>
      </c>
      <c r="H7100" t="s">
        <v>19</v>
      </c>
      <c r="I7100">
        <v>24</v>
      </c>
      <c r="J7100">
        <v>410</v>
      </c>
      <c r="K7100">
        <v>9840</v>
      </c>
      <c r="L7100">
        <v>462.48</v>
      </c>
      <c r="M7100" s="2">
        <v>0.47</v>
      </c>
      <c r="N7100" t="s">
        <v>81</v>
      </c>
    </row>
    <row r="7101" spans="2:14" x14ac:dyDescent="0.3">
      <c r="B7101" t="s">
        <v>28</v>
      </c>
      <c r="C7101">
        <v>1185732</v>
      </c>
      <c r="D7101" s="1">
        <v>44450</v>
      </c>
      <c r="E7101" t="s">
        <v>34</v>
      </c>
      <c r="F7101" t="s">
        <v>114</v>
      </c>
      <c r="G7101" t="s">
        <v>115</v>
      </c>
      <c r="H7101" t="s">
        <v>20</v>
      </c>
      <c r="I7101">
        <v>33</v>
      </c>
      <c r="J7101">
        <v>420</v>
      </c>
      <c r="K7101">
        <v>13860</v>
      </c>
      <c r="L7101">
        <v>554.4</v>
      </c>
      <c r="M7101" s="2">
        <v>0.4</v>
      </c>
      <c r="N7101" t="s">
        <v>81</v>
      </c>
    </row>
    <row r="7102" spans="2:14" x14ac:dyDescent="0.3">
      <c r="B7102" t="s">
        <v>28</v>
      </c>
      <c r="C7102">
        <v>1185732</v>
      </c>
      <c r="D7102" s="1">
        <v>44450</v>
      </c>
      <c r="E7102" t="s">
        <v>34</v>
      </c>
      <c r="F7102" t="s">
        <v>114</v>
      </c>
      <c r="G7102" t="s">
        <v>115</v>
      </c>
      <c r="H7102" t="s">
        <v>21</v>
      </c>
      <c r="I7102">
        <v>36</v>
      </c>
      <c r="J7102">
        <v>680</v>
      </c>
      <c r="K7102">
        <v>24480</v>
      </c>
      <c r="L7102">
        <v>1272.96</v>
      </c>
      <c r="M7102" s="2">
        <v>0.52</v>
      </c>
      <c r="N7102" t="s">
        <v>81</v>
      </c>
    </row>
    <row r="7103" spans="2:14" x14ac:dyDescent="0.3">
      <c r="B7103" t="s">
        <v>28</v>
      </c>
      <c r="C7103">
        <v>1185732</v>
      </c>
      <c r="D7103" s="1">
        <v>44479</v>
      </c>
      <c r="E7103" t="s">
        <v>34</v>
      </c>
      <c r="F7103" t="s">
        <v>114</v>
      </c>
      <c r="G7103" t="s">
        <v>115</v>
      </c>
      <c r="H7103" t="s">
        <v>15</v>
      </c>
      <c r="I7103">
        <v>41</v>
      </c>
      <c r="J7103">
        <v>1160</v>
      </c>
      <c r="K7103">
        <v>47560</v>
      </c>
      <c r="L7103">
        <v>2520.6800000000003</v>
      </c>
      <c r="M7103" s="2">
        <v>0.53</v>
      </c>
      <c r="N7103" t="s">
        <v>81</v>
      </c>
    </row>
    <row r="7104" spans="2:14" x14ac:dyDescent="0.3">
      <c r="B7104" t="s">
        <v>28</v>
      </c>
      <c r="C7104">
        <v>1185732</v>
      </c>
      <c r="D7104" s="1">
        <v>44479</v>
      </c>
      <c r="E7104" t="s">
        <v>34</v>
      </c>
      <c r="F7104" t="s">
        <v>114</v>
      </c>
      <c r="G7104" t="s">
        <v>115</v>
      </c>
      <c r="H7104" t="s">
        <v>17</v>
      </c>
      <c r="I7104">
        <v>32</v>
      </c>
      <c r="J7104">
        <v>650</v>
      </c>
      <c r="K7104">
        <v>20800</v>
      </c>
      <c r="L7104">
        <v>1144</v>
      </c>
      <c r="M7104" s="2">
        <v>0.55000000000000004</v>
      </c>
      <c r="N7104" t="s">
        <v>81</v>
      </c>
    </row>
    <row r="7105" spans="2:14" x14ac:dyDescent="0.3">
      <c r="B7105" t="s">
        <v>28</v>
      </c>
      <c r="C7105">
        <v>1185732</v>
      </c>
      <c r="D7105" s="1">
        <v>44479</v>
      </c>
      <c r="E7105" t="s">
        <v>34</v>
      </c>
      <c r="F7105" t="s">
        <v>114</v>
      </c>
      <c r="G7105" t="s">
        <v>115</v>
      </c>
      <c r="H7105" t="s">
        <v>18</v>
      </c>
      <c r="I7105">
        <v>32</v>
      </c>
      <c r="J7105">
        <v>380</v>
      </c>
      <c r="K7105">
        <v>12160</v>
      </c>
      <c r="L7105">
        <v>571.52</v>
      </c>
      <c r="M7105" s="2">
        <v>0.47</v>
      </c>
      <c r="N7105" t="s">
        <v>81</v>
      </c>
    </row>
    <row r="7106" spans="2:14" x14ac:dyDescent="0.3">
      <c r="B7106" t="s">
        <v>28</v>
      </c>
      <c r="C7106">
        <v>1185732</v>
      </c>
      <c r="D7106" s="1">
        <v>44479</v>
      </c>
      <c r="E7106" t="s">
        <v>34</v>
      </c>
      <c r="F7106" t="s">
        <v>114</v>
      </c>
      <c r="G7106" t="s">
        <v>115</v>
      </c>
      <c r="H7106" t="s">
        <v>19</v>
      </c>
      <c r="I7106">
        <v>33</v>
      </c>
      <c r="J7106">
        <v>440</v>
      </c>
      <c r="K7106">
        <v>14520</v>
      </c>
      <c r="L7106">
        <v>667.92</v>
      </c>
      <c r="M7106" s="2">
        <v>0.46</v>
      </c>
      <c r="N7106" t="s">
        <v>81</v>
      </c>
    </row>
    <row r="7107" spans="2:14" x14ac:dyDescent="0.3">
      <c r="B7107" t="s">
        <v>28</v>
      </c>
      <c r="C7107">
        <v>1185732</v>
      </c>
      <c r="D7107" s="1">
        <v>44479</v>
      </c>
      <c r="E7107" t="s">
        <v>34</v>
      </c>
      <c r="F7107" t="s">
        <v>114</v>
      </c>
      <c r="G7107" t="s">
        <v>115</v>
      </c>
      <c r="H7107" t="s">
        <v>20</v>
      </c>
      <c r="I7107">
        <v>41</v>
      </c>
      <c r="J7107">
        <v>380</v>
      </c>
      <c r="K7107">
        <v>15580</v>
      </c>
      <c r="L7107">
        <v>685.52</v>
      </c>
      <c r="M7107" s="2">
        <v>0.44</v>
      </c>
      <c r="N7107" t="s">
        <v>81</v>
      </c>
    </row>
    <row r="7108" spans="2:14" x14ac:dyDescent="0.3">
      <c r="B7108" t="s">
        <v>28</v>
      </c>
      <c r="C7108">
        <v>1185732</v>
      </c>
      <c r="D7108" s="1">
        <v>44479</v>
      </c>
      <c r="E7108" t="s">
        <v>34</v>
      </c>
      <c r="F7108" t="s">
        <v>114</v>
      </c>
      <c r="G7108" t="s">
        <v>115</v>
      </c>
      <c r="H7108" t="s">
        <v>21</v>
      </c>
      <c r="I7108">
        <v>48</v>
      </c>
      <c r="J7108">
        <v>830</v>
      </c>
      <c r="K7108">
        <v>39840</v>
      </c>
      <c r="L7108">
        <v>2111.52</v>
      </c>
      <c r="M7108" s="2">
        <v>0.53</v>
      </c>
      <c r="N7108" t="s">
        <v>81</v>
      </c>
    </row>
    <row r="7109" spans="2:14" x14ac:dyDescent="0.3">
      <c r="B7109" t="s">
        <v>28</v>
      </c>
      <c r="C7109">
        <v>1185732</v>
      </c>
      <c r="D7109" s="1">
        <v>44510</v>
      </c>
      <c r="E7109" t="s">
        <v>34</v>
      </c>
      <c r="F7109" t="s">
        <v>114</v>
      </c>
      <c r="G7109" t="s">
        <v>115</v>
      </c>
      <c r="H7109" t="s">
        <v>15</v>
      </c>
      <c r="I7109">
        <v>41</v>
      </c>
      <c r="J7109">
        <v>1230</v>
      </c>
      <c r="K7109">
        <v>50430</v>
      </c>
      <c r="L7109">
        <v>2571.9299999999998</v>
      </c>
      <c r="M7109" s="2">
        <v>0.51</v>
      </c>
      <c r="N7109" t="s">
        <v>81</v>
      </c>
    </row>
    <row r="7110" spans="2:14" x14ac:dyDescent="0.3">
      <c r="B7110" t="s">
        <v>28</v>
      </c>
      <c r="C7110">
        <v>1185732</v>
      </c>
      <c r="D7110" s="1">
        <v>44510</v>
      </c>
      <c r="E7110" t="s">
        <v>34</v>
      </c>
      <c r="F7110" t="s">
        <v>114</v>
      </c>
      <c r="G7110" t="s">
        <v>115</v>
      </c>
      <c r="H7110" t="s">
        <v>17</v>
      </c>
      <c r="I7110">
        <v>33</v>
      </c>
      <c r="J7110">
        <v>980</v>
      </c>
      <c r="K7110">
        <v>32340</v>
      </c>
      <c r="L7110">
        <v>1778.7</v>
      </c>
      <c r="M7110" s="2">
        <v>0.55000000000000004</v>
      </c>
      <c r="N7110" t="s">
        <v>81</v>
      </c>
    </row>
    <row r="7111" spans="2:14" x14ac:dyDescent="0.3">
      <c r="B7111" t="s">
        <v>28</v>
      </c>
      <c r="C7111">
        <v>1185732</v>
      </c>
      <c r="D7111" s="1">
        <v>44510</v>
      </c>
      <c r="E7111" t="s">
        <v>34</v>
      </c>
      <c r="F7111" t="s">
        <v>114</v>
      </c>
      <c r="G7111" t="s">
        <v>115</v>
      </c>
      <c r="H7111" t="s">
        <v>18</v>
      </c>
      <c r="I7111">
        <v>32</v>
      </c>
      <c r="J7111">
        <v>810</v>
      </c>
      <c r="K7111">
        <v>25920</v>
      </c>
      <c r="L7111">
        <v>1244.1600000000001</v>
      </c>
      <c r="M7111" s="2">
        <v>0.48</v>
      </c>
      <c r="N7111" t="s">
        <v>81</v>
      </c>
    </row>
    <row r="7112" spans="2:14" x14ac:dyDescent="0.3">
      <c r="B7112" t="s">
        <v>28</v>
      </c>
      <c r="C7112">
        <v>1185732</v>
      </c>
      <c r="D7112" s="1">
        <v>44510</v>
      </c>
      <c r="E7112" t="s">
        <v>34</v>
      </c>
      <c r="F7112" t="s">
        <v>114</v>
      </c>
      <c r="G7112" t="s">
        <v>115</v>
      </c>
      <c r="H7112" t="s">
        <v>19</v>
      </c>
      <c r="I7112">
        <v>34</v>
      </c>
      <c r="J7112">
        <v>830</v>
      </c>
      <c r="K7112">
        <v>28220</v>
      </c>
      <c r="L7112">
        <v>1411</v>
      </c>
      <c r="M7112" s="2">
        <v>0.5</v>
      </c>
      <c r="N7112" t="s">
        <v>81</v>
      </c>
    </row>
    <row r="7113" spans="2:14" x14ac:dyDescent="0.3">
      <c r="B7113" t="s">
        <v>28</v>
      </c>
      <c r="C7113">
        <v>1185732</v>
      </c>
      <c r="D7113" s="1">
        <v>44510</v>
      </c>
      <c r="E7113" t="s">
        <v>34</v>
      </c>
      <c r="F7113" t="s">
        <v>114</v>
      </c>
      <c r="G7113" t="s">
        <v>115</v>
      </c>
      <c r="H7113" t="s">
        <v>20</v>
      </c>
      <c r="I7113">
        <v>55</v>
      </c>
      <c r="J7113">
        <v>750</v>
      </c>
      <c r="K7113">
        <v>41250</v>
      </c>
      <c r="L7113">
        <v>1650</v>
      </c>
      <c r="M7113" s="2">
        <v>0.4</v>
      </c>
      <c r="N7113" t="s">
        <v>81</v>
      </c>
    </row>
    <row r="7114" spans="2:14" x14ac:dyDescent="0.3">
      <c r="B7114" t="s">
        <v>28</v>
      </c>
      <c r="C7114">
        <v>1185732</v>
      </c>
      <c r="D7114" s="1">
        <v>44510</v>
      </c>
      <c r="E7114" t="s">
        <v>34</v>
      </c>
      <c r="F7114" t="s">
        <v>114</v>
      </c>
      <c r="G7114" t="s">
        <v>115</v>
      </c>
      <c r="H7114" t="s">
        <v>21</v>
      </c>
      <c r="I7114">
        <v>61</v>
      </c>
      <c r="J7114">
        <v>910</v>
      </c>
      <c r="K7114">
        <v>55510</v>
      </c>
      <c r="L7114">
        <v>2997.5400000000004</v>
      </c>
      <c r="M7114" s="2">
        <v>0.54</v>
      </c>
      <c r="N7114" t="s">
        <v>81</v>
      </c>
    </row>
    <row r="7115" spans="2:14" x14ac:dyDescent="0.3">
      <c r="B7115" t="s">
        <v>28</v>
      </c>
      <c r="C7115">
        <v>1185732</v>
      </c>
      <c r="D7115" s="1">
        <v>44539</v>
      </c>
      <c r="E7115" t="s">
        <v>34</v>
      </c>
      <c r="F7115" t="s">
        <v>114</v>
      </c>
      <c r="G7115" t="s">
        <v>115</v>
      </c>
      <c r="H7115" t="s">
        <v>15</v>
      </c>
      <c r="I7115">
        <v>58</v>
      </c>
      <c r="J7115">
        <v>1500</v>
      </c>
      <c r="K7115">
        <v>87000</v>
      </c>
      <c r="L7115">
        <v>4437</v>
      </c>
      <c r="M7115" s="2">
        <v>0.51</v>
      </c>
      <c r="N7115" t="s">
        <v>81</v>
      </c>
    </row>
    <row r="7116" spans="2:14" x14ac:dyDescent="0.3">
      <c r="B7116" t="s">
        <v>28</v>
      </c>
      <c r="C7116">
        <v>1185732</v>
      </c>
      <c r="D7116" s="1">
        <v>44539</v>
      </c>
      <c r="E7116" t="s">
        <v>34</v>
      </c>
      <c r="F7116" t="s">
        <v>114</v>
      </c>
      <c r="G7116" t="s">
        <v>115</v>
      </c>
      <c r="H7116" t="s">
        <v>17</v>
      </c>
      <c r="I7116">
        <v>49</v>
      </c>
      <c r="J7116">
        <v>1080</v>
      </c>
      <c r="K7116">
        <v>52920</v>
      </c>
      <c r="L7116">
        <v>2910.6000000000004</v>
      </c>
      <c r="M7116" s="2">
        <v>0.55000000000000004</v>
      </c>
      <c r="N7116" t="s">
        <v>81</v>
      </c>
    </row>
    <row r="7117" spans="2:14" x14ac:dyDescent="0.3">
      <c r="B7117" t="s">
        <v>28</v>
      </c>
      <c r="C7117">
        <v>1185732</v>
      </c>
      <c r="D7117" s="1">
        <v>44539</v>
      </c>
      <c r="E7117" t="s">
        <v>34</v>
      </c>
      <c r="F7117" t="s">
        <v>114</v>
      </c>
      <c r="G7117" t="s">
        <v>115</v>
      </c>
      <c r="H7117" t="s">
        <v>18</v>
      </c>
      <c r="I7117">
        <v>49</v>
      </c>
      <c r="J7117">
        <v>1050</v>
      </c>
      <c r="K7117">
        <v>51450</v>
      </c>
      <c r="L7117">
        <v>2366.6999999999998</v>
      </c>
      <c r="M7117" s="2">
        <v>0.46</v>
      </c>
      <c r="N7117" t="s">
        <v>81</v>
      </c>
    </row>
    <row r="7118" spans="2:14" x14ac:dyDescent="0.3">
      <c r="B7118" t="s">
        <v>28</v>
      </c>
      <c r="C7118">
        <v>1185732</v>
      </c>
      <c r="D7118" s="1">
        <v>44539</v>
      </c>
      <c r="E7118" t="s">
        <v>34</v>
      </c>
      <c r="F7118" t="s">
        <v>114</v>
      </c>
      <c r="G7118" t="s">
        <v>115</v>
      </c>
      <c r="H7118" t="s">
        <v>19</v>
      </c>
      <c r="I7118">
        <v>45</v>
      </c>
      <c r="J7118">
        <v>870</v>
      </c>
      <c r="K7118">
        <v>39150</v>
      </c>
      <c r="L7118">
        <v>1957.5</v>
      </c>
      <c r="M7118" s="2">
        <v>0.5</v>
      </c>
      <c r="N7118" t="s">
        <v>81</v>
      </c>
    </row>
    <row r="7119" spans="2:14" x14ac:dyDescent="0.3">
      <c r="B7119" t="s">
        <v>28</v>
      </c>
      <c r="C7119">
        <v>1185732</v>
      </c>
      <c r="D7119" s="1">
        <v>44539</v>
      </c>
      <c r="E7119" t="s">
        <v>34</v>
      </c>
      <c r="F7119" t="s">
        <v>114</v>
      </c>
      <c r="G7119" t="s">
        <v>115</v>
      </c>
      <c r="H7119" t="s">
        <v>20</v>
      </c>
      <c r="I7119">
        <v>54</v>
      </c>
      <c r="J7119">
        <v>840</v>
      </c>
      <c r="K7119">
        <v>45360</v>
      </c>
      <c r="L7119">
        <v>1950.48</v>
      </c>
      <c r="M7119" s="2">
        <v>0.43</v>
      </c>
      <c r="N7119" t="s">
        <v>81</v>
      </c>
    </row>
    <row r="7120" spans="2:14" x14ac:dyDescent="0.3">
      <c r="B7120" t="s">
        <v>28</v>
      </c>
      <c r="C7120">
        <v>1185732</v>
      </c>
      <c r="D7120" s="1">
        <v>44539</v>
      </c>
      <c r="E7120" t="s">
        <v>34</v>
      </c>
      <c r="F7120" t="s">
        <v>114</v>
      </c>
      <c r="G7120" t="s">
        <v>115</v>
      </c>
      <c r="H7120" t="s">
        <v>21</v>
      </c>
      <c r="I7120">
        <v>62</v>
      </c>
      <c r="J7120">
        <v>1200</v>
      </c>
      <c r="K7120">
        <v>74400</v>
      </c>
      <c r="L7120">
        <v>3720</v>
      </c>
      <c r="M7120" s="2">
        <v>0.5</v>
      </c>
      <c r="N7120" t="s">
        <v>81</v>
      </c>
    </row>
    <row r="7121" spans="2:14" x14ac:dyDescent="0.3">
      <c r="B7121" t="s">
        <v>28</v>
      </c>
      <c r="C7121">
        <v>1185732</v>
      </c>
      <c r="D7121" s="1">
        <v>44213</v>
      </c>
      <c r="E7121" t="s">
        <v>34</v>
      </c>
      <c r="F7121" t="s">
        <v>114</v>
      </c>
      <c r="G7121" t="s">
        <v>115</v>
      </c>
      <c r="H7121" t="s">
        <v>15</v>
      </c>
      <c r="I7121">
        <v>32</v>
      </c>
      <c r="J7121">
        <v>1250</v>
      </c>
      <c r="K7121">
        <v>40000</v>
      </c>
      <c r="L7121">
        <v>2080</v>
      </c>
      <c r="M7121" s="2">
        <v>0.52</v>
      </c>
      <c r="N7121" t="s">
        <v>81</v>
      </c>
    </row>
    <row r="7122" spans="2:14" x14ac:dyDescent="0.3">
      <c r="B7122" t="s">
        <v>28</v>
      </c>
      <c r="C7122">
        <v>1185732</v>
      </c>
      <c r="D7122" s="1">
        <v>44213</v>
      </c>
      <c r="E7122" t="s">
        <v>34</v>
      </c>
      <c r="F7122" t="s">
        <v>114</v>
      </c>
      <c r="G7122" t="s">
        <v>115</v>
      </c>
      <c r="H7122" t="s">
        <v>17</v>
      </c>
      <c r="I7122">
        <v>32</v>
      </c>
      <c r="J7122">
        <v>750</v>
      </c>
      <c r="K7122">
        <v>24000</v>
      </c>
      <c r="L7122">
        <v>1320</v>
      </c>
      <c r="M7122" s="2">
        <v>0.55000000000000004</v>
      </c>
      <c r="N7122" t="s">
        <v>81</v>
      </c>
    </row>
    <row r="7123" spans="2:14" x14ac:dyDescent="0.3">
      <c r="B7123" t="s">
        <v>28</v>
      </c>
      <c r="C7123">
        <v>1185732</v>
      </c>
      <c r="D7123" s="1">
        <v>44213</v>
      </c>
      <c r="E7123" t="s">
        <v>34</v>
      </c>
      <c r="F7123" t="s">
        <v>114</v>
      </c>
      <c r="G7123" t="s">
        <v>115</v>
      </c>
      <c r="H7123" t="s">
        <v>18</v>
      </c>
      <c r="I7123">
        <v>25</v>
      </c>
      <c r="J7123">
        <v>870</v>
      </c>
      <c r="K7123">
        <v>21750</v>
      </c>
      <c r="L7123">
        <v>1196.25</v>
      </c>
      <c r="M7123" s="2">
        <v>0.55000000000000004</v>
      </c>
      <c r="N7123" t="s">
        <v>81</v>
      </c>
    </row>
    <row r="7124" spans="2:14" x14ac:dyDescent="0.3">
      <c r="B7124" t="s">
        <v>28</v>
      </c>
      <c r="C7124">
        <v>1185732</v>
      </c>
      <c r="D7124" s="1">
        <v>44213</v>
      </c>
      <c r="E7124" t="s">
        <v>34</v>
      </c>
      <c r="F7124" t="s">
        <v>114</v>
      </c>
      <c r="G7124" t="s">
        <v>115</v>
      </c>
      <c r="H7124" t="s">
        <v>19</v>
      </c>
      <c r="I7124">
        <v>29</v>
      </c>
      <c r="J7124">
        <v>450</v>
      </c>
      <c r="K7124">
        <v>13050</v>
      </c>
      <c r="L7124">
        <v>704.7</v>
      </c>
      <c r="M7124" s="2">
        <v>0.54</v>
      </c>
      <c r="N7124" t="s">
        <v>81</v>
      </c>
    </row>
    <row r="7125" spans="2:14" x14ac:dyDescent="0.3">
      <c r="B7125" t="s">
        <v>28</v>
      </c>
      <c r="C7125">
        <v>1185732</v>
      </c>
      <c r="D7125" s="1">
        <v>44213</v>
      </c>
      <c r="E7125" t="s">
        <v>34</v>
      </c>
      <c r="F7125" t="s">
        <v>114</v>
      </c>
      <c r="G7125" t="s">
        <v>115</v>
      </c>
      <c r="H7125" t="s">
        <v>20</v>
      </c>
      <c r="I7125">
        <v>41</v>
      </c>
      <c r="J7125">
        <v>540</v>
      </c>
      <c r="K7125">
        <v>22140</v>
      </c>
      <c r="L7125">
        <v>1129.1400000000001</v>
      </c>
      <c r="M7125" s="2">
        <v>0.51</v>
      </c>
      <c r="N7125" t="s">
        <v>81</v>
      </c>
    </row>
    <row r="7126" spans="2:14" x14ac:dyDescent="0.3">
      <c r="B7126" t="s">
        <v>28</v>
      </c>
      <c r="C7126">
        <v>1185732</v>
      </c>
      <c r="D7126" s="1">
        <v>44213</v>
      </c>
      <c r="E7126" t="s">
        <v>34</v>
      </c>
      <c r="F7126" t="s">
        <v>114</v>
      </c>
      <c r="G7126" t="s">
        <v>115</v>
      </c>
      <c r="H7126" t="s">
        <v>21</v>
      </c>
      <c r="I7126">
        <v>34</v>
      </c>
      <c r="J7126">
        <v>750</v>
      </c>
      <c r="K7126">
        <v>25500</v>
      </c>
      <c r="L7126">
        <v>1275</v>
      </c>
      <c r="M7126" s="2">
        <v>0.5</v>
      </c>
      <c r="N7126" t="s">
        <v>81</v>
      </c>
    </row>
    <row r="7127" spans="2:14" x14ac:dyDescent="0.3">
      <c r="B7127" t="s">
        <v>28</v>
      </c>
      <c r="C7127">
        <v>1185732</v>
      </c>
      <c r="D7127" s="1">
        <v>44244</v>
      </c>
      <c r="E7127" t="s">
        <v>34</v>
      </c>
      <c r="F7127" t="s">
        <v>114</v>
      </c>
      <c r="G7127" t="s">
        <v>115</v>
      </c>
      <c r="H7127" t="s">
        <v>15</v>
      </c>
      <c r="I7127">
        <v>33</v>
      </c>
      <c r="J7127">
        <v>1490</v>
      </c>
      <c r="K7127">
        <v>49170</v>
      </c>
      <c r="L7127">
        <v>2655.1800000000003</v>
      </c>
      <c r="M7127" s="2">
        <v>0.54</v>
      </c>
      <c r="N7127" t="s">
        <v>81</v>
      </c>
    </row>
    <row r="7128" spans="2:14" x14ac:dyDescent="0.3">
      <c r="B7128" t="s">
        <v>28</v>
      </c>
      <c r="C7128">
        <v>1185732</v>
      </c>
      <c r="D7128" s="1">
        <v>44244</v>
      </c>
      <c r="E7128" t="s">
        <v>34</v>
      </c>
      <c r="F7128" t="s">
        <v>114</v>
      </c>
      <c r="G7128" t="s">
        <v>115</v>
      </c>
      <c r="H7128" t="s">
        <v>17</v>
      </c>
      <c r="I7128">
        <v>38</v>
      </c>
      <c r="J7128">
        <v>500</v>
      </c>
      <c r="K7128">
        <v>19000</v>
      </c>
      <c r="L7128">
        <v>1045</v>
      </c>
      <c r="M7128" s="2">
        <v>0.55000000000000004</v>
      </c>
      <c r="N7128" t="s">
        <v>81</v>
      </c>
    </row>
    <row r="7129" spans="2:14" x14ac:dyDescent="0.3">
      <c r="B7129" t="s">
        <v>28</v>
      </c>
      <c r="C7129">
        <v>1185732</v>
      </c>
      <c r="D7129" s="1">
        <v>44244</v>
      </c>
      <c r="E7129" t="s">
        <v>34</v>
      </c>
      <c r="F7129" t="s">
        <v>114</v>
      </c>
      <c r="G7129" t="s">
        <v>115</v>
      </c>
      <c r="H7129" t="s">
        <v>18</v>
      </c>
      <c r="I7129">
        <v>27</v>
      </c>
      <c r="J7129">
        <v>750</v>
      </c>
      <c r="K7129">
        <v>20250</v>
      </c>
      <c r="L7129">
        <v>1032.75</v>
      </c>
      <c r="M7129" s="2">
        <v>0.51</v>
      </c>
      <c r="N7129" t="s">
        <v>81</v>
      </c>
    </row>
    <row r="7130" spans="2:14" x14ac:dyDescent="0.3">
      <c r="B7130" t="s">
        <v>28</v>
      </c>
      <c r="C7130">
        <v>1185732</v>
      </c>
      <c r="D7130" s="1">
        <v>44244</v>
      </c>
      <c r="E7130" t="s">
        <v>13</v>
      </c>
      <c r="F7130" t="s">
        <v>116</v>
      </c>
      <c r="G7130" t="s">
        <v>91</v>
      </c>
      <c r="H7130" t="s">
        <v>19</v>
      </c>
      <c r="I7130">
        <v>34</v>
      </c>
      <c r="J7130">
        <v>490</v>
      </c>
      <c r="K7130">
        <v>16660</v>
      </c>
      <c r="L7130">
        <v>882.98</v>
      </c>
      <c r="M7130" s="2">
        <v>0.53</v>
      </c>
      <c r="N7130" t="s">
        <v>81</v>
      </c>
    </row>
    <row r="7131" spans="2:14" x14ac:dyDescent="0.3">
      <c r="B7131" t="s">
        <v>28</v>
      </c>
      <c r="C7131">
        <v>1185732</v>
      </c>
      <c r="D7131" s="1">
        <v>44244</v>
      </c>
      <c r="E7131" t="s">
        <v>13</v>
      </c>
      <c r="F7131" t="s">
        <v>116</v>
      </c>
      <c r="G7131" t="s">
        <v>91</v>
      </c>
      <c r="H7131" t="s">
        <v>20</v>
      </c>
      <c r="I7131">
        <v>48</v>
      </c>
      <c r="J7131">
        <v>650</v>
      </c>
      <c r="K7131">
        <v>31200</v>
      </c>
      <c r="L7131">
        <v>1653.6</v>
      </c>
      <c r="M7131" s="2">
        <v>0.53</v>
      </c>
      <c r="N7131" t="s">
        <v>81</v>
      </c>
    </row>
    <row r="7132" spans="2:14" x14ac:dyDescent="0.3">
      <c r="B7132" t="s">
        <v>28</v>
      </c>
      <c r="C7132">
        <v>1185732</v>
      </c>
      <c r="D7132" s="1">
        <v>44244</v>
      </c>
      <c r="E7132" t="s">
        <v>13</v>
      </c>
      <c r="F7132" t="s">
        <v>116</v>
      </c>
      <c r="G7132" t="s">
        <v>91</v>
      </c>
      <c r="H7132" t="s">
        <v>21</v>
      </c>
      <c r="I7132">
        <v>24</v>
      </c>
      <c r="J7132">
        <v>1050</v>
      </c>
      <c r="K7132">
        <v>25200</v>
      </c>
      <c r="L7132">
        <v>1360.8000000000002</v>
      </c>
      <c r="M7132" s="2">
        <v>0.54</v>
      </c>
      <c r="N7132" t="s">
        <v>81</v>
      </c>
    </row>
    <row r="7133" spans="2:14" x14ac:dyDescent="0.3">
      <c r="B7133" t="s">
        <v>28</v>
      </c>
      <c r="C7133">
        <v>1185732</v>
      </c>
      <c r="D7133" s="1">
        <v>44271</v>
      </c>
      <c r="E7133" t="s">
        <v>13</v>
      </c>
      <c r="F7133" t="s">
        <v>116</v>
      </c>
      <c r="G7133" t="s">
        <v>91</v>
      </c>
      <c r="H7133" t="s">
        <v>15</v>
      </c>
      <c r="I7133">
        <v>28</v>
      </c>
      <c r="J7133">
        <v>1650</v>
      </c>
      <c r="K7133">
        <v>46200</v>
      </c>
      <c r="L7133">
        <v>2356.1999999999998</v>
      </c>
      <c r="M7133" s="2">
        <v>0.51</v>
      </c>
      <c r="N7133" t="s">
        <v>81</v>
      </c>
    </row>
    <row r="7134" spans="2:14" x14ac:dyDescent="0.3">
      <c r="B7134" t="s">
        <v>28</v>
      </c>
      <c r="C7134">
        <v>1185732</v>
      </c>
      <c r="D7134" s="1">
        <v>44271</v>
      </c>
      <c r="E7134" t="s">
        <v>13</v>
      </c>
      <c r="F7134" t="s">
        <v>116</v>
      </c>
      <c r="G7134" t="s">
        <v>91</v>
      </c>
      <c r="H7134" t="s">
        <v>17</v>
      </c>
      <c r="I7134">
        <v>27</v>
      </c>
      <c r="J7134">
        <v>690</v>
      </c>
      <c r="K7134">
        <v>18630</v>
      </c>
      <c r="L7134">
        <v>1006.02</v>
      </c>
      <c r="M7134" s="2">
        <v>0.54</v>
      </c>
      <c r="N7134" t="s">
        <v>81</v>
      </c>
    </row>
    <row r="7135" spans="2:14" x14ac:dyDescent="0.3">
      <c r="B7135" t="s">
        <v>28</v>
      </c>
      <c r="C7135">
        <v>1185732</v>
      </c>
      <c r="D7135" s="1">
        <v>44271</v>
      </c>
      <c r="E7135" t="s">
        <v>13</v>
      </c>
      <c r="F7135" t="s">
        <v>116</v>
      </c>
      <c r="G7135" t="s">
        <v>91</v>
      </c>
      <c r="H7135" t="s">
        <v>18</v>
      </c>
      <c r="I7135">
        <v>19</v>
      </c>
      <c r="J7135">
        <v>910</v>
      </c>
      <c r="K7135">
        <v>17290</v>
      </c>
      <c r="L7135">
        <v>933.66</v>
      </c>
      <c r="M7135" s="2">
        <v>0.54</v>
      </c>
      <c r="N7135" t="s">
        <v>81</v>
      </c>
    </row>
    <row r="7136" spans="2:14" x14ac:dyDescent="0.3">
      <c r="B7136" t="s">
        <v>28</v>
      </c>
      <c r="C7136">
        <v>1185732</v>
      </c>
      <c r="D7136" s="1">
        <v>44271</v>
      </c>
      <c r="E7136" t="s">
        <v>13</v>
      </c>
      <c r="F7136" t="s">
        <v>116</v>
      </c>
      <c r="G7136" t="s">
        <v>91</v>
      </c>
      <c r="H7136" t="s">
        <v>19</v>
      </c>
      <c r="I7136">
        <v>23</v>
      </c>
      <c r="J7136">
        <v>490</v>
      </c>
      <c r="K7136">
        <v>11270</v>
      </c>
      <c r="L7136">
        <v>597.31000000000006</v>
      </c>
      <c r="M7136" s="2">
        <v>0.53</v>
      </c>
      <c r="N7136" t="s">
        <v>81</v>
      </c>
    </row>
    <row r="7137" spans="2:14" x14ac:dyDescent="0.3">
      <c r="B7137" t="s">
        <v>28</v>
      </c>
      <c r="C7137">
        <v>1185732</v>
      </c>
      <c r="D7137" s="1">
        <v>44271</v>
      </c>
      <c r="E7137" t="s">
        <v>13</v>
      </c>
      <c r="F7137" t="s">
        <v>116</v>
      </c>
      <c r="G7137" t="s">
        <v>91</v>
      </c>
      <c r="H7137" t="s">
        <v>20</v>
      </c>
      <c r="I7137">
        <v>37</v>
      </c>
      <c r="J7137">
        <v>590</v>
      </c>
      <c r="K7137">
        <v>21830</v>
      </c>
      <c r="L7137">
        <v>1091.5</v>
      </c>
      <c r="M7137" s="2">
        <v>0.5</v>
      </c>
      <c r="N7137" t="s">
        <v>81</v>
      </c>
    </row>
    <row r="7138" spans="2:14" x14ac:dyDescent="0.3">
      <c r="B7138" t="s">
        <v>28</v>
      </c>
      <c r="C7138">
        <v>1185732</v>
      </c>
      <c r="D7138" s="1">
        <v>44271</v>
      </c>
      <c r="E7138" t="s">
        <v>13</v>
      </c>
      <c r="F7138" t="s">
        <v>116</v>
      </c>
      <c r="G7138" t="s">
        <v>91</v>
      </c>
      <c r="H7138" t="s">
        <v>21</v>
      </c>
      <c r="I7138">
        <v>29</v>
      </c>
      <c r="J7138">
        <v>810</v>
      </c>
      <c r="K7138">
        <v>23490</v>
      </c>
      <c r="L7138">
        <v>1268.46</v>
      </c>
      <c r="M7138" s="2">
        <v>0.54</v>
      </c>
      <c r="N7138" t="s">
        <v>81</v>
      </c>
    </row>
    <row r="7139" spans="2:14" x14ac:dyDescent="0.3">
      <c r="B7139" t="s">
        <v>28</v>
      </c>
      <c r="C7139">
        <v>1185732</v>
      </c>
      <c r="D7139" s="1">
        <v>44303</v>
      </c>
      <c r="E7139" t="s">
        <v>13</v>
      </c>
      <c r="F7139" t="s">
        <v>116</v>
      </c>
      <c r="G7139" t="s">
        <v>91</v>
      </c>
      <c r="H7139" t="s">
        <v>15</v>
      </c>
      <c r="I7139">
        <v>27</v>
      </c>
      <c r="J7139">
        <v>1430</v>
      </c>
      <c r="K7139">
        <v>38610</v>
      </c>
      <c r="L7139">
        <v>1969.11</v>
      </c>
      <c r="M7139" s="2">
        <v>0.51</v>
      </c>
      <c r="N7139" t="s">
        <v>81</v>
      </c>
    </row>
    <row r="7140" spans="2:14" x14ac:dyDescent="0.3">
      <c r="B7140" t="s">
        <v>28</v>
      </c>
      <c r="C7140">
        <v>1185732</v>
      </c>
      <c r="D7140" s="1">
        <v>44303</v>
      </c>
      <c r="E7140" t="s">
        <v>13</v>
      </c>
      <c r="F7140" t="s">
        <v>116</v>
      </c>
      <c r="G7140" t="s">
        <v>91</v>
      </c>
      <c r="H7140" t="s">
        <v>17</v>
      </c>
      <c r="I7140">
        <v>28</v>
      </c>
      <c r="J7140">
        <v>750</v>
      </c>
      <c r="K7140">
        <v>21000</v>
      </c>
      <c r="L7140">
        <v>1155</v>
      </c>
      <c r="M7140" s="2">
        <v>0.55000000000000004</v>
      </c>
      <c r="N7140" t="s">
        <v>81</v>
      </c>
    </row>
    <row r="7141" spans="2:14" x14ac:dyDescent="0.3">
      <c r="B7141" t="s">
        <v>28</v>
      </c>
      <c r="C7141">
        <v>1185732</v>
      </c>
      <c r="D7141" s="1">
        <v>44303</v>
      </c>
      <c r="E7141" t="s">
        <v>13</v>
      </c>
      <c r="F7141" t="s">
        <v>116</v>
      </c>
      <c r="G7141" t="s">
        <v>91</v>
      </c>
      <c r="H7141" t="s">
        <v>18</v>
      </c>
      <c r="I7141">
        <v>19</v>
      </c>
      <c r="J7141">
        <v>680</v>
      </c>
      <c r="K7141">
        <v>12920</v>
      </c>
      <c r="L7141">
        <v>697.68000000000006</v>
      </c>
      <c r="M7141" s="2">
        <v>0.54</v>
      </c>
      <c r="N7141" t="s">
        <v>81</v>
      </c>
    </row>
    <row r="7142" spans="2:14" x14ac:dyDescent="0.3">
      <c r="B7142" t="s">
        <v>28</v>
      </c>
      <c r="C7142">
        <v>1185732</v>
      </c>
      <c r="D7142" s="1">
        <v>44303</v>
      </c>
      <c r="E7142" t="s">
        <v>13</v>
      </c>
      <c r="F7142" t="s">
        <v>116</v>
      </c>
      <c r="G7142" t="s">
        <v>91</v>
      </c>
      <c r="H7142" t="s">
        <v>19</v>
      </c>
      <c r="I7142">
        <v>25</v>
      </c>
      <c r="J7142">
        <v>470</v>
      </c>
      <c r="K7142">
        <v>11750</v>
      </c>
      <c r="L7142">
        <v>611</v>
      </c>
      <c r="M7142" s="2">
        <v>0.52</v>
      </c>
      <c r="N7142" t="s">
        <v>81</v>
      </c>
    </row>
    <row r="7143" spans="2:14" x14ac:dyDescent="0.3">
      <c r="B7143" t="s">
        <v>28</v>
      </c>
      <c r="C7143">
        <v>1185732</v>
      </c>
      <c r="D7143" s="1">
        <v>44303</v>
      </c>
      <c r="E7143" t="s">
        <v>13</v>
      </c>
      <c r="F7143" t="s">
        <v>116</v>
      </c>
      <c r="G7143" t="s">
        <v>91</v>
      </c>
      <c r="H7143" t="s">
        <v>20</v>
      </c>
      <c r="I7143">
        <v>60</v>
      </c>
      <c r="J7143">
        <v>560</v>
      </c>
      <c r="K7143">
        <v>33600</v>
      </c>
      <c r="L7143">
        <v>1848</v>
      </c>
      <c r="M7143" s="2">
        <v>0.55000000000000004</v>
      </c>
      <c r="N7143" t="s">
        <v>81</v>
      </c>
    </row>
    <row r="7144" spans="2:14" x14ac:dyDescent="0.3">
      <c r="B7144" t="s">
        <v>28</v>
      </c>
      <c r="C7144">
        <v>1185732</v>
      </c>
      <c r="D7144" s="1">
        <v>44303</v>
      </c>
      <c r="E7144" t="s">
        <v>13</v>
      </c>
      <c r="F7144" t="s">
        <v>116</v>
      </c>
      <c r="G7144" t="s">
        <v>91</v>
      </c>
      <c r="H7144" t="s">
        <v>21</v>
      </c>
      <c r="I7144">
        <v>47</v>
      </c>
      <c r="J7144">
        <v>940</v>
      </c>
      <c r="K7144">
        <v>44180</v>
      </c>
      <c r="L7144">
        <v>2253.1799999999998</v>
      </c>
      <c r="M7144" s="2">
        <v>0.51</v>
      </c>
      <c r="N7144" t="s">
        <v>81</v>
      </c>
    </row>
    <row r="7145" spans="2:14" x14ac:dyDescent="0.3">
      <c r="B7145" t="s">
        <v>28</v>
      </c>
      <c r="C7145">
        <v>1185732</v>
      </c>
      <c r="D7145" s="1">
        <v>44334</v>
      </c>
      <c r="E7145" t="s">
        <v>13</v>
      </c>
      <c r="F7145" t="s">
        <v>116</v>
      </c>
      <c r="G7145" t="s">
        <v>91</v>
      </c>
      <c r="H7145" t="s">
        <v>15</v>
      </c>
      <c r="I7145">
        <v>58</v>
      </c>
      <c r="J7145">
        <v>1790</v>
      </c>
      <c r="K7145">
        <v>103820</v>
      </c>
      <c r="L7145">
        <v>5398.64</v>
      </c>
      <c r="M7145" s="2">
        <v>0.52</v>
      </c>
      <c r="N7145" t="s">
        <v>81</v>
      </c>
    </row>
    <row r="7146" spans="2:14" x14ac:dyDescent="0.3">
      <c r="B7146" t="s">
        <v>28</v>
      </c>
      <c r="C7146">
        <v>1185732</v>
      </c>
      <c r="D7146" s="1">
        <v>44334</v>
      </c>
      <c r="E7146" t="s">
        <v>13</v>
      </c>
      <c r="F7146" t="s">
        <v>116</v>
      </c>
      <c r="G7146" t="s">
        <v>91</v>
      </c>
      <c r="H7146" t="s">
        <v>17</v>
      </c>
      <c r="I7146">
        <v>37</v>
      </c>
      <c r="J7146">
        <v>870</v>
      </c>
      <c r="K7146">
        <v>32190</v>
      </c>
      <c r="L7146">
        <v>1641.69</v>
      </c>
      <c r="M7146" s="2">
        <v>0.51</v>
      </c>
      <c r="N7146" t="s">
        <v>81</v>
      </c>
    </row>
    <row r="7147" spans="2:14" x14ac:dyDescent="0.3">
      <c r="B7147" t="s">
        <v>28</v>
      </c>
      <c r="C7147">
        <v>1185732</v>
      </c>
      <c r="D7147" s="1">
        <v>44334</v>
      </c>
      <c r="E7147" t="s">
        <v>13</v>
      </c>
      <c r="F7147" t="s">
        <v>116</v>
      </c>
      <c r="G7147" t="s">
        <v>91</v>
      </c>
      <c r="H7147" t="s">
        <v>18</v>
      </c>
      <c r="I7147">
        <v>32</v>
      </c>
      <c r="J7147">
        <v>770</v>
      </c>
      <c r="K7147">
        <v>24640</v>
      </c>
      <c r="L7147">
        <v>1355.2</v>
      </c>
      <c r="M7147" s="2">
        <v>0.55000000000000004</v>
      </c>
      <c r="N7147" t="s">
        <v>81</v>
      </c>
    </row>
    <row r="7148" spans="2:14" x14ac:dyDescent="0.3">
      <c r="B7148" t="s">
        <v>28</v>
      </c>
      <c r="C7148">
        <v>1185732</v>
      </c>
      <c r="D7148" s="1">
        <v>44334</v>
      </c>
      <c r="E7148" t="s">
        <v>13</v>
      </c>
      <c r="F7148" t="s">
        <v>116</v>
      </c>
      <c r="G7148" t="s">
        <v>91</v>
      </c>
      <c r="H7148" t="s">
        <v>19</v>
      </c>
      <c r="I7148">
        <v>33</v>
      </c>
      <c r="J7148">
        <v>500</v>
      </c>
      <c r="K7148">
        <v>16500</v>
      </c>
      <c r="L7148">
        <v>907.5</v>
      </c>
      <c r="M7148" s="2">
        <v>0.55000000000000004</v>
      </c>
      <c r="N7148" t="s">
        <v>81</v>
      </c>
    </row>
    <row r="7149" spans="2:14" x14ac:dyDescent="0.3">
      <c r="B7149" t="s">
        <v>28</v>
      </c>
      <c r="C7149">
        <v>1185732</v>
      </c>
      <c r="D7149" s="1">
        <v>44334</v>
      </c>
      <c r="E7149" t="s">
        <v>13</v>
      </c>
      <c r="F7149" t="s">
        <v>116</v>
      </c>
      <c r="G7149" t="s">
        <v>91</v>
      </c>
      <c r="H7149" t="s">
        <v>20</v>
      </c>
      <c r="I7149">
        <v>42</v>
      </c>
      <c r="J7149">
        <v>680</v>
      </c>
      <c r="K7149">
        <v>28560</v>
      </c>
      <c r="L7149">
        <v>1542.24</v>
      </c>
      <c r="M7149" s="2">
        <v>0.54</v>
      </c>
      <c r="N7149" t="s">
        <v>81</v>
      </c>
    </row>
    <row r="7150" spans="2:14" x14ac:dyDescent="0.3">
      <c r="B7150" t="s">
        <v>28</v>
      </c>
      <c r="C7150">
        <v>1185732</v>
      </c>
      <c r="D7150" s="1">
        <v>44334</v>
      </c>
      <c r="E7150" t="s">
        <v>13</v>
      </c>
      <c r="F7150" t="s">
        <v>116</v>
      </c>
      <c r="G7150" t="s">
        <v>91</v>
      </c>
      <c r="H7150" t="s">
        <v>21</v>
      </c>
      <c r="I7150">
        <v>52</v>
      </c>
      <c r="J7150">
        <v>950</v>
      </c>
      <c r="K7150">
        <v>49400</v>
      </c>
      <c r="L7150">
        <v>2717</v>
      </c>
      <c r="M7150" s="2">
        <v>0.55000000000000004</v>
      </c>
      <c r="N7150" t="s">
        <v>81</v>
      </c>
    </row>
    <row r="7151" spans="2:14" x14ac:dyDescent="0.3">
      <c r="B7151" t="s">
        <v>28</v>
      </c>
      <c r="C7151">
        <v>1185732</v>
      </c>
      <c r="D7151" s="1">
        <v>44364</v>
      </c>
      <c r="E7151" t="s">
        <v>13</v>
      </c>
      <c r="F7151" t="s">
        <v>116</v>
      </c>
      <c r="G7151" t="s">
        <v>91</v>
      </c>
      <c r="H7151" t="s">
        <v>15</v>
      </c>
      <c r="I7151">
        <v>43</v>
      </c>
      <c r="J7151">
        <v>1500</v>
      </c>
      <c r="K7151">
        <v>64500</v>
      </c>
      <c r="L7151">
        <v>3354</v>
      </c>
      <c r="M7151" s="2">
        <v>0.52</v>
      </c>
      <c r="N7151" t="s">
        <v>81</v>
      </c>
    </row>
    <row r="7152" spans="2:14" x14ac:dyDescent="0.3">
      <c r="B7152" t="s">
        <v>28</v>
      </c>
      <c r="C7152">
        <v>1185732</v>
      </c>
      <c r="D7152" s="1">
        <v>44364</v>
      </c>
      <c r="E7152" t="s">
        <v>13</v>
      </c>
      <c r="F7152" t="s">
        <v>116</v>
      </c>
      <c r="G7152" t="s">
        <v>91</v>
      </c>
      <c r="H7152" t="s">
        <v>17</v>
      </c>
      <c r="I7152">
        <v>37</v>
      </c>
      <c r="J7152">
        <v>1190</v>
      </c>
      <c r="K7152">
        <v>44030</v>
      </c>
      <c r="L7152">
        <v>2201.5</v>
      </c>
      <c r="M7152" s="2">
        <v>0.5</v>
      </c>
      <c r="N7152" t="s">
        <v>81</v>
      </c>
    </row>
    <row r="7153" spans="2:14" x14ac:dyDescent="0.3">
      <c r="B7153" t="s">
        <v>28</v>
      </c>
      <c r="C7153">
        <v>1185732</v>
      </c>
      <c r="D7153" s="1">
        <v>44364</v>
      </c>
      <c r="E7153" t="s">
        <v>13</v>
      </c>
      <c r="F7153" t="s">
        <v>116</v>
      </c>
      <c r="G7153" t="s">
        <v>91</v>
      </c>
      <c r="H7153" t="s">
        <v>18</v>
      </c>
      <c r="I7153">
        <v>33</v>
      </c>
      <c r="J7153">
        <v>810</v>
      </c>
      <c r="K7153">
        <v>26730</v>
      </c>
      <c r="L7153">
        <v>1443.42</v>
      </c>
      <c r="M7153" s="2">
        <v>0.54</v>
      </c>
      <c r="N7153" t="s">
        <v>81</v>
      </c>
    </row>
    <row r="7154" spans="2:14" x14ac:dyDescent="0.3">
      <c r="B7154" t="s">
        <v>28</v>
      </c>
      <c r="C7154">
        <v>1185732</v>
      </c>
      <c r="D7154" s="1">
        <v>44364</v>
      </c>
      <c r="E7154" t="s">
        <v>13</v>
      </c>
      <c r="F7154" t="s">
        <v>116</v>
      </c>
      <c r="G7154" t="s">
        <v>91</v>
      </c>
      <c r="H7154" t="s">
        <v>19</v>
      </c>
      <c r="I7154">
        <v>33</v>
      </c>
      <c r="J7154">
        <v>690</v>
      </c>
      <c r="K7154">
        <v>22770</v>
      </c>
      <c r="L7154">
        <v>1184.04</v>
      </c>
      <c r="M7154" s="2">
        <v>0.52</v>
      </c>
      <c r="N7154" t="s">
        <v>81</v>
      </c>
    </row>
    <row r="7155" spans="2:14" x14ac:dyDescent="0.3">
      <c r="B7155" t="s">
        <v>28</v>
      </c>
      <c r="C7155">
        <v>1185732</v>
      </c>
      <c r="D7155" s="1">
        <v>44364</v>
      </c>
      <c r="E7155" t="s">
        <v>13</v>
      </c>
      <c r="F7155" t="s">
        <v>116</v>
      </c>
      <c r="G7155" t="s">
        <v>91</v>
      </c>
      <c r="H7155" t="s">
        <v>20</v>
      </c>
      <c r="I7155">
        <v>41</v>
      </c>
      <c r="J7155">
        <v>740</v>
      </c>
      <c r="K7155">
        <v>30340</v>
      </c>
      <c r="L7155">
        <v>1668.7</v>
      </c>
      <c r="M7155" s="2">
        <v>0.55000000000000004</v>
      </c>
      <c r="N7155" t="s">
        <v>81</v>
      </c>
    </row>
    <row r="7156" spans="2:14" x14ac:dyDescent="0.3">
      <c r="B7156" t="s">
        <v>28</v>
      </c>
      <c r="C7156">
        <v>1185732</v>
      </c>
      <c r="D7156" s="1">
        <v>44364</v>
      </c>
      <c r="E7156" t="s">
        <v>13</v>
      </c>
      <c r="F7156" t="s">
        <v>116</v>
      </c>
      <c r="G7156" t="s">
        <v>91</v>
      </c>
      <c r="H7156" t="s">
        <v>21</v>
      </c>
      <c r="I7156">
        <v>59</v>
      </c>
      <c r="J7156">
        <v>1150</v>
      </c>
      <c r="K7156">
        <v>67850</v>
      </c>
      <c r="L7156">
        <v>3528.2000000000003</v>
      </c>
      <c r="M7156" s="2">
        <v>0.52</v>
      </c>
      <c r="N7156" t="s">
        <v>81</v>
      </c>
    </row>
    <row r="7157" spans="2:14" x14ac:dyDescent="0.3">
      <c r="B7157" t="s">
        <v>28</v>
      </c>
      <c r="C7157">
        <v>1185732</v>
      </c>
      <c r="D7157" s="1">
        <v>44393</v>
      </c>
      <c r="E7157" t="s">
        <v>13</v>
      </c>
      <c r="F7157" t="s">
        <v>116</v>
      </c>
      <c r="G7157" t="s">
        <v>91</v>
      </c>
      <c r="H7157" t="s">
        <v>15</v>
      </c>
      <c r="I7157">
        <v>55</v>
      </c>
      <c r="J7157">
        <v>1820</v>
      </c>
      <c r="K7157">
        <v>100100</v>
      </c>
      <c r="L7157">
        <v>5205.2</v>
      </c>
      <c r="M7157" s="2">
        <v>0.52</v>
      </c>
      <c r="N7157" t="s">
        <v>81</v>
      </c>
    </row>
    <row r="7158" spans="2:14" x14ac:dyDescent="0.3">
      <c r="B7158" t="s">
        <v>28</v>
      </c>
      <c r="C7158">
        <v>1185732</v>
      </c>
      <c r="D7158" s="1">
        <v>44393</v>
      </c>
      <c r="E7158" t="s">
        <v>13</v>
      </c>
      <c r="F7158" t="s">
        <v>116</v>
      </c>
      <c r="G7158" t="s">
        <v>91</v>
      </c>
      <c r="H7158" t="s">
        <v>17</v>
      </c>
      <c r="I7158">
        <v>50</v>
      </c>
      <c r="J7158">
        <v>1160</v>
      </c>
      <c r="K7158">
        <v>58000</v>
      </c>
      <c r="L7158">
        <v>3074</v>
      </c>
      <c r="M7158" s="2">
        <v>0.53</v>
      </c>
      <c r="N7158" t="s">
        <v>81</v>
      </c>
    </row>
    <row r="7159" spans="2:14" x14ac:dyDescent="0.3">
      <c r="B7159" t="s">
        <v>28</v>
      </c>
      <c r="C7159">
        <v>1185732</v>
      </c>
      <c r="D7159" s="1">
        <v>44393</v>
      </c>
      <c r="E7159" t="s">
        <v>13</v>
      </c>
      <c r="F7159" t="s">
        <v>116</v>
      </c>
      <c r="G7159" t="s">
        <v>91</v>
      </c>
      <c r="H7159" t="s">
        <v>18</v>
      </c>
      <c r="I7159">
        <v>49</v>
      </c>
      <c r="J7159">
        <v>980</v>
      </c>
      <c r="K7159">
        <v>48020</v>
      </c>
      <c r="L7159">
        <v>2545.06</v>
      </c>
      <c r="M7159" s="2">
        <v>0.53</v>
      </c>
      <c r="N7159" t="s">
        <v>81</v>
      </c>
    </row>
    <row r="7160" spans="2:14" x14ac:dyDescent="0.3">
      <c r="B7160" t="s">
        <v>28</v>
      </c>
      <c r="C7160">
        <v>1185732</v>
      </c>
      <c r="D7160" s="1">
        <v>44393</v>
      </c>
      <c r="E7160" t="s">
        <v>13</v>
      </c>
      <c r="F7160" t="s">
        <v>116</v>
      </c>
      <c r="G7160" t="s">
        <v>91</v>
      </c>
      <c r="H7160" t="s">
        <v>19</v>
      </c>
      <c r="I7160">
        <v>48</v>
      </c>
      <c r="J7160">
        <v>770</v>
      </c>
      <c r="K7160">
        <v>36960</v>
      </c>
      <c r="L7160">
        <v>1884.96</v>
      </c>
      <c r="M7160" s="2">
        <v>0.51</v>
      </c>
      <c r="N7160" t="s">
        <v>81</v>
      </c>
    </row>
    <row r="7161" spans="2:14" x14ac:dyDescent="0.3">
      <c r="B7161" t="s">
        <v>28</v>
      </c>
      <c r="C7161">
        <v>1185732</v>
      </c>
      <c r="D7161" s="1">
        <v>44393</v>
      </c>
      <c r="E7161" t="s">
        <v>13</v>
      </c>
      <c r="F7161" t="s">
        <v>116</v>
      </c>
      <c r="G7161" t="s">
        <v>91</v>
      </c>
      <c r="H7161" t="s">
        <v>20</v>
      </c>
      <c r="I7161">
        <v>54</v>
      </c>
      <c r="J7161">
        <v>870</v>
      </c>
      <c r="K7161">
        <v>46980</v>
      </c>
      <c r="L7161">
        <v>2536.92</v>
      </c>
      <c r="M7161" s="2">
        <v>0.54</v>
      </c>
      <c r="N7161" t="s">
        <v>81</v>
      </c>
    </row>
    <row r="7162" spans="2:14" x14ac:dyDescent="0.3">
      <c r="B7162" t="s">
        <v>28</v>
      </c>
      <c r="C7162">
        <v>1185732</v>
      </c>
      <c r="D7162" s="1">
        <v>44393</v>
      </c>
      <c r="E7162" t="s">
        <v>13</v>
      </c>
      <c r="F7162" t="s">
        <v>116</v>
      </c>
      <c r="G7162" t="s">
        <v>91</v>
      </c>
      <c r="H7162" t="s">
        <v>21</v>
      </c>
      <c r="I7162">
        <v>63</v>
      </c>
      <c r="J7162">
        <v>1330</v>
      </c>
      <c r="K7162">
        <v>83790</v>
      </c>
      <c r="L7162">
        <v>4524.66</v>
      </c>
      <c r="M7162" s="2">
        <v>0.54</v>
      </c>
      <c r="N7162" t="s">
        <v>81</v>
      </c>
    </row>
    <row r="7163" spans="2:14" x14ac:dyDescent="0.3">
      <c r="B7163" t="s">
        <v>28</v>
      </c>
      <c r="C7163">
        <v>1185732</v>
      </c>
      <c r="D7163" s="1">
        <v>44425</v>
      </c>
      <c r="E7163" t="s">
        <v>13</v>
      </c>
      <c r="F7163" t="s">
        <v>116</v>
      </c>
      <c r="G7163" t="s">
        <v>91</v>
      </c>
      <c r="H7163" t="s">
        <v>15</v>
      </c>
      <c r="I7163">
        <v>46</v>
      </c>
      <c r="J7163">
        <v>1310</v>
      </c>
      <c r="K7163">
        <v>60260</v>
      </c>
      <c r="L7163">
        <v>3133.52</v>
      </c>
      <c r="M7163" s="2">
        <v>0.52</v>
      </c>
      <c r="N7163" t="s">
        <v>81</v>
      </c>
    </row>
    <row r="7164" spans="2:14" x14ac:dyDescent="0.3">
      <c r="B7164" t="s">
        <v>28</v>
      </c>
      <c r="C7164">
        <v>1185732</v>
      </c>
      <c r="D7164" s="1">
        <v>44425</v>
      </c>
      <c r="E7164" t="s">
        <v>13</v>
      </c>
      <c r="F7164" t="s">
        <v>116</v>
      </c>
      <c r="G7164" t="s">
        <v>91</v>
      </c>
      <c r="H7164" t="s">
        <v>17</v>
      </c>
      <c r="I7164">
        <v>42</v>
      </c>
      <c r="J7164">
        <v>900</v>
      </c>
      <c r="K7164">
        <v>37800</v>
      </c>
      <c r="L7164">
        <v>2079</v>
      </c>
      <c r="M7164" s="2">
        <v>0.55000000000000004</v>
      </c>
      <c r="N7164" t="s">
        <v>81</v>
      </c>
    </row>
    <row r="7165" spans="2:14" x14ac:dyDescent="0.3">
      <c r="B7165" t="s">
        <v>28</v>
      </c>
      <c r="C7165">
        <v>1185732</v>
      </c>
      <c r="D7165" s="1">
        <v>44425</v>
      </c>
      <c r="E7165" t="s">
        <v>13</v>
      </c>
      <c r="F7165" t="s">
        <v>116</v>
      </c>
      <c r="G7165" t="s">
        <v>91</v>
      </c>
      <c r="H7165" t="s">
        <v>18</v>
      </c>
      <c r="I7165">
        <v>38</v>
      </c>
      <c r="J7165">
        <v>870</v>
      </c>
      <c r="K7165">
        <v>33060</v>
      </c>
      <c r="L7165">
        <v>1719.12</v>
      </c>
      <c r="M7165" s="2">
        <v>0.52</v>
      </c>
      <c r="N7165" t="s">
        <v>81</v>
      </c>
    </row>
    <row r="7166" spans="2:14" x14ac:dyDescent="0.3">
      <c r="B7166" t="s">
        <v>28</v>
      </c>
      <c r="C7166">
        <v>1185732</v>
      </c>
      <c r="D7166" s="1">
        <v>44425</v>
      </c>
      <c r="E7166" t="s">
        <v>13</v>
      </c>
      <c r="F7166" t="s">
        <v>116</v>
      </c>
      <c r="G7166" t="s">
        <v>91</v>
      </c>
      <c r="H7166" t="s">
        <v>19</v>
      </c>
      <c r="I7166">
        <v>36</v>
      </c>
      <c r="J7166">
        <v>720</v>
      </c>
      <c r="K7166">
        <v>25920</v>
      </c>
      <c r="L7166">
        <v>1321.92</v>
      </c>
      <c r="M7166" s="2">
        <v>0.51</v>
      </c>
      <c r="N7166" t="s">
        <v>81</v>
      </c>
    </row>
    <row r="7167" spans="2:14" x14ac:dyDescent="0.3">
      <c r="B7167" t="s">
        <v>28</v>
      </c>
      <c r="C7167">
        <v>1185732</v>
      </c>
      <c r="D7167" s="1">
        <v>44425</v>
      </c>
      <c r="E7167" t="s">
        <v>13</v>
      </c>
      <c r="F7167" t="s">
        <v>116</v>
      </c>
      <c r="G7167" t="s">
        <v>91</v>
      </c>
      <c r="H7167" t="s">
        <v>20</v>
      </c>
      <c r="I7167">
        <v>49</v>
      </c>
      <c r="J7167">
        <v>680</v>
      </c>
      <c r="K7167">
        <v>33320</v>
      </c>
      <c r="L7167">
        <v>1799.2800000000002</v>
      </c>
      <c r="M7167" s="2">
        <v>0.54</v>
      </c>
      <c r="N7167" t="s">
        <v>81</v>
      </c>
    </row>
    <row r="7168" spans="2:14" x14ac:dyDescent="0.3">
      <c r="B7168" t="s">
        <v>28</v>
      </c>
      <c r="C7168">
        <v>1185732</v>
      </c>
      <c r="D7168" s="1">
        <v>44425</v>
      </c>
      <c r="E7168" t="s">
        <v>13</v>
      </c>
      <c r="F7168" t="s">
        <v>116</v>
      </c>
      <c r="G7168" t="s">
        <v>91</v>
      </c>
      <c r="H7168" t="s">
        <v>21</v>
      </c>
      <c r="I7168">
        <v>54</v>
      </c>
      <c r="J7168">
        <v>1150</v>
      </c>
      <c r="K7168">
        <v>62100</v>
      </c>
      <c r="L7168">
        <v>3353.4</v>
      </c>
      <c r="M7168" s="2">
        <v>0.54</v>
      </c>
      <c r="N7168" t="s">
        <v>81</v>
      </c>
    </row>
    <row r="7169" spans="2:14" x14ac:dyDescent="0.3">
      <c r="B7169" t="s">
        <v>28</v>
      </c>
      <c r="C7169">
        <v>1185732</v>
      </c>
      <c r="D7169" s="1">
        <v>44457</v>
      </c>
      <c r="E7169" t="s">
        <v>13</v>
      </c>
      <c r="F7169" t="s">
        <v>116</v>
      </c>
      <c r="G7169" t="s">
        <v>91</v>
      </c>
      <c r="H7169" t="s">
        <v>15</v>
      </c>
      <c r="I7169">
        <v>34</v>
      </c>
      <c r="J7169">
        <v>1540</v>
      </c>
      <c r="K7169">
        <v>52360</v>
      </c>
      <c r="L7169">
        <v>2670.36</v>
      </c>
      <c r="M7169" s="2">
        <v>0.51</v>
      </c>
      <c r="N7169" t="s">
        <v>81</v>
      </c>
    </row>
    <row r="7170" spans="2:14" x14ac:dyDescent="0.3">
      <c r="B7170" t="s">
        <v>28</v>
      </c>
      <c r="C7170">
        <v>1185732</v>
      </c>
      <c r="D7170" s="1">
        <v>44457</v>
      </c>
      <c r="E7170" t="s">
        <v>13</v>
      </c>
      <c r="F7170" t="s">
        <v>116</v>
      </c>
      <c r="G7170" t="s">
        <v>91</v>
      </c>
      <c r="H7170" t="s">
        <v>17</v>
      </c>
      <c r="I7170">
        <v>29</v>
      </c>
      <c r="J7170">
        <v>910</v>
      </c>
      <c r="K7170">
        <v>26390</v>
      </c>
      <c r="L7170">
        <v>1398.67</v>
      </c>
      <c r="M7170" s="2">
        <v>0.53</v>
      </c>
      <c r="N7170" t="s">
        <v>81</v>
      </c>
    </row>
    <row r="7171" spans="2:14" x14ac:dyDescent="0.3">
      <c r="B7171" t="s">
        <v>28</v>
      </c>
      <c r="C7171">
        <v>1185732</v>
      </c>
      <c r="D7171" s="1">
        <v>44457</v>
      </c>
      <c r="E7171" t="s">
        <v>13</v>
      </c>
      <c r="F7171" t="s">
        <v>116</v>
      </c>
      <c r="G7171" t="s">
        <v>91</v>
      </c>
      <c r="H7171" t="s">
        <v>18</v>
      </c>
      <c r="I7171">
        <v>24</v>
      </c>
      <c r="J7171">
        <v>680</v>
      </c>
      <c r="K7171">
        <v>16320</v>
      </c>
      <c r="L7171">
        <v>881.28000000000009</v>
      </c>
      <c r="M7171" s="2">
        <v>0.54</v>
      </c>
      <c r="N7171" t="s">
        <v>81</v>
      </c>
    </row>
    <row r="7172" spans="2:14" x14ac:dyDescent="0.3">
      <c r="B7172" t="s">
        <v>28</v>
      </c>
      <c r="C7172">
        <v>1185732</v>
      </c>
      <c r="D7172" s="1">
        <v>44457</v>
      </c>
      <c r="E7172" t="s">
        <v>13</v>
      </c>
      <c r="F7172" t="s">
        <v>116</v>
      </c>
      <c r="G7172" t="s">
        <v>91</v>
      </c>
      <c r="H7172" t="s">
        <v>19</v>
      </c>
      <c r="I7172">
        <v>23</v>
      </c>
      <c r="J7172">
        <v>590</v>
      </c>
      <c r="K7172">
        <v>13570</v>
      </c>
      <c r="L7172">
        <v>678.5</v>
      </c>
      <c r="M7172" s="2">
        <v>0.5</v>
      </c>
      <c r="N7172" t="s">
        <v>81</v>
      </c>
    </row>
    <row r="7173" spans="2:14" x14ac:dyDescent="0.3">
      <c r="B7173" t="s">
        <v>28</v>
      </c>
      <c r="C7173">
        <v>1185732</v>
      </c>
      <c r="D7173" s="1">
        <v>44457</v>
      </c>
      <c r="E7173" t="s">
        <v>13</v>
      </c>
      <c r="F7173" t="s">
        <v>116</v>
      </c>
      <c r="G7173" t="s">
        <v>91</v>
      </c>
      <c r="H7173" t="s">
        <v>20</v>
      </c>
      <c r="I7173">
        <v>32</v>
      </c>
      <c r="J7173">
        <v>610</v>
      </c>
      <c r="K7173">
        <v>19520</v>
      </c>
      <c r="L7173">
        <v>1015.04</v>
      </c>
      <c r="M7173" s="2">
        <v>0.52</v>
      </c>
      <c r="N7173" t="s">
        <v>81</v>
      </c>
    </row>
    <row r="7174" spans="2:14" x14ac:dyDescent="0.3">
      <c r="B7174" t="s">
        <v>28</v>
      </c>
      <c r="C7174">
        <v>1185732</v>
      </c>
      <c r="D7174" s="1">
        <v>44457</v>
      </c>
      <c r="E7174" t="s">
        <v>13</v>
      </c>
      <c r="F7174" t="s">
        <v>116</v>
      </c>
      <c r="G7174" t="s">
        <v>91</v>
      </c>
      <c r="H7174" t="s">
        <v>21</v>
      </c>
      <c r="I7174">
        <v>36</v>
      </c>
      <c r="J7174">
        <v>750</v>
      </c>
      <c r="K7174">
        <v>27000</v>
      </c>
      <c r="L7174">
        <v>1377</v>
      </c>
      <c r="M7174" s="2">
        <v>0.51</v>
      </c>
      <c r="N7174" t="s">
        <v>81</v>
      </c>
    </row>
    <row r="7175" spans="2:14" x14ac:dyDescent="0.3">
      <c r="B7175" t="s">
        <v>28</v>
      </c>
      <c r="C7175">
        <v>1185732</v>
      </c>
      <c r="D7175" s="1">
        <v>44486</v>
      </c>
      <c r="E7175" t="s">
        <v>13</v>
      </c>
      <c r="F7175" t="s">
        <v>116</v>
      </c>
      <c r="G7175" t="s">
        <v>91</v>
      </c>
      <c r="H7175" t="s">
        <v>15</v>
      </c>
      <c r="I7175">
        <v>41</v>
      </c>
      <c r="J7175">
        <v>1150</v>
      </c>
      <c r="K7175">
        <v>47150</v>
      </c>
      <c r="L7175">
        <v>2546.1000000000004</v>
      </c>
      <c r="M7175" s="2">
        <v>0.54</v>
      </c>
      <c r="N7175" t="s">
        <v>81</v>
      </c>
    </row>
    <row r="7176" spans="2:14" x14ac:dyDescent="0.3">
      <c r="B7176" t="s">
        <v>28</v>
      </c>
      <c r="C7176">
        <v>1185732</v>
      </c>
      <c r="D7176" s="1">
        <v>44486</v>
      </c>
      <c r="E7176" t="s">
        <v>13</v>
      </c>
      <c r="F7176" t="s">
        <v>116</v>
      </c>
      <c r="G7176" t="s">
        <v>91</v>
      </c>
      <c r="H7176" t="s">
        <v>17</v>
      </c>
      <c r="I7176">
        <v>32</v>
      </c>
      <c r="J7176">
        <v>800</v>
      </c>
      <c r="K7176">
        <v>25600</v>
      </c>
      <c r="L7176">
        <v>1331.2</v>
      </c>
      <c r="M7176" s="2">
        <v>0.52</v>
      </c>
      <c r="N7176" t="s">
        <v>81</v>
      </c>
    </row>
    <row r="7177" spans="2:14" x14ac:dyDescent="0.3">
      <c r="B7177" t="s">
        <v>28</v>
      </c>
      <c r="C7177">
        <v>1185732</v>
      </c>
      <c r="D7177" s="1">
        <v>44486</v>
      </c>
      <c r="E7177" t="s">
        <v>13</v>
      </c>
      <c r="F7177" t="s">
        <v>116</v>
      </c>
      <c r="G7177" t="s">
        <v>91</v>
      </c>
      <c r="H7177" t="s">
        <v>18</v>
      </c>
      <c r="I7177">
        <v>33</v>
      </c>
      <c r="J7177">
        <v>440</v>
      </c>
      <c r="K7177">
        <v>14520</v>
      </c>
      <c r="L7177">
        <v>769.56000000000006</v>
      </c>
      <c r="M7177" s="2">
        <v>0.53</v>
      </c>
      <c r="N7177" t="s">
        <v>81</v>
      </c>
    </row>
    <row r="7178" spans="2:14" x14ac:dyDescent="0.3">
      <c r="B7178" t="s">
        <v>28</v>
      </c>
      <c r="C7178">
        <v>1185732</v>
      </c>
      <c r="D7178" s="1">
        <v>44486</v>
      </c>
      <c r="E7178" t="s">
        <v>13</v>
      </c>
      <c r="F7178" t="s">
        <v>116</v>
      </c>
      <c r="G7178" t="s">
        <v>91</v>
      </c>
      <c r="H7178" t="s">
        <v>19</v>
      </c>
      <c r="I7178">
        <v>32</v>
      </c>
      <c r="J7178">
        <v>470</v>
      </c>
      <c r="K7178">
        <v>15040</v>
      </c>
      <c r="L7178">
        <v>797.12</v>
      </c>
      <c r="M7178" s="2">
        <v>0.53</v>
      </c>
      <c r="N7178" t="s">
        <v>81</v>
      </c>
    </row>
    <row r="7179" spans="2:14" x14ac:dyDescent="0.3">
      <c r="B7179" t="s">
        <v>28</v>
      </c>
      <c r="C7179">
        <v>1185732</v>
      </c>
      <c r="D7179" s="1">
        <v>44486</v>
      </c>
      <c r="E7179" t="s">
        <v>13</v>
      </c>
      <c r="F7179" t="s">
        <v>116</v>
      </c>
      <c r="G7179" t="s">
        <v>91</v>
      </c>
      <c r="H7179" t="s">
        <v>20</v>
      </c>
      <c r="I7179">
        <v>41</v>
      </c>
      <c r="J7179">
        <v>530</v>
      </c>
      <c r="K7179">
        <v>21730</v>
      </c>
      <c r="L7179">
        <v>1195.1500000000001</v>
      </c>
      <c r="M7179" s="2">
        <v>0.55000000000000004</v>
      </c>
      <c r="N7179" t="s">
        <v>81</v>
      </c>
    </row>
    <row r="7180" spans="2:14" x14ac:dyDescent="0.3">
      <c r="B7180" t="s">
        <v>12</v>
      </c>
      <c r="C7180">
        <v>1185732</v>
      </c>
      <c r="D7180" s="1">
        <v>44486</v>
      </c>
      <c r="E7180" t="s">
        <v>13</v>
      </c>
      <c r="F7180" t="s">
        <v>116</v>
      </c>
      <c r="G7180" t="s">
        <v>91</v>
      </c>
      <c r="H7180" t="s">
        <v>21</v>
      </c>
      <c r="I7180">
        <v>47</v>
      </c>
      <c r="J7180">
        <v>840</v>
      </c>
      <c r="K7180">
        <v>39480</v>
      </c>
      <c r="L7180">
        <v>1974</v>
      </c>
      <c r="M7180" s="2">
        <v>0.5</v>
      </c>
      <c r="N7180" t="s">
        <v>81</v>
      </c>
    </row>
    <row r="7181" spans="2:14" x14ac:dyDescent="0.3">
      <c r="B7181" t="s">
        <v>12</v>
      </c>
      <c r="C7181">
        <v>1185732</v>
      </c>
      <c r="D7181" s="1">
        <v>44517</v>
      </c>
      <c r="E7181" t="s">
        <v>13</v>
      </c>
      <c r="F7181" t="s">
        <v>116</v>
      </c>
      <c r="G7181" t="s">
        <v>91</v>
      </c>
      <c r="H7181" t="s">
        <v>15</v>
      </c>
      <c r="I7181">
        <v>44</v>
      </c>
      <c r="J7181">
        <v>1170</v>
      </c>
      <c r="K7181">
        <v>51480</v>
      </c>
      <c r="L7181">
        <v>2676.96</v>
      </c>
      <c r="M7181" s="2">
        <v>0.52</v>
      </c>
      <c r="N7181" t="s">
        <v>81</v>
      </c>
    </row>
    <row r="7182" spans="2:14" x14ac:dyDescent="0.3">
      <c r="B7182" t="s">
        <v>12</v>
      </c>
      <c r="C7182">
        <v>1185732</v>
      </c>
      <c r="D7182" s="1">
        <v>44517</v>
      </c>
      <c r="E7182" t="s">
        <v>13</v>
      </c>
      <c r="F7182" t="s">
        <v>116</v>
      </c>
      <c r="G7182" t="s">
        <v>91</v>
      </c>
      <c r="H7182" t="s">
        <v>17</v>
      </c>
      <c r="I7182">
        <v>33</v>
      </c>
      <c r="J7182">
        <v>950</v>
      </c>
      <c r="K7182">
        <v>31350</v>
      </c>
      <c r="L7182">
        <v>1661.5500000000002</v>
      </c>
      <c r="M7182" s="2">
        <v>0.53</v>
      </c>
      <c r="N7182" t="s">
        <v>81</v>
      </c>
    </row>
    <row r="7183" spans="2:14" x14ac:dyDescent="0.3">
      <c r="B7183" t="s">
        <v>12</v>
      </c>
      <c r="C7183">
        <v>1185732</v>
      </c>
      <c r="D7183" s="1">
        <v>44517</v>
      </c>
      <c r="E7183" t="s">
        <v>13</v>
      </c>
      <c r="F7183" t="s">
        <v>116</v>
      </c>
      <c r="G7183" t="s">
        <v>91</v>
      </c>
      <c r="H7183" t="s">
        <v>18</v>
      </c>
      <c r="I7183">
        <v>32</v>
      </c>
      <c r="J7183">
        <v>770</v>
      </c>
      <c r="K7183">
        <v>24640</v>
      </c>
      <c r="L7183">
        <v>1232</v>
      </c>
      <c r="M7183" s="2">
        <v>0.5</v>
      </c>
      <c r="N7183" t="s">
        <v>81</v>
      </c>
    </row>
    <row r="7184" spans="2:14" x14ac:dyDescent="0.3">
      <c r="B7184" t="s">
        <v>12</v>
      </c>
      <c r="C7184">
        <v>1185732</v>
      </c>
      <c r="D7184" s="1">
        <v>44517</v>
      </c>
      <c r="E7184" t="s">
        <v>13</v>
      </c>
      <c r="F7184" t="s">
        <v>116</v>
      </c>
      <c r="G7184" t="s">
        <v>91</v>
      </c>
      <c r="H7184" t="s">
        <v>19</v>
      </c>
      <c r="I7184">
        <v>38</v>
      </c>
      <c r="J7184">
        <v>910</v>
      </c>
      <c r="K7184">
        <v>34580</v>
      </c>
      <c r="L7184">
        <v>1901.9</v>
      </c>
      <c r="M7184" s="2">
        <v>0.55000000000000004</v>
      </c>
      <c r="N7184" t="s">
        <v>81</v>
      </c>
    </row>
    <row r="7185" spans="2:14" x14ac:dyDescent="0.3">
      <c r="B7185" t="s">
        <v>12</v>
      </c>
      <c r="C7185">
        <v>1185732</v>
      </c>
      <c r="D7185" s="1">
        <v>44517</v>
      </c>
      <c r="E7185" t="s">
        <v>13</v>
      </c>
      <c r="F7185" t="s">
        <v>116</v>
      </c>
      <c r="G7185" t="s">
        <v>91</v>
      </c>
      <c r="H7185" t="s">
        <v>20</v>
      </c>
      <c r="I7185">
        <v>62</v>
      </c>
      <c r="J7185">
        <v>780</v>
      </c>
      <c r="K7185">
        <v>48360</v>
      </c>
      <c r="L7185">
        <v>2563.08</v>
      </c>
      <c r="M7185" s="2">
        <v>0.53</v>
      </c>
      <c r="N7185" t="s">
        <v>81</v>
      </c>
    </row>
    <row r="7186" spans="2:14" x14ac:dyDescent="0.3">
      <c r="B7186" t="s">
        <v>12</v>
      </c>
      <c r="C7186">
        <v>1185732</v>
      </c>
      <c r="D7186" s="1">
        <v>44517</v>
      </c>
      <c r="E7186" t="s">
        <v>13</v>
      </c>
      <c r="F7186" t="s">
        <v>116</v>
      </c>
      <c r="G7186" t="s">
        <v>91</v>
      </c>
      <c r="H7186" t="s">
        <v>21</v>
      </c>
      <c r="I7186">
        <v>64</v>
      </c>
      <c r="J7186">
        <v>1000</v>
      </c>
      <c r="K7186">
        <v>64000</v>
      </c>
      <c r="L7186">
        <v>3264</v>
      </c>
      <c r="M7186" s="2">
        <v>0.51</v>
      </c>
      <c r="N7186" t="s">
        <v>81</v>
      </c>
    </row>
    <row r="7187" spans="2:14" x14ac:dyDescent="0.3">
      <c r="B7187" t="s">
        <v>12</v>
      </c>
      <c r="C7187">
        <v>1185732</v>
      </c>
      <c r="D7187" s="1">
        <v>44546</v>
      </c>
      <c r="E7187" t="s">
        <v>13</v>
      </c>
      <c r="F7187" t="s">
        <v>116</v>
      </c>
      <c r="G7187" t="s">
        <v>91</v>
      </c>
      <c r="H7187" t="s">
        <v>15</v>
      </c>
      <c r="I7187">
        <v>60</v>
      </c>
      <c r="J7187">
        <v>1760</v>
      </c>
      <c r="K7187">
        <v>105600</v>
      </c>
      <c r="L7187">
        <v>5491.2</v>
      </c>
      <c r="M7187" s="2">
        <v>0.52</v>
      </c>
      <c r="N7187" t="s">
        <v>81</v>
      </c>
    </row>
    <row r="7188" spans="2:14" x14ac:dyDescent="0.3">
      <c r="B7188" t="s">
        <v>12</v>
      </c>
      <c r="C7188">
        <v>1185732</v>
      </c>
      <c r="D7188" s="1">
        <v>44546</v>
      </c>
      <c r="E7188" t="s">
        <v>13</v>
      </c>
      <c r="F7188" t="s">
        <v>116</v>
      </c>
      <c r="G7188" t="s">
        <v>91</v>
      </c>
      <c r="H7188" t="s">
        <v>17</v>
      </c>
      <c r="I7188">
        <v>52</v>
      </c>
      <c r="J7188">
        <v>1350</v>
      </c>
      <c r="K7188">
        <v>70200</v>
      </c>
      <c r="L7188">
        <v>3650.4</v>
      </c>
      <c r="M7188" s="2">
        <v>0.52</v>
      </c>
      <c r="N7188" t="s">
        <v>81</v>
      </c>
    </row>
    <row r="7189" spans="2:14" x14ac:dyDescent="0.3">
      <c r="B7189" t="s">
        <v>28</v>
      </c>
      <c r="C7189">
        <v>1185732</v>
      </c>
      <c r="D7189" s="1">
        <v>44546</v>
      </c>
      <c r="E7189" t="s">
        <v>13</v>
      </c>
      <c r="F7189" t="s">
        <v>116</v>
      </c>
      <c r="G7189" t="s">
        <v>91</v>
      </c>
      <c r="H7189" t="s">
        <v>18</v>
      </c>
      <c r="I7189">
        <v>50</v>
      </c>
      <c r="J7189">
        <v>1120</v>
      </c>
      <c r="K7189">
        <v>56000</v>
      </c>
      <c r="L7189">
        <v>2968</v>
      </c>
      <c r="M7189" s="2">
        <v>0.53</v>
      </c>
      <c r="N7189" t="s">
        <v>81</v>
      </c>
    </row>
    <row r="7190" spans="2:14" x14ac:dyDescent="0.3">
      <c r="B7190" t="s">
        <v>12</v>
      </c>
      <c r="C7190">
        <v>1185732</v>
      </c>
      <c r="D7190" s="1">
        <v>44546</v>
      </c>
      <c r="E7190" t="s">
        <v>13</v>
      </c>
      <c r="F7190" t="s">
        <v>116</v>
      </c>
      <c r="G7190" t="s">
        <v>91</v>
      </c>
      <c r="H7190" t="s">
        <v>19</v>
      </c>
      <c r="I7190">
        <v>53</v>
      </c>
      <c r="J7190">
        <v>1020</v>
      </c>
      <c r="K7190">
        <v>54060</v>
      </c>
      <c r="L7190">
        <v>2757.06</v>
      </c>
      <c r="M7190" s="2">
        <v>0.51</v>
      </c>
      <c r="N7190" t="s">
        <v>81</v>
      </c>
    </row>
    <row r="7191" spans="2:14" x14ac:dyDescent="0.3">
      <c r="B7191" t="s">
        <v>12</v>
      </c>
      <c r="C7191">
        <v>1185732</v>
      </c>
      <c r="D7191" s="1">
        <v>44546</v>
      </c>
      <c r="E7191" t="s">
        <v>13</v>
      </c>
      <c r="F7191" t="s">
        <v>116</v>
      </c>
      <c r="G7191" t="s">
        <v>91</v>
      </c>
      <c r="H7191" t="s">
        <v>20</v>
      </c>
      <c r="I7191">
        <v>61</v>
      </c>
      <c r="J7191">
        <v>950</v>
      </c>
      <c r="K7191">
        <v>57950</v>
      </c>
      <c r="L7191">
        <v>2897.5</v>
      </c>
      <c r="M7191" s="2">
        <v>0.5</v>
      </c>
      <c r="N7191" t="s">
        <v>81</v>
      </c>
    </row>
    <row r="7192" spans="2:14" x14ac:dyDescent="0.3">
      <c r="B7192" t="s">
        <v>12</v>
      </c>
      <c r="C7192">
        <v>1185732</v>
      </c>
      <c r="D7192" s="1">
        <v>44546</v>
      </c>
      <c r="E7192" t="s">
        <v>13</v>
      </c>
      <c r="F7192" t="s">
        <v>116</v>
      </c>
      <c r="G7192" t="s">
        <v>91</v>
      </c>
      <c r="H7192" t="s">
        <v>21</v>
      </c>
      <c r="I7192">
        <v>68</v>
      </c>
      <c r="J7192">
        <v>1220</v>
      </c>
      <c r="K7192">
        <v>82960</v>
      </c>
      <c r="L7192">
        <v>4562.8</v>
      </c>
      <c r="M7192" s="2">
        <v>0.55000000000000004</v>
      </c>
      <c r="N7192" t="s">
        <v>81</v>
      </c>
    </row>
    <row r="7193" spans="2:14" x14ac:dyDescent="0.3">
      <c r="B7193" t="s">
        <v>12</v>
      </c>
      <c r="C7193">
        <v>1185732</v>
      </c>
      <c r="D7193" s="1">
        <v>44220</v>
      </c>
      <c r="E7193" t="s">
        <v>13</v>
      </c>
      <c r="F7193" t="s">
        <v>116</v>
      </c>
      <c r="G7193" t="s">
        <v>91</v>
      </c>
      <c r="H7193" t="s">
        <v>15</v>
      </c>
      <c r="I7193">
        <v>33</v>
      </c>
      <c r="J7193">
        <v>1060</v>
      </c>
      <c r="K7193">
        <v>34980</v>
      </c>
      <c r="L7193">
        <v>1749</v>
      </c>
      <c r="M7193" s="2">
        <v>0.5</v>
      </c>
      <c r="N7193" t="s">
        <v>81</v>
      </c>
    </row>
    <row r="7194" spans="2:14" x14ac:dyDescent="0.3">
      <c r="B7194" t="s">
        <v>12</v>
      </c>
      <c r="C7194">
        <v>1185732</v>
      </c>
      <c r="D7194" s="1">
        <v>44220</v>
      </c>
      <c r="E7194" t="s">
        <v>13</v>
      </c>
      <c r="F7194" t="s">
        <v>116</v>
      </c>
      <c r="G7194" t="s">
        <v>91</v>
      </c>
      <c r="H7194" t="s">
        <v>17</v>
      </c>
      <c r="I7194">
        <v>34</v>
      </c>
      <c r="J7194">
        <v>680</v>
      </c>
      <c r="K7194">
        <v>23120</v>
      </c>
      <c r="L7194">
        <v>1086.6400000000001</v>
      </c>
      <c r="M7194" s="2">
        <v>0.47</v>
      </c>
      <c r="N7194" t="s">
        <v>81</v>
      </c>
    </row>
    <row r="7195" spans="2:14" x14ac:dyDescent="0.3">
      <c r="B7195" t="s">
        <v>12</v>
      </c>
      <c r="C7195">
        <v>1185732</v>
      </c>
      <c r="D7195" s="1">
        <v>44220</v>
      </c>
      <c r="E7195" t="s">
        <v>13</v>
      </c>
      <c r="F7195" t="s">
        <v>116</v>
      </c>
      <c r="G7195" t="s">
        <v>91</v>
      </c>
      <c r="H7195" t="s">
        <v>18</v>
      </c>
      <c r="I7195">
        <v>24</v>
      </c>
      <c r="J7195">
        <v>630</v>
      </c>
      <c r="K7195">
        <v>15120</v>
      </c>
      <c r="L7195">
        <v>695.52</v>
      </c>
      <c r="M7195" s="2">
        <v>0.46</v>
      </c>
      <c r="N7195" t="s">
        <v>81</v>
      </c>
    </row>
    <row r="7196" spans="2:14" x14ac:dyDescent="0.3">
      <c r="B7196" t="s">
        <v>12</v>
      </c>
      <c r="C7196">
        <v>1185732</v>
      </c>
      <c r="D7196" s="1">
        <v>44220</v>
      </c>
      <c r="E7196" t="s">
        <v>13</v>
      </c>
      <c r="F7196" t="s">
        <v>116</v>
      </c>
      <c r="G7196" t="s">
        <v>91</v>
      </c>
      <c r="H7196" t="s">
        <v>19</v>
      </c>
      <c r="I7196">
        <v>28</v>
      </c>
      <c r="J7196">
        <v>200</v>
      </c>
      <c r="K7196">
        <v>5600</v>
      </c>
      <c r="L7196">
        <v>280</v>
      </c>
      <c r="M7196" s="2">
        <v>0.5</v>
      </c>
      <c r="N7196" t="s">
        <v>81</v>
      </c>
    </row>
    <row r="7197" spans="2:14" x14ac:dyDescent="0.3">
      <c r="B7197" t="s">
        <v>12</v>
      </c>
      <c r="C7197">
        <v>1185732</v>
      </c>
      <c r="D7197" s="1">
        <v>44220</v>
      </c>
      <c r="E7197" t="s">
        <v>13</v>
      </c>
      <c r="F7197" t="s">
        <v>116</v>
      </c>
      <c r="G7197" t="s">
        <v>91</v>
      </c>
      <c r="H7197" t="s">
        <v>20</v>
      </c>
      <c r="I7197">
        <v>42</v>
      </c>
      <c r="J7197">
        <v>330</v>
      </c>
      <c r="K7197">
        <v>13860</v>
      </c>
      <c r="L7197">
        <v>595.98</v>
      </c>
      <c r="M7197" s="2">
        <v>0.43</v>
      </c>
      <c r="N7197" t="s">
        <v>81</v>
      </c>
    </row>
    <row r="7198" spans="2:14" x14ac:dyDescent="0.3">
      <c r="B7198" t="s">
        <v>12</v>
      </c>
      <c r="C7198">
        <v>1185732</v>
      </c>
      <c r="D7198" s="1">
        <v>44220</v>
      </c>
      <c r="E7198" t="s">
        <v>13</v>
      </c>
      <c r="F7198" t="s">
        <v>116</v>
      </c>
      <c r="G7198" t="s">
        <v>91</v>
      </c>
      <c r="H7198" t="s">
        <v>21</v>
      </c>
      <c r="I7198">
        <v>33</v>
      </c>
      <c r="J7198">
        <v>590</v>
      </c>
      <c r="K7198">
        <v>19470</v>
      </c>
      <c r="L7198">
        <v>778.80000000000007</v>
      </c>
      <c r="M7198" s="2">
        <v>0.4</v>
      </c>
      <c r="N7198" t="s">
        <v>81</v>
      </c>
    </row>
    <row r="7199" spans="2:14" x14ac:dyDescent="0.3">
      <c r="B7199" t="s">
        <v>12</v>
      </c>
      <c r="C7199">
        <v>1185732</v>
      </c>
      <c r="D7199" s="1">
        <v>44249</v>
      </c>
      <c r="E7199" t="s">
        <v>13</v>
      </c>
      <c r="F7199" t="s">
        <v>116</v>
      </c>
      <c r="G7199" t="s">
        <v>91</v>
      </c>
      <c r="H7199" t="s">
        <v>15</v>
      </c>
      <c r="I7199">
        <v>32</v>
      </c>
      <c r="J7199">
        <v>1380</v>
      </c>
      <c r="K7199">
        <v>44160</v>
      </c>
      <c r="L7199">
        <v>2340.48</v>
      </c>
      <c r="M7199" s="2">
        <v>0.53</v>
      </c>
      <c r="N7199" t="s">
        <v>81</v>
      </c>
    </row>
    <row r="7200" spans="2:14" x14ac:dyDescent="0.3">
      <c r="B7200" t="s">
        <v>28</v>
      </c>
      <c r="C7200">
        <v>1185732</v>
      </c>
      <c r="D7200" s="1">
        <v>44249</v>
      </c>
      <c r="E7200" t="s">
        <v>13</v>
      </c>
      <c r="F7200" t="s">
        <v>116</v>
      </c>
      <c r="G7200" t="s">
        <v>91</v>
      </c>
      <c r="H7200" t="s">
        <v>17</v>
      </c>
      <c r="I7200">
        <v>34</v>
      </c>
      <c r="J7200">
        <v>380</v>
      </c>
      <c r="K7200">
        <v>12920</v>
      </c>
      <c r="L7200">
        <v>594.31999999999994</v>
      </c>
      <c r="M7200" s="2">
        <v>0.46</v>
      </c>
      <c r="N7200" t="s">
        <v>81</v>
      </c>
    </row>
    <row r="7201" spans="2:14" x14ac:dyDescent="0.3">
      <c r="B7201" t="s">
        <v>28</v>
      </c>
      <c r="C7201">
        <v>1185732</v>
      </c>
      <c r="D7201" s="1">
        <v>44249</v>
      </c>
      <c r="E7201" t="s">
        <v>13</v>
      </c>
      <c r="F7201" t="s">
        <v>116</v>
      </c>
      <c r="G7201" t="s">
        <v>91</v>
      </c>
      <c r="H7201" t="s">
        <v>18</v>
      </c>
      <c r="I7201">
        <v>24</v>
      </c>
      <c r="J7201">
        <v>460</v>
      </c>
      <c r="K7201">
        <v>11040</v>
      </c>
      <c r="L7201">
        <v>518.88</v>
      </c>
      <c r="M7201" s="2">
        <v>0.47</v>
      </c>
      <c r="N7201" t="s">
        <v>81</v>
      </c>
    </row>
    <row r="7202" spans="2:14" x14ac:dyDescent="0.3">
      <c r="B7202" t="s">
        <v>28</v>
      </c>
      <c r="C7202">
        <v>1185732</v>
      </c>
      <c r="D7202" s="1">
        <v>44249</v>
      </c>
      <c r="E7202" t="s">
        <v>13</v>
      </c>
      <c r="F7202" t="s">
        <v>117</v>
      </c>
      <c r="G7202" t="s">
        <v>118</v>
      </c>
      <c r="H7202" t="s">
        <v>19</v>
      </c>
      <c r="I7202">
        <v>28</v>
      </c>
      <c r="J7202">
        <v>140</v>
      </c>
      <c r="K7202">
        <v>3920</v>
      </c>
      <c r="L7202">
        <v>196</v>
      </c>
      <c r="M7202" s="2">
        <v>0.5</v>
      </c>
      <c r="N7202" t="s">
        <v>81</v>
      </c>
    </row>
    <row r="7203" spans="2:14" x14ac:dyDescent="0.3">
      <c r="B7203" t="s">
        <v>28</v>
      </c>
      <c r="C7203">
        <v>1185732</v>
      </c>
      <c r="D7203" s="1">
        <v>44249</v>
      </c>
      <c r="E7203" t="s">
        <v>13</v>
      </c>
      <c r="F7203" t="s">
        <v>117</v>
      </c>
      <c r="G7203" t="s">
        <v>118</v>
      </c>
      <c r="H7203" t="s">
        <v>20</v>
      </c>
      <c r="I7203">
        <v>41</v>
      </c>
      <c r="J7203">
        <v>310</v>
      </c>
      <c r="K7203">
        <v>12710</v>
      </c>
      <c r="L7203">
        <v>571.94999999999993</v>
      </c>
      <c r="M7203" s="2">
        <v>0.45</v>
      </c>
      <c r="N7203" t="s">
        <v>81</v>
      </c>
    </row>
    <row r="7204" spans="2:14" x14ac:dyDescent="0.3">
      <c r="B7204" t="s">
        <v>28</v>
      </c>
      <c r="C7204">
        <v>1185732</v>
      </c>
      <c r="D7204" s="1">
        <v>44249</v>
      </c>
      <c r="E7204" t="s">
        <v>13</v>
      </c>
      <c r="F7204" t="s">
        <v>117</v>
      </c>
      <c r="G7204" t="s">
        <v>118</v>
      </c>
      <c r="H7204" t="s">
        <v>21</v>
      </c>
      <c r="I7204">
        <v>34</v>
      </c>
      <c r="J7204">
        <v>630</v>
      </c>
      <c r="K7204">
        <v>21420</v>
      </c>
      <c r="L7204">
        <v>921.06</v>
      </c>
      <c r="M7204" s="2">
        <v>0.43</v>
      </c>
      <c r="N7204" t="s">
        <v>81</v>
      </c>
    </row>
    <row r="7205" spans="2:14" x14ac:dyDescent="0.3">
      <c r="B7205" t="s">
        <v>28</v>
      </c>
      <c r="C7205">
        <v>1185732</v>
      </c>
      <c r="D7205" s="1">
        <v>44275</v>
      </c>
      <c r="E7205" t="s">
        <v>13</v>
      </c>
      <c r="F7205" t="s">
        <v>117</v>
      </c>
      <c r="G7205" t="s">
        <v>118</v>
      </c>
      <c r="H7205" t="s">
        <v>15</v>
      </c>
      <c r="I7205">
        <v>32</v>
      </c>
      <c r="J7205">
        <v>1250</v>
      </c>
      <c r="K7205">
        <v>40000</v>
      </c>
      <c r="L7205">
        <v>2120</v>
      </c>
      <c r="M7205" s="2">
        <v>0.53</v>
      </c>
      <c r="N7205" t="s">
        <v>81</v>
      </c>
    </row>
    <row r="7206" spans="2:14" x14ac:dyDescent="0.3">
      <c r="B7206" t="s">
        <v>28</v>
      </c>
      <c r="C7206">
        <v>1185732</v>
      </c>
      <c r="D7206" s="1">
        <v>44275</v>
      </c>
      <c r="E7206" t="s">
        <v>13</v>
      </c>
      <c r="F7206" t="s">
        <v>117</v>
      </c>
      <c r="G7206" t="s">
        <v>118</v>
      </c>
      <c r="H7206" t="s">
        <v>17</v>
      </c>
      <c r="I7206">
        <v>34</v>
      </c>
      <c r="J7206">
        <v>390</v>
      </c>
      <c r="K7206">
        <v>13260</v>
      </c>
      <c r="L7206">
        <v>623.21999999999991</v>
      </c>
      <c r="M7206" s="2">
        <v>0.47</v>
      </c>
      <c r="N7206" t="s">
        <v>81</v>
      </c>
    </row>
    <row r="7207" spans="2:14" x14ac:dyDescent="0.3">
      <c r="B7207" t="s">
        <v>28</v>
      </c>
      <c r="C7207">
        <v>1185732</v>
      </c>
      <c r="D7207" s="1">
        <v>44275</v>
      </c>
      <c r="E7207" t="s">
        <v>13</v>
      </c>
      <c r="F7207" t="s">
        <v>117</v>
      </c>
      <c r="G7207" t="s">
        <v>118</v>
      </c>
      <c r="H7207" t="s">
        <v>18</v>
      </c>
      <c r="I7207">
        <v>24</v>
      </c>
      <c r="J7207">
        <v>530</v>
      </c>
      <c r="K7207">
        <v>12720</v>
      </c>
      <c r="L7207">
        <v>623.28</v>
      </c>
      <c r="M7207" s="2">
        <v>0.49</v>
      </c>
      <c r="N7207" t="s">
        <v>81</v>
      </c>
    </row>
    <row r="7208" spans="2:14" x14ac:dyDescent="0.3">
      <c r="B7208" t="s">
        <v>28</v>
      </c>
      <c r="C7208">
        <v>1185732</v>
      </c>
      <c r="D7208" s="1">
        <v>44275</v>
      </c>
      <c r="E7208" t="s">
        <v>13</v>
      </c>
      <c r="F7208" t="s">
        <v>117</v>
      </c>
      <c r="G7208" t="s">
        <v>118</v>
      </c>
      <c r="H7208" t="s">
        <v>19</v>
      </c>
      <c r="I7208">
        <v>29</v>
      </c>
      <c r="J7208">
        <v>70</v>
      </c>
      <c r="K7208">
        <v>2030</v>
      </c>
      <c r="L7208">
        <v>93.38</v>
      </c>
      <c r="M7208" s="2">
        <v>0.46</v>
      </c>
      <c r="N7208" t="s">
        <v>81</v>
      </c>
    </row>
    <row r="7209" spans="2:14" x14ac:dyDescent="0.3">
      <c r="B7209" t="s">
        <v>28</v>
      </c>
      <c r="C7209">
        <v>1185732</v>
      </c>
      <c r="D7209" s="1">
        <v>44275</v>
      </c>
      <c r="E7209" t="s">
        <v>13</v>
      </c>
      <c r="F7209" t="s">
        <v>117</v>
      </c>
      <c r="G7209" t="s">
        <v>118</v>
      </c>
      <c r="H7209" t="s">
        <v>20</v>
      </c>
      <c r="I7209">
        <v>43</v>
      </c>
      <c r="J7209">
        <v>220</v>
      </c>
      <c r="K7209">
        <v>9460</v>
      </c>
      <c r="L7209">
        <v>406.78</v>
      </c>
      <c r="M7209" s="2">
        <v>0.43</v>
      </c>
      <c r="N7209" t="s">
        <v>81</v>
      </c>
    </row>
    <row r="7210" spans="2:14" x14ac:dyDescent="0.3">
      <c r="B7210" t="s">
        <v>28</v>
      </c>
      <c r="C7210">
        <v>1185732</v>
      </c>
      <c r="D7210" s="1">
        <v>44275</v>
      </c>
      <c r="E7210" t="s">
        <v>13</v>
      </c>
      <c r="F7210" t="s">
        <v>117</v>
      </c>
      <c r="G7210" t="s">
        <v>118</v>
      </c>
      <c r="H7210" t="s">
        <v>21</v>
      </c>
      <c r="I7210">
        <v>33</v>
      </c>
      <c r="J7210">
        <v>490</v>
      </c>
      <c r="K7210">
        <v>16170</v>
      </c>
      <c r="L7210">
        <v>727.65</v>
      </c>
      <c r="M7210" s="2">
        <v>0.45</v>
      </c>
      <c r="N7210" t="s">
        <v>81</v>
      </c>
    </row>
    <row r="7211" spans="2:14" x14ac:dyDescent="0.3">
      <c r="B7211" t="s">
        <v>28</v>
      </c>
      <c r="C7211">
        <v>1185732</v>
      </c>
      <c r="D7211" s="1">
        <v>44307</v>
      </c>
      <c r="E7211" t="s">
        <v>13</v>
      </c>
      <c r="F7211" t="s">
        <v>117</v>
      </c>
      <c r="G7211" t="s">
        <v>118</v>
      </c>
      <c r="H7211" t="s">
        <v>15</v>
      </c>
      <c r="I7211">
        <v>33</v>
      </c>
      <c r="J7211">
        <v>1280</v>
      </c>
      <c r="K7211">
        <v>42240</v>
      </c>
      <c r="L7211">
        <v>2154.2399999999998</v>
      </c>
      <c r="M7211" s="2">
        <v>0.51</v>
      </c>
      <c r="N7211" t="s">
        <v>81</v>
      </c>
    </row>
    <row r="7212" spans="2:14" x14ac:dyDescent="0.3">
      <c r="B7212" t="s">
        <v>28</v>
      </c>
      <c r="C7212">
        <v>1185732</v>
      </c>
      <c r="D7212" s="1">
        <v>44307</v>
      </c>
      <c r="E7212" t="s">
        <v>13</v>
      </c>
      <c r="F7212" t="s">
        <v>117</v>
      </c>
      <c r="G7212" t="s">
        <v>118</v>
      </c>
      <c r="H7212" t="s">
        <v>17</v>
      </c>
      <c r="I7212">
        <v>32</v>
      </c>
      <c r="J7212">
        <v>310</v>
      </c>
      <c r="K7212">
        <v>9920</v>
      </c>
      <c r="L7212">
        <v>466.2399999999999</v>
      </c>
      <c r="M7212" s="2">
        <v>0.47</v>
      </c>
      <c r="N7212" t="s">
        <v>81</v>
      </c>
    </row>
    <row r="7213" spans="2:14" x14ac:dyDescent="0.3">
      <c r="B7213" t="s">
        <v>28</v>
      </c>
      <c r="C7213">
        <v>1185732</v>
      </c>
      <c r="D7213" s="1">
        <v>44307</v>
      </c>
      <c r="E7213" t="s">
        <v>13</v>
      </c>
      <c r="F7213" t="s">
        <v>117</v>
      </c>
      <c r="G7213" t="s">
        <v>118</v>
      </c>
      <c r="H7213" t="s">
        <v>18</v>
      </c>
      <c r="I7213">
        <v>24</v>
      </c>
      <c r="J7213">
        <v>330</v>
      </c>
      <c r="K7213">
        <v>7920</v>
      </c>
      <c r="L7213">
        <v>388.08</v>
      </c>
      <c r="M7213" s="2">
        <v>0.49</v>
      </c>
      <c r="N7213" t="s">
        <v>81</v>
      </c>
    </row>
    <row r="7214" spans="2:14" x14ac:dyDescent="0.3">
      <c r="B7214" t="s">
        <v>28</v>
      </c>
      <c r="C7214">
        <v>1185732</v>
      </c>
      <c r="D7214" s="1">
        <v>44307</v>
      </c>
      <c r="E7214" t="s">
        <v>13</v>
      </c>
      <c r="F7214" t="s">
        <v>117</v>
      </c>
      <c r="G7214" t="s">
        <v>118</v>
      </c>
      <c r="H7214" t="s">
        <v>19</v>
      </c>
      <c r="I7214">
        <v>27</v>
      </c>
      <c r="J7214">
        <v>130</v>
      </c>
      <c r="K7214">
        <v>3510</v>
      </c>
      <c r="L7214">
        <v>164.97</v>
      </c>
      <c r="M7214" s="2">
        <v>0.47</v>
      </c>
      <c r="N7214" t="s">
        <v>81</v>
      </c>
    </row>
    <row r="7215" spans="2:14" x14ac:dyDescent="0.3">
      <c r="B7215" t="s">
        <v>28</v>
      </c>
      <c r="C7215">
        <v>1185732</v>
      </c>
      <c r="D7215" s="1">
        <v>44307</v>
      </c>
      <c r="E7215" t="s">
        <v>13</v>
      </c>
      <c r="F7215" t="s">
        <v>117</v>
      </c>
      <c r="G7215" t="s">
        <v>118</v>
      </c>
      <c r="H7215" t="s">
        <v>20</v>
      </c>
      <c r="I7215">
        <v>41</v>
      </c>
      <c r="J7215">
        <v>150</v>
      </c>
      <c r="K7215">
        <v>6150</v>
      </c>
      <c r="L7215">
        <v>276.75</v>
      </c>
      <c r="M7215" s="2">
        <v>0.45</v>
      </c>
      <c r="N7215" t="s">
        <v>81</v>
      </c>
    </row>
    <row r="7216" spans="2:14" x14ac:dyDescent="0.3">
      <c r="B7216" t="s">
        <v>28</v>
      </c>
      <c r="C7216">
        <v>1185732</v>
      </c>
      <c r="D7216" s="1">
        <v>44307</v>
      </c>
      <c r="E7216" t="s">
        <v>13</v>
      </c>
      <c r="F7216" t="s">
        <v>117</v>
      </c>
      <c r="G7216" t="s">
        <v>118</v>
      </c>
      <c r="H7216" t="s">
        <v>21</v>
      </c>
      <c r="I7216">
        <v>32</v>
      </c>
      <c r="J7216">
        <v>520</v>
      </c>
      <c r="K7216">
        <v>16640</v>
      </c>
      <c r="L7216">
        <v>732.16</v>
      </c>
      <c r="M7216" s="2">
        <v>0.44</v>
      </c>
      <c r="N7216" t="s">
        <v>81</v>
      </c>
    </row>
    <row r="7217" spans="2:14" x14ac:dyDescent="0.3">
      <c r="B7217" t="s">
        <v>28</v>
      </c>
      <c r="C7217">
        <v>1185732</v>
      </c>
      <c r="D7217" s="1">
        <v>44336</v>
      </c>
      <c r="E7217" t="s">
        <v>13</v>
      </c>
      <c r="F7217" t="s">
        <v>117</v>
      </c>
      <c r="G7217" t="s">
        <v>118</v>
      </c>
      <c r="H7217" t="s">
        <v>15</v>
      </c>
      <c r="I7217">
        <v>49</v>
      </c>
      <c r="J7217">
        <v>1180</v>
      </c>
      <c r="K7217">
        <v>57820</v>
      </c>
      <c r="L7217">
        <v>3006.6400000000003</v>
      </c>
      <c r="M7217" s="2">
        <v>0.52</v>
      </c>
      <c r="N7217" t="s">
        <v>81</v>
      </c>
    </row>
    <row r="7218" spans="2:14" x14ac:dyDescent="0.3">
      <c r="B7218" t="s">
        <v>28</v>
      </c>
      <c r="C7218">
        <v>1185732</v>
      </c>
      <c r="D7218" s="1">
        <v>44336</v>
      </c>
      <c r="E7218" t="s">
        <v>13</v>
      </c>
      <c r="F7218" t="s">
        <v>117</v>
      </c>
      <c r="G7218" t="s">
        <v>118</v>
      </c>
      <c r="H7218" t="s">
        <v>17</v>
      </c>
      <c r="I7218">
        <v>42</v>
      </c>
      <c r="J7218">
        <v>470</v>
      </c>
      <c r="K7218">
        <v>19740</v>
      </c>
      <c r="L7218">
        <v>908.04</v>
      </c>
      <c r="M7218" s="2">
        <v>0.46</v>
      </c>
      <c r="N7218" t="s">
        <v>81</v>
      </c>
    </row>
    <row r="7219" spans="2:14" x14ac:dyDescent="0.3">
      <c r="B7219" t="s">
        <v>28</v>
      </c>
      <c r="C7219">
        <v>1185732</v>
      </c>
      <c r="D7219" s="1">
        <v>44336</v>
      </c>
      <c r="E7219" t="s">
        <v>13</v>
      </c>
      <c r="F7219" t="s">
        <v>117</v>
      </c>
      <c r="G7219" t="s">
        <v>118</v>
      </c>
      <c r="H7219" t="s">
        <v>18</v>
      </c>
      <c r="I7219">
        <v>36</v>
      </c>
      <c r="J7219">
        <v>380</v>
      </c>
      <c r="K7219">
        <v>13680</v>
      </c>
      <c r="L7219">
        <v>656.64</v>
      </c>
      <c r="M7219" s="2">
        <v>0.48</v>
      </c>
      <c r="N7219" t="s">
        <v>81</v>
      </c>
    </row>
    <row r="7220" spans="2:14" x14ac:dyDescent="0.3">
      <c r="B7220" t="s">
        <v>28</v>
      </c>
      <c r="C7220">
        <v>1185732</v>
      </c>
      <c r="D7220" s="1">
        <v>44336</v>
      </c>
      <c r="E7220" t="s">
        <v>13</v>
      </c>
      <c r="F7220" t="s">
        <v>117</v>
      </c>
      <c r="G7220" t="s">
        <v>118</v>
      </c>
      <c r="H7220" t="s">
        <v>19</v>
      </c>
      <c r="I7220">
        <v>37</v>
      </c>
      <c r="J7220">
        <v>300</v>
      </c>
      <c r="K7220">
        <v>11100</v>
      </c>
      <c r="L7220">
        <v>532.79999999999995</v>
      </c>
      <c r="M7220" s="2">
        <v>0.48</v>
      </c>
      <c r="N7220" t="s">
        <v>81</v>
      </c>
    </row>
    <row r="7221" spans="2:14" x14ac:dyDescent="0.3">
      <c r="B7221" t="s">
        <v>28</v>
      </c>
      <c r="C7221">
        <v>1185732</v>
      </c>
      <c r="D7221" s="1">
        <v>44336</v>
      </c>
      <c r="E7221" t="s">
        <v>13</v>
      </c>
      <c r="F7221" t="s">
        <v>117</v>
      </c>
      <c r="G7221" t="s">
        <v>118</v>
      </c>
      <c r="H7221" t="s">
        <v>20</v>
      </c>
      <c r="I7221">
        <v>49</v>
      </c>
      <c r="J7221">
        <v>360</v>
      </c>
      <c r="K7221">
        <v>17640</v>
      </c>
      <c r="L7221">
        <v>740.88</v>
      </c>
      <c r="M7221" s="2">
        <v>0.42</v>
      </c>
      <c r="N7221" t="s">
        <v>81</v>
      </c>
    </row>
    <row r="7222" spans="2:14" x14ac:dyDescent="0.3">
      <c r="B7222" t="s">
        <v>28</v>
      </c>
      <c r="C7222">
        <v>1185732</v>
      </c>
      <c r="D7222" s="1">
        <v>44336</v>
      </c>
      <c r="E7222" t="s">
        <v>13</v>
      </c>
      <c r="F7222" t="s">
        <v>117</v>
      </c>
      <c r="G7222" t="s">
        <v>118</v>
      </c>
      <c r="H7222" t="s">
        <v>21</v>
      </c>
      <c r="I7222">
        <v>52</v>
      </c>
      <c r="J7222">
        <v>630</v>
      </c>
      <c r="K7222">
        <v>32760</v>
      </c>
      <c r="L7222">
        <v>1343.16</v>
      </c>
      <c r="M7222" s="2">
        <v>0.41</v>
      </c>
      <c r="N7222" t="s">
        <v>81</v>
      </c>
    </row>
    <row r="7223" spans="2:14" x14ac:dyDescent="0.3">
      <c r="B7223" t="s">
        <v>28</v>
      </c>
      <c r="C7223">
        <v>1185732</v>
      </c>
      <c r="D7223" s="1">
        <v>44369</v>
      </c>
      <c r="E7223" t="s">
        <v>13</v>
      </c>
      <c r="F7223" t="s">
        <v>117</v>
      </c>
      <c r="G7223" t="s">
        <v>118</v>
      </c>
      <c r="H7223" t="s">
        <v>15</v>
      </c>
      <c r="I7223">
        <v>47</v>
      </c>
      <c r="J7223">
        <v>1250</v>
      </c>
      <c r="K7223">
        <v>58750</v>
      </c>
      <c r="L7223">
        <v>2937.5</v>
      </c>
      <c r="M7223" s="2">
        <v>0.5</v>
      </c>
      <c r="N7223" t="s">
        <v>81</v>
      </c>
    </row>
    <row r="7224" spans="2:14" x14ac:dyDescent="0.3">
      <c r="B7224" t="s">
        <v>28</v>
      </c>
      <c r="C7224">
        <v>1185732</v>
      </c>
      <c r="D7224" s="1">
        <v>44369</v>
      </c>
      <c r="E7224" t="s">
        <v>13</v>
      </c>
      <c r="F7224" t="s">
        <v>117</v>
      </c>
      <c r="G7224" t="s">
        <v>118</v>
      </c>
      <c r="H7224" t="s">
        <v>17</v>
      </c>
      <c r="I7224">
        <v>41</v>
      </c>
      <c r="J7224">
        <v>750</v>
      </c>
      <c r="K7224">
        <v>30750</v>
      </c>
      <c r="L7224">
        <v>1445.25</v>
      </c>
      <c r="M7224" s="2">
        <v>0.47</v>
      </c>
      <c r="N7224" t="s">
        <v>81</v>
      </c>
    </row>
    <row r="7225" spans="2:14" x14ac:dyDescent="0.3">
      <c r="B7225" t="s">
        <v>12</v>
      </c>
      <c r="C7225">
        <v>1185732</v>
      </c>
      <c r="D7225" s="1">
        <v>44369</v>
      </c>
      <c r="E7225" t="s">
        <v>13</v>
      </c>
      <c r="F7225" t="s">
        <v>117</v>
      </c>
      <c r="G7225" t="s">
        <v>118</v>
      </c>
      <c r="H7225" t="s">
        <v>18</v>
      </c>
      <c r="I7225">
        <v>37</v>
      </c>
      <c r="J7225">
        <v>470</v>
      </c>
      <c r="K7225">
        <v>17390</v>
      </c>
      <c r="L7225">
        <v>869.5</v>
      </c>
      <c r="M7225" s="2">
        <v>0.5</v>
      </c>
      <c r="N7225" t="s">
        <v>81</v>
      </c>
    </row>
    <row r="7226" spans="2:14" x14ac:dyDescent="0.3">
      <c r="B7226" t="s">
        <v>12</v>
      </c>
      <c r="C7226">
        <v>1185732</v>
      </c>
      <c r="D7226" s="1">
        <v>44369</v>
      </c>
      <c r="E7226" t="s">
        <v>13</v>
      </c>
      <c r="F7226" t="s">
        <v>117</v>
      </c>
      <c r="G7226" t="s">
        <v>118</v>
      </c>
      <c r="H7226" t="s">
        <v>19</v>
      </c>
      <c r="I7226">
        <v>37</v>
      </c>
      <c r="J7226">
        <v>440</v>
      </c>
      <c r="K7226">
        <v>16280</v>
      </c>
      <c r="L7226">
        <v>814</v>
      </c>
      <c r="M7226" s="2">
        <v>0.5</v>
      </c>
      <c r="N7226" t="s">
        <v>81</v>
      </c>
    </row>
    <row r="7227" spans="2:14" x14ac:dyDescent="0.3">
      <c r="B7227" t="s">
        <v>12</v>
      </c>
      <c r="C7227">
        <v>1185732</v>
      </c>
      <c r="D7227" s="1">
        <v>44369</v>
      </c>
      <c r="E7227" t="s">
        <v>13</v>
      </c>
      <c r="F7227" t="s">
        <v>117</v>
      </c>
      <c r="G7227" t="s">
        <v>118</v>
      </c>
      <c r="H7227" t="s">
        <v>20</v>
      </c>
      <c r="I7227">
        <v>49</v>
      </c>
      <c r="J7227">
        <v>420</v>
      </c>
      <c r="K7227">
        <v>20580</v>
      </c>
      <c r="L7227">
        <v>905.52</v>
      </c>
      <c r="M7227" s="2">
        <v>0.44</v>
      </c>
      <c r="N7227" t="s">
        <v>81</v>
      </c>
    </row>
    <row r="7228" spans="2:14" x14ac:dyDescent="0.3">
      <c r="B7228" t="s">
        <v>12</v>
      </c>
      <c r="C7228">
        <v>1185732</v>
      </c>
      <c r="D7228" s="1">
        <v>44369</v>
      </c>
      <c r="E7228" t="s">
        <v>13</v>
      </c>
      <c r="F7228" t="s">
        <v>117</v>
      </c>
      <c r="G7228" t="s">
        <v>118</v>
      </c>
      <c r="H7228" t="s">
        <v>21</v>
      </c>
      <c r="I7228">
        <v>53</v>
      </c>
      <c r="J7228">
        <v>840</v>
      </c>
      <c r="K7228">
        <v>44520</v>
      </c>
      <c r="L7228">
        <v>2003.4</v>
      </c>
      <c r="M7228" s="2">
        <v>0.45</v>
      </c>
      <c r="N7228" t="s">
        <v>81</v>
      </c>
    </row>
    <row r="7229" spans="2:14" x14ac:dyDescent="0.3">
      <c r="B7229" t="s">
        <v>12</v>
      </c>
      <c r="C7229">
        <v>1185732</v>
      </c>
      <c r="D7229" s="1">
        <v>44397</v>
      </c>
      <c r="E7229" t="s">
        <v>13</v>
      </c>
      <c r="F7229" t="s">
        <v>117</v>
      </c>
      <c r="G7229" t="s">
        <v>118</v>
      </c>
      <c r="H7229" t="s">
        <v>15</v>
      </c>
      <c r="I7229">
        <v>49</v>
      </c>
      <c r="J7229">
        <v>1310</v>
      </c>
      <c r="K7229">
        <v>64190</v>
      </c>
      <c r="L7229">
        <v>3337.88</v>
      </c>
      <c r="M7229" s="2">
        <v>0.52</v>
      </c>
      <c r="N7229" t="s">
        <v>81</v>
      </c>
    </row>
    <row r="7230" spans="2:14" x14ac:dyDescent="0.3">
      <c r="B7230" t="s">
        <v>24</v>
      </c>
      <c r="C7230">
        <v>1185732</v>
      </c>
      <c r="D7230" s="1">
        <v>44397</v>
      </c>
      <c r="E7230" t="s">
        <v>13</v>
      </c>
      <c r="F7230" t="s">
        <v>117</v>
      </c>
      <c r="G7230" t="s">
        <v>118</v>
      </c>
      <c r="H7230" t="s">
        <v>17</v>
      </c>
      <c r="I7230">
        <v>42</v>
      </c>
      <c r="J7230">
        <v>720</v>
      </c>
      <c r="K7230">
        <v>30240</v>
      </c>
      <c r="L7230">
        <v>1451.52</v>
      </c>
      <c r="M7230" s="2">
        <v>0.48</v>
      </c>
      <c r="N7230" t="s">
        <v>81</v>
      </c>
    </row>
    <row r="7231" spans="2:14" x14ac:dyDescent="0.3">
      <c r="B7231" t="s">
        <v>24</v>
      </c>
      <c r="C7231">
        <v>1185732</v>
      </c>
      <c r="D7231" s="1">
        <v>44397</v>
      </c>
      <c r="E7231" t="s">
        <v>13</v>
      </c>
      <c r="F7231" t="s">
        <v>117</v>
      </c>
      <c r="G7231" t="s">
        <v>118</v>
      </c>
      <c r="H7231" t="s">
        <v>18</v>
      </c>
      <c r="I7231">
        <v>37</v>
      </c>
      <c r="J7231">
        <v>600</v>
      </c>
      <c r="K7231">
        <v>22200</v>
      </c>
      <c r="L7231">
        <v>1087.8</v>
      </c>
      <c r="M7231" s="2">
        <v>0.49</v>
      </c>
      <c r="N7231" t="s">
        <v>81</v>
      </c>
    </row>
    <row r="7232" spans="2:14" x14ac:dyDescent="0.3">
      <c r="B7232" t="s">
        <v>24</v>
      </c>
      <c r="C7232">
        <v>1185732</v>
      </c>
      <c r="D7232" s="1">
        <v>44397</v>
      </c>
      <c r="E7232" t="s">
        <v>13</v>
      </c>
      <c r="F7232" t="s">
        <v>117</v>
      </c>
      <c r="G7232" t="s">
        <v>118</v>
      </c>
      <c r="H7232" t="s">
        <v>19</v>
      </c>
      <c r="I7232">
        <v>36</v>
      </c>
      <c r="J7232">
        <v>450</v>
      </c>
      <c r="K7232">
        <v>16200</v>
      </c>
      <c r="L7232">
        <v>761.4</v>
      </c>
      <c r="M7232" s="2">
        <v>0.47</v>
      </c>
      <c r="N7232" t="s">
        <v>81</v>
      </c>
    </row>
    <row r="7233" spans="2:14" x14ac:dyDescent="0.3">
      <c r="B7233" t="s">
        <v>24</v>
      </c>
      <c r="C7233">
        <v>1185732</v>
      </c>
      <c r="D7233" s="1">
        <v>44397</v>
      </c>
      <c r="E7233" t="s">
        <v>13</v>
      </c>
      <c r="F7233" t="s">
        <v>117</v>
      </c>
      <c r="G7233" t="s">
        <v>118</v>
      </c>
      <c r="H7233" t="s">
        <v>20</v>
      </c>
      <c r="I7233">
        <v>46</v>
      </c>
      <c r="J7233">
        <v>510</v>
      </c>
      <c r="K7233">
        <v>23460</v>
      </c>
      <c r="L7233">
        <v>1055.6999999999998</v>
      </c>
      <c r="M7233" s="2">
        <v>0.45</v>
      </c>
      <c r="N7233" t="s">
        <v>81</v>
      </c>
    </row>
    <row r="7234" spans="2:14" x14ac:dyDescent="0.3">
      <c r="B7234" t="s">
        <v>24</v>
      </c>
      <c r="C7234">
        <v>1185732</v>
      </c>
      <c r="D7234" s="1">
        <v>44397</v>
      </c>
      <c r="E7234" t="s">
        <v>13</v>
      </c>
      <c r="F7234" t="s">
        <v>117</v>
      </c>
      <c r="G7234" t="s">
        <v>118</v>
      </c>
      <c r="H7234" t="s">
        <v>21</v>
      </c>
      <c r="I7234">
        <v>54</v>
      </c>
      <c r="J7234">
        <v>1020</v>
      </c>
      <c r="K7234">
        <v>55080</v>
      </c>
      <c r="L7234">
        <v>2313.36</v>
      </c>
      <c r="M7234" s="2">
        <v>0.42</v>
      </c>
      <c r="N7234" t="s">
        <v>81</v>
      </c>
    </row>
    <row r="7235" spans="2:14" x14ac:dyDescent="0.3">
      <c r="B7235" t="s">
        <v>24</v>
      </c>
      <c r="C7235">
        <v>1185732</v>
      </c>
      <c r="D7235" s="1">
        <v>44429</v>
      </c>
      <c r="E7235" t="s">
        <v>13</v>
      </c>
      <c r="F7235" t="s">
        <v>117</v>
      </c>
      <c r="G7235" t="s">
        <v>118</v>
      </c>
      <c r="H7235" t="s">
        <v>15</v>
      </c>
      <c r="I7235">
        <v>48</v>
      </c>
      <c r="J7235">
        <v>1350</v>
      </c>
      <c r="K7235">
        <v>64800</v>
      </c>
      <c r="L7235">
        <v>3434.4</v>
      </c>
      <c r="M7235" s="2">
        <v>0.53</v>
      </c>
      <c r="N7235" t="s">
        <v>81</v>
      </c>
    </row>
    <row r="7236" spans="2:14" x14ac:dyDescent="0.3">
      <c r="B7236" t="s">
        <v>24</v>
      </c>
      <c r="C7236">
        <v>1185732</v>
      </c>
      <c r="D7236" s="1">
        <v>44429</v>
      </c>
      <c r="E7236" t="s">
        <v>13</v>
      </c>
      <c r="F7236" t="s">
        <v>117</v>
      </c>
      <c r="G7236" t="s">
        <v>118</v>
      </c>
      <c r="H7236" t="s">
        <v>17</v>
      </c>
      <c r="I7236">
        <v>41</v>
      </c>
      <c r="J7236">
        <v>830</v>
      </c>
      <c r="K7236">
        <v>34030</v>
      </c>
      <c r="L7236">
        <v>1701.5</v>
      </c>
      <c r="M7236" s="2">
        <v>0.5</v>
      </c>
      <c r="N7236" t="s">
        <v>81</v>
      </c>
    </row>
    <row r="7237" spans="2:14" x14ac:dyDescent="0.3">
      <c r="B7237" t="s">
        <v>24</v>
      </c>
      <c r="C7237">
        <v>1185732</v>
      </c>
      <c r="D7237" s="1">
        <v>44429</v>
      </c>
      <c r="E7237" t="s">
        <v>13</v>
      </c>
      <c r="F7237" t="s">
        <v>117</v>
      </c>
      <c r="G7237" t="s">
        <v>118</v>
      </c>
      <c r="H7237" t="s">
        <v>18</v>
      </c>
      <c r="I7237">
        <v>39</v>
      </c>
      <c r="J7237">
        <v>600</v>
      </c>
      <c r="K7237">
        <v>23400</v>
      </c>
      <c r="L7237">
        <v>1170</v>
      </c>
      <c r="M7237" s="2">
        <v>0.5</v>
      </c>
      <c r="N7237" t="s">
        <v>81</v>
      </c>
    </row>
    <row r="7238" spans="2:14" x14ac:dyDescent="0.3">
      <c r="B7238" t="s">
        <v>24</v>
      </c>
      <c r="C7238">
        <v>1185732</v>
      </c>
      <c r="D7238" s="1">
        <v>44429</v>
      </c>
      <c r="E7238" t="s">
        <v>13</v>
      </c>
      <c r="F7238" t="s">
        <v>117</v>
      </c>
      <c r="G7238" t="s">
        <v>118</v>
      </c>
      <c r="H7238" t="s">
        <v>19</v>
      </c>
      <c r="I7238">
        <v>37</v>
      </c>
      <c r="J7238">
        <v>440</v>
      </c>
      <c r="K7238">
        <v>16280</v>
      </c>
      <c r="L7238">
        <v>748.88</v>
      </c>
      <c r="M7238" s="2">
        <v>0.46</v>
      </c>
      <c r="N7238" t="s">
        <v>81</v>
      </c>
    </row>
    <row r="7239" spans="2:14" x14ac:dyDescent="0.3">
      <c r="B7239" t="s">
        <v>24</v>
      </c>
      <c r="C7239">
        <v>1185732</v>
      </c>
      <c r="D7239" s="1">
        <v>44429</v>
      </c>
      <c r="E7239" t="s">
        <v>13</v>
      </c>
      <c r="F7239" t="s">
        <v>117</v>
      </c>
      <c r="G7239" t="s">
        <v>118</v>
      </c>
      <c r="H7239" t="s">
        <v>20</v>
      </c>
      <c r="I7239">
        <v>47</v>
      </c>
      <c r="J7239">
        <v>380</v>
      </c>
      <c r="K7239">
        <v>17860</v>
      </c>
      <c r="L7239">
        <v>803.69999999999993</v>
      </c>
      <c r="M7239" s="2">
        <v>0.45</v>
      </c>
      <c r="N7239" t="s">
        <v>81</v>
      </c>
    </row>
    <row r="7240" spans="2:14" x14ac:dyDescent="0.3">
      <c r="B7240" t="s">
        <v>24</v>
      </c>
      <c r="C7240">
        <v>1185732</v>
      </c>
      <c r="D7240" s="1">
        <v>44429</v>
      </c>
      <c r="E7240" t="s">
        <v>13</v>
      </c>
      <c r="F7240" t="s">
        <v>117</v>
      </c>
      <c r="G7240" t="s">
        <v>118</v>
      </c>
      <c r="H7240" t="s">
        <v>21</v>
      </c>
      <c r="I7240">
        <v>53</v>
      </c>
      <c r="J7240">
        <v>810</v>
      </c>
      <c r="K7240">
        <v>42930</v>
      </c>
      <c r="L7240">
        <v>1845.99</v>
      </c>
      <c r="M7240" s="2">
        <v>0.43</v>
      </c>
      <c r="N7240" t="s">
        <v>81</v>
      </c>
    </row>
    <row r="7241" spans="2:14" x14ac:dyDescent="0.3">
      <c r="B7241" t="s">
        <v>24</v>
      </c>
      <c r="C7241">
        <v>1185732</v>
      </c>
      <c r="D7241" s="1">
        <v>44459</v>
      </c>
      <c r="E7241" t="s">
        <v>13</v>
      </c>
      <c r="F7241" t="s">
        <v>117</v>
      </c>
      <c r="G7241" t="s">
        <v>118</v>
      </c>
      <c r="H7241" t="s">
        <v>15</v>
      </c>
      <c r="I7241">
        <v>49</v>
      </c>
      <c r="J7241">
        <v>1280</v>
      </c>
      <c r="K7241">
        <v>62720</v>
      </c>
      <c r="L7241">
        <v>3198.7200000000003</v>
      </c>
      <c r="M7241" s="2">
        <v>0.51</v>
      </c>
      <c r="N7241" t="s">
        <v>81</v>
      </c>
    </row>
    <row r="7242" spans="2:14" x14ac:dyDescent="0.3">
      <c r="B7242" t="s">
        <v>24</v>
      </c>
      <c r="C7242">
        <v>1185732</v>
      </c>
      <c r="D7242" s="1">
        <v>44459</v>
      </c>
      <c r="E7242" t="s">
        <v>13</v>
      </c>
      <c r="F7242" t="s">
        <v>117</v>
      </c>
      <c r="G7242" t="s">
        <v>118</v>
      </c>
      <c r="H7242" t="s">
        <v>17</v>
      </c>
      <c r="I7242">
        <v>44</v>
      </c>
      <c r="J7242">
        <v>630</v>
      </c>
      <c r="K7242">
        <v>27720</v>
      </c>
      <c r="L7242">
        <v>1247.4000000000001</v>
      </c>
      <c r="M7242" s="2">
        <v>0.45</v>
      </c>
      <c r="N7242" t="s">
        <v>81</v>
      </c>
    </row>
    <row r="7243" spans="2:14" x14ac:dyDescent="0.3">
      <c r="B7243" t="s">
        <v>24</v>
      </c>
      <c r="C7243">
        <v>1185732</v>
      </c>
      <c r="D7243" s="1">
        <v>44459</v>
      </c>
      <c r="E7243" t="s">
        <v>13</v>
      </c>
      <c r="F7243" t="s">
        <v>117</v>
      </c>
      <c r="G7243" t="s">
        <v>118</v>
      </c>
      <c r="H7243" t="s">
        <v>18</v>
      </c>
      <c r="I7243">
        <v>38</v>
      </c>
      <c r="J7243">
        <v>360</v>
      </c>
      <c r="K7243">
        <v>13680</v>
      </c>
      <c r="L7243">
        <v>684</v>
      </c>
      <c r="M7243" s="2">
        <v>0.5</v>
      </c>
      <c r="N7243" t="s">
        <v>81</v>
      </c>
    </row>
    <row r="7244" spans="2:14" x14ac:dyDescent="0.3">
      <c r="B7244" t="s">
        <v>24</v>
      </c>
      <c r="C7244">
        <v>1185732</v>
      </c>
      <c r="D7244" s="1">
        <v>44459</v>
      </c>
      <c r="E7244" t="s">
        <v>13</v>
      </c>
      <c r="F7244" t="s">
        <v>117</v>
      </c>
      <c r="G7244" t="s">
        <v>118</v>
      </c>
      <c r="H7244" t="s">
        <v>19</v>
      </c>
      <c r="I7244">
        <v>36</v>
      </c>
      <c r="J7244">
        <v>250</v>
      </c>
      <c r="K7244">
        <v>9000</v>
      </c>
      <c r="L7244">
        <v>404.99999999999994</v>
      </c>
      <c r="M7244" s="2">
        <v>0.45</v>
      </c>
      <c r="N7244" t="s">
        <v>81</v>
      </c>
    </row>
    <row r="7245" spans="2:14" x14ac:dyDescent="0.3">
      <c r="B7245" t="s">
        <v>24</v>
      </c>
      <c r="C7245">
        <v>1185732</v>
      </c>
      <c r="D7245" s="1">
        <v>44459</v>
      </c>
      <c r="E7245" t="s">
        <v>13</v>
      </c>
      <c r="F7245" t="s">
        <v>117</v>
      </c>
      <c r="G7245" t="s">
        <v>118</v>
      </c>
      <c r="H7245" t="s">
        <v>20</v>
      </c>
      <c r="I7245">
        <v>48</v>
      </c>
      <c r="J7245">
        <v>300</v>
      </c>
      <c r="K7245">
        <v>14400</v>
      </c>
      <c r="L7245">
        <v>619.20000000000005</v>
      </c>
      <c r="M7245" s="2">
        <v>0.43</v>
      </c>
      <c r="N7245" t="s">
        <v>81</v>
      </c>
    </row>
    <row r="7246" spans="2:14" x14ac:dyDescent="0.3">
      <c r="B7246" t="s">
        <v>24</v>
      </c>
      <c r="C7246">
        <v>1185732</v>
      </c>
      <c r="D7246" s="1">
        <v>44459</v>
      </c>
      <c r="E7246" t="s">
        <v>13</v>
      </c>
      <c r="F7246" t="s">
        <v>117</v>
      </c>
      <c r="G7246" t="s">
        <v>118</v>
      </c>
      <c r="H7246" t="s">
        <v>21</v>
      </c>
      <c r="I7246">
        <v>54</v>
      </c>
      <c r="J7246">
        <v>500</v>
      </c>
      <c r="K7246">
        <v>27000</v>
      </c>
      <c r="L7246">
        <v>1080</v>
      </c>
      <c r="M7246" s="2">
        <v>0.4</v>
      </c>
      <c r="N7246" t="s">
        <v>81</v>
      </c>
    </row>
    <row r="7247" spans="2:14" x14ac:dyDescent="0.3">
      <c r="B7247" t="s">
        <v>24</v>
      </c>
      <c r="C7247">
        <v>1185732</v>
      </c>
      <c r="D7247" s="1">
        <v>44491</v>
      </c>
      <c r="E7247" t="s">
        <v>13</v>
      </c>
      <c r="F7247" t="s">
        <v>117</v>
      </c>
      <c r="G7247" t="s">
        <v>118</v>
      </c>
      <c r="H7247" t="s">
        <v>15</v>
      </c>
      <c r="I7247">
        <v>52</v>
      </c>
      <c r="J7247">
        <v>1130</v>
      </c>
      <c r="K7247">
        <v>58760</v>
      </c>
      <c r="L7247">
        <v>3173.0400000000004</v>
      </c>
      <c r="M7247" s="2">
        <v>0.54</v>
      </c>
      <c r="N7247" t="s">
        <v>81</v>
      </c>
    </row>
    <row r="7248" spans="2:14" x14ac:dyDescent="0.3">
      <c r="B7248" t="s">
        <v>24</v>
      </c>
      <c r="C7248">
        <v>1185732</v>
      </c>
      <c r="D7248" s="1">
        <v>44491</v>
      </c>
      <c r="E7248" t="s">
        <v>13</v>
      </c>
      <c r="F7248" t="s">
        <v>117</v>
      </c>
      <c r="G7248" t="s">
        <v>118</v>
      </c>
      <c r="H7248" t="s">
        <v>17</v>
      </c>
      <c r="I7248">
        <v>48</v>
      </c>
      <c r="J7248">
        <v>580</v>
      </c>
      <c r="K7248">
        <v>27840</v>
      </c>
      <c r="L7248">
        <v>1280.6400000000001</v>
      </c>
      <c r="M7248" s="2">
        <v>0.46</v>
      </c>
      <c r="N7248" t="s">
        <v>81</v>
      </c>
    </row>
    <row r="7249" spans="2:14" x14ac:dyDescent="0.3">
      <c r="B7249" t="s">
        <v>24</v>
      </c>
      <c r="C7249">
        <v>1185732</v>
      </c>
      <c r="D7249" s="1">
        <v>44491</v>
      </c>
      <c r="E7249" t="s">
        <v>13</v>
      </c>
      <c r="F7249" t="s">
        <v>117</v>
      </c>
      <c r="G7249" t="s">
        <v>118</v>
      </c>
      <c r="H7249" t="s">
        <v>18</v>
      </c>
      <c r="I7249">
        <v>49</v>
      </c>
      <c r="J7249">
        <v>250</v>
      </c>
      <c r="K7249">
        <v>12250</v>
      </c>
      <c r="L7249">
        <v>563.5</v>
      </c>
      <c r="M7249" s="2">
        <v>0.46</v>
      </c>
      <c r="N7249" t="s">
        <v>81</v>
      </c>
    </row>
    <row r="7250" spans="2:14" x14ac:dyDescent="0.3">
      <c r="B7250" t="s">
        <v>12</v>
      </c>
      <c r="C7250">
        <v>1185732</v>
      </c>
      <c r="D7250" s="1">
        <v>44491</v>
      </c>
      <c r="E7250" t="s">
        <v>13</v>
      </c>
      <c r="F7250" t="s">
        <v>117</v>
      </c>
      <c r="G7250" t="s">
        <v>118</v>
      </c>
      <c r="H7250" t="s">
        <v>19</v>
      </c>
      <c r="I7250">
        <v>49</v>
      </c>
      <c r="J7250">
        <v>210</v>
      </c>
      <c r="K7250">
        <v>10290</v>
      </c>
      <c r="L7250">
        <v>514.5</v>
      </c>
      <c r="M7250" s="2">
        <v>0.5</v>
      </c>
      <c r="N7250" t="s">
        <v>81</v>
      </c>
    </row>
    <row r="7251" spans="2:14" x14ac:dyDescent="0.3">
      <c r="B7251" t="s">
        <v>12</v>
      </c>
      <c r="C7251">
        <v>1185732</v>
      </c>
      <c r="D7251" s="1">
        <v>44491</v>
      </c>
      <c r="E7251" t="s">
        <v>13</v>
      </c>
      <c r="F7251" t="s">
        <v>117</v>
      </c>
      <c r="G7251" t="s">
        <v>118</v>
      </c>
      <c r="H7251" t="s">
        <v>20</v>
      </c>
      <c r="I7251">
        <v>56</v>
      </c>
      <c r="J7251">
        <v>200</v>
      </c>
      <c r="K7251">
        <v>11200</v>
      </c>
      <c r="L7251">
        <v>448</v>
      </c>
      <c r="M7251" s="2">
        <v>0.4</v>
      </c>
      <c r="N7251" t="s">
        <v>81</v>
      </c>
    </row>
    <row r="7252" spans="2:14" x14ac:dyDescent="0.3">
      <c r="B7252" t="s">
        <v>12</v>
      </c>
      <c r="C7252">
        <v>1185732</v>
      </c>
      <c r="D7252" s="1">
        <v>44491</v>
      </c>
      <c r="E7252" t="s">
        <v>13</v>
      </c>
      <c r="F7252" t="s">
        <v>117</v>
      </c>
      <c r="G7252" t="s">
        <v>118</v>
      </c>
      <c r="H7252" t="s">
        <v>21</v>
      </c>
      <c r="I7252">
        <v>60</v>
      </c>
      <c r="J7252">
        <v>520</v>
      </c>
      <c r="K7252">
        <v>31200</v>
      </c>
      <c r="L7252">
        <v>1248</v>
      </c>
      <c r="M7252" s="2">
        <v>0.4</v>
      </c>
      <c r="N7252" t="s">
        <v>81</v>
      </c>
    </row>
    <row r="7253" spans="2:14" x14ac:dyDescent="0.3">
      <c r="B7253" t="s">
        <v>12</v>
      </c>
      <c r="C7253">
        <v>1185732</v>
      </c>
      <c r="D7253" s="1">
        <v>44521</v>
      </c>
      <c r="E7253" t="s">
        <v>13</v>
      </c>
      <c r="F7253" t="s">
        <v>117</v>
      </c>
      <c r="G7253" t="s">
        <v>118</v>
      </c>
      <c r="H7253" t="s">
        <v>15</v>
      </c>
      <c r="I7253">
        <v>58</v>
      </c>
      <c r="J7253">
        <v>880</v>
      </c>
      <c r="K7253">
        <v>51040</v>
      </c>
      <c r="L7253">
        <v>2807.2000000000003</v>
      </c>
      <c r="M7253" s="2">
        <v>0.55000000000000004</v>
      </c>
      <c r="N7253" t="s">
        <v>81</v>
      </c>
    </row>
    <row r="7254" spans="2:14" x14ac:dyDescent="0.3">
      <c r="B7254" t="s">
        <v>12</v>
      </c>
      <c r="C7254">
        <v>1185732</v>
      </c>
      <c r="D7254" s="1">
        <v>44521</v>
      </c>
      <c r="E7254" t="s">
        <v>13</v>
      </c>
      <c r="F7254" t="s">
        <v>117</v>
      </c>
      <c r="G7254" t="s">
        <v>118</v>
      </c>
      <c r="H7254" t="s">
        <v>17</v>
      </c>
      <c r="I7254">
        <v>45</v>
      </c>
      <c r="J7254">
        <v>510</v>
      </c>
      <c r="K7254">
        <v>22950</v>
      </c>
      <c r="L7254">
        <v>1078.6500000000001</v>
      </c>
      <c r="M7254" s="2">
        <v>0.47</v>
      </c>
      <c r="N7254" t="s">
        <v>81</v>
      </c>
    </row>
    <row r="7255" spans="2:14" x14ac:dyDescent="0.3">
      <c r="B7255" t="s">
        <v>12</v>
      </c>
      <c r="C7255">
        <v>1185732</v>
      </c>
      <c r="D7255" s="1">
        <v>44521</v>
      </c>
      <c r="E7255" t="s">
        <v>13</v>
      </c>
      <c r="F7255" t="s">
        <v>117</v>
      </c>
      <c r="G7255" t="s">
        <v>118</v>
      </c>
      <c r="H7255" t="s">
        <v>18</v>
      </c>
      <c r="I7255">
        <v>49</v>
      </c>
      <c r="J7255">
        <v>480</v>
      </c>
      <c r="K7255">
        <v>23520</v>
      </c>
      <c r="L7255">
        <v>1176</v>
      </c>
      <c r="M7255" s="2">
        <v>0.5</v>
      </c>
      <c r="N7255" t="s">
        <v>81</v>
      </c>
    </row>
    <row r="7256" spans="2:14" x14ac:dyDescent="0.3">
      <c r="B7256" t="s">
        <v>12</v>
      </c>
      <c r="C7256">
        <v>1185732</v>
      </c>
      <c r="D7256" s="1">
        <v>44521</v>
      </c>
      <c r="E7256" t="s">
        <v>13</v>
      </c>
      <c r="F7256" t="s">
        <v>117</v>
      </c>
      <c r="G7256" t="s">
        <v>118</v>
      </c>
      <c r="H7256" t="s">
        <v>19</v>
      </c>
      <c r="I7256">
        <v>48</v>
      </c>
      <c r="J7256">
        <v>410</v>
      </c>
      <c r="K7256">
        <v>19680</v>
      </c>
      <c r="L7256">
        <v>905.28</v>
      </c>
      <c r="M7256" s="2">
        <v>0.46</v>
      </c>
      <c r="N7256" t="s">
        <v>81</v>
      </c>
    </row>
    <row r="7257" spans="2:14" x14ac:dyDescent="0.3">
      <c r="B7257" t="s">
        <v>12</v>
      </c>
      <c r="C7257">
        <v>1185732</v>
      </c>
      <c r="D7257" s="1">
        <v>44521</v>
      </c>
      <c r="E7257" t="s">
        <v>13</v>
      </c>
      <c r="F7257" t="s">
        <v>117</v>
      </c>
      <c r="G7257" t="s">
        <v>118</v>
      </c>
      <c r="H7257" t="s">
        <v>20</v>
      </c>
      <c r="I7257">
        <v>56</v>
      </c>
      <c r="J7257">
        <v>310</v>
      </c>
      <c r="K7257">
        <v>17360</v>
      </c>
      <c r="L7257">
        <v>763.84</v>
      </c>
      <c r="M7257" s="2">
        <v>0.44</v>
      </c>
      <c r="N7257" t="s">
        <v>81</v>
      </c>
    </row>
    <row r="7258" spans="2:14" x14ac:dyDescent="0.3">
      <c r="B7258" t="s">
        <v>12</v>
      </c>
      <c r="C7258">
        <v>1185732</v>
      </c>
      <c r="D7258" s="1">
        <v>44521</v>
      </c>
      <c r="E7258" t="s">
        <v>13</v>
      </c>
      <c r="F7258" t="s">
        <v>117</v>
      </c>
      <c r="G7258" t="s">
        <v>118</v>
      </c>
      <c r="H7258" t="s">
        <v>21</v>
      </c>
      <c r="I7258">
        <v>62</v>
      </c>
      <c r="J7258">
        <v>630</v>
      </c>
      <c r="K7258">
        <v>39060</v>
      </c>
      <c r="L7258">
        <v>1679.58</v>
      </c>
      <c r="M7258" s="2">
        <v>0.43</v>
      </c>
      <c r="N7258" t="s">
        <v>81</v>
      </c>
    </row>
    <row r="7259" spans="2:14" x14ac:dyDescent="0.3">
      <c r="B7259" t="s">
        <v>12</v>
      </c>
      <c r="C7259">
        <v>1185732</v>
      </c>
      <c r="D7259" s="1">
        <v>44550</v>
      </c>
      <c r="E7259" t="s">
        <v>13</v>
      </c>
      <c r="F7259" t="s">
        <v>117</v>
      </c>
      <c r="G7259" t="s">
        <v>118</v>
      </c>
      <c r="H7259" t="s">
        <v>15</v>
      </c>
      <c r="I7259">
        <v>57</v>
      </c>
      <c r="J7259">
        <v>1220</v>
      </c>
      <c r="K7259">
        <v>69540</v>
      </c>
      <c r="L7259">
        <v>3477</v>
      </c>
      <c r="M7259" s="2">
        <v>0.5</v>
      </c>
      <c r="N7259" t="s">
        <v>81</v>
      </c>
    </row>
    <row r="7260" spans="2:14" x14ac:dyDescent="0.3">
      <c r="B7260" t="s">
        <v>12</v>
      </c>
      <c r="C7260">
        <v>1185732</v>
      </c>
      <c r="D7260" s="1">
        <v>44550</v>
      </c>
      <c r="E7260" t="s">
        <v>13</v>
      </c>
      <c r="F7260" t="s">
        <v>117</v>
      </c>
      <c r="G7260" t="s">
        <v>118</v>
      </c>
      <c r="H7260" t="s">
        <v>17</v>
      </c>
      <c r="I7260">
        <v>46</v>
      </c>
      <c r="J7260">
        <v>650</v>
      </c>
      <c r="K7260">
        <v>29900</v>
      </c>
      <c r="L7260">
        <v>1495</v>
      </c>
      <c r="M7260" s="2">
        <v>0.5</v>
      </c>
      <c r="N7260" t="s">
        <v>81</v>
      </c>
    </row>
    <row r="7261" spans="2:14" x14ac:dyDescent="0.3">
      <c r="B7261" t="s">
        <v>12</v>
      </c>
      <c r="C7261">
        <v>1185732</v>
      </c>
      <c r="D7261" s="1">
        <v>44550</v>
      </c>
      <c r="E7261" t="s">
        <v>13</v>
      </c>
      <c r="F7261" t="s">
        <v>117</v>
      </c>
      <c r="G7261" t="s">
        <v>118</v>
      </c>
      <c r="H7261" t="s">
        <v>18</v>
      </c>
      <c r="I7261">
        <v>45</v>
      </c>
      <c r="J7261">
        <v>650</v>
      </c>
      <c r="K7261">
        <v>29250</v>
      </c>
      <c r="L7261">
        <v>1374.75</v>
      </c>
      <c r="M7261" s="2">
        <v>0.47</v>
      </c>
      <c r="N7261" t="s">
        <v>81</v>
      </c>
    </row>
    <row r="7262" spans="2:14" x14ac:dyDescent="0.3">
      <c r="B7262" t="s">
        <v>12</v>
      </c>
      <c r="C7262">
        <v>1185732</v>
      </c>
      <c r="D7262" s="1">
        <v>44550</v>
      </c>
      <c r="E7262" t="s">
        <v>13</v>
      </c>
      <c r="F7262" t="s">
        <v>117</v>
      </c>
      <c r="G7262" t="s">
        <v>118</v>
      </c>
      <c r="H7262" t="s">
        <v>19</v>
      </c>
      <c r="I7262">
        <v>49</v>
      </c>
      <c r="J7262">
        <v>440</v>
      </c>
      <c r="K7262">
        <v>21560</v>
      </c>
      <c r="L7262">
        <v>1013.32</v>
      </c>
      <c r="M7262" s="2">
        <v>0.47</v>
      </c>
      <c r="N7262" t="s">
        <v>81</v>
      </c>
    </row>
    <row r="7263" spans="2:14" x14ac:dyDescent="0.3">
      <c r="B7263" t="s">
        <v>12</v>
      </c>
      <c r="C7263">
        <v>1185732</v>
      </c>
      <c r="D7263" s="1">
        <v>44550</v>
      </c>
      <c r="E7263" t="s">
        <v>13</v>
      </c>
      <c r="F7263" t="s">
        <v>117</v>
      </c>
      <c r="G7263" t="s">
        <v>118</v>
      </c>
      <c r="H7263" t="s">
        <v>20</v>
      </c>
      <c r="I7263">
        <v>54</v>
      </c>
      <c r="J7263">
        <v>510</v>
      </c>
      <c r="K7263">
        <v>27540</v>
      </c>
      <c r="L7263">
        <v>1129.1400000000001</v>
      </c>
      <c r="M7263" s="2">
        <v>0.41</v>
      </c>
      <c r="N7263" t="s">
        <v>81</v>
      </c>
    </row>
    <row r="7264" spans="2:14" x14ac:dyDescent="0.3">
      <c r="B7264" t="s">
        <v>12</v>
      </c>
      <c r="C7264">
        <v>1185732</v>
      </c>
      <c r="D7264" s="1">
        <v>44550</v>
      </c>
      <c r="E7264" t="s">
        <v>13</v>
      </c>
      <c r="F7264" t="s">
        <v>117</v>
      </c>
      <c r="G7264" t="s">
        <v>118</v>
      </c>
      <c r="H7264" t="s">
        <v>21</v>
      </c>
      <c r="I7264">
        <v>61</v>
      </c>
      <c r="J7264">
        <v>720</v>
      </c>
      <c r="K7264">
        <v>43920</v>
      </c>
      <c r="L7264">
        <v>1844.64</v>
      </c>
      <c r="M7264" s="2">
        <v>0.42</v>
      </c>
      <c r="N7264" t="s">
        <v>81</v>
      </c>
    </row>
    <row r="7265" spans="2:14" x14ac:dyDescent="0.3">
      <c r="B7265" t="s">
        <v>12</v>
      </c>
      <c r="C7265">
        <v>1185732</v>
      </c>
      <c r="D7265" s="1">
        <v>44213</v>
      </c>
      <c r="E7265" t="s">
        <v>13</v>
      </c>
      <c r="F7265" t="s">
        <v>117</v>
      </c>
      <c r="G7265" t="s">
        <v>118</v>
      </c>
      <c r="H7265" t="s">
        <v>15</v>
      </c>
      <c r="I7265">
        <v>36</v>
      </c>
      <c r="J7265">
        <v>1370</v>
      </c>
      <c r="K7265">
        <v>49320</v>
      </c>
      <c r="L7265">
        <v>2219.3999999999996</v>
      </c>
      <c r="M7265" s="2">
        <v>0.45</v>
      </c>
      <c r="N7265" t="s">
        <v>81</v>
      </c>
    </row>
    <row r="7266" spans="2:14" x14ac:dyDescent="0.3">
      <c r="B7266" t="s">
        <v>12</v>
      </c>
      <c r="C7266">
        <v>1185732</v>
      </c>
      <c r="D7266" s="1">
        <v>44213</v>
      </c>
      <c r="E7266" t="s">
        <v>13</v>
      </c>
      <c r="F7266" t="s">
        <v>117</v>
      </c>
      <c r="G7266" t="s">
        <v>118</v>
      </c>
      <c r="H7266" t="s">
        <v>17</v>
      </c>
      <c r="I7266">
        <v>38</v>
      </c>
      <c r="J7266">
        <v>810</v>
      </c>
      <c r="K7266">
        <v>30780</v>
      </c>
      <c r="L7266">
        <v>1539</v>
      </c>
      <c r="M7266" s="2">
        <v>0.5</v>
      </c>
      <c r="N7266" t="s">
        <v>81</v>
      </c>
    </row>
    <row r="7267" spans="2:14" x14ac:dyDescent="0.3">
      <c r="B7267" t="s">
        <v>12</v>
      </c>
      <c r="C7267">
        <v>1185732</v>
      </c>
      <c r="D7267" s="1">
        <v>44213</v>
      </c>
      <c r="E7267" t="s">
        <v>13</v>
      </c>
      <c r="F7267" t="s">
        <v>117</v>
      </c>
      <c r="G7267" t="s">
        <v>118</v>
      </c>
      <c r="H7267" t="s">
        <v>18</v>
      </c>
      <c r="I7267">
        <v>29</v>
      </c>
      <c r="J7267">
        <v>910</v>
      </c>
      <c r="K7267">
        <v>26390</v>
      </c>
      <c r="L7267">
        <v>1398.67</v>
      </c>
      <c r="M7267" s="2">
        <v>0.53</v>
      </c>
      <c r="N7267" t="s">
        <v>81</v>
      </c>
    </row>
    <row r="7268" spans="2:14" x14ac:dyDescent="0.3">
      <c r="B7268" t="s">
        <v>12</v>
      </c>
      <c r="C7268">
        <v>1185732</v>
      </c>
      <c r="D7268" s="1">
        <v>44213</v>
      </c>
      <c r="E7268" t="s">
        <v>13</v>
      </c>
      <c r="F7268" t="s">
        <v>117</v>
      </c>
      <c r="G7268" t="s">
        <v>118</v>
      </c>
      <c r="H7268" t="s">
        <v>19</v>
      </c>
      <c r="I7268">
        <v>32</v>
      </c>
      <c r="J7268">
        <v>470</v>
      </c>
      <c r="K7268">
        <v>15040</v>
      </c>
      <c r="L7268">
        <v>827.2</v>
      </c>
      <c r="M7268" s="2">
        <v>0.55000000000000004</v>
      </c>
      <c r="N7268" t="s">
        <v>81</v>
      </c>
    </row>
    <row r="7269" spans="2:14" x14ac:dyDescent="0.3">
      <c r="B7269" t="s">
        <v>12</v>
      </c>
      <c r="C7269">
        <v>1185732</v>
      </c>
      <c r="D7269" s="1">
        <v>44213</v>
      </c>
      <c r="E7269" t="s">
        <v>13</v>
      </c>
      <c r="F7269" t="s">
        <v>117</v>
      </c>
      <c r="G7269" t="s">
        <v>118</v>
      </c>
      <c r="H7269" t="s">
        <v>20</v>
      </c>
      <c r="I7269">
        <v>49</v>
      </c>
      <c r="J7269">
        <v>590</v>
      </c>
      <c r="K7269">
        <v>28910</v>
      </c>
      <c r="L7269">
        <v>1214.22</v>
      </c>
      <c r="M7269" s="2">
        <v>0.42</v>
      </c>
      <c r="N7269" t="s">
        <v>81</v>
      </c>
    </row>
    <row r="7270" spans="2:14" x14ac:dyDescent="0.3">
      <c r="B7270" t="s">
        <v>12</v>
      </c>
      <c r="C7270">
        <v>1185732</v>
      </c>
      <c r="D7270" s="1">
        <v>44213</v>
      </c>
      <c r="E7270" t="s">
        <v>13</v>
      </c>
      <c r="F7270" t="s">
        <v>117</v>
      </c>
      <c r="G7270" t="s">
        <v>118</v>
      </c>
      <c r="H7270" t="s">
        <v>21</v>
      </c>
      <c r="I7270">
        <v>36</v>
      </c>
      <c r="J7270">
        <v>810</v>
      </c>
      <c r="K7270">
        <v>29160</v>
      </c>
      <c r="L7270">
        <v>1487.16</v>
      </c>
      <c r="M7270" s="2">
        <v>0.51</v>
      </c>
      <c r="N7270" t="s">
        <v>81</v>
      </c>
    </row>
    <row r="7271" spans="2:14" x14ac:dyDescent="0.3">
      <c r="B7271" t="s">
        <v>12</v>
      </c>
      <c r="C7271">
        <v>1185732</v>
      </c>
      <c r="D7271" s="1">
        <v>44242</v>
      </c>
      <c r="E7271" t="s">
        <v>13</v>
      </c>
      <c r="F7271" t="s">
        <v>117</v>
      </c>
      <c r="G7271" t="s">
        <v>118</v>
      </c>
      <c r="H7271" t="s">
        <v>15</v>
      </c>
      <c r="I7271">
        <v>39</v>
      </c>
      <c r="J7271">
        <v>1440</v>
      </c>
      <c r="K7271">
        <v>56160</v>
      </c>
      <c r="L7271">
        <v>2808</v>
      </c>
      <c r="M7271" s="2">
        <v>0.5</v>
      </c>
      <c r="N7271" t="s">
        <v>81</v>
      </c>
    </row>
    <row r="7272" spans="2:14" x14ac:dyDescent="0.3">
      <c r="B7272" t="s">
        <v>12</v>
      </c>
      <c r="C7272">
        <v>1185732</v>
      </c>
      <c r="D7272" s="1">
        <v>44242</v>
      </c>
      <c r="E7272" t="s">
        <v>13</v>
      </c>
      <c r="F7272" t="s">
        <v>117</v>
      </c>
      <c r="G7272" t="s">
        <v>118</v>
      </c>
      <c r="H7272" t="s">
        <v>17</v>
      </c>
      <c r="I7272">
        <v>37</v>
      </c>
      <c r="J7272">
        <v>610</v>
      </c>
      <c r="K7272">
        <v>22570</v>
      </c>
      <c r="L7272">
        <v>1038.22</v>
      </c>
      <c r="M7272" s="2">
        <v>0.46</v>
      </c>
      <c r="N7272" t="s">
        <v>81</v>
      </c>
    </row>
    <row r="7273" spans="2:14" x14ac:dyDescent="0.3">
      <c r="B7273" t="s">
        <v>12</v>
      </c>
      <c r="C7273">
        <v>1185732</v>
      </c>
      <c r="D7273" s="1">
        <v>44242</v>
      </c>
      <c r="E7273" t="s">
        <v>13</v>
      </c>
      <c r="F7273" t="s">
        <v>117</v>
      </c>
      <c r="G7273" t="s">
        <v>118</v>
      </c>
      <c r="H7273" t="s">
        <v>18</v>
      </c>
      <c r="I7273">
        <v>27</v>
      </c>
      <c r="J7273">
        <v>690</v>
      </c>
      <c r="K7273">
        <v>18630</v>
      </c>
      <c r="L7273">
        <v>950.13</v>
      </c>
      <c r="M7273" s="2">
        <v>0.51</v>
      </c>
      <c r="N7273" t="s">
        <v>81</v>
      </c>
    </row>
    <row r="7274" spans="2:14" x14ac:dyDescent="0.3">
      <c r="B7274" t="s">
        <v>12</v>
      </c>
      <c r="C7274">
        <v>1185732</v>
      </c>
      <c r="D7274" s="1">
        <v>44242</v>
      </c>
      <c r="E7274" t="s">
        <v>13</v>
      </c>
      <c r="F7274" t="s">
        <v>119</v>
      </c>
      <c r="G7274" t="s">
        <v>120</v>
      </c>
      <c r="H7274" t="s">
        <v>19</v>
      </c>
      <c r="I7274">
        <v>33</v>
      </c>
      <c r="J7274">
        <v>450</v>
      </c>
      <c r="K7274">
        <v>14850</v>
      </c>
      <c r="L7274">
        <v>816.75000000000011</v>
      </c>
      <c r="M7274" s="2">
        <v>0.55000000000000004</v>
      </c>
      <c r="N7274" t="s">
        <v>81</v>
      </c>
    </row>
    <row r="7275" spans="2:14" x14ac:dyDescent="0.3">
      <c r="B7275" t="s">
        <v>12</v>
      </c>
      <c r="C7275">
        <v>1185732</v>
      </c>
      <c r="D7275" s="1">
        <v>44242</v>
      </c>
      <c r="E7275" t="s">
        <v>13</v>
      </c>
      <c r="F7275" t="s">
        <v>119</v>
      </c>
      <c r="G7275" t="s">
        <v>120</v>
      </c>
      <c r="H7275" t="s">
        <v>20</v>
      </c>
      <c r="I7275">
        <v>45</v>
      </c>
      <c r="J7275">
        <v>650</v>
      </c>
      <c r="K7275">
        <v>29250</v>
      </c>
      <c r="L7275">
        <v>1199.25</v>
      </c>
      <c r="M7275" s="2">
        <v>0.41</v>
      </c>
      <c r="N7275" t="s">
        <v>81</v>
      </c>
    </row>
    <row r="7276" spans="2:14" x14ac:dyDescent="0.3">
      <c r="B7276" t="s">
        <v>12</v>
      </c>
      <c r="C7276">
        <v>1185732</v>
      </c>
      <c r="D7276" s="1">
        <v>44242</v>
      </c>
      <c r="E7276" t="s">
        <v>13</v>
      </c>
      <c r="F7276" t="s">
        <v>119</v>
      </c>
      <c r="G7276" t="s">
        <v>120</v>
      </c>
      <c r="H7276" t="s">
        <v>21</v>
      </c>
      <c r="I7276">
        <v>39</v>
      </c>
      <c r="J7276">
        <v>980</v>
      </c>
      <c r="K7276">
        <v>38220</v>
      </c>
      <c r="L7276">
        <v>2025.66</v>
      </c>
      <c r="M7276" s="2">
        <v>0.53</v>
      </c>
      <c r="N7276" t="s">
        <v>81</v>
      </c>
    </row>
    <row r="7277" spans="2:14" x14ac:dyDescent="0.3">
      <c r="B7277" t="s">
        <v>12</v>
      </c>
      <c r="C7277">
        <v>1185732</v>
      </c>
      <c r="D7277" s="1">
        <v>44268</v>
      </c>
      <c r="E7277" t="s">
        <v>13</v>
      </c>
      <c r="F7277" t="s">
        <v>119</v>
      </c>
      <c r="G7277" t="s">
        <v>120</v>
      </c>
      <c r="H7277" t="s">
        <v>15</v>
      </c>
      <c r="I7277">
        <v>36</v>
      </c>
      <c r="J7277">
        <v>1580</v>
      </c>
      <c r="K7277">
        <v>56880</v>
      </c>
      <c r="L7277">
        <v>2616.48</v>
      </c>
      <c r="M7277" s="2">
        <v>0.46</v>
      </c>
      <c r="N7277" t="s">
        <v>81</v>
      </c>
    </row>
    <row r="7278" spans="2:14" x14ac:dyDescent="0.3">
      <c r="B7278" t="s">
        <v>12</v>
      </c>
      <c r="C7278">
        <v>1185732</v>
      </c>
      <c r="D7278" s="1">
        <v>44268</v>
      </c>
      <c r="E7278" t="s">
        <v>13</v>
      </c>
      <c r="F7278" t="s">
        <v>119</v>
      </c>
      <c r="G7278" t="s">
        <v>120</v>
      </c>
      <c r="H7278" t="s">
        <v>17</v>
      </c>
      <c r="I7278">
        <v>39</v>
      </c>
      <c r="J7278">
        <v>680</v>
      </c>
      <c r="K7278">
        <v>26520</v>
      </c>
      <c r="L7278">
        <v>1193.4000000000001</v>
      </c>
      <c r="M7278" s="2">
        <v>0.45</v>
      </c>
      <c r="N7278" t="s">
        <v>81</v>
      </c>
    </row>
    <row r="7279" spans="2:14" x14ac:dyDescent="0.3">
      <c r="B7279" t="s">
        <v>12</v>
      </c>
      <c r="C7279">
        <v>1185732</v>
      </c>
      <c r="D7279" s="1">
        <v>44268</v>
      </c>
      <c r="E7279" t="s">
        <v>13</v>
      </c>
      <c r="F7279" t="s">
        <v>119</v>
      </c>
      <c r="G7279" t="s">
        <v>120</v>
      </c>
      <c r="H7279" t="s">
        <v>18</v>
      </c>
      <c r="I7279">
        <v>29</v>
      </c>
      <c r="J7279">
        <v>690</v>
      </c>
      <c r="K7279">
        <v>20010</v>
      </c>
      <c r="L7279">
        <v>1080.54</v>
      </c>
      <c r="M7279" s="2">
        <v>0.54</v>
      </c>
      <c r="N7279" t="s">
        <v>81</v>
      </c>
    </row>
    <row r="7280" spans="2:14" x14ac:dyDescent="0.3">
      <c r="B7280" t="s">
        <v>12</v>
      </c>
      <c r="C7280">
        <v>1185732</v>
      </c>
      <c r="D7280" s="1">
        <v>44268</v>
      </c>
      <c r="E7280" t="s">
        <v>13</v>
      </c>
      <c r="F7280" t="s">
        <v>119</v>
      </c>
      <c r="G7280" t="s">
        <v>120</v>
      </c>
      <c r="H7280" t="s">
        <v>19</v>
      </c>
      <c r="I7280">
        <v>32</v>
      </c>
      <c r="J7280">
        <v>310</v>
      </c>
      <c r="K7280">
        <v>9920</v>
      </c>
      <c r="L7280">
        <v>525.76</v>
      </c>
      <c r="M7280" s="2">
        <v>0.53</v>
      </c>
      <c r="N7280" t="s">
        <v>81</v>
      </c>
    </row>
    <row r="7281" spans="2:14" x14ac:dyDescent="0.3">
      <c r="B7281" t="s">
        <v>12</v>
      </c>
      <c r="C7281">
        <v>1185732</v>
      </c>
      <c r="D7281" s="1">
        <v>44268</v>
      </c>
      <c r="E7281" t="s">
        <v>13</v>
      </c>
      <c r="F7281" t="s">
        <v>119</v>
      </c>
      <c r="G7281" t="s">
        <v>120</v>
      </c>
      <c r="H7281" t="s">
        <v>20</v>
      </c>
      <c r="I7281">
        <v>46</v>
      </c>
      <c r="J7281">
        <v>490</v>
      </c>
      <c r="K7281">
        <v>22540</v>
      </c>
      <c r="L7281">
        <v>924.14</v>
      </c>
      <c r="M7281" s="2">
        <v>0.41</v>
      </c>
      <c r="N7281" t="s">
        <v>81</v>
      </c>
    </row>
    <row r="7282" spans="2:14" x14ac:dyDescent="0.3">
      <c r="B7282" t="s">
        <v>12</v>
      </c>
      <c r="C7282">
        <v>1185732</v>
      </c>
      <c r="D7282" s="1">
        <v>44268</v>
      </c>
      <c r="E7282" t="s">
        <v>13</v>
      </c>
      <c r="F7282" t="s">
        <v>119</v>
      </c>
      <c r="G7282" t="s">
        <v>120</v>
      </c>
      <c r="H7282" t="s">
        <v>21</v>
      </c>
      <c r="I7282">
        <v>39</v>
      </c>
      <c r="J7282">
        <v>720</v>
      </c>
      <c r="K7282">
        <v>28080</v>
      </c>
      <c r="L7282">
        <v>1404</v>
      </c>
      <c r="M7282" s="2">
        <v>0.5</v>
      </c>
      <c r="N7282" t="s">
        <v>81</v>
      </c>
    </row>
    <row r="7283" spans="2:14" x14ac:dyDescent="0.3">
      <c r="B7283" t="s">
        <v>12</v>
      </c>
      <c r="C7283">
        <v>1185732</v>
      </c>
      <c r="D7283" s="1">
        <v>44300</v>
      </c>
      <c r="E7283" t="s">
        <v>13</v>
      </c>
      <c r="F7283" t="s">
        <v>119</v>
      </c>
      <c r="G7283" t="s">
        <v>120</v>
      </c>
      <c r="H7283" t="s">
        <v>15</v>
      </c>
      <c r="I7283">
        <v>36</v>
      </c>
      <c r="J7283">
        <v>1310</v>
      </c>
      <c r="K7283">
        <v>47160</v>
      </c>
      <c r="L7283">
        <v>2358</v>
      </c>
      <c r="M7283" s="2">
        <v>0.5</v>
      </c>
      <c r="N7283" t="s">
        <v>81</v>
      </c>
    </row>
    <row r="7284" spans="2:14" x14ac:dyDescent="0.3">
      <c r="B7284" t="s">
        <v>12</v>
      </c>
      <c r="C7284">
        <v>1185732</v>
      </c>
      <c r="D7284" s="1">
        <v>44300</v>
      </c>
      <c r="E7284" t="s">
        <v>13</v>
      </c>
      <c r="F7284" t="s">
        <v>119</v>
      </c>
      <c r="G7284" t="s">
        <v>120</v>
      </c>
      <c r="H7284" t="s">
        <v>17</v>
      </c>
      <c r="I7284">
        <v>38</v>
      </c>
      <c r="J7284">
        <v>610</v>
      </c>
      <c r="K7284">
        <v>23180</v>
      </c>
      <c r="L7284">
        <v>1089.46</v>
      </c>
      <c r="M7284" s="2">
        <v>0.47</v>
      </c>
      <c r="N7284" t="s">
        <v>81</v>
      </c>
    </row>
    <row r="7285" spans="2:14" x14ac:dyDescent="0.3">
      <c r="B7285" t="s">
        <v>12</v>
      </c>
      <c r="C7285">
        <v>1185732</v>
      </c>
      <c r="D7285" s="1">
        <v>44300</v>
      </c>
      <c r="E7285" t="s">
        <v>13</v>
      </c>
      <c r="F7285" t="s">
        <v>119</v>
      </c>
      <c r="G7285" t="s">
        <v>120</v>
      </c>
      <c r="H7285" t="s">
        <v>18</v>
      </c>
      <c r="I7285">
        <v>27</v>
      </c>
      <c r="J7285">
        <v>590</v>
      </c>
      <c r="K7285">
        <v>15930</v>
      </c>
      <c r="L7285">
        <v>876.15000000000009</v>
      </c>
      <c r="M7285" s="2">
        <v>0.55000000000000004</v>
      </c>
      <c r="N7285" t="s">
        <v>81</v>
      </c>
    </row>
    <row r="7286" spans="2:14" x14ac:dyDescent="0.3">
      <c r="B7286" t="s">
        <v>12</v>
      </c>
      <c r="C7286">
        <v>1185732</v>
      </c>
      <c r="D7286" s="1">
        <v>44300</v>
      </c>
      <c r="E7286" t="s">
        <v>13</v>
      </c>
      <c r="F7286" t="s">
        <v>119</v>
      </c>
      <c r="G7286" t="s">
        <v>120</v>
      </c>
      <c r="H7286" t="s">
        <v>19</v>
      </c>
      <c r="I7286">
        <v>32</v>
      </c>
      <c r="J7286">
        <v>440</v>
      </c>
      <c r="K7286">
        <v>14080</v>
      </c>
      <c r="L7286">
        <v>718.08</v>
      </c>
      <c r="M7286" s="2">
        <v>0.51</v>
      </c>
      <c r="N7286" t="s">
        <v>81</v>
      </c>
    </row>
    <row r="7287" spans="2:14" x14ac:dyDescent="0.3">
      <c r="B7287" t="s">
        <v>12</v>
      </c>
      <c r="C7287">
        <v>1185732</v>
      </c>
      <c r="D7287" s="1">
        <v>44300</v>
      </c>
      <c r="E7287" t="s">
        <v>13</v>
      </c>
      <c r="F7287" t="s">
        <v>119</v>
      </c>
      <c r="G7287" t="s">
        <v>120</v>
      </c>
      <c r="H7287" t="s">
        <v>20</v>
      </c>
      <c r="I7287">
        <v>47</v>
      </c>
      <c r="J7287">
        <v>450</v>
      </c>
      <c r="K7287">
        <v>21150</v>
      </c>
      <c r="L7287">
        <v>951.75</v>
      </c>
      <c r="M7287" s="2">
        <v>0.45</v>
      </c>
      <c r="N7287" t="s">
        <v>81</v>
      </c>
    </row>
    <row r="7288" spans="2:14" x14ac:dyDescent="0.3">
      <c r="B7288" t="s">
        <v>12</v>
      </c>
      <c r="C7288">
        <v>1185732</v>
      </c>
      <c r="D7288" s="1">
        <v>44300</v>
      </c>
      <c r="E7288" t="s">
        <v>13</v>
      </c>
      <c r="F7288" t="s">
        <v>119</v>
      </c>
      <c r="G7288" t="s">
        <v>120</v>
      </c>
      <c r="H7288" t="s">
        <v>21</v>
      </c>
      <c r="I7288">
        <v>38</v>
      </c>
      <c r="J7288">
        <v>780</v>
      </c>
      <c r="K7288">
        <v>29640</v>
      </c>
      <c r="L7288">
        <v>1600.5600000000002</v>
      </c>
      <c r="M7288" s="2">
        <v>0.54</v>
      </c>
      <c r="N7288" t="s">
        <v>81</v>
      </c>
    </row>
    <row r="7289" spans="2:14" x14ac:dyDescent="0.3">
      <c r="B7289" t="s">
        <v>12</v>
      </c>
      <c r="C7289">
        <v>1185732</v>
      </c>
      <c r="D7289" s="1">
        <v>44329</v>
      </c>
      <c r="E7289" t="s">
        <v>13</v>
      </c>
      <c r="F7289" t="s">
        <v>119</v>
      </c>
      <c r="G7289" t="s">
        <v>120</v>
      </c>
      <c r="H7289" t="s">
        <v>15</v>
      </c>
      <c r="I7289">
        <v>51</v>
      </c>
      <c r="J7289">
        <v>1600</v>
      </c>
      <c r="K7289">
        <v>81600</v>
      </c>
      <c r="L7289">
        <v>3916.8</v>
      </c>
      <c r="M7289" s="2">
        <v>0.48</v>
      </c>
      <c r="N7289" t="s">
        <v>81</v>
      </c>
    </row>
    <row r="7290" spans="2:14" x14ac:dyDescent="0.3">
      <c r="B7290" t="s">
        <v>12</v>
      </c>
      <c r="C7290">
        <v>1185732</v>
      </c>
      <c r="D7290" s="1">
        <v>44329</v>
      </c>
      <c r="E7290" t="s">
        <v>13</v>
      </c>
      <c r="F7290" t="s">
        <v>119</v>
      </c>
      <c r="G7290" t="s">
        <v>120</v>
      </c>
      <c r="H7290" t="s">
        <v>17</v>
      </c>
      <c r="I7290">
        <v>47</v>
      </c>
      <c r="J7290">
        <v>690</v>
      </c>
      <c r="K7290">
        <v>32430</v>
      </c>
      <c r="L7290">
        <v>1459.35</v>
      </c>
      <c r="M7290" s="2">
        <v>0.45</v>
      </c>
      <c r="N7290" t="s">
        <v>81</v>
      </c>
    </row>
    <row r="7291" spans="2:14" x14ac:dyDescent="0.3">
      <c r="B7291" t="s">
        <v>12</v>
      </c>
      <c r="C7291">
        <v>1185732</v>
      </c>
      <c r="D7291" s="1">
        <v>44329</v>
      </c>
      <c r="E7291" t="s">
        <v>13</v>
      </c>
      <c r="F7291" t="s">
        <v>119</v>
      </c>
      <c r="G7291" t="s">
        <v>120</v>
      </c>
      <c r="H7291" t="s">
        <v>18</v>
      </c>
      <c r="I7291">
        <v>41</v>
      </c>
      <c r="J7291">
        <v>810</v>
      </c>
      <c r="K7291">
        <v>33210</v>
      </c>
      <c r="L7291">
        <v>1726.92</v>
      </c>
      <c r="M7291" s="2">
        <v>0.52</v>
      </c>
      <c r="N7291" t="s">
        <v>81</v>
      </c>
    </row>
    <row r="7292" spans="2:14" x14ac:dyDescent="0.3">
      <c r="B7292" t="s">
        <v>12</v>
      </c>
      <c r="C7292">
        <v>1185732</v>
      </c>
      <c r="D7292" s="1">
        <v>44329</v>
      </c>
      <c r="E7292" t="s">
        <v>13</v>
      </c>
      <c r="F7292" t="s">
        <v>119</v>
      </c>
      <c r="G7292" t="s">
        <v>120</v>
      </c>
      <c r="H7292" t="s">
        <v>19</v>
      </c>
      <c r="I7292">
        <v>41</v>
      </c>
      <c r="J7292">
        <v>650</v>
      </c>
      <c r="K7292">
        <v>26650</v>
      </c>
      <c r="L7292">
        <v>1385.8</v>
      </c>
      <c r="M7292" s="2">
        <v>0.52</v>
      </c>
      <c r="N7292" t="s">
        <v>81</v>
      </c>
    </row>
    <row r="7293" spans="2:14" x14ac:dyDescent="0.3">
      <c r="B7293" t="s">
        <v>12</v>
      </c>
      <c r="C7293">
        <v>1185732</v>
      </c>
      <c r="D7293" s="1">
        <v>44329</v>
      </c>
      <c r="E7293" t="s">
        <v>13</v>
      </c>
      <c r="F7293" t="s">
        <v>119</v>
      </c>
      <c r="G7293" t="s">
        <v>120</v>
      </c>
      <c r="H7293" t="s">
        <v>20</v>
      </c>
      <c r="I7293">
        <v>50</v>
      </c>
      <c r="J7293">
        <v>740</v>
      </c>
      <c r="K7293">
        <v>37000</v>
      </c>
      <c r="L7293">
        <v>1554</v>
      </c>
      <c r="M7293" s="2">
        <v>0.42</v>
      </c>
      <c r="N7293" t="s">
        <v>81</v>
      </c>
    </row>
    <row r="7294" spans="2:14" x14ac:dyDescent="0.3">
      <c r="B7294" t="s">
        <v>12</v>
      </c>
      <c r="C7294">
        <v>1185732</v>
      </c>
      <c r="D7294" s="1">
        <v>44329</v>
      </c>
      <c r="E7294" t="s">
        <v>13</v>
      </c>
      <c r="F7294" t="s">
        <v>119</v>
      </c>
      <c r="G7294" t="s">
        <v>120</v>
      </c>
      <c r="H7294" t="s">
        <v>21</v>
      </c>
      <c r="I7294">
        <v>54</v>
      </c>
      <c r="J7294">
        <v>1040</v>
      </c>
      <c r="K7294">
        <v>56160</v>
      </c>
      <c r="L7294">
        <v>3088.8</v>
      </c>
      <c r="M7294" s="2">
        <v>0.55000000000000004</v>
      </c>
      <c r="N7294" t="s">
        <v>81</v>
      </c>
    </row>
    <row r="7295" spans="2:14" x14ac:dyDescent="0.3">
      <c r="B7295" t="s">
        <v>12</v>
      </c>
      <c r="C7295">
        <v>1185732</v>
      </c>
      <c r="D7295" s="1">
        <v>44362</v>
      </c>
      <c r="E7295" t="s">
        <v>13</v>
      </c>
      <c r="F7295" t="s">
        <v>119</v>
      </c>
      <c r="G7295" t="s">
        <v>120</v>
      </c>
      <c r="H7295" t="s">
        <v>15</v>
      </c>
      <c r="I7295">
        <v>51</v>
      </c>
      <c r="J7295">
        <v>1890</v>
      </c>
      <c r="K7295">
        <v>96390</v>
      </c>
      <c r="L7295">
        <v>4433.9399999999996</v>
      </c>
      <c r="M7295" s="2">
        <v>0.46</v>
      </c>
      <c r="N7295" t="s">
        <v>81</v>
      </c>
    </row>
    <row r="7296" spans="2:14" x14ac:dyDescent="0.3">
      <c r="B7296" t="s">
        <v>12</v>
      </c>
      <c r="C7296">
        <v>1185732</v>
      </c>
      <c r="D7296" s="1">
        <v>44362</v>
      </c>
      <c r="E7296" t="s">
        <v>13</v>
      </c>
      <c r="F7296" t="s">
        <v>119</v>
      </c>
      <c r="G7296" t="s">
        <v>120</v>
      </c>
      <c r="H7296" t="s">
        <v>17</v>
      </c>
      <c r="I7296">
        <v>48</v>
      </c>
      <c r="J7296">
        <v>1200</v>
      </c>
      <c r="K7296">
        <v>57600</v>
      </c>
      <c r="L7296">
        <v>2591.9999999999995</v>
      </c>
      <c r="M7296" s="2">
        <v>0.45</v>
      </c>
      <c r="N7296" t="s">
        <v>81</v>
      </c>
    </row>
    <row r="7297" spans="2:14" x14ac:dyDescent="0.3">
      <c r="B7297" t="s">
        <v>12</v>
      </c>
      <c r="C7297">
        <v>1185732</v>
      </c>
      <c r="D7297" s="1">
        <v>44362</v>
      </c>
      <c r="E7297" t="s">
        <v>13</v>
      </c>
      <c r="F7297" t="s">
        <v>119</v>
      </c>
      <c r="G7297" t="s">
        <v>120</v>
      </c>
      <c r="H7297" t="s">
        <v>18</v>
      </c>
      <c r="I7297">
        <v>43</v>
      </c>
      <c r="J7297">
        <v>850</v>
      </c>
      <c r="K7297">
        <v>36550</v>
      </c>
      <c r="L7297">
        <v>1937.15</v>
      </c>
      <c r="M7297" s="2">
        <v>0.53</v>
      </c>
      <c r="N7297" t="s">
        <v>81</v>
      </c>
    </row>
    <row r="7298" spans="2:14" x14ac:dyDescent="0.3">
      <c r="B7298" t="s">
        <v>12</v>
      </c>
      <c r="C7298">
        <v>1185732</v>
      </c>
      <c r="D7298" s="1">
        <v>44362</v>
      </c>
      <c r="E7298" t="s">
        <v>13</v>
      </c>
      <c r="F7298" t="s">
        <v>119</v>
      </c>
      <c r="G7298" t="s">
        <v>120</v>
      </c>
      <c r="H7298" t="s">
        <v>19</v>
      </c>
      <c r="I7298">
        <v>41</v>
      </c>
      <c r="J7298">
        <v>750</v>
      </c>
      <c r="K7298">
        <v>30750</v>
      </c>
      <c r="L7298">
        <v>1691.2500000000002</v>
      </c>
      <c r="M7298" s="2">
        <v>0.55000000000000004</v>
      </c>
      <c r="N7298" t="s">
        <v>81</v>
      </c>
    </row>
    <row r="7299" spans="2:14" x14ac:dyDescent="0.3">
      <c r="B7299" t="s">
        <v>12</v>
      </c>
      <c r="C7299">
        <v>1185732</v>
      </c>
      <c r="D7299" s="1">
        <v>44362</v>
      </c>
      <c r="E7299" t="s">
        <v>13</v>
      </c>
      <c r="F7299" t="s">
        <v>119</v>
      </c>
      <c r="G7299" t="s">
        <v>120</v>
      </c>
      <c r="H7299" t="s">
        <v>20</v>
      </c>
      <c r="I7299">
        <v>50</v>
      </c>
      <c r="J7299">
        <v>750</v>
      </c>
      <c r="K7299">
        <v>37500</v>
      </c>
      <c r="L7299">
        <v>1500</v>
      </c>
      <c r="M7299" s="2">
        <v>0.4</v>
      </c>
      <c r="N7299" t="s">
        <v>81</v>
      </c>
    </row>
    <row r="7300" spans="2:14" x14ac:dyDescent="0.3">
      <c r="B7300" t="s">
        <v>12</v>
      </c>
      <c r="C7300">
        <v>1185732</v>
      </c>
      <c r="D7300" s="1">
        <v>44362</v>
      </c>
      <c r="E7300" t="s">
        <v>13</v>
      </c>
      <c r="F7300" t="s">
        <v>119</v>
      </c>
      <c r="G7300" t="s">
        <v>120</v>
      </c>
      <c r="H7300" t="s">
        <v>21</v>
      </c>
      <c r="I7300">
        <v>56</v>
      </c>
      <c r="J7300">
        <v>1350</v>
      </c>
      <c r="K7300">
        <v>75600</v>
      </c>
      <c r="L7300">
        <v>4006.8</v>
      </c>
      <c r="M7300" s="2">
        <v>0.53</v>
      </c>
      <c r="N7300" t="s">
        <v>81</v>
      </c>
    </row>
    <row r="7301" spans="2:14" x14ac:dyDescent="0.3">
      <c r="B7301" t="s">
        <v>12</v>
      </c>
      <c r="C7301">
        <v>1185732</v>
      </c>
      <c r="D7301" s="1">
        <v>44390</v>
      </c>
      <c r="E7301" t="s">
        <v>13</v>
      </c>
      <c r="F7301" t="s">
        <v>119</v>
      </c>
      <c r="G7301" t="s">
        <v>120</v>
      </c>
      <c r="H7301" t="s">
        <v>15</v>
      </c>
      <c r="I7301">
        <v>53</v>
      </c>
      <c r="J7301">
        <v>1820</v>
      </c>
      <c r="K7301">
        <v>96460</v>
      </c>
      <c r="L7301">
        <v>4823</v>
      </c>
      <c r="M7301" s="2">
        <v>0.5</v>
      </c>
      <c r="N7301" t="s">
        <v>81</v>
      </c>
    </row>
    <row r="7302" spans="2:14" x14ac:dyDescent="0.3">
      <c r="B7302" t="s">
        <v>12</v>
      </c>
      <c r="C7302">
        <v>1185732</v>
      </c>
      <c r="D7302" s="1">
        <v>44390</v>
      </c>
      <c r="E7302" t="s">
        <v>13</v>
      </c>
      <c r="F7302" t="s">
        <v>119</v>
      </c>
      <c r="G7302" t="s">
        <v>120</v>
      </c>
      <c r="H7302" t="s">
        <v>17</v>
      </c>
      <c r="I7302">
        <v>47</v>
      </c>
      <c r="J7302">
        <v>1190</v>
      </c>
      <c r="K7302">
        <v>55930</v>
      </c>
      <c r="L7302">
        <v>2516.85</v>
      </c>
      <c r="M7302" s="2">
        <v>0.45</v>
      </c>
      <c r="N7302" t="s">
        <v>81</v>
      </c>
    </row>
    <row r="7303" spans="2:14" x14ac:dyDescent="0.3">
      <c r="B7303" t="s">
        <v>12</v>
      </c>
      <c r="C7303">
        <v>1185732</v>
      </c>
      <c r="D7303" s="1">
        <v>44390</v>
      </c>
      <c r="E7303" t="s">
        <v>13</v>
      </c>
      <c r="F7303" t="s">
        <v>119</v>
      </c>
      <c r="G7303" t="s">
        <v>120</v>
      </c>
      <c r="H7303" t="s">
        <v>18</v>
      </c>
      <c r="I7303">
        <v>41</v>
      </c>
      <c r="J7303">
        <v>1020</v>
      </c>
      <c r="K7303">
        <v>41820</v>
      </c>
      <c r="L7303">
        <v>2258.2800000000002</v>
      </c>
      <c r="M7303" s="2">
        <v>0.54</v>
      </c>
      <c r="N7303" t="s">
        <v>81</v>
      </c>
    </row>
    <row r="7304" spans="2:14" x14ac:dyDescent="0.3">
      <c r="B7304" t="s">
        <v>12</v>
      </c>
      <c r="C7304">
        <v>1185732</v>
      </c>
      <c r="D7304" s="1">
        <v>44390</v>
      </c>
      <c r="E7304" t="s">
        <v>13</v>
      </c>
      <c r="F7304" t="s">
        <v>119</v>
      </c>
      <c r="G7304" t="s">
        <v>120</v>
      </c>
      <c r="H7304" t="s">
        <v>19</v>
      </c>
      <c r="I7304">
        <v>43</v>
      </c>
      <c r="J7304">
        <v>900</v>
      </c>
      <c r="K7304">
        <v>38700</v>
      </c>
      <c r="L7304">
        <v>2051.1</v>
      </c>
      <c r="M7304" s="2">
        <v>0.53</v>
      </c>
      <c r="N7304" t="s">
        <v>81</v>
      </c>
    </row>
    <row r="7305" spans="2:14" x14ac:dyDescent="0.3">
      <c r="B7305" t="s">
        <v>12</v>
      </c>
      <c r="C7305">
        <v>1185732</v>
      </c>
      <c r="D7305" s="1">
        <v>44390</v>
      </c>
      <c r="E7305" t="s">
        <v>13</v>
      </c>
      <c r="F7305" t="s">
        <v>119</v>
      </c>
      <c r="G7305" t="s">
        <v>120</v>
      </c>
      <c r="H7305" t="s">
        <v>20</v>
      </c>
      <c r="I7305">
        <v>51</v>
      </c>
      <c r="J7305">
        <v>940</v>
      </c>
      <c r="K7305">
        <v>47940</v>
      </c>
      <c r="L7305">
        <v>1965.54</v>
      </c>
      <c r="M7305" s="2">
        <v>0.41</v>
      </c>
      <c r="N7305" t="s">
        <v>81</v>
      </c>
    </row>
    <row r="7306" spans="2:14" x14ac:dyDescent="0.3">
      <c r="B7306" t="s">
        <v>12</v>
      </c>
      <c r="C7306">
        <v>1185732</v>
      </c>
      <c r="D7306" s="1">
        <v>44390</v>
      </c>
      <c r="E7306" t="s">
        <v>13</v>
      </c>
      <c r="F7306" t="s">
        <v>119</v>
      </c>
      <c r="G7306" t="s">
        <v>120</v>
      </c>
      <c r="H7306" t="s">
        <v>21</v>
      </c>
      <c r="I7306">
        <v>55</v>
      </c>
      <c r="J7306">
        <v>1450</v>
      </c>
      <c r="K7306">
        <v>79750</v>
      </c>
      <c r="L7306">
        <v>3987.5</v>
      </c>
      <c r="M7306" s="2">
        <v>0.5</v>
      </c>
      <c r="N7306" t="s">
        <v>81</v>
      </c>
    </row>
    <row r="7307" spans="2:14" x14ac:dyDescent="0.3">
      <c r="B7307" t="s">
        <v>12</v>
      </c>
      <c r="C7307">
        <v>1185732</v>
      </c>
      <c r="D7307" s="1">
        <v>44422</v>
      </c>
      <c r="E7307" t="s">
        <v>13</v>
      </c>
      <c r="F7307" t="s">
        <v>119</v>
      </c>
      <c r="G7307" t="s">
        <v>120</v>
      </c>
      <c r="H7307" t="s">
        <v>15</v>
      </c>
      <c r="I7307">
        <v>50</v>
      </c>
      <c r="J7307">
        <v>1630</v>
      </c>
      <c r="K7307">
        <v>81500</v>
      </c>
      <c r="L7307">
        <v>3993.5</v>
      </c>
      <c r="M7307" s="2">
        <v>0.49</v>
      </c>
      <c r="N7307" t="s">
        <v>81</v>
      </c>
    </row>
    <row r="7308" spans="2:14" x14ac:dyDescent="0.3">
      <c r="B7308" t="s">
        <v>12</v>
      </c>
      <c r="C7308">
        <v>1185732</v>
      </c>
      <c r="D7308" s="1">
        <v>44422</v>
      </c>
      <c r="E7308" t="s">
        <v>13</v>
      </c>
      <c r="F7308" t="s">
        <v>119</v>
      </c>
      <c r="G7308" t="s">
        <v>120</v>
      </c>
      <c r="H7308" t="s">
        <v>17</v>
      </c>
      <c r="I7308">
        <v>47</v>
      </c>
      <c r="J7308">
        <v>1280</v>
      </c>
      <c r="K7308">
        <v>60160</v>
      </c>
      <c r="L7308">
        <v>2767.3599999999997</v>
      </c>
      <c r="M7308" s="2">
        <v>0.46</v>
      </c>
      <c r="N7308" t="s">
        <v>81</v>
      </c>
    </row>
    <row r="7309" spans="2:14" x14ac:dyDescent="0.3">
      <c r="B7309" t="s">
        <v>12</v>
      </c>
      <c r="C7309">
        <v>1185732</v>
      </c>
      <c r="D7309" s="1">
        <v>44422</v>
      </c>
      <c r="E7309" t="s">
        <v>13</v>
      </c>
      <c r="F7309" t="s">
        <v>119</v>
      </c>
      <c r="G7309" t="s">
        <v>120</v>
      </c>
      <c r="H7309" t="s">
        <v>18</v>
      </c>
      <c r="I7309">
        <v>42</v>
      </c>
      <c r="J7309">
        <v>1050</v>
      </c>
      <c r="K7309">
        <v>44100</v>
      </c>
      <c r="L7309">
        <v>2205</v>
      </c>
      <c r="M7309" s="2">
        <v>0.5</v>
      </c>
      <c r="N7309" t="s">
        <v>81</v>
      </c>
    </row>
    <row r="7310" spans="2:14" x14ac:dyDescent="0.3">
      <c r="B7310" t="s">
        <v>12</v>
      </c>
      <c r="C7310">
        <v>1185732</v>
      </c>
      <c r="D7310" s="1">
        <v>44422</v>
      </c>
      <c r="E7310" t="s">
        <v>13</v>
      </c>
      <c r="F7310" t="s">
        <v>119</v>
      </c>
      <c r="G7310" t="s">
        <v>120</v>
      </c>
      <c r="H7310" t="s">
        <v>19</v>
      </c>
      <c r="I7310">
        <v>41</v>
      </c>
      <c r="J7310">
        <v>630</v>
      </c>
      <c r="K7310">
        <v>25830</v>
      </c>
      <c r="L7310">
        <v>1291.5</v>
      </c>
      <c r="M7310" s="2">
        <v>0.5</v>
      </c>
      <c r="N7310" t="s">
        <v>81</v>
      </c>
    </row>
    <row r="7311" spans="2:14" x14ac:dyDescent="0.3">
      <c r="B7311" t="s">
        <v>12</v>
      </c>
      <c r="C7311">
        <v>1185732</v>
      </c>
      <c r="D7311" s="1">
        <v>44422</v>
      </c>
      <c r="E7311" t="s">
        <v>13</v>
      </c>
      <c r="F7311" t="s">
        <v>119</v>
      </c>
      <c r="G7311" t="s">
        <v>120</v>
      </c>
      <c r="H7311" t="s">
        <v>20</v>
      </c>
      <c r="I7311">
        <v>50</v>
      </c>
      <c r="J7311">
        <v>630</v>
      </c>
      <c r="K7311">
        <v>31500</v>
      </c>
      <c r="L7311">
        <v>1417.4999999999998</v>
      </c>
      <c r="M7311" s="2">
        <v>0.45</v>
      </c>
      <c r="N7311" t="s">
        <v>81</v>
      </c>
    </row>
    <row r="7312" spans="2:14" x14ac:dyDescent="0.3">
      <c r="B7312" t="s">
        <v>12</v>
      </c>
      <c r="C7312">
        <v>1185732</v>
      </c>
      <c r="D7312" s="1">
        <v>44422</v>
      </c>
      <c r="E7312" t="s">
        <v>13</v>
      </c>
      <c r="F7312" t="s">
        <v>119</v>
      </c>
      <c r="G7312" t="s">
        <v>120</v>
      </c>
      <c r="H7312" t="s">
        <v>21</v>
      </c>
      <c r="I7312">
        <v>59</v>
      </c>
      <c r="J7312">
        <v>1200</v>
      </c>
      <c r="K7312">
        <v>70800</v>
      </c>
      <c r="L7312">
        <v>3681.6</v>
      </c>
      <c r="M7312" s="2">
        <v>0.52</v>
      </c>
      <c r="N7312" t="s">
        <v>81</v>
      </c>
    </row>
    <row r="7313" spans="2:14" x14ac:dyDescent="0.3">
      <c r="B7313" t="s">
        <v>12</v>
      </c>
      <c r="C7313">
        <v>1185732</v>
      </c>
      <c r="D7313" s="1">
        <v>44452</v>
      </c>
      <c r="E7313" t="s">
        <v>13</v>
      </c>
      <c r="F7313" t="s">
        <v>119</v>
      </c>
      <c r="G7313" t="s">
        <v>120</v>
      </c>
      <c r="H7313" t="s">
        <v>15</v>
      </c>
      <c r="I7313">
        <v>50</v>
      </c>
      <c r="J7313">
        <v>1420</v>
      </c>
      <c r="K7313">
        <v>71000</v>
      </c>
      <c r="L7313">
        <v>3479</v>
      </c>
      <c r="M7313" s="2">
        <v>0.49</v>
      </c>
      <c r="N7313" t="s">
        <v>81</v>
      </c>
    </row>
    <row r="7314" spans="2:14" x14ac:dyDescent="0.3">
      <c r="B7314" t="s">
        <v>12</v>
      </c>
      <c r="C7314">
        <v>1185732</v>
      </c>
      <c r="D7314" s="1">
        <v>44452</v>
      </c>
      <c r="E7314" t="s">
        <v>13</v>
      </c>
      <c r="F7314" t="s">
        <v>119</v>
      </c>
      <c r="G7314" t="s">
        <v>120</v>
      </c>
      <c r="H7314" t="s">
        <v>17</v>
      </c>
      <c r="I7314">
        <v>47</v>
      </c>
      <c r="J7314">
        <v>850</v>
      </c>
      <c r="K7314">
        <v>39950</v>
      </c>
      <c r="L7314">
        <v>1797.7499999999998</v>
      </c>
      <c r="M7314" s="2">
        <v>0.45</v>
      </c>
      <c r="N7314" t="s">
        <v>81</v>
      </c>
    </row>
    <row r="7315" spans="2:14" x14ac:dyDescent="0.3">
      <c r="B7315" t="s">
        <v>12</v>
      </c>
      <c r="C7315">
        <v>1185732</v>
      </c>
      <c r="D7315" s="1">
        <v>44452</v>
      </c>
      <c r="E7315" t="s">
        <v>13</v>
      </c>
      <c r="F7315" t="s">
        <v>119</v>
      </c>
      <c r="G7315" t="s">
        <v>120</v>
      </c>
      <c r="H7315" t="s">
        <v>18</v>
      </c>
      <c r="I7315">
        <v>43</v>
      </c>
      <c r="J7315">
        <v>610</v>
      </c>
      <c r="K7315">
        <v>26230</v>
      </c>
      <c r="L7315">
        <v>1337.73</v>
      </c>
      <c r="M7315" s="2">
        <v>0.51</v>
      </c>
      <c r="N7315" t="s">
        <v>81</v>
      </c>
    </row>
    <row r="7316" spans="2:14" x14ac:dyDescent="0.3">
      <c r="B7316" t="s">
        <v>12</v>
      </c>
      <c r="C7316">
        <v>1185732</v>
      </c>
      <c r="D7316" s="1">
        <v>44452</v>
      </c>
      <c r="E7316" t="s">
        <v>13</v>
      </c>
      <c r="F7316" t="s">
        <v>119</v>
      </c>
      <c r="G7316" t="s">
        <v>120</v>
      </c>
      <c r="H7316" t="s">
        <v>19</v>
      </c>
      <c r="I7316">
        <v>41</v>
      </c>
      <c r="J7316">
        <v>600</v>
      </c>
      <c r="K7316">
        <v>24600</v>
      </c>
      <c r="L7316">
        <v>1254.5999999999999</v>
      </c>
      <c r="M7316" s="2">
        <v>0.51</v>
      </c>
      <c r="N7316" t="s">
        <v>81</v>
      </c>
    </row>
    <row r="7317" spans="2:14" x14ac:dyDescent="0.3">
      <c r="B7317" t="s">
        <v>12</v>
      </c>
      <c r="C7317">
        <v>1185732</v>
      </c>
      <c r="D7317" s="1">
        <v>44452</v>
      </c>
      <c r="E7317" t="s">
        <v>13</v>
      </c>
      <c r="F7317" t="s">
        <v>119</v>
      </c>
      <c r="G7317" t="s">
        <v>120</v>
      </c>
      <c r="H7317" t="s">
        <v>20</v>
      </c>
      <c r="I7317">
        <v>50</v>
      </c>
      <c r="J7317">
        <v>600</v>
      </c>
      <c r="K7317">
        <v>30000</v>
      </c>
      <c r="L7317">
        <v>1320</v>
      </c>
      <c r="M7317" s="2">
        <v>0.44</v>
      </c>
      <c r="N7317" t="s">
        <v>81</v>
      </c>
    </row>
    <row r="7318" spans="2:14" x14ac:dyDescent="0.3">
      <c r="B7318" t="s">
        <v>12</v>
      </c>
      <c r="C7318">
        <v>1185732</v>
      </c>
      <c r="D7318" s="1">
        <v>44452</v>
      </c>
      <c r="E7318" t="s">
        <v>13</v>
      </c>
      <c r="F7318" t="s">
        <v>119</v>
      </c>
      <c r="G7318" t="s">
        <v>120</v>
      </c>
      <c r="H7318" t="s">
        <v>21</v>
      </c>
      <c r="I7318">
        <v>58</v>
      </c>
      <c r="J7318">
        <v>840</v>
      </c>
      <c r="K7318">
        <v>48720</v>
      </c>
      <c r="L7318">
        <v>2630.88</v>
      </c>
      <c r="M7318" s="2">
        <v>0.54</v>
      </c>
      <c r="N7318" t="s">
        <v>81</v>
      </c>
    </row>
    <row r="7319" spans="2:14" x14ac:dyDescent="0.3">
      <c r="B7319" t="s">
        <v>12</v>
      </c>
      <c r="C7319">
        <v>1185732</v>
      </c>
      <c r="D7319" s="1">
        <v>44484</v>
      </c>
      <c r="E7319" t="s">
        <v>13</v>
      </c>
      <c r="F7319" t="s">
        <v>119</v>
      </c>
      <c r="G7319" t="s">
        <v>120</v>
      </c>
      <c r="H7319" t="s">
        <v>15</v>
      </c>
      <c r="I7319">
        <v>56</v>
      </c>
      <c r="J7319">
        <v>1280</v>
      </c>
      <c r="K7319">
        <v>71680</v>
      </c>
      <c r="L7319">
        <v>3225.5999999999995</v>
      </c>
      <c r="M7319" s="2">
        <v>0.45</v>
      </c>
      <c r="N7319" t="s">
        <v>81</v>
      </c>
    </row>
    <row r="7320" spans="2:14" x14ac:dyDescent="0.3">
      <c r="B7320" t="s">
        <v>12</v>
      </c>
      <c r="C7320">
        <v>1185732</v>
      </c>
      <c r="D7320" s="1">
        <v>44484</v>
      </c>
      <c r="E7320" t="s">
        <v>13</v>
      </c>
      <c r="F7320" t="s">
        <v>119</v>
      </c>
      <c r="G7320" t="s">
        <v>120</v>
      </c>
      <c r="H7320" t="s">
        <v>17</v>
      </c>
      <c r="I7320">
        <v>51</v>
      </c>
      <c r="J7320">
        <v>900</v>
      </c>
      <c r="K7320">
        <v>45900</v>
      </c>
      <c r="L7320">
        <v>2111.3999999999996</v>
      </c>
      <c r="M7320" s="2">
        <v>0.46</v>
      </c>
      <c r="N7320" t="s">
        <v>81</v>
      </c>
    </row>
    <row r="7321" spans="2:14" x14ac:dyDescent="0.3">
      <c r="B7321" t="s">
        <v>12</v>
      </c>
      <c r="C7321">
        <v>1185732</v>
      </c>
      <c r="D7321" s="1">
        <v>44484</v>
      </c>
      <c r="E7321" t="s">
        <v>13</v>
      </c>
      <c r="F7321" t="s">
        <v>119</v>
      </c>
      <c r="G7321" t="s">
        <v>120</v>
      </c>
      <c r="H7321" t="s">
        <v>18</v>
      </c>
      <c r="I7321">
        <v>50</v>
      </c>
      <c r="J7321">
        <v>520</v>
      </c>
      <c r="K7321">
        <v>26000</v>
      </c>
      <c r="L7321">
        <v>1430.0000000000002</v>
      </c>
      <c r="M7321" s="2">
        <v>0.55000000000000004</v>
      </c>
      <c r="N7321" t="s">
        <v>81</v>
      </c>
    </row>
    <row r="7322" spans="2:14" x14ac:dyDescent="0.3">
      <c r="B7322" t="s">
        <v>12</v>
      </c>
      <c r="C7322">
        <v>1185732</v>
      </c>
      <c r="D7322" s="1">
        <v>44484</v>
      </c>
      <c r="E7322" t="s">
        <v>13</v>
      </c>
      <c r="F7322" t="s">
        <v>119</v>
      </c>
      <c r="G7322" t="s">
        <v>120</v>
      </c>
      <c r="H7322" t="s">
        <v>19</v>
      </c>
      <c r="I7322">
        <v>52</v>
      </c>
      <c r="J7322">
        <v>440</v>
      </c>
      <c r="K7322">
        <v>22880</v>
      </c>
      <c r="L7322">
        <v>1144</v>
      </c>
      <c r="M7322" s="2">
        <v>0.5</v>
      </c>
      <c r="N7322" t="s">
        <v>81</v>
      </c>
    </row>
    <row r="7323" spans="2:14" x14ac:dyDescent="0.3">
      <c r="B7323" t="s">
        <v>12</v>
      </c>
      <c r="C7323">
        <v>1185732</v>
      </c>
      <c r="D7323" s="1">
        <v>44484</v>
      </c>
      <c r="E7323" t="s">
        <v>13</v>
      </c>
      <c r="F7323" t="s">
        <v>119</v>
      </c>
      <c r="G7323" t="s">
        <v>120</v>
      </c>
      <c r="H7323" t="s">
        <v>20</v>
      </c>
      <c r="I7323">
        <v>62</v>
      </c>
      <c r="J7323">
        <v>490</v>
      </c>
      <c r="K7323">
        <v>30380</v>
      </c>
      <c r="L7323">
        <v>1215.2</v>
      </c>
      <c r="M7323" s="2">
        <v>0.4</v>
      </c>
      <c r="N7323" t="s">
        <v>81</v>
      </c>
    </row>
    <row r="7324" spans="2:14" x14ac:dyDescent="0.3">
      <c r="B7324" t="s">
        <v>32</v>
      </c>
      <c r="C7324">
        <v>1185732</v>
      </c>
      <c r="D7324" s="1">
        <v>44484</v>
      </c>
      <c r="E7324" t="s">
        <v>13</v>
      </c>
      <c r="F7324" t="s">
        <v>119</v>
      </c>
      <c r="G7324" t="s">
        <v>120</v>
      </c>
      <c r="H7324" t="s">
        <v>21</v>
      </c>
      <c r="I7324">
        <v>63</v>
      </c>
      <c r="J7324">
        <v>780</v>
      </c>
      <c r="K7324">
        <v>49140</v>
      </c>
      <c r="L7324">
        <v>2702.7000000000003</v>
      </c>
      <c r="M7324" s="2">
        <v>0.55000000000000004</v>
      </c>
      <c r="N7324" t="s">
        <v>81</v>
      </c>
    </row>
    <row r="7325" spans="2:14" x14ac:dyDescent="0.3">
      <c r="B7325" t="s">
        <v>32</v>
      </c>
      <c r="C7325">
        <v>1185732</v>
      </c>
      <c r="D7325" s="1">
        <v>44514</v>
      </c>
      <c r="E7325" t="s">
        <v>13</v>
      </c>
      <c r="F7325" t="s">
        <v>119</v>
      </c>
      <c r="G7325" t="s">
        <v>120</v>
      </c>
      <c r="H7325" t="s">
        <v>15</v>
      </c>
      <c r="I7325">
        <v>60</v>
      </c>
      <c r="J7325">
        <v>1350</v>
      </c>
      <c r="K7325">
        <v>81000</v>
      </c>
      <c r="L7325">
        <v>3807</v>
      </c>
      <c r="M7325" s="2">
        <v>0.47</v>
      </c>
      <c r="N7325" t="s">
        <v>81</v>
      </c>
    </row>
    <row r="7326" spans="2:14" x14ac:dyDescent="0.3">
      <c r="B7326" t="s">
        <v>32</v>
      </c>
      <c r="C7326">
        <v>1185732</v>
      </c>
      <c r="D7326" s="1">
        <v>44514</v>
      </c>
      <c r="E7326" t="s">
        <v>13</v>
      </c>
      <c r="F7326" t="s">
        <v>119</v>
      </c>
      <c r="G7326" t="s">
        <v>120</v>
      </c>
      <c r="H7326" t="s">
        <v>17</v>
      </c>
      <c r="I7326">
        <v>53</v>
      </c>
      <c r="J7326">
        <v>850</v>
      </c>
      <c r="K7326">
        <v>45050</v>
      </c>
      <c r="L7326">
        <v>2072.2999999999997</v>
      </c>
      <c r="M7326" s="2">
        <v>0.46</v>
      </c>
      <c r="N7326" t="s">
        <v>81</v>
      </c>
    </row>
    <row r="7327" spans="2:14" x14ac:dyDescent="0.3">
      <c r="B7327" t="s">
        <v>32</v>
      </c>
      <c r="C7327">
        <v>1185732</v>
      </c>
      <c r="D7327" s="1">
        <v>44514</v>
      </c>
      <c r="E7327" t="s">
        <v>13</v>
      </c>
      <c r="F7327" t="s">
        <v>119</v>
      </c>
      <c r="G7327" t="s">
        <v>120</v>
      </c>
      <c r="H7327" t="s">
        <v>18</v>
      </c>
      <c r="I7327">
        <v>52</v>
      </c>
      <c r="J7327">
        <v>860</v>
      </c>
      <c r="K7327">
        <v>44720</v>
      </c>
      <c r="L7327">
        <v>2280.7200000000003</v>
      </c>
      <c r="M7327" s="2">
        <v>0.51</v>
      </c>
      <c r="N7327" t="s">
        <v>81</v>
      </c>
    </row>
    <row r="7328" spans="2:14" x14ac:dyDescent="0.3">
      <c r="B7328" t="s">
        <v>32</v>
      </c>
      <c r="C7328">
        <v>1185732</v>
      </c>
      <c r="D7328" s="1">
        <v>44514</v>
      </c>
      <c r="E7328" t="s">
        <v>13</v>
      </c>
      <c r="F7328" t="s">
        <v>119</v>
      </c>
      <c r="G7328" t="s">
        <v>120</v>
      </c>
      <c r="H7328" t="s">
        <v>19</v>
      </c>
      <c r="I7328">
        <v>51</v>
      </c>
      <c r="J7328">
        <v>840</v>
      </c>
      <c r="K7328">
        <v>42840</v>
      </c>
      <c r="L7328">
        <v>2270.52</v>
      </c>
      <c r="M7328" s="2">
        <v>0.53</v>
      </c>
      <c r="N7328" t="s">
        <v>81</v>
      </c>
    </row>
    <row r="7329" spans="2:14" x14ac:dyDescent="0.3">
      <c r="B7329" t="s">
        <v>32</v>
      </c>
      <c r="C7329">
        <v>1185732</v>
      </c>
      <c r="D7329" s="1">
        <v>44514</v>
      </c>
      <c r="E7329" t="s">
        <v>13</v>
      </c>
      <c r="F7329" t="s">
        <v>119</v>
      </c>
      <c r="G7329" t="s">
        <v>120</v>
      </c>
      <c r="H7329" t="s">
        <v>20</v>
      </c>
      <c r="I7329">
        <v>60</v>
      </c>
      <c r="J7329">
        <v>720</v>
      </c>
      <c r="K7329">
        <v>43200</v>
      </c>
      <c r="L7329">
        <v>1728</v>
      </c>
      <c r="M7329" s="2">
        <v>0.4</v>
      </c>
      <c r="N7329" t="s">
        <v>81</v>
      </c>
    </row>
    <row r="7330" spans="2:14" x14ac:dyDescent="0.3">
      <c r="B7330" t="s">
        <v>32</v>
      </c>
      <c r="C7330">
        <v>1185732</v>
      </c>
      <c r="D7330" s="1">
        <v>44514</v>
      </c>
      <c r="E7330" t="s">
        <v>13</v>
      </c>
      <c r="F7330" t="s">
        <v>119</v>
      </c>
      <c r="G7330" t="s">
        <v>120</v>
      </c>
      <c r="H7330" t="s">
        <v>21</v>
      </c>
      <c r="I7330">
        <v>64</v>
      </c>
      <c r="J7330">
        <v>980</v>
      </c>
      <c r="K7330">
        <v>62720</v>
      </c>
      <c r="L7330">
        <v>3449.6000000000004</v>
      </c>
      <c r="M7330" s="2">
        <v>0.55000000000000004</v>
      </c>
      <c r="N7330" t="s">
        <v>81</v>
      </c>
    </row>
    <row r="7331" spans="2:14" x14ac:dyDescent="0.3">
      <c r="B7331" t="s">
        <v>32</v>
      </c>
      <c r="C7331">
        <v>1185732</v>
      </c>
      <c r="D7331" s="1">
        <v>44543</v>
      </c>
      <c r="E7331" t="s">
        <v>13</v>
      </c>
      <c r="F7331" t="s">
        <v>119</v>
      </c>
      <c r="G7331" t="s">
        <v>120</v>
      </c>
      <c r="H7331" t="s">
        <v>15</v>
      </c>
      <c r="I7331">
        <v>62</v>
      </c>
      <c r="J7331">
        <v>1680</v>
      </c>
      <c r="K7331">
        <v>104160</v>
      </c>
      <c r="L7331">
        <v>4895.5199999999995</v>
      </c>
      <c r="M7331" s="2">
        <v>0.47</v>
      </c>
      <c r="N7331" t="s">
        <v>81</v>
      </c>
    </row>
    <row r="7332" spans="2:14" x14ac:dyDescent="0.3">
      <c r="B7332" t="s">
        <v>32</v>
      </c>
      <c r="C7332">
        <v>1185732</v>
      </c>
      <c r="D7332" s="1">
        <v>44543</v>
      </c>
      <c r="E7332" t="s">
        <v>13</v>
      </c>
      <c r="F7332" t="s">
        <v>119</v>
      </c>
      <c r="G7332" t="s">
        <v>120</v>
      </c>
      <c r="H7332" t="s">
        <v>17</v>
      </c>
      <c r="I7332">
        <v>50</v>
      </c>
      <c r="J7332">
        <v>1000</v>
      </c>
      <c r="K7332">
        <v>50000</v>
      </c>
      <c r="L7332">
        <v>2400</v>
      </c>
      <c r="M7332" s="2">
        <v>0.48</v>
      </c>
      <c r="N7332" t="s">
        <v>81</v>
      </c>
    </row>
    <row r="7333" spans="2:14" x14ac:dyDescent="0.3">
      <c r="B7333" t="s">
        <v>32</v>
      </c>
      <c r="C7333">
        <v>1185732</v>
      </c>
      <c r="D7333" s="1">
        <v>44543</v>
      </c>
      <c r="E7333" t="s">
        <v>13</v>
      </c>
      <c r="F7333" t="s">
        <v>119</v>
      </c>
      <c r="G7333" t="s">
        <v>120</v>
      </c>
      <c r="H7333" t="s">
        <v>18</v>
      </c>
      <c r="I7333">
        <v>50</v>
      </c>
      <c r="J7333">
        <v>1090</v>
      </c>
      <c r="K7333">
        <v>54500</v>
      </c>
      <c r="L7333">
        <v>2943</v>
      </c>
      <c r="M7333" s="2">
        <v>0.54</v>
      </c>
      <c r="N7333" t="s">
        <v>81</v>
      </c>
    </row>
    <row r="7334" spans="2:14" x14ac:dyDescent="0.3">
      <c r="B7334" t="s">
        <v>32</v>
      </c>
      <c r="C7334">
        <v>1185732</v>
      </c>
      <c r="D7334" s="1">
        <v>44543</v>
      </c>
      <c r="E7334" t="s">
        <v>13</v>
      </c>
      <c r="F7334" t="s">
        <v>119</v>
      </c>
      <c r="G7334" t="s">
        <v>120</v>
      </c>
      <c r="H7334" t="s">
        <v>19</v>
      </c>
      <c r="I7334">
        <v>53</v>
      </c>
      <c r="J7334">
        <v>980</v>
      </c>
      <c r="K7334">
        <v>51940</v>
      </c>
      <c r="L7334">
        <v>2804.76</v>
      </c>
      <c r="M7334" s="2">
        <v>0.54</v>
      </c>
      <c r="N7334" t="s">
        <v>81</v>
      </c>
    </row>
    <row r="7335" spans="2:14" x14ac:dyDescent="0.3">
      <c r="B7335" t="s">
        <v>32</v>
      </c>
      <c r="C7335">
        <v>1185732</v>
      </c>
      <c r="D7335" s="1">
        <v>44543</v>
      </c>
      <c r="E7335" t="s">
        <v>13</v>
      </c>
      <c r="F7335" t="s">
        <v>119</v>
      </c>
      <c r="G7335" t="s">
        <v>120</v>
      </c>
      <c r="H7335" t="s">
        <v>20</v>
      </c>
      <c r="I7335">
        <v>61</v>
      </c>
      <c r="J7335">
        <v>910</v>
      </c>
      <c r="K7335">
        <v>55510</v>
      </c>
      <c r="L7335">
        <v>2220.4</v>
      </c>
      <c r="M7335" s="2">
        <v>0.4</v>
      </c>
      <c r="N7335" t="s">
        <v>81</v>
      </c>
    </row>
    <row r="7336" spans="2:14" x14ac:dyDescent="0.3">
      <c r="B7336" t="s">
        <v>32</v>
      </c>
      <c r="C7336">
        <v>1185732</v>
      </c>
      <c r="D7336" s="1">
        <v>44543</v>
      </c>
      <c r="E7336" t="s">
        <v>13</v>
      </c>
      <c r="F7336" t="s">
        <v>119</v>
      </c>
      <c r="G7336" t="s">
        <v>120</v>
      </c>
      <c r="H7336" t="s">
        <v>21</v>
      </c>
      <c r="I7336">
        <v>65</v>
      </c>
      <c r="J7336">
        <v>1230</v>
      </c>
      <c r="K7336">
        <v>79950</v>
      </c>
      <c r="L7336">
        <v>3997.5</v>
      </c>
      <c r="M7336" s="2">
        <v>0.5</v>
      </c>
      <c r="N7336" t="s">
        <v>81</v>
      </c>
    </row>
    <row r="7337" spans="2:14" x14ac:dyDescent="0.3">
      <c r="B7337" t="s">
        <v>32</v>
      </c>
      <c r="C7337">
        <v>1185732</v>
      </c>
      <c r="D7337" s="1">
        <v>44206</v>
      </c>
      <c r="E7337" t="s">
        <v>13</v>
      </c>
      <c r="F7337" t="s">
        <v>119</v>
      </c>
      <c r="G7337" t="s">
        <v>120</v>
      </c>
      <c r="H7337" t="s">
        <v>15</v>
      </c>
      <c r="I7337">
        <v>32</v>
      </c>
      <c r="J7337">
        <v>1380</v>
      </c>
      <c r="K7337">
        <v>44160</v>
      </c>
      <c r="L7337">
        <v>2208</v>
      </c>
      <c r="M7337" s="2">
        <v>0.5</v>
      </c>
      <c r="N7337" t="s">
        <v>81</v>
      </c>
    </row>
    <row r="7338" spans="2:14" x14ac:dyDescent="0.3">
      <c r="B7338" t="s">
        <v>32</v>
      </c>
      <c r="C7338">
        <v>1185732</v>
      </c>
      <c r="D7338" s="1">
        <v>44206</v>
      </c>
      <c r="E7338" t="s">
        <v>13</v>
      </c>
      <c r="F7338" t="s">
        <v>119</v>
      </c>
      <c r="G7338" t="s">
        <v>120</v>
      </c>
      <c r="H7338" t="s">
        <v>17</v>
      </c>
      <c r="I7338">
        <v>33</v>
      </c>
      <c r="J7338">
        <v>770</v>
      </c>
      <c r="K7338">
        <v>25410</v>
      </c>
      <c r="L7338">
        <v>1194.27</v>
      </c>
      <c r="M7338" s="2">
        <v>0.47</v>
      </c>
      <c r="N7338" t="s">
        <v>81</v>
      </c>
    </row>
    <row r="7339" spans="2:14" x14ac:dyDescent="0.3">
      <c r="B7339" t="s">
        <v>32</v>
      </c>
      <c r="C7339">
        <v>1185732</v>
      </c>
      <c r="D7339" s="1">
        <v>44206</v>
      </c>
      <c r="E7339" t="s">
        <v>13</v>
      </c>
      <c r="F7339" t="s">
        <v>119</v>
      </c>
      <c r="G7339" t="s">
        <v>120</v>
      </c>
      <c r="H7339" t="s">
        <v>18</v>
      </c>
      <c r="I7339">
        <v>24</v>
      </c>
      <c r="J7339">
        <v>720</v>
      </c>
      <c r="K7339">
        <v>17280</v>
      </c>
      <c r="L7339">
        <v>881.28</v>
      </c>
      <c r="M7339" s="2">
        <v>0.51</v>
      </c>
      <c r="N7339" t="s">
        <v>81</v>
      </c>
    </row>
    <row r="7340" spans="2:14" x14ac:dyDescent="0.3">
      <c r="B7340" t="s">
        <v>32</v>
      </c>
      <c r="C7340">
        <v>1185732</v>
      </c>
      <c r="D7340" s="1">
        <v>44206</v>
      </c>
      <c r="E7340" t="s">
        <v>13</v>
      </c>
      <c r="F7340" t="s">
        <v>119</v>
      </c>
      <c r="G7340" t="s">
        <v>120</v>
      </c>
      <c r="H7340" t="s">
        <v>19</v>
      </c>
      <c r="I7340">
        <v>27</v>
      </c>
      <c r="J7340">
        <v>380</v>
      </c>
      <c r="K7340">
        <v>10260</v>
      </c>
      <c r="L7340">
        <v>513</v>
      </c>
      <c r="M7340" s="2">
        <v>0.5</v>
      </c>
      <c r="N7340" t="s">
        <v>81</v>
      </c>
    </row>
    <row r="7341" spans="2:14" x14ac:dyDescent="0.3">
      <c r="B7341" t="s">
        <v>32</v>
      </c>
      <c r="C7341">
        <v>1185732</v>
      </c>
      <c r="D7341" s="1">
        <v>44206</v>
      </c>
      <c r="E7341" t="s">
        <v>13</v>
      </c>
      <c r="F7341" t="s">
        <v>119</v>
      </c>
      <c r="G7341" t="s">
        <v>120</v>
      </c>
      <c r="H7341" t="s">
        <v>20</v>
      </c>
      <c r="I7341">
        <v>41</v>
      </c>
      <c r="J7341">
        <v>470</v>
      </c>
      <c r="K7341">
        <v>19270</v>
      </c>
      <c r="L7341">
        <v>770.80000000000007</v>
      </c>
      <c r="M7341" s="2">
        <v>0.4</v>
      </c>
      <c r="N7341" t="s">
        <v>81</v>
      </c>
    </row>
    <row r="7342" spans="2:14" x14ac:dyDescent="0.3">
      <c r="B7342" t="s">
        <v>32</v>
      </c>
      <c r="C7342">
        <v>1185732</v>
      </c>
      <c r="D7342" s="1">
        <v>44206</v>
      </c>
      <c r="E7342" t="s">
        <v>13</v>
      </c>
      <c r="F7342" t="s">
        <v>119</v>
      </c>
      <c r="G7342" t="s">
        <v>120</v>
      </c>
      <c r="H7342" t="s">
        <v>21</v>
      </c>
      <c r="I7342">
        <v>33</v>
      </c>
      <c r="J7342">
        <v>690</v>
      </c>
      <c r="K7342">
        <v>22770</v>
      </c>
      <c r="L7342">
        <v>1252.3499999999999</v>
      </c>
      <c r="M7342" s="2">
        <v>0.55000000000000004</v>
      </c>
      <c r="N7342" t="s">
        <v>81</v>
      </c>
    </row>
    <row r="7343" spans="2:14" x14ac:dyDescent="0.3">
      <c r="B7343" t="s">
        <v>32</v>
      </c>
      <c r="C7343">
        <v>1185732</v>
      </c>
      <c r="D7343" s="1">
        <v>44235</v>
      </c>
      <c r="E7343" t="s">
        <v>13</v>
      </c>
      <c r="F7343" t="s">
        <v>119</v>
      </c>
      <c r="G7343" t="s">
        <v>120</v>
      </c>
      <c r="H7343" t="s">
        <v>15</v>
      </c>
      <c r="I7343">
        <v>34</v>
      </c>
      <c r="J7343">
        <v>1470</v>
      </c>
      <c r="K7343">
        <v>49980</v>
      </c>
      <c r="L7343">
        <v>2399.04</v>
      </c>
      <c r="M7343" s="2">
        <v>0.48</v>
      </c>
      <c r="N7343" t="s">
        <v>81</v>
      </c>
    </row>
    <row r="7344" spans="2:14" x14ac:dyDescent="0.3">
      <c r="B7344" t="s">
        <v>32</v>
      </c>
      <c r="C7344">
        <v>1185732</v>
      </c>
      <c r="D7344" s="1">
        <v>44235</v>
      </c>
      <c r="E7344" t="s">
        <v>13</v>
      </c>
      <c r="F7344" t="s">
        <v>119</v>
      </c>
      <c r="G7344" t="s">
        <v>120</v>
      </c>
      <c r="H7344" t="s">
        <v>17</v>
      </c>
      <c r="I7344">
        <v>32</v>
      </c>
      <c r="J7344">
        <v>530</v>
      </c>
      <c r="K7344">
        <v>16960</v>
      </c>
      <c r="L7344">
        <v>848</v>
      </c>
      <c r="M7344" s="2">
        <v>0.5</v>
      </c>
      <c r="N7344" t="s">
        <v>81</v>
      </c>
    </row>
    <row r="7345" spans="2:14" x14ac:dyDescent="0.3">
      <c r="B7345" t="s">
        <v>32</v>
      </c>
      <c r="C7345">
        <v>1185732</v>
      </c>
      <c r="D7345" s="1">
        <v>44235</v>
      </c>
      <c r="E7345" t="s">
        <v>13</v>
      </c>
      <c r="F7345" t="s">
        <v>119</v>
      </c>
      <c r="G7345" t="s">
        <v>120</v>
      </c>
      <c r="H7345" t="s">
        <v>18</v>
      </c>
      <c r="I7345">
        <v>24</v>
      </c>
      <c r="J7345">
        <v>630</v>
      </c>
      <c r="K7345">
        <v>15120</v>
      </c>
      <c r="L7345">
        <v>771.12</v>
      </c>
      <c r="M7345" s="2">
        <v>0.51</v>
      </c>
      <c r="N7345" t="s">
        <v>81</v>
      </c>
    </row>
    <row r="7346" spans="2:14" x14ac:dyDescent="0.3">
      <c r="B7346" t="s">
        <v>32</v>
      </c>
      <c r="C7346">
        <v>1185732</v>
      </c>
      <c r="D7346" s="1">
        <v>44235</v>
      </c>
      <c r="E7346" t="s">
        <v>13</v>
      </c>
      <c r="F7346" t="s">
        <v>121</v>
      </c>
      <c r="G7346" t="s">
        <v>122</v>
      </c>
      <c r="H7346" t="s">
        <v>19</v>
      </c>
      <c r="I7346">
        <v>29</v>
      </c>
      <c r="J7346">
        <v>300</v>
      </c>
      <c r="K7346">
        <v>8700</v>
      </c>
      <c r="L7346">
        <v>461.1</v>
      </c>
      <c r="M7346" s="2">
        <v>0.53</v>
      </c>
      <c r="N7346" t="s">
        <v>81</v>
      </c>
    </row>
    <row r="7347" spans="2:14" x14ac:dyDescent="0.3">
      <c r="B7347" t="s">
        <v>32</v>
      </c>
      <c r="C7347">
        <v>1185732</v>
      </c>
      <c r="D7347" s="1">
        <v>44235</v>
      </c>
      <c r="E7347" t="s">
        <v>13</v>
      </c>
      <c r="F7347" t="s">
        <v>121</v>
      </c>
      <c r="G7347" t="s">
        <v>122</v>
      </c>
      <c r="H7347" t="s">
        <v>20</v>
      </c>
      <c r="I7347">
        <v>41</v>
      </c>
      <c r="J7347">
        <v>470</v>
      </c>
      <c r="K7347">
        <v>19270</v>
      </c>
      <c r="L7347">
        <v>770.80000000000007</v>
      </c>
      <c r="M7347" s="2">
        <v>0.4</v>
      </c>
      <c r="N7347" t="s">
        <v>81</v>
      </c>
    </row>
    <row r="7348" spans="2:14" x14ac:dyDescent="0.3">
      <c r="B7348" t="s">
        <v>32</v>
      </c>
      <c r="C7348">
        <v>1185732</v>
      </c>
      <c r="D7348" s="1">
        <v>44235</v>
      </c>
      <c r="E7348" t="s">
        <v>13</v>
      </c>
      <c r="F7348" t="s">
        <v>121</v>
      </c>
      <c r="G7348" t="s">
        <v>122</v>
      </c>
      <c r="H7348" t="s">
        <v>21</v>
      </c>
      <c r="I7348">
        <v>32</v>
      </c>
      <c r="J7348">
        <v>740</v>
      </c>
      <c r="K7348">
        <v>23680</v>
      </c>
      <c r="L7348">
        <v>1255.04</v>
      </c>
      <c r="M7348" s="2">
        <v>0.53</v>
      </c>
      <c r="N7348" t="s">
        <v>81</v>
      </c>
    </row>
    <row r="7349" spans="2:14" x14ac:dyDescent="0.3">
      <c r="B7349" t="s">
        <v>32</v>
      </c>
      <c r="C7349">
        <v>1185732</v>
      </c>
      <c r="D7349" s="1">
        <v>44261</v>
      </c>
      <c r="E7349" t="s">
        <v>13</v>
      </c>
      <c r="F7349" t="s">
        <v>121</v>
      </c>
      <c r="G7349" t="s">
        <v>122</v>
      </c>
      <c r="H7349" t="s">
        <v>15</v>
      </c>
      <c r="I7349">
        <v>32</v>
      </c>
      <c r="J7349">
        <v>1440</v>
      </c>
      <c r="K7349">
        <v>46080</v>
      </c>
      <c r="L7349">
        <v>2119.6799999999998</v>
      </c>
      <c r="M7349" s="2">
        <v>0.46</v>
      </c>
      <c r="N7349" t="s">
        <v>81</v>
      </c>
    </row>
    <row r="7350" spans="2:14" x14ac:dyDescent="0.3">
      <c r="B7350" t="s">
        <v>32</v>
      </c>
      <c r="C7350">
        <v>1185732</v>
      </c>
      <c r="D7350" s="1">
        <v>44261</v>
      </c>
      <c r="E7350" t="s">
        <v>13</v>
      </c>
      <c r="F7350" t="s">
        <v>121</v>
      </c>
      <c r="G7350" t="s">
        <v>122</v>
      </c>
      <c r="H7350" t="s">
        <v>17</v>
      </c>
      <c r="I7350">
        <v>32</v>
      </c>
      <c r="J7350">
        <v>580</v>
      </c>
      <c r="K7350">
        <v>18560</v>
      </c>
      <c r="L7350">
        <v>909.44</v>
      </c>
      <c r="M7350" s="2">
        <v>0.49</v>
      </c>
      <c r="N7350" t="s">
        <v>81</v>
      </c>
    </row>
    <row r="7351" spans="2:14" x14ac:dyDescent="0.3">
      <c r="B7351" t="s">
        <v>32</v>
      </c>
      <c r="C7351">
        <v>1185732</v>
      </c>
      <c r="D7351" s="1">
        <v>44261</v>
      </c>
      <c r="E7351" t="s">
        <v>13</v>
      </c>
      <c r="F7351" t="s">
        <v>121</v>
      </c>
      <c r="G7351" t="s">
        <v>122</v>
      </c>
      <c r="H7351" t="s">
        <v>18</v>
      </c>
      <c r="I7351">
        <v>24</v>
      </c>
      <c r="J7351">
        <v>590</v>
      </c>
      <c r="K7351">
        <v>14160</v>
      </c>
      <c r="L7351">
        <v>750.48</v>
      </c>
      <c r="M7351" s="2">
        <v>0.53</v>
      </c>
      <c r="N7351" t="s">
        <v>81</v>
      </c>
    </row>
    <row r="7352" spans="2:14" x14ac:dyDescent="0.3">
      <c r="B7352" t="s">
        <v>32</v>
      </c>
      <c r="C7352">
        <v>1185732</v>
      </c>
      <c r="D7352" s="1">
        <v>44261</v>
      </c>
      <c r="E7352" t="s">
        <v>13</v>
      </c>
      <c r="F7352" t="s">
        <v>121</v>
      </c>
      <c r="G7352" t="s">
        <v>122</v>
      </c>
      <c r="H7352" t="s">
        <v>19</v>
      </c>
      <c r="I7352">
        <v>27</v>
      </c>
      <c r="J7352">
        <v>220</v>
      </c>
      <c r="K7352">
        <v>5940</v>
      </c>
      <c r="L7352">
        <v>308.88</v>
      </c>
      <c r="M7352" s="2">
        <v>0.52</v>
      </c>
      <c r="N7352" t="s">
        <v>81</v>
      </c>
    </row>
    <row r="7353" spans="2:14" x14ac:dyDescent="0.3">
      <c r="B7353" t="s">
        <v>32</v>
      </c>
      <c r="C7353">
        <v>1185732</v>
      </c>
      <c r="D7353" s="1">
        <v>44261</v>
      </c>
      <c r="E7353" t="s">
        <v>13</v>
      </c>
      <c r="F7353" t="s">
        <v>121</v>
      </c>
      <c r="G7353" t="s">
        <v>122</v>
      </c>
      <c r="H7353" t="s">
        <v>20</v>
      </c>
      <c r="I7353">
        <v>43</v>
      </c>
      <c r="J7353">
        <v>340</v>
      </c>
      <c r="K7353">
        <v>14620</v>
      </c>
      <c r="L7353">
        <v>657.9</v>
      </c>
      <c r="M7353" s="2">
        <v>0.45</v>
      </c>
      <c r="N7353" t="s">
        <v>81</v>
      </c>
    </row>
    <row r="7354" spans="2:14" x14ac:dyDescent="0.3">
      <c r="B7354" t="s">
        <v>32</v>
      </c>
      <c r="C7354">
        <v>1185732</v>
      </c>
      <c r="D7354" s="1">
        <v>44261</v>
      </c>
      <c r="E7354" t="s">
        <v>13</v>
      </c>
      <c r="F7354" t="s">
        <v>121</v>
      </c>
      <c r="G7354" t="s">
        <v>122</v>
      </c>
      <c r="H7354" t="s">
        <v>21</v>
      </c>
      <c r="I7354">
        <v>32</v>
      </c>
      <c r="J7354">
        <v>610</v>
      </c>
      <c r="K7354">
        <v>19520</v>
      </c>
      <c r="L7354">
        <v>976</v>
      </c>
      <c r="M7354" s="2">
        <v>0.5</v>
      </c>
      <c r="N7354" t="s">
        <v>81</v>
      </c>
    </row>
    <row r="7355" spans="2:14" x14ac:dyDescent="0.3">
      <c r="B7355" t="s">
        <v>32</v>
      </c>
      <c r="C7355">
        <v>1185732</v>
      </c>
      <c r="D7355" s="1">
        <v>44293</v>
      </c>
      <c r="E7355" t="s">
        <v>13</v>
      </c>
      <c r="F7355" t="s">
        <v>121</v>
      </c>
      <c r="G7355" t="s">
        <v>122</v>
      </c>
      <c r="H7355" t="s">
        <v>15</v>
      </c>
      <c r="I7355">
        <v>34</v>
      </c>
      <c r="J7355">
        <v>1330</v>
      </c>
      <c r="K7355">
        <v>45220</v>
      </c>
      <c r="L7355">
        <v>2261</v>
      </c>
      <c r="M7355" s="2">
        <v>0.5</v>
      </c>
      <c r="N7355" t="s">
        <v>81</v>
      </c>
    </row>
    <row r="7356" spans="2:14" x14ac:dyDescent="0.3">
      <c r="B7356" t="s">
        <v>32</v>
      </c>
      <c r="C7356">
        <v>1185732</v>
      </c>
      <c r="D7356" s="1">
        <v>44293</v>
      </c>
      <c r="E7356" t="s">
        <v>13</v>
      </c>
      <c r="F7356" t="s">
        <v>121</v>
      </c>
      <c r="G7356" t="s">
        <v>122</v>
      </c>
      <c r="H7356" t="s">
        <v>17</v>
      </c>
      <c r="I7356">
        <v>33</v>
      </c>
      <c r="J7356">
        <v>510</v>
      </c>
      <c r="K7356">
        <v>16830</v>
      </c>
      <c r="L7356">
        <v>774.18</v>
      </c>
      <c r="M7356" s="2">
        <v>0.46</v>
      </c>
      <c r="N7356" t="s">
        <v>81</v>
      </c>
    </row>
    <row r="7357" spans="2:14" x14ac:dyDescent="0.3">
      <c r="B7357" t="s">
        <v>32</v>
      </c>
      <c r="C7357">
        <v>1185732</v>
      </c>
      <c r="D7357" s="1">
        <v>44293</v>
      </c>
      <c r="E7357" t="s">
        <v>13</v>
      </c>
      <c r="F7357" t="s">
        <v>121</v>
      </c>
      <c r="G7357" t="s">
        <v>122</v>
      </c>
      <c r="H7357" t="s">
        <v>18</v>
      </c>
      <c r="I7357">
        <v>24</v>
      </c>
      <c r="J7357">
        <v>510</v>
      </c>
      <c r="K7357">
        <v>12240</v>
      </c>
      <c r="L7357">
        <v>612</v>
      </c>
      <c r="M7357" s="2">
        <v>0.5</v>
      </c>
      <c r="N7357" t="s">
        <v>81</v>
      </c>
    </row>
    <row r="7358" spans="2:14" x14ac:dyDescent="0.3">
      <c r="B7358" t="s">
        <v>32</v>
      </c>
      <c r="C7358">
        <v>1185732</v>
      </c>
      <c r="D7358" s="1">
        <v>44293</v>
      </c>
      <c r="E7358" t="s">
        <v>13</v>
      </c>
      <c r="F7358" t="s">
        <v>121</v>
      </c>
      <c r="G7358" t="s">
        <v>122</v>
      </c>
      <c r="H7358" t="s">
        <v>19</v>
      </c>
      <c r="I7358">
        <v>27</v>
      </c>
      <c r="J7358">
        <v>270</v>
      </c>
      <c r="K7358">
        <v>7290</v>
      </c>
      <c r="L7358">
        <v>371.79</v>
      </c>
      <c r="M7358" s="2">
        <v>0.51</v>
      </c>
      <c r="N7358" t="s">
        <v>81</v>
      </c>
    </row>
    <row r="7359" spans="2:14" x14ac:dyDescent="0.3">
      <c r="B7359" t="s">
        <v>32</v>
      </c>
      <c r="C7359">
        <v>1185732</v>
      </c>
      <c r="D7359" s="1">
        <v>44293</v>
      </c>
      <c r="E7359" t="s">
        <v>13</v>
      </c>
      <c r="F7359" t="s">
        <v>121</v>
      </c>
      <c r="G7359" t="s">
        <v>122</v>
      </c>
      <c r="H7359" t="s">
        <v>20</v>
      </c>
      <c r="I7359">
        <v>44</v>
      </c>
      <c r="J7359">
        <v>270</v>
      </c>
      <c r="K7359">
        <v>11880</v>
      </c>
      <c r="L7359">
        <v>522.72</v>
      </c>
      <c r="M7359" s="2">
        <v>0.44</v>
      </c>
      <c r="N7359" t="s">
        <v>81</v>
      </c>
    </row>
    <row r="7360" spans="2:14" x14ac:dyDescent="0.3">
      <c r="B7360" t="s">
        <v>32</v>
      </c>
      <c r="C7360">
        <v>1185732</v>
      </c>
      <c r="D7360" s="1">
        <v>44293</v>
      </c>
      <c r="E7360" t="s">
        <v>13</v>
      </c>
      <c r="F7360" t="s">
        <v>121</v>
      </c>
      <c r="G7360" t="s">
        <v>122</v>
      </c>
      <c r="H7360" t="s">
        <v>21</v>
      </c>
      <c r="I7360">
        <v>33</v>
      </c>
      <c r="J7360">
        <v>680</v>
      </c>
      <c r="K7360">
        <v>22440</v>
      </c>
      <c r="L7360">
        <v>1211.76</v>
      </c>
      <c r="M7360" s="2">
        <v>0.54</v>
      </c>
      <c r="N7360" t="s">
        <v>81</v>
      </c>
    </row>
    <row r="7361" spans="2:14" x14ac:dyDescent="0.3">
      <c r="B7361" t="s">
        <v>32</v>
      </c>
      <c r="C7361">
        <v>1185732</v>
      </c>
      <c r="D7361" s="1">
        <v>44322</v>
      </c>
      <c r="E7361" t="s">
        <v>13</v>
      </c>
      <c r="F7361" t="s">
        <v>121</v>
      </c>
      <c r="G7361" t="s">
        <v>122</v>
      </c>
      <c r="H7361" t="s">
        <v>15</v>
      </c>
      <c r="I7361">
        <v>48</v>
      </c>
      <c r="J7361">
        <v>1300</v>
      </c>
      <c r="K7361">
        <v>62400</v>
      </c>
      <c r="L7361">
        <v>2932.7999999999997</v>
      </c>
      <c r="M7361" s="2">
        <v>0.47</v>
      </c>
      <c r="N7361" t="s">
        <v>81</v>
      </c>
    </row>
    <row r="7362" spans="2:14" x14ac:dyDescent="0.3">
      <c r="B7362" t="s">
        <v>32</v>
      </c>
      <c r="C7362">
        <v>1185732</v>
      </c>
      <c r="D7362" s="1">
        <v>44322</v>
      </c>
      <c r="E7362" t="s">
        <v>13</v>
      </c>
      <c r="F7362" t="s">
        <v>121</v>
      </c>
      <c r="G7362" t="s">
        <v>122</v>
      </c>
      <c r="H7362" t="s">
        <v>17</v>
      </c>
      <c r="I7362">
        <v>41</v>
      </c>
      <c r="J7362">
        <v>680</v>
      </c>
      <c r="K7362">
        <v>27880</v>
      </c>
      <c r="L7362">
        <v>1394</v>
      </c>
      <c r="M7362" s="2">
        <v>0.5</v>
      </c>
      <c r="N7362" t="s">
        <v>81</v>
      </c>
    </row>
    <row r="7363" spans="2:14" x14ac:dyDescent="0.3">
      <c r="B7363" t="s">
        <v>32</v>
      </c>
      <c r="C7363">
        <v>1185732</v>
      </c>
      <c r="D7363" s="1">
        <v>44322</v>
      </c>
      <c r="E7363" t="s">
        <v>13</v>
      </c>
      <c r="F7363" t="s">
        <v>121</v>
      </c>
      <c r="G7363" t="s">
        <v>122</v>
      </c>
      <c r="H7363" t="s">
        <v>18</v>
      </c>
      <c r="I7363">
        <v>38</v>
      </c>
      <c r="J7363">
        <v>750</v>
      </c>
      <c r="K7363">
        <v>28500</v>
      </c>
      <c r="L7363">
        <v>1425</v>
      </c>
      <c r="M7363" s="2">
        <v>0.5</v>
      </c>
      <c r="N7363" t="s">
        <v>81</v>
      </c>
    </row>
    <row r="7364" spans="2:14" x14ac:dyDescent="0.3">
      <c r="B7364" t="s">
        <v>32</v>
      </c>
      <c r="C7364">
        <v>1185732</v>
      </c>
      <c r="D7364" s="1">
        <v>44322</v>
      </c>
      <c r="E7364" t="s">
        <v>13</v>
      </c>
      <c r="F7364" t="s">
        <v>121</v>
      </c>
      <c r="G7364" t="s">
        <v>122</v>
      </c>
      <c r="H7364" t="s">
        <v>19</v>
      </c>
      <c r="I7364">
        <v>38</v>
      </c>
      <c r="J7364">
        <v>560</v>
      </c>
      <c r="K7364">
        <v>21280</v>
      </c>
      <c r="L7364">
        <v>1064</v>
      </c>
      <c r="M7364" s="2">
        <v>0.5</v>
      </c>
      <c r="N7364" t="s">
        <v>81</v>
      </c>
    </row>
    <row r="7365" spans="2:14" x14ac:dyDescent="0.3">
      <c r="B7365" t="s">
        <v>32</v>
      </c>
      <c r="C7365">
        <v>1185732</v>
      </c>
      <c r="D7365" s="1">
        <v>44322</v>
      </c>
      <c r="E7365" t="s">
        <v>13</v>
      </c>
      <c r="F7365" t="s">
        <v>121</v>
      </c>
      <c r="G7365" t="s">
        <v>122</v>
      </c>
      <c r="H7365" t="s">
        <v>20</v>
      </c>
      <c r="I7365">
        <v>47</v>
      </c>
      <c r="J7365">
        <v>680</v>
      </c>
      <c r="K7365">
        <v>31960</v>
      </c>
      <c r="L7365">
        <v>1310.3599999999999</v>
      </c>
      <c r="M7365" s="2">
        <v>0.41</v>
      </c>
      <c r="N7365" t="s">
        <v>81</v>
      </c>
    </row>
    <row r="7366" spans="2:14" x14ac:dyDescent="0.3">
      <c r="B7366" t="s">
        <v>32</v>
      </c>
      <c r="C7366">
        <v>1185732</v>
      </c>
      <c r="D7366" s="1">
        <v>44322</v>
      </c>
      <c r="E7366" t="s">
        <v>13</v>
      </c>
      <c r="F7366" t="s">
        <v>121</v>
      </c>
      <c r="G7366" t="s">
        <v>122</v>
      </c>
      <c r="H7366" t="s">
        <v>21</v>
      </c>
      <c r="I7366">
        <v>51</v>
      </c>
      <c r="J7366">
        <v>1020</v>
      </c>
      <c r="K7366">
        <v>52020</v>
      </c>
      <c r="L7366">
        <v>2705.04</v>
      </c>
      <c r="M7366" s="2">
        <v>0.52</v>
      </c>
      <c r="N7366" t="s">
        <v>81</v>
      </c>
    </row>
    <row r="7367" spans="2:14" x14ac:dyDescent="0.3">
      <c r="B7367" t="s">
        <v>32</v>
      </c>
      <c r="C7367">
        <v>1185732</v>
      </c>
      <c r="D7367" s="1">
        <v>44355</v>
      </c>
      <c r="E7367" t="s">
        <v>13</v>
      </c>
      <c r="F7367" t="s">
        <v>121</v>
      </c>
      <c r="G7367" t="s">
        <v>122</v>
      </c>
      <c r="H7367" t="s">
        <v>15</v>
      </c>
      <c r="I7367">
        <v>45</v>
      </c>
      <c r="J7367">
        <v>1560</v>
      </c>
      <c r="K7367">
        <v>70200</v>
      </c>
      <c r="L7367">
        <v>3229.2</v>
      </c>
      <c r="M7367" s="2">
        <v>0.46</v>
      </c>
      <c r="N7367" t="s">
        <v>81</v>
      </c>
    </row>
    <row r="7368" spans="2:14" x14ac:dyDescent="0.3">
      <c r="B7368" t="s">
        <v>32</v>
      </c>
      <c r="C7368">
        <v>1185732</v>
      </c>
      <c r="D7368" s="1">
        <v>44355</v>
      </c>
      <c r="E7368" t="s">
        <v>13</v>
      </c>
      <c r="F7368" t="s">
        <v>121</v>
      </c>
      <c r="G7368" t="s">
        <v>122</v>
      </c>
      <c r="H7368" t="s">
        <v>17</v>
      </c>
      <c r="I7368">
        <v>44</v>
      </c>
      <c r="J7368">
        <v>1050</v>
      </c>
      <c r="K7368">
        <v>46200</v>
      </c>
      <c r="L7368">
        <v>2125.1999999999998</v>
      </c>
      <c r="M7368" s="2">
        <v>0.46</v>
      </c>
      <c r="N7368" t="s">
        <v>81</v>
      </c>
    </row>
    <row r="7369" spans="2:14" x14ac:dyDescent="0.3">
      <c r="B7369" t="s">
        <v>32</v>
      </c>
      <c r="C7369">
        <v>1185732</v>
      </c>
      <c r="D7369" s="1">
        <v>44355</v>
      </c>
      <c r="E7369" t="s">
        <v>13</v>
      </c>
      <c r="F7369" t="s">
        <v>121</v>
      </c>
      <c r="G7369" t="s">
        <v>122</v>
      </c>
      <c r="H7369" t="s">
        <v>18</v>
      </c>
      <c r="I7369">
        <v>38</v>
      </c>
      <c r="J7369">
        <v>690</v>
      </c>
      <c r="K7369">
        <v>26220</v>
      </c>
      <c r="L7369">
        <v>1389.66</v>
      </c>
      <c r="M7369" s="2">
        <v>0.53</v>
      </c>
      <c r="N7369" t="s">
        <v>81</v>
      </c>
    </row>
    <row r="7370" spans="2:14" x14ac:dyDescent="0.3">
      <c r="B7370" t="s">
        <v>32</v>
      </c>
      <c r="C7370">
        <v>1185732</v>
      </c>
      <c r="D7370" s="1">
        <v>44355</v>
      </c>
      <c r="E7370" t="s">
        <v>13</v>
      </c>
      <c r="F7370" t="s">
        <v>121</v>
      </c>
      <c r="G7370" t="s">
        <v>122</v>
      </c>
      <c r="H7370" t="s">
        <v>19</v>
      </c>
      <c r="I7370">
        <v>39</v>
      </c>
      <c r="J7370">
        <v>650</v>
      </c>
      <c r="K7370">
        <v>25350</v>
      </c>
      <c r="L7370">
        <v>1368.9</v>
      </c>
      <c r="M7370" s="2">
        <v>0.54</v>
      </c>
      <c r="N7370" t="s">
        <v>81</v>
      </c>
    </row>
    <row r="7371" spans="2:14" x14ac:dyDescent="0.3">
      <c r="B7371" t="s">
        <v>32</v>
      </c>
      <c r="C7371">
        <v>1185732</v>
      </c>
      <c r="D7371" s="1">
        <v>44355</v>
      </c>
      <c r="E7371" t="s">
        <v>13</v>
      </c>
      <c r="F7371" t="s">
        <v>121</v>
      </c>
      <c r="G7371" t="s">
        <v>122</v>
      </c>
      <c r="H7371" t="s">
        <v>20</v>
      </c>
      <c r="I7371">
        <v>46</v>
      </c>
      <c r="J7371">
        <v>650</v>
      </c>
      <c r="K7371">
        <v>29900</v>
      </c>
      <c r="L7371">
        <v>1345.4999999999998</v>
      </c>
      <c r="M7371" s="2">
        <v>0.45</v>
      </c>
      <c r="N7371" t="s">
        <v>81</v>
      </c>
    </row>
    <row r="7372" spans="2:14" x14ac:dyDescent="0.3">
      <c r="B7372" t="s">
        <v>32</v>
      </c>
      <c r="C7372">
        <v>1185732</v>
      </c>
      <c r="D7372" s="1">
        <v>44355</v>
      </c>
      <c r="E7372" t="s">
        <v>13</v>
      </c>
      <c r="F7372" t="s">
        <v>121</v>
      </c>
      <c r="G7372" t="s">
        <v>122</v>
      </c>
      <c r="H7372" t="s">
        <v>21</v>
      </c>
      <c r="I7372">
        <v>50</v>
      </c>
      <c r="J7372">
        <v>1200</v>
      </c>
      <c r="K7372">
        <v>60000</v>
      </c>
      <c r="L7372">
        <v>3000</v>
      </c>
      <c r="M7372" s="2">
        <v>0.5</v>
      </c>
      <c r="N7372" t="s">
        <v>81</v>
      </c>
    </row>
    <row r="7373" spans="2:14" x14ac:dyDescent="0.3">
      <c r="B7373" t="s">
        <v>32</v>
      </c>
      <c r="C7373">
        <v>1185732</v>
      </c>
      <c r="D7373" s="1">
        <v>44383</v>
      </c>
      <c r="E7373" t="s">
        <v>13</v>
      </c>
      <c r="F7373" t="s">
        <v>121</v>
      </c>
      <c r="G7373" t="s">
        <v>122</v>
      </c>
      <c r="H7373" t="s">
        <v>15</v>
      </c>
      <c r="I7373">
        <v>47</v>
      </c>
      <c r="J7373">
        <v>1880</v>
      </c>
      <c r="K7373">
        <v>88360</v>
      </c>
      <c r="L7373">
        <v>4152.92</v>
      </c>
      <c r="M7373" s="2">
        <v>0.47</v>
      </c>
      <c r="N7373" t="s">
        <v>81</v>
      </c>
    </row>
    <row r="7374" spans="2:14" x14ac:dyDescent="0.3">
      <c r="B7374" t="s">
        <v>32</v>
      </c>
      <c r="C7374">
        <v>1185732</v>
      </c>
      <c r="D7374" s="1">
        <v>44383</v>
      </c>
      <c r="E7374" t="s">
        <v>13</v>
      </c>
      <c r="F7374" t="s">
        <v>121</v>
      </c>
      <c r="G7374" t="s">
        <v>122</v>
      </c>
      <c r="H7374" t="s">
        <v>17</v>
      </c>
      <c r="I7374">
        <v>42</v>
      </c>
      <c r="J7374">
        <v>980</v>
      </c>
      <c r="K7374">
        <v>41160</v>
      </c>
      <c r="L7374">
        <v>2058</v>
      </c>
      <c r="M7374" s="2">
        <v>0.5</v>
      </c>
      <c r="N7374" t="s">
        <v>81</v>
      </c>
    </row>
    <row r="7375" spans="2:14" x14ac:dyDescent="0.3">
      <c r="B7375" t="s">
        <v>32</v>
      </c>
      <c r="C7375">
        <v>1185732</v>
      </c>
      <c r="D7375" s="1">
        <v>44383</v>
      </c>
      <c r="E7375" t="s">
        <v>13</v>
      </c>
      <c r="F7375" t="s">
        <v>121</v>
      </c>
      <c r="G7375" t="s">
        <v>122</v>
      </c>
      <c r="H7375" t="s">
        <v>18</v>
      </c>
      <c r="I7375">
        <v>37</v>
      </c>
      <c r="J7375">
        <v>810</v>
      </c>
      <c r="K7375">
        <v>29970</v>
      </c>
      <c r="L7375">
        <v>1558.44</v>
      </c>
      <c r="M7375" s="2">
        <v>0.52</v>
      </c>
      <c r="N7375" t="s">
        <v>81</v>
      </c>
    </row>
    <row r="7376" spans="2:14" x14ac:dyDescent="0.3">
      <c r="B7376" t="s">
        <v>32</v>
      </c>
      <c r="C7376">
        <v>1185732</v>
      </c>
      <c r="D7376" s="1">
        <v>44383</v>
      </c>
      <c r="E7376" t="s">
        <v>13</v>
      </c>
      <c r="F7376" t="s">
        <v>121</v>
      </c>
      <c r="G7376" t="s">
        <v>122</v>
      </c>
      <c r="H7376" t="s">
        <v>19</v>
      </c>
      <c r="I7376">
        <v>36</v>
      </c>
      <c r="J7376">
        <v>630</v>
      </c>
      <c r="K7376">
        <v>22680</v>
      </c>
      <c r="L7376">
        <v>1224.72</v>
      </c>
      <c r="M7376" s="2">
        <v>0.54</v>
      </c>
      <c r="N7376" t="s">
        <v>81</v>
      </c>
    </row>
    <row r="7377" spans="2:14" x14ac:dyDescent="0.3">
      <c r="B7377" t="s">
        <v>32</v>
      </c>
      <c r="C7377">
        <v>1185732</v>
      </c>
      <c r="D7377" s="1">
        <v>44383</v>
      </c>
      <c r="E7377" t="s">
        <v>13</v>
      </c>
      <c r="F7377" t="s">
        <v>121</v>
      </c>
      <c r="G7377" t="s">
        <v>122</v>
      </c>
      <c r="H7377" t="s">
        <v>20</v>
      </c>
      <c r="I7377">
        <v>48</v>
      </c>
      <c r="J7377">
        <v>740</v>
      </c>
      <c r="K7377">
        <v>35520</v>
      </c>
      <c r="L7377">
        <v>1527.36</v>
      </c>
      <c r="M7377" s="2">
        <v>0.43</v>
      </c>
      <c r="N7377" t="s">
        <v>81</v>
      </c>
    </row>
    <row r="7378" spans="2:14" x14ac:dyDescent="0.3">
      <c r="B7378" t="s">
        <v>32</v>
      </c>
      <c r="C7378">
        <v>1185732</v>
      </c>
      <c r="D7378" s="1">
        <v>44383</v>
      </c>
      <c r="E7378" t="s">
        <v>13</v>
      </c>
      <c r="F7378" t="s">
        <v>121</v>
      </c>
      <c r="G7378" t="s">
        <v>122</v>
      </c>
      <c r="H7378" t="s">
        <v>21</v>
      </c>
      <c r="I7378">
        <v>54</v>
      </c>
      <c r="J7378">
        <v>1310</v>
      </c>
      <c r="K7378">
        <v>70740</v>
      </c>
      <c r="L7378">
        <v>3749.22</v>
      </c>
      <c r="M7378" s="2">
        <v>0.53</v>
      </c>
      <c r="N7378" t="s">
        <v>81</v>
      </c>
    </row>
    <row r="7379" spans="2:14" x14ac:dyDescent="0.3">
      <c r="B7379" t="s">
        <v>32</v>
      </c>
      <c r="C7379">
        <v>1185732</v>
      </c>
      <c r="D7379" s="1">
        <v>44415</v>
      </c>
      <c r="E7379" t="s">
        <v>13</v>
      </c>
      <c r="F7379" t="s">
        <v>121</v>
      </c>
      <c r="G7379" t="s">
        <v>122</v>
      </c>
      <c r="H7379" t="s">
        <v>15</v>
      </c>
      <c r="I7379">
        <v>47</v>
      </c>
      <c r="J7379">
        <v>1800</v>
      </c>
      <c r="K7379">
        <v>84600</v>
      </c>
      <c r="L7379">
        <v>4060.8</v>
      </c>
      <c r="M7379" s="2">
        <v>0.48</v>
      </c>
      <c r="N7379" t="s">
        <v>81</v>
      </c>
    </row>
    <row r="7380" spans="2:14" x14ac:dyDescent="0.3">
      <c r="B7380" t="s">
        <v>32</v>
      </c>
      <c r="C7380">
        <v>1185732</v>
      </c>
      <c r="D7380" s="1">
        <v>44415</v>
      </c>
      <c r="E7380" t="s">
        <v>13</v>
      </c>
      <c r="F7380" t="s">
        <v>121</v>
      </c>
      <c r="G7380" t="s">
        <v>122</v>
      </c>
      <c r="H7380" t="s">
        <v>17</v>
      </c>
      <c r="I7380">
        <v>42</v>
      </c>
      <c r="J7380">
        <v>1010</v>
      </c>
      <c r="K7380">
        <v>42420</v>
      </c>
      <c r="L7380">
        <v>1993.74</v>
      </c>
      <c r="M7380" s="2">
        <v>0.47</v>
      </c>
      <c r="N7380" t="s">
        <v>81</v>
      </c>
    </row>
    <row r="7381" spans="2:14" x14ac:dyDescent="0.3">
      <c r="B7381" t="s">
        <v>32</v>
      </c>
      <c r="C7381">
        <v>1185732</v>
      </c>
      <c r="D7381" s="1">
        <v>44415</v>
      </c>
      <c r="E7381" t="s">
        <v>13</v>
      </c>
      <c r="F7381" t="s">
        <v>121</v>
      </c>
      <c r="G7381" t="s">
        <v>122</v>
      </c>
      <c r="H7381" t="s">
        <v>18</v>
      </c>
      <c r="I7381">
        <v>37</v>
      </c>
      <c r="J7381">
        <v>750</v>
      </c>
      <c r="K7381">
        <v>27750</v>
      </c>
      <c r="L7381">
        <v>1498.5</v>
      </c>
      <c r="M7381" s="2">
        <v>0.54</v>
      </c>
      <c r="N7381" t="s">
        <v>81</v>
      </c>
    </row>
    <row r="7382" spans="2:14" x14ac:dyDescent="0.3">
      <c r="B7382" t="s">
        <v>32</v>
      </c>
      <c r="C7382">
        <v>1185732</v>
      </c>
      <c r="D7382" s="1">
        <v>44415</v>
      </c>
      <c r="E7382" t="s">
        <v>13</v>
      </c>
      <c r="F7382" t="s">
        <v>121</v>
      </c>
      <c r="G7382" t="s">
        <v>122</v>
      </c>
      <c r="H7382" t="s">
        <v>19</v>
      </c>
      <c r="I7382">
        <v>36</v>
      </c>
      <c r="J7382">
        <v>520</v>
      </c>
      <c r="K7382">
        <v>18720</v>
      </c>
      <c r="L7382">
        <v>954.72</v>
      </c>
      <c r="M7382" s="2">
        <v>0.51</v>
      </c>
      <c r="N7382" t="s">
        <v>81</v>
      </c>
    </row>
    <row r="7383" spans="2:14" x14ac:dyDescent="0.3">
      <c r="B7383" t="s">
        <v>32</v>
      </c>
      <c r="C7383">
        <v>1185732</v>
      </c>
      <c r="D7383" s="1">
        <v>44415</v>
      </c>
      <c r="E7383" t="s">
        <v>13</v>
      </c>
      <c r="F7383" t="s">
        <v>121</v>
      </c>
      <c r="G7383" t="s">
        <v>122</v>
      </c>
      <c r="H7383" t="s">
        <v>20</v>
      </c>
      <c r="I7383">
        <v>46</v>
      </c>
      <c r="J7383">
        <v>460</v>
      </c>
      <c r="K7383">
        <v>21160</v>
      </c>
      <c r="L7383">
        <v>909.88</v>
      </c>
      <c r="M7383" s="2">
        <v>0.43</v>
      </c>
      <c r="N7383" t="s">
        <v>81</v>
      </c>
    </row>
    <row r="7384" spans="2:14" x14ac:dyDescent="0.3">
      <c r="B7384" t="s">
        <v>32</v>
      </c>
      <c r="C7384">
        <v>1185732</v>
      </c>
      <c r="D7384" s="1">
        <v>44415</v>
      </c>
      <c r="E7384" t="s">
        <v>13</v>
      </c>
      <c r="F7384" t="s">
        <v>121</v>
      </c>
      <c r="G7384" t="s">
        <v>122</v>
      </c>
      <c r="H7384" t="s">
        <v>21</v>
      </c>
      <c r="I7384">
        <v>52</v>
      </c>
      <c r="J7384">
        <v>1050</v>
      </c>
      <c r="K7384">
        <v>54600</v>
      </c>
      <c r="L7384">
        <v>2893.8</v>
      </c>
      <c r="M7384" s="2">
        <v>0.53</v>
      </c>
      <c r="N7384" t="s">
        <v>81</v>
      </c>
    </row>
    <row r="7385" spans="2:14" x14ac:dyDescent="0.3">
      <c r="B7385" t="s">
        <v>32</v>
      </c>
      <c r="C7385">
        <v>1185732</v>
      </c>
      <c r="D7385" s="1">
        <v>44445</v>
      </c>
      <c r="E7385" t="s">
        <v>13</v>
      </c>
      <c r="F7385" t="s">
        <v>121</v>
      </c>
      <c r="G7385" t="s">
        <v>122</v>
      </c>
      <c r="H7385" t="s">
        <v>15</v>
      </c>
      <c r="I7385">
        <v>46</v>
      </c>
      <c r="J7385">
        <v>1240</v>
      </c>
      <c r="K7385">
        <v>57040</v>
      </c>
      <c r="L7385">
        <v>2794.96</v>
      </c>
      <c r="M7385" s="2">
        <v>0.49</v>
      </c>
      <c r="N7385" t="s">
        <v>81</v>
      </c>
    </row>
    <row r="7386" spans="2:14" x14ac:dyDescent="0.3">
      <c r="B7386" t="s">
        <v>32</v>
      </c>
      <c r="C7386">
        <v>1185732</v>
      </c>
      <c r="D7386" s="1">
        <v>44445</v>
      </c>
      <c r="E7386" t="s">
        <v>13</v>
      </c>
      <c r="F7386" t="s">
        <v>121</v>
      </c>
      <c r="G7386" t="s">
        <v>122</v>
      </c>
      <c r="H7386" t="s">
        <v>17</v>
      </c>
      <c r="I7386">
        <v>41</v>
      </c>
      <c r="J7386">
        <v>720</v>
      </c>
      <c r="K7386">
        <v>29520</v>
      </c>
      <c r="L7386">
        <v>1476</v>
      </c>
      <c r="M7386" s="2">
        <v>0.5</v>
      </c>
      <c r="N7386" t="s">
        <v>81</v>
      </c>
    </row>
    <row r="7387" spans="2:14" x14ac:dyDescent="0.3">
      <c r="B7387" t="s">
        <v>32</v>
      </c>
      <c r="C7387">
        <v>1185732</v>
      </c>
      <c r="D7387" s="1">
        <v>44445</v>
      </c>
      <c r="E7387" t="s">
        <v>13</v>
      </c>
      <c r="F7387" t="s">
        <v>121</v>
      </c>
      <c r="G7387" t="s">
        <v>122</v>
      </c>
      <c r="H7387" t="s">
        <v>18</v>
      </c>
      <c r="I7387">
        <v>39</v>
      </c>
      <c r="J7387">
        <v>510</v>
      </c>
      <c r="K7387">
        <v>19890</v>
      </c>
      <c r="L7387">
        <v>1054.17</v>
      </c>
      <c r="M7387" s="2">
        <v>0.53</v>
      </c>
      <c r="N7387" t="s">
        <v>81</v>
      </c>
    </row>
    <row r="7388" spans="2:14" x14ac:dyDescent="0.3">
      <c r="B7388" t="s">
        <v>32</v>
      </c>
      <c r="C7388">
        <v>1185732</v>
      </c>
      <c r="D7388" s="1">
        <v>44445</v>
      </c>
      <c r="E7388" t="s">
        <v>13</v>
      </c>
      <c r="F7388" t="s">
        <v>121</v>
      </c>
      <c r="G7388" t="s">
        <v>122</v>
      </c>
      <c r="H7388" t="s">
        <v>19</v>
      </c>
      <c r="I7388">
        <v>37</v>
      </c>
      <c r="J7388">
        <v>380</v>
      </c>
      <c r="K7388">
        <v>14060</v>
      </c>
      <c r="L7388">
        <v>745.18000000000006</v>
      </c>
      <c r="M7388" s="2">
        <v>0.53</v>
      </c>
      <c r="N7388" t="s">
        <v>81</v>
      </c>
    </row>
    <row r="7389" spans="2:14" x14ac:dyDescent="0.3">
      <c r="B7389" t="s">
        <v>32</v>
      </c>
      <c r="C7389">
        <v>1185732</v>
      </c>
      <c r="D7389" s="1">
        <v>44445</v>
      </c>
      <c r="E7389" t="s">
        <v>13</v>
      </c>
      <c r="F7389" t="s">
        <v>121</v>
      </c>
      <c r="G7389" t="s">
        <v>122</v>
      </c>
      <c r="H7389" t="s">
        <v>20</v>
      </c>
      <c r="I7389">
        <v>47</v>
      </c>
      <c r="J7389">
        <v>410</v>
      </c>
      <c r="K7389">
        <v>19270</v>
      </c>
      <c r="L7389">
        <v>790.06999999999994</v>
      </c>
      <c r="M7389" s="2">
        <v>0.41</v>
      </c>
      <c r="N7389" t="s">
        <v>81</v>
      </c>
    </row>
    <row r="7390" spans="2:14" x14ac:dyDescent="0.3">
      <c r="B7390" t="s">
        <v>32</v>
      </c>
      <c r="C7390">
        <v>1185732</v>
      </c>
      <c r="D7390" s="1">
        <v>44445</v>
      </c>
      <c r="E7390" t="s">
        <v>13</v>
      </c>
      <c r="F7390" t="s">
        <v>121</v>
      </c>
      <c r="G7390" t="s">
        <v>122</v>
      </c>
      <c r="H7390" t="s">
        <v>21</v>
      </c>
      <c r="I7390">
        <v>50</v>
      </c>
      <c r="J7390">
        <v>730</v>
      </c>
      <c r="K7390">
        <v>36500</v>
      </c>
      <c r="L7390">
        <v>1934.5</v>
      </c>
      <c r="M7390" s="2">
        <v>0.53</v>
      </c>
      <c r="N7390" t="s">
        <v>81</v>
      </c>
    </row>
    <row r="7391" spans="2:14" x14ac:dyDescent="0.3">
      <c r="B7391" t="s">
        <v>32</v>
      </c>
      <c r="C7391">
        <v>1185732</v>
      </c>
      <c r="D7391" s="1">
        <v>44477</v>
      </c>
      <c r="E7391" t="s">
        <v>13</v>
      </c>
      <c r="F7391" t="s">
        <v>121</v>
      </c>
      <c r="G7391" t="s">
        <v>122</v>
      </c>
      <c r="H7391" t="s">
        <v>15</v>
      </c>
      <c r="I7391">
        <v>53</v>
      </c>
      <c r="J7391">
        <v>1190</v>
      </c>
      <c r="K7391">
        <v>63070</v>
      </c>
      <c r="L7391">
        <v>2901.22</v>
      </c>
      <c r="M7391" s="2">
        <v>0.46</v>
      </c>
      <c r="N7391" t="s">
        <v>81</v>
      </c>
    </row>
    <row r="7392" spans="2:14" x14ac:dyDescent="0.3">
      <c r="B7392" t="s">
        <v>32</v>
      </c>
      <c r="C7392">
        <v>1185732</v>
      </c>
      <c r="D7392" s="1">
        <v>44477</v>
      </c>
      <c r="E7392" t="s">
        <v>13</v>
      </c>
      <c r="F7392" t="s">
        <v>121</v>
      </c>
      <c r="G7392" t="s">
        <v>122</v>
      </c>
      <c r="H7392" t="s">
        <v>17</v>
      </c>
      <c r="I7392">
        <v>48</v>
      </c>
      <c r="J7392">
        <v>630</v>
      </c>
      <c r="K7392">
        <v>30240</v>
      </c>
      <c r="L7392">
        <v>1512</v>
      </c>
      <c r="M7392" s="2">
        <v>0.5</v>
      </c>
      <c r="N7392" t="s">
        <v>81</v>
      </c>
    </row>
    <row r="7393" spans="2:14" x14ac:dyDescent="0.3">
      <c r="B7393" t="s">
        <v>32</v>
      </c>
      <c r="C7393">
        <v>1185732</v>
      </c>
      <c r="D7393" s="1">
        <v>44477</v>
      </c>
      <c r="E7393" t="s">
        <v>13</v>
      </c>
      <c r="F7393" t="s">
        <v>121</v>
      </c>
      <c r="G7393" t="s">
        <v>122</v>
      </c>
      <c r="H7393" t="s">
        <v>18</v>
      </c>
      <c r="I7393">
        <v>46</v>
      </c>
      <c r="J7393">
        <v>420</v>
      </c>
      <c r="K7393">
        <v>19320</v>
      </c>
      <c r="L7393">
        <v>966</v>
      </c>
      <c r="M7393" s="2">
        <v>0.5</v>
      </c>
      <c r="N7393" t="s">
        <v>81</v>
      </c>
    </row>
    <row r="7394" spans="2:14" x14ac:dyDescent="0.3">
      <c r="B7394" t="s">
        <v>32</v>
      </c>
      <c r="C7394">
        <v>1185732</v>
      </c>
      <c r="D7394" s="1">
        <v>44477</v>
      </c>
      <c r="E7394" t="s">
        <v>13</v>
      </c>
      <c r="F7394" t="s">
        <v>121</v>
      </c>
      <c r="G7394" t="s">
        <v>122</v>
      </c>
      <c r="H7394" t="s">
        <v>19</v>
      </c>
      <c r="I7394">
        <v>48</v>
      </c>
      <c r="J7394">
        <v>310</v>
      </c>
      <c r="K7394">
        <v>14880</v>
      </c>
      <c r="L7394">
        <v>773.76</v>
      </c>
      <c r="M7394" s="2">
        <v>0.52</v>
      </c>
      <c r="N7394" t="s">
        <v>81</v>
      </c>
    </row>
    <row r="7395" spans="2:14" x14ac:dyDescent="0.3">
      <c r="B7395" t="s">
        <v>32</v>
      </c>
      <c r="C7395">
        <v>1185732</v>
      </c>
      <c r="D7395" s="1">
        <v>44477</v>
      </c>
      <c r="E7395" t="s">
        <v>13</v>
      </c>
      <c r="F7395" t="s">
        <v>121</v>
      </c>
      <c r="G7395" t="s">
        <v>122</v>
      </c>
      <c r="H7395" t="s">
        <v>20</v>
      </c>
      <c r="I7395">
        <v>58</v>
      </c>
      <c r="J7395">
        <v>380</v>
      </c>
      <c r="K7395">
        <v>22040</v>
      </c>
      <c r="L7395">
        <v>903.64</v>
      </c>
      <c r="M7395" s="2">
        <v>0.41</v>
      </c>
      <c r="N7395" t="s">
        <v>81</v>
      </c>
    </row>
    <row r="7396" spans="2:14" x14ac:dyDescent="0.3">
      <c r="B7396" t="s">
        <v>24</v>
      </c>
      <c r="C7396">
        <v>1185732</v>
      </c>
      <c r="D7396" s="1">
        <v>44477</v>
      </c>
      <c r="E7396" t="s">
        <v>13</v>
      </c>
      <c r="F7396" t="s">
        <v>121</v>
      </c>
      <c r="G7396" t="s">
        <v>122</v>
      </c>
      <c r="H7396" t="s">
        <v>21</v>
      </c>
      <c r="I7396">
        <v>62</v>
      </c>
      <c r="J7396">
        <v>680</v>
      </c>
      <c r="K7396">
        <v>42160</v>
      </c>
      <c r="L7396">
        <v>2234.48</v>
      </c>
      <c r="M7396" s="2">
        <v>0.53</v>
      </c>
      <c r="N7396" t="s">
        <v>81</v>
      </c>
    </row>
    <row r="7397" spans="2:14" x14ac:dyDescent="0.3">
      <c r="B7397" t="s">
        <v>24</v>
      </c>
      <c r="C7397">
        <v>1185732</v>
      </c>
      <c r="D7397" s="1">
        <v>44507</v>
      </c>
      <c r="E7397" t="s">
        <v>13</v>
      </c>
      <c r="F7397" t="s">
        <v>121</v>
      </c>
      <c r="G7397" t="s">
        <v>122</v>
      </c>
      <c r="H7397" t="s">
        <v>15</v>
      </c>
      <c r="I7397">
        <v>59</v>
      </c>
      <c r="J7397">
        <v>1080</v>
      </c>
      <c r="K7397">
        <v>63720</v>
      </c>
      <c r="L7397">
        <v>3058.56</v>
      </c>
      <c r="M7397" s="2">
        <v>0.48</v>
      </c>
      <c r="N7397" t="s">
        <v>81</v>
      </c>
    </row>
    <row r="7398" spans="2:14" x14ac:dyDescent="0.3">
      <c r="B7398" t="s">
        <v>24</v>
      </c>
      <c r="C7398">
        <v>1185732</v>
      </c>
      <c r="D7398" s="1">
        <v>44507</v>
      </c>
      <c r="E7398" t="s">
        <v>13</v>
      </c>
      <c r="F7398" t="s">
        <v>121</v>
      </c>
      <c r="G7398" t="s">
        <v>122</v>
      </c>
      <c r="H7398" t="s">
        <v>17</v>
      </c>
      <c r="I7398">
        <v>46</v>
      </c>
      <c r="J7398">
        <v>800</v>
      </c>
      <c r="K7398">
        <v>36800</v>
      </c>
      <c r="L7398">
        <v>1803.2</v>
      </c>
      <c r="M7398" s="2">
        <v>0.49</v>
      </c>
      <c r="N7398" t="s">
        <v>81</v>
      </c>
    </row>
    <row r="7399" spans="2:14" x14ac:dyDescent="0.3">
      <c r="B7399" t="s">
        <v>24</v>
      </c>
      <c r="C7399">
        <v>1185732</v>
      </c>
      <c r="D7399" s="1">
        <v>44507</v>
      </c>
      <c r="E7399" t="s">
        <v>13</v>
      </c>
      <c r="F7399" t="s">
        <v>121</v>
      </c>
      <c r="G7399" t="s">
        <v>122</v>
      </c>
      <c r="H7399" t="s">
        <v>18</v>
      </c>
      <c r="I7399">
        <v>48</v>
      </c>
      <c r="J7399">
        <v>680</v>
      </c>
      <c r="K7399">
        <v>32640</v>
      </c>
      <c r="L7399">
        <v>1664.64</v>
      </c>
      <c r="M7399" s="2">
        <v>0.51</v>
      </c>
      <c r="N7399" t="s">
        <v>81</v>
      </c>
    </row>
    <row r="7400" spans="2:14" x14ac:dyDescent="0.3">
      <c r="B7400" t="s">
        <v>24</v>
      </c>
      <c r="C7400">
        <v>1185732</v>
      </c>
      <c r="D7400" s="1">
        <v>44507</v>
      </c>
      <c r="E7400" t="s">
        <v>13</v>
      </c>
      <c r="F7400" t="s">
        <v>121</v>
      </c>
      <c r="G7400" t="s">
        <v>122</v>
      </c>
      <c r="H7400" t="s">
        <v>19</v>
      </c>
      <c r="I7400">
        <v>49</v>
      </c>
      <c r="J7400">
        <v>650</v>
      </c>
      <c r="K7400">
        <v>31850</v>
      </c>
      <c r="L7400">
        <v>1751.7500000000002</v>
      </c>
      <c r="M7400" s="2">
        <v>0.55000000000000004</v>
      </c>
      <c r="N7400" t="s">
        <v>81</v>
      </c>
    </row>
    <row r="7401" spans="2:14" x14ac:dyDescent="0.3">
      <c r="B7401" t="s">
        <v>24</v>
      </c>
      <c r="C7401">
        <v>1185732</v>
      </c>
      <c r="D7401" s="1">
        <v>44507</v>
      </c>
      <c r="E7401" t="s">
        <v>13</v>
      </c>
      <c r="F7401" t="s">
        <v>121</v>
      </c>
      <c r="G7401" t="s">
        <v>122</v>
      </c>
      <c r="H7401" t="s">
        <v>20</v>
      </c>
      <c r="I7401">
        <v>55</v>
      </c>
      <c r="J7401">
        <v>590</v>
      </c>
      <c r="K7401">
        <v>32450</v>
      </c>
      <c r="L7401">
        <v>1427.8</v>
      </c>
      <c r="M7401" s="2">
        <v>0.44</v>
      </c>
      <c r="N7401" t="s">
        <v>81</v>
      </c>
    </row>
    <row r="7402" spans="2:14" x14ac:dyDescent="0.3">
      <c r="B7402" t="s">
        <v>24</v>
      </c>
      <c r="C7402">
        <v>1185732</v>
      </c>
      <c r="D7402" s="1">
        <v>44507</v>
      </c>
      <c r="E7402" t="s">
        <v>13</v>
      </c>
      <c r="F7402" t="s">
        <v>121</v>
      </c>
      <c r="G7402" t="s">
        <v>122</v>
      </c>
      <c r="H7402" t="s">
        <v>21</v>
      </c>
      <c r="I7402">
        <v>59</v>
      </c>
      <c r="J7402">
        <v>910</v>
      </c>
      <c r="K7402">
        <v>53690</v>
      </c>
      <c r="L7402">
        <v>2845.57</v>
      </c>
      <c r="M7402" s="2">
        <v>0.53</v>
      </c>
      <c r="N7402" t="s">
        <v>81</v>
      </c>
    </row>
    <row r="7403" spans="2:14" x14ac:dyDescent="0.3">
      <c r="B7403" t="s">
        <v>24</v>
      </c>
      <c r="C7403">
        <v>1185732</v>
      </c>
      <c r="D7403" s="1">
        <v>44536</v>
      </c>
      <c r="E7403" t="s">
        <v>13</v>
      </c>
      <c r="F7403" t="s">
        <v>121</v>
      </c>
      <c r="G7403" t="s">
        <v>122</v>
      </c>
      <c r="H7403" t="s">
        <v>15</v>
      </c>
      <c r="I7403">
        <v>55</v>
      </c>
      <c r="J7403">
        <v>1490</v>
      </c>
      <c r="K7403">
        <v>81950</v>
      </c>
      <c r="L7403">
        <v>3933.6</v>
      </c>
      <c r="M7403" s="2">
        <v>0.48</v>
      </c>
      <c r="N7403" t="s">
        <v>81</v>
      </c>
    </row>
    <row r="7404" spans="2:14" x14ac:dyDescent="0.3">
      <c r="B7404" t="s">
        <v>24</v>
      </c>
      <c r="C7404">
        <v>1185732</v>
      </c>
      <c r="D7404" s="1">
        <v>44536</v>
      </c>
      <c r="E7404" t="s">
        <v>13</v>
      </c>
      <c r="F7404" t="s">
        <v>121</v>
      </c>
      <c r="G7404" t="s">
        <v>122</v>
      </c>
      <c r="H7404" t="s">
        <v>17</v>
      </c>
      <c r="I7404">
        <v>49</v>
      </c>
      <c r="J7404">
        <v>1050</v>
      </c>
      <c r="K7404">
        <v>51450</v>
      </c>
      <c r="L7404">
        <v>2469.6</v>
      </c>
      <c r="M7404" s="2">
        <v>0.48</v>
      </c>
      <c r="N7404" t="s">
        <v>81</v>
      </c>
    </row>
    <row r="7405" spans="2:14" x14ac:dyDescent="0.3">
      <c r="B7405" t="s">
        <v>24</v>
      </c>
      <c r="C7405">
        <v>1185732</v>
      </c>
      <c r="D7405" s="1">
        <v>44536</v>
      </c>
      <c r="E7405" t="s">
        <v>13</v>
      </c>
      <c r="F7405" t="s">
        <v>121</v>
      </c>
      <c r="G7405" t="s">
        <v>122</v>
      </c>
      <c r="H7405" t="s">
        <v>18</v>
      </c>
      <c r="I7405">
        <v>49</v>
      </c>
      <c r="J7405">
        <v>910</v>
      </c>
      <c r="K7405">
        <v>44590</v>
      </c>
      <c r="L7405">
        <v>2229.5</v>
      </c>
      <c r="M7405" s="2">
        <v>0.5</v>
      </c>
      <c r="N7405" t="s">
        <v>81</v>
      </c>
    </row>
    <row r="7406" spans="2:14" x14ac:dyDescent="0.3">
      <c r="B7406" t="s">
        <v>24</v>
      </c>
      <c r="C7406">
        <v>1185732</v>
      </c>
      <c r="D7406" s="1">
        <v>44536</v>
      </c>
      <c r="E7406" t="s">
        <v>13</v>
      </c>
      <c r="F7406" t="s">
        <v>121</v>
      </c>
      <c r="G7406" t="s">
        <v>122</v>
      </c>
      <c r="H7406" t="s">
        <v>19</v>
      </c>
      <c r="I7406">
        <v>47</v>
      </c>
      <c r="J7406">
        <v>830</v>
      </c>
      <c r="K7406">
        <v>39010</v>
      </c>
      <c r="L7406">
        <v>1989.51</v>
      </c>
      <c r="M7406" s="2">
        <v>0.51</v>
      </c>
      <c r="N7406" t="s">
        <v>81</v>
      </c>
    </row>
    <row r="7407" spans="2:14" x14ac:dyDescent="0.3">
      <c r="B7407" t="s">
        <v>24</v>
      </c>
      <c r="C7407">
        <v>1185732</v>
      </c>
      <c r="D7407" s="1">
        <v>44536</v>
      </c>
      <c r="E7407" t="s">
        <v>13</v>
      </c>
      <c r="F7407" t="s">
        <v>121</v>
      </c>
      <c r="G7407" t="s">
        <v>122</v>
      </c>
      <c r="H7407" t="s">
        <v>20</v>
      </c>
      <c r="I7407">
        <v>55</v>
      </c>
      <c r="J7407">
        <v>830</v>
      </c>
      <c r="K7407">
        <v>45650</v>
      </c>
      <c r="L7407">
        <v>2054.25</v>
      </c>
      <c r="M7407" s="2">
        <v>0.45</v>
      </c>
      <c r="N7407" t="s">
        <v>81</v>
      </c>
    </row>
    <row r="7408" spans="2:14" x14ac:dyDescent="0.3">
      <c r="B7408" t="s">
        <v>24</v>
      </c>
      <c r="C7408">
        <v>1185732</v>
      </c>
      <c r="D7408" s="1">
        <v>44536</v>
      </c>
      <c r="E7408" t="s">
        <v>13</v>
      </c>
      <c r="F7408" t="s">
        <v>121</v>
      </c>
      <c r="G7408" t="s">
        <v>122</v>
      </c>
      <c r="H7408" t="s">
        <v>21</v>
      </c>
      <c r="I7408">
        <v>59</v>
      </c>
      <c r="J7408">
        <v>1010</v>
      </c>
      <c r="K7408">
        <v>59590</v>
      </c>
      <c r="L7408">
        <v>3217.86</v>
      </c>
      <c r="M7408" s="2">
        <v>0.54</v>
      </c>
      <c r="N7408" t="s">
        <v>81</v>
      </c>
    </row>
    <row r="7409" spans="2:14" x14ac:dyDescent="0.3">
      <c r="B7409" t="s">
        <v>24</v>
      </c>
      <c r="C7409">
        <v>1185732</v>
      </c>
      <c r="D7409" s="1">
        <v>44203</v>
      </c>
      <c r="E7409" t="s">
        <v>13</v>
      </c>
      <c r="F7409" t="s">
        <v>121</v>
      </c>
      <c r="G7409" t="s">
        <v>122</v>
      </c>
      <c r="H7409" t="s">
        <v>15</v>
      </c>
      <c r="I7409">
        <v>38</v>
      </c>
      <c r="J7409">
        <v>1250</v>
      </c>
      <c r="K7409">
        <v>47500</v>
      </c>
      <c r="L7409">
        <v>2422.5</v>
      </c>
      <c r="M7409" s="2">
        <v>0.51</v>
      </c>
      <c r="N7409" t="s">
        <v>81</v>
      </c>
    </row>
    <row r="7410" spans="2:14" x14ac:dyDescent="0.3">
      <c r="B7410" t="s">
        <v>24</v>
      </c>
      <c r="C7410">
        <v>1185732</v>
      </c>
      <c r="D7410" s="1">
        <v>44203</v>
      </c>
      <c r="E7410" t="s">
        <v>13</v>
      </c>
      <c r="F7410" t="s">
        <v>121</v>
      </c>
      <c r="G7410" t="s">
        <v>122</v>
      </c>
      <c r="H7410" t="s">
        <v>17</v>
      </c>
      <c r="I7410">
        <v>37</v>
      </c>
      <c r="J7410">
        <v>870</v>
      </c>
      <c r="K7410">
        <v>32190</v>
      </c>
      <c r="L7410">
        <v>1673.88</v>
      </c>
      <c r="M7410" s="2">
        <v>0.52</v>
      </c>
      <c r="N7410" t="s">
        <v>81</v>
      </c>
    </row>
    <row r="7411" spans="2:14" x14ac:dyDescent="0.3">
      <c r="B7411" t="s">
        <v>24</v>
      </c>
      <c r="C7411">
        <v>1185732</v>
      </c>
      <c r="D7411" s="1">
        <v>44203</v>
      </c>
      <c r="E7411" t="s">
        <v>13</v>
      </c>
      <c r="F7411" t="s">
        <v>121</v>
      </c>
      <c r="G7411" t="s">
        <v>122</v>
      </c>
      <c r="H7411" t="s">
        <v>18</v>
      </c>
      <c r="I7411">
        <v>28</v>
      </c>
      <c r="J7411">
        <v>900</v>
      </c>
      <c r="K7411">
        <v>25200</v>
      </c>
      <c r="L7411">
        <v>1008</v>
      </c>
      <c r="M7411" s="2">
        <v>0.4</v>
      </c>
      <c r="N7411" t="s">
        <v>81</v>
      </c>
    </row>
    <row r="7412" spans="2:14" x14ac:dyDescent="0.3">
      <c r="B7412" t="s">
        <v>24</v>
      </c>
      <c r="C7412">
        <v>1185732</v>
      </c>
      <c r="D7412" s="1">
        <v>44203</v>
      </c>
      <c r="E7412" t="s">
        <v>13</v>
      </c>
      <c r="F7412" t="s">
        <v>121</v>
      </c>
      <c r="G7412" t="s">
        <v>122</v>
      </c>
      <c r="H7412" t="s">
        <v>19</v>
      </c>
      <c r="I7412">
        <v>33</v>
      </c>
      <c r="J7412">
        <v>420</v>
      </c>
      <c r="K7412">
        <v>13860</v>
      </c>
      <c r="L7412">
        <v>609.84</v>
      </c>
      <c r="M7412" s="2">
        <v>0.44</v>
      </c>
      <c r="N7412" t="s">
        <v>81</v>
      </c>
    </row>
    <row r="7413" spans="2:14" x14ac:dyDescent="0.3">
      <c r="B7413" t="s">
        <v>24</v>
      </c>
      <c r="C7413">
        <v>1185732</v>
      </c>
      <c r="D7413" s="1">
        <v>44203</v>
      </c>
      <c r="E7413" t="s">
        <v>13</v>
      </c>
      <c r="F7413" t="s">
        <v>121</v>
      </c>
      <c r="G7413" t="s">
        <v>122</v>
      </c>
      <c r="H7413" t="s">
        <v>20</v>
      </c>
      <c r="I7413">
        <v>49</v>
      </c>
      <c r="J7413">
        <v>600</v>
      </c>
      <c r="K7413">
        <v>29400</v>
      </c>
      <c r="L7413">
        <v>1205.4000000000001</v>
      </c>
      <c r="M7413" s="2">
        <v>0.41</v>
      </c>
      <c r="N7413" t="s">
        <v>81</v>
      </c>
    </row>
    <row r="7414" spans="2:14" x14ac:dyDescent="0.3">
      <c r="B7414" t="s">
        <v>24</v>
      </c>
      <c r="C7414">
        <v>1185732</v>
      </c>
      <c r="D7414" s="1">
        <v>44203</v>
      </c>
      <c r="E7414" t="s">
        <v>13</v>
      </c>
      <c r="F7414" t="s">
        <v>121</v>
      </c>
      <c r="G7414" t="s">
        <v>122</v>
      </c>
      <c r="H7414" t="s">
        <v>21</v>
      </c>
      <c r="I7414">
        <v>37</v>
      </c>
      <c r="J7414">
        <v>810</v>
      </c>
      <c r="K7414">
        <v>29970</v>
      </c>
      <c r="L7414">
        <v>1498.5</v>
      </c>
      <c r="M7414" s="2">
        <v>0.5</v>
      </c>
      <c r="N7414" t="s">
        <v>81</v>
      </c>
    </row>
    <row r="7415" spans="2:14" x14ac:dyDescent="0.3">
      <c r="B7415" t="s">
        <v>24</v>
      </c>
      <c r="C7415">
        <v>1185732</v>
      </c>
      <c r="D7415" s="1">
        <v>44232</v>
      </c>
      <c r="E7415" t="s">
        <v>13</v>
      </c>
      <c r="F7415" t="s">
        <v>121</v>
      </c>
      <c r="G7415" t="s">
        <v>122</v>
      </c>
      <c r="H7415" t="s">
        <v>15</v>
      </c>
      <c r="I7415">
        <v>39</v>
      </c>
      <c r="J7415">
        <v>1490</v>
      </c>
      <c r="K7415">
        <v>58110</v>
      </c>
      <c r="L7415">
        <v>2905.5</v>
      </c>
      <c r="M7415" s="2">
        <v>0.5</v>
      </c>
      <c r="N7415" t="s">
        <v>81</v>
      </c>
    </row>
    <row r="7416" spans="2:14" x14ac:dyDescent="0.3">
      <c r="B7416" t="s">
        <v>24</v>
      </c>
      <c r="C7416">
        <v>1185732</v>
      </c>
      <c r="D7416" s="1">
        <v>44232</v>
      </c>
      <c r="E7416" t="s">
        <v>13</v>
      </c>
      <c r="F7416" t="s">
        <v>121</v>
      </c>
      <c r="G7416" t="s">
        <v>122</v>
      </c>
      <c r="H7416" t="s">
        <v>17</v>
      </c>
      <c r="I7416">
        <v>37</v>
      </c>
      <c r="J7416">
        <v>540</v>
      </c>
      <c r="K7416">
        <v>19980</v>
      </c>
      <c r="L7416">
        <v>999</v>
      </c>
      <c r="M7416" s="2">
        <v>0.5</v>
      </c>
      <c r="N7416" t="s">
        <v>81</v>
      </c>
    </row>
    <row r="7417" spans="2:14" x14ac:dyDescent="0.3">
      <c r="B7417" t="s">
        <v>24</v>
      </c>
      <c r="C7417">
        <v>1185732</v>
      </c>
      <c r="D7417" s="1">
        <v>44232</v>
      </c>
      <c r="E7417" t="s">
        <v>13</v>
      </c>
      <c r="F7417" t="s">
        <v>121</v>
      </c>
      <c r="G7417" t="s">
        <v>122</v>
      </c>
      <c r="H7417" t="s">
        <v>18</v>
      </c>
      <c r="I7417">
        <v>29</v>
      </c>
      <c r="J7417">
        <v>650</v>
      </c>
      <c r="K7417">
        <v>18850</v>
      </c>
      <c r="L7417">
        <v>848.24999999999989</v>
      </c>
      <c r="M7417" s="2">
        <v>0.45</v>
      </c>
      <c r="N7417" t="s">
        <v>81</v>
      </c>
    </row>
    <row r="7418" spans="2:14" x14ac:dyDescent="0.3">
      <c r="B7418" t="s">
        <v>24</v>
      </c>
      <c r="C7418">
        <v>1185732</v>
      </c>
      <c r="D7418" s="1">
        <v>44232</v>
      </c>
      <c r="E7418" t="s">
        <v>13</v>
      </c>
      <c r="F7418" t="s">
        <v>123</v>
      </c>
      <c r="G7418" t="s">
        <v>124</v>
      </c>
      <c r="H7418" t="s">
        <v>19</v>
      </c>
      <c r="I7418">
        <v>32</v>
      </c>
      <c r="J7418">
        <v>340</v>
      </c>
      <c r="K7418">
        <v>10880</v>
      </c>
      <c r="L7418">
        <v>478.72</v>
      </c>
      <c r="M7418" s="2">
        <v>0.44</v>
      </c>
      <c r="N7418" t="s">
        <v>81</v>
      </c>
    </row>
    <row r="7419" spans="2:14" x14ac:dyDescent="0.3">
      <c r="B7419" t="s">
        <v>24</v>
      </c>
      <c r="C7419">
        <v>1185732</v>
      </c>
      <c r="D7419" s="1">
        <v>44232</v>
      </c>
      <c r="E7419" t="s">
        <v>13</v>
      </c>
      <c r="F7419" t="s">
        <v>123</v>
      </c>
      <c r="G7419" t="s">
        <v>124</v>
      </c>
      <c r="H7419" t="s">
        <v>20</v>
      </c>
      <c r="I7419">
        <v>49</v>
      </c>
      <c r="J7419">
        <v>600</v>
      </c>
      <c r="K7419">
        <v>29400</v>
      </c>
      <c r="L7419">
        <v>1293.5999999999999</v>
      </c>
      <c r="M7419" s="2">
        <v>0.44</v>
      </c>
      <c r="N7419" t="s">
        <v>81</v>
      </c>
    </row>
    <row r="7420" spans="2:14" x14ac:dyDescent="0.3">
      <c r="B7420" t="s">
        <v>24</v>
      </c>
      <c r="C7420">
        <v>1185732</v>
      </c>
      <c r="D7420" s="1">
        <v>44232</v>
      </c>
      <c r="E7420" t="s">
        <v>13</v>
      </c>
      <c r="F7420" t="s">
        <v>123</v>
      </c>
      <c r="G7420" t="s">
        <v>124</v>
      </c>
      <c r="H7420" t="s">
        <v>21</v>
      </c>
      <c r="I7420">
        <v>39</v>
      </c>
      <c r="J7420">
        <v>840</v>
      </c>
      <c r="K7420">
        <v>32760</v>
      </c>
      <c r="L7420">
        <v>1474.1999999999998</v>
      </c>
      <c r="M7420" s="2">
        <v>0.45</v>
      </c>
      <c r="N7420" t="s">
        <v>81</v>
      </c>
    </row>
    <row r="7421" spans="2:14" x14ac:dyDescent="0.3">
      <c r="B7421" t="s">
        <v>24</v>
      </c>
      <c r="C7421">
        <v>1185732</v>
      </c>
      <c r="D7421" s="1">
        <v>44258</v>
      </c>
      <c r="E7421" t="s">
        <v>13</v>
      </c>
      <c r="F7421" t="s">
        <v>123</v>
      </c>
      <c r="G7421" t="s">
        <v>124</v>
      </c>
      <c r="H7421" t="s">
        <v>15</v>
      </c>
      <c r="I7421">
        <v>39</v>
      </c>
      <c r="J7421">
        <v>1300</v>
      </c>
      <c r="K7421">
        <v>50700</v>
      </c>
      <c r="L7421">
        <v>2535</v>
      </c>
      <c r="M7421" s="2">
        <v>0.5</v>
      </c>
      <c r="N7421" t="s">
        <v>81</v>
      </c>
    </row>
    <row r="7422" spans="2:14" x14ac:dyDescent="0.3">
      <c r="B7422" t="s">
        <v>24</v>
      </c>
      <c r="C7422">
        <v>1185732</v>
      </c>
      <c r="D7422" s="1">
        <v>44258</v>
      </c>
      <c r="E7422" t="s">
        <v>13</v>
      </c>
      <c r="F7422" t="s">
        <v>123</v>
      </c>
      <c r="G7422" t="s">
        <v>124</v>
      </c>
      <c r="H7422" t="s">
        <v>17</v>
      </c>
      <c r="I7422">
        <v>38</v>
      </c>
      <c r="J7422">
        <v>560</v>
      </c>
      <c r="K7422">
        <v>21280</v>
      </c>
      <c r="L7422">
        <v>1149.1199999999999</v>
      </c>
      <c r="M7422" s="2">
        <v>0.54</v>
      </c>
      <c r="N7422" t="s">
        <v>81</v>
      </c>
    </row>
    <row r="7423" spans="2:14" x14ac:dyDescent="0.3">
      <c r="B7423" t="s">
        <v>24</v>
      </c>
      <c r="C7423">
        <v>1185732</v>
      </c>
      <c r="D7423" s="1">
        <v>44258</v>
      </c>
      <c r="E7423" t="s">
        <v>13</v>
      </c>
      <c r="F7423" t="s">
        <v>123</v>
      </c>
      <c r="G7423" t="s">
        <v>124</v>
      </c>
      <c r="H7423" t="s">
        <v>18</v>
      </c>
      <c r="I7423">
        <v>29</v>
      </c>
      <c r="J7423">
        <v>680</v>
      </c>
      <c r="K7423">
        <v>19720</v>
      </c>
      <c r="L7423">
        <v>887.39999999999986</v>
      </c>
      <c r="M7423" s="2">
        <v>0.45</v>
      </c>
      <c r="N7423" t="s">
        <v>81</v>
      </c>
    </row>
    <row r="7424" spans="2:14" x14ac:dyDescent="0.3">
      <c r="B7424" t="s">
        <v>24</v>
      </c>
      <c r="C7424">
        <v>1185732</v>
      </c>
      <c r="D7424" s="1">
        <v>44258</v>
      </c>
      <c r="E7424" t="s">
        <v>13</v>
      </c>
      <c r="F7424" t="s">
        <v>123</v>
      </c>
      <c r="G7424" t="s">
        <v>124</v>
      </c>
      <c r="H7424" t="s">
        <v>19</v>
      </c>
      <c r="I7424">
        <v>32</v>
      </c>
      <c r="J7424">
        <v>300</v>
      </c>
      <c r="K7424">
        <v>9600</v>
      </c>
      <c r="L7424">
        <v>403.2</v>
      </c>
      <c r="M7424" s="2">
        <v>0.42</v>
      </c>
      <c r="N7424" t="s">
        <v>81</v>
      </c>
    </row>
    <row r="7425" spans="2:14" x14ac:dyDescent="0.3">
      <c r="B7425" t="s">
        <v>24</v>
      </c>
      <c r="C7425">
        <v>1185732</v>
      </c>
      <c r="D7425" s="1">
        <v>44258</v>
      </c>
      <c r="E7425" t="s">
        <v>13</v>
      </c>
      <c r="F7425" t="s">
        <v>123</v>
      </c>
      <c r="G7425" t="s">
        <v>124</v>
      </c>
      <c r="H7425" t="s">
        <v>20</v>
      </c>
      <c r="I7425">
        <v>48</v>
      </c>
      <c r="J7425">
        <v>390</v>
      </c>
      <c r="K7425">
        <v>18720</v>
      </c>
      <c r="L7425">
        <v>748.80000000000007</v>
      </c>
      <c r="M7425" s="2">
        <v>0.4</v>
      </c>
      <c r="N7425" t="s">
        <v>81</v>
      </c>
    </row>
    <row r="7426" spans="2:14" x14ac:dyDescent="0.3">
      <c r="B7426" t="s">
        <v>24</v>
      </c>
      <c r="C7426">
        <v>1185732</v>
      </c>
      <c r="D7426" s="1">
        <v>44258</v>
      </c>
      <c r="E7426" t="s">
        <v>13</v>
      </c>
      <c r="F7426" t="s">
        <v>123</v>
      </c>
      <c r="G7426" t="s">
        <v>124</v>
      </c>
      <c r="H7426" t="s">
        <v>21</v>
      </c>
      <c r="I7426">
        <v>38</v>
      </c>
      <c r="J7426">
        <v>730</v>
      </c>
      <c r="K7426">
        <v>27740</v>
      </c>
      <c r="L7426">
        <v>1359.26</v>
      </c>
      <c r="M7426" s="2">
        <v>0.49</v>
      </c>
      <c r="N7426" t="s">
        <v>81</v>
      </c>
    </row>
    <row r="7427" spans="2:14" x14ac:dyDescent="0.3">
      <c r="B7427" t="s">
        <v>24</v>
      </c>
      <c r="C7427">
        <v>1185732</v>
      </c>
      <c r="D7427" s="1">
        <v>44290</v>
      </c>
      <c r="E7427" t="s">
        <v>13</v>
      </c>
      <c r="F7427" t="s">
        <v>123</v>
      </c>
      <c r="G7427" t="s">
        <v>124</v>
      </c>
      <c r="H7427" t="s">
        <v>15</v>
      </c>
      <c r="I7427">
        <v>36</v>
      </c>
      <c r="J7427">
        <v>1500</v>
      </c>
      <c r="K7427">
        <v>54000</v>
      </c>
      <c r="L7427">
        <v>2700</v>
      </c>
      <c r="M7427" s="2">
        <v>0.5</v>
      </c>
      <c r="N7427" t="s">
        <v>81</v>
      </c>
    </row>
    <row r="7428" spans="2:14" x14ac:dyDescent="0.3">
      <c r="B7428" t="s">
        <v>24</v>
      </c>
      <c r="C7428">
        <v>1185732</v>
      </c>
      <c r="D7428" s="1">
        <v>44290</v>
      </c>
      <c r="E7428" t="s">
        <v>13</v>
      </c>
      <c r="F7428" t="s">
        <v>123</v>
      </c>
      <c r="G7428" t="s">
        <v>124</v>
      </c>
      <c r="H7428" t="s">
        <v>17</v>
      </c>
      <c r="I7428">
        <v>38</v>
      </c>
      <c r="J7428">
        <v>580</v>
      </c>
      <c r="K7428">
        <v>22040</v>
      </c>
      <c r="L7428">
        <v>1212.2</v>
      </c>
      <c r="M7428" s="2">
        <v>0.55000000000000004</v>
      </c>
      <c r="N7428" t="s">
        <v>81</v>
      </c>
    </row>
    <row r="7429" spans="2:14" x14ac:dyDescent="0.3">
      <c r="B7429" t="s">
        <v>24</v>
      </c>
      <c r="C7429">
        <v>1185732</v>
      </c>
      <c r="D7429" s="1">
        <v>44290</v>
      </c>
      <c r="E7429" t="s">
        <v>13</v>
      </c>
      <c r="F7429" t="s">
        <v>123</v>
      </c>
      <c r="G7429" t="s">
        <v>124</v>
      </c>
      <c r="H7429" t="s">
        <v>18</v>
      </c>
      <c r="I7429">
        <v>29</v>
      </c>
      <c r="J7429">
        <v>560</v>
      </c>
      <c r="K7429">
        <v>16240</v>
      </c>
      <c r="L7429">
        <v>698.31999999999994</v>
      </c>
      <c r="M7429" s="2">
        <v>0.43</v>
      </c>
      <c r="N7429" t="s">
        <v>81</v>
      </c>
    </row>
    <row r="7430" spans="2:14" x14ac:dyDescent="0.3">
      <c r="B7430" t="s">
        <v>24</v>
      </c>
      <c r="C7430">
        <v>1185732</v>
      </c>
      <c r="D7430" s="1">
        <v>44290</v>
      </c>
      <c r="E7430" t="s">
        <v>13</v>
      </c>
      <c r="F7430" t="s">
        <v>123</v>
      </c>
      <c r="G7430" t="s">
        <v>124</v>
      </c>
      <c r="H7430" t="s">
        <v>19</v>
      </c>
      <c r="I7430">
        <v>32</v>
      </c>
      <c r="J7430">
        <v>380</v>
      </c>
      <c r="K7430">
        <v>12160</v>
      </c>
      <c r="L7430">
        <v>547.19999999999993</v>
      </c>
      <c r="M7430" s="2">
        <v>0.45</v>
      </c>
      <c r="N7430" t="s">
        <v>81</v>
      </c>
    </row>
    <row r="7431" spans="2:14" x14ac:dyDescent="0.3">
      <c r="B7431" t="s">
        <v>24</v>
      </c>
      <c r="C7431">
        <v>1185732</v>
      </c>
      <c r="D7431" s="1">
        <v>44290</v>
      </c>
      <c r="E7431" t="s">
        <v>13</v>
      </c>
      <c r="F7431" t="s">
        <v>123</v>
      </c>
      <c r="G7431" t="s">
        <v>124</v>
      </c>
      <c r="H7431" t="s">
        <v>20</v>
      </c>
      <c r="I7431">
        <v>46</v>
      </c>
      <c r="J7431">
        <v>350</v>
      </c>
      <c r="K7431">
        <v>16100</v>
      </c>
      <c r="L7431">
        <v>724.49999999999989</v>
      </c>
      <c r="M7431" s="2">
        <v>0.45</v>
      </c>
      <c r="N7431" t="s">
        <v>81</v>
      </c>
    </row>
    <row r="7432" spans="2:14" x14ac:dyDescent="0.3">
      <c r="B7432" t="s">
        <v>24</v>
      </c>
      <c r="C7432">
        <v>1185732</v>
      </c>
      <c r="D7432" s="1">
        <v>44290</v>
      </c>
      <c r="E7432" t="s">
        <v>13</v>
      </c>
      <c r="F7432" t="s">
        <v>123</v>
      </c>
      <c r="G7432" t="s">
        <v>124</v>
      </c>
      <c r="H7432" t="s">
        <v>21</v>
      </c>
      <c r="I7432">
        <v>36</v>
      </c>
      <c r="J7432">
        <v>690</v>
      </c>
      <c r="K7432">
        <v>24840</v>
      </c>
      <c r="L7432">
        <v>1242</v>
      </c>
      <c r="M7432" s="2">
        <v>0.5</v>
      </c>
      <c r="N7432" t="s">
        <v>81</v>
      </c>
    </row>
    <row r="7433" spans="2:14" x14ac:dyDescent="0.3">
      <c r="B7433" t="s">
        <v>24</v>
      </c>
      <c r="C7433">
        <v>1185732</v>
      </c>
      <c r="D7433" s="1">
        <v>44319</v>
      </c>
      <c r="E7433" t="s">
        <v>13</v>
      </c>
      <c r="F7433" t="s">
        <v>123</v>
      </c>
      <c r="G7433" t="s">
        <v>124</v>
      </c>
      <c r="H7433" t="s">
        <v>15</v>
      </c>
      <c r="I7433">
        <v>54</v>
      </c>
      <c r="J7433">
        <v>1420</v>
      </c>
      <c r="K7433">
        <v>76680</v>
      </c>
      <c r="L7433">
        <v>3910.68</v>
      </c>
      <c r="M7433" s="2">
        <v>0.51</v>
      </c>
      <c r="N7433" t="s">
        <v>81</v>
      </c>
    </row>
    <row r="7434" spans="2:14" x14ac:dyDescent="0.3">
      <c r="B7434" t="s">
        <v>24</v>
      </c>
      <c r="C7434">
        <v>1185732</v>
      </c>
      <c r="D7434" s="1">
        <v>44319</v>
      </c>
      <c r="E7434" t="s">
        <v>13</v>
      </c>
      <c r="F7434" t="s">
        <v>123</v>
      </c>
      <c r="G7434" t="s">
        <v>124</v>
      </c>
      <c r="H7434" t="s">
        <v>17</v>
      </c>
      <c r="I7434">
        <v>48</v>
      </c>
      <c r="J7434">
        <v>730</v>
      </c>
      <c r="K7434">
        <v>35040</v>
      </c>
      <c r="L7434">
        <v>1857.12</v>
      </c>
      <c r="M7434" s="2">
        <v>0.53</v>
      </c>
      <c r="N7434" t="s">
        <v>81</v>
      </c>
    </row>
    <row r="7435" spans="2:14" x14ac:dyDescent="0.3">
      <c r="B7435" t="s">
        <v>24</v>
      </c>
      <c r="C7435">
        <v>1185732</v>
      </c>
      <c r="D7435" s="1">
        <v>44319</v>
      </c>
      <c r="E7435" t="s">
        <v>13</v>
      </c>
      <c r="F7435" t="s">
        <v>123</v>
      </c>
      <c r="G7435" t="s">
        <v>124</v>
      </c>
      <c r="H7435" t="s">
        <v>18</v>
      </c>
      <c r="I7435">
        <v>43</v>
      </c>
      <c r="J7435">
        <v>740</v>
      </c>
      <c r="K7435">
        <v>31820</v>
      </c>
      <c r="L7435">
        <v>1272.8000000000002</v>
      </c>
      <c r="M7435" s="2">
        <v>0.4</v>
      </c>
      <c r="N7435" t="s">
        <v>81</v>
      </c>
    </row>
    <row r="7436" spans="2:14" x14ac:dyDescent="0.3">
      <c r="B7436" t="s">
        <v>24</v>
      </c>
      <c r="C7436">
        <v>1185732</v>
      </c>
      <c r="D7436" s="1">
        <v>44319</v>
      </c>
      <c r="E7436" t="s">
        <v>13</v>
      </c>
      <c r="F7436" t="s">
        <v>123</v>
      </c>
      <c r="G7436" t="s">
        <v>124</v>
      </c>
      <c r="H7436" t="s">
        <v>19</v>
      </c>
      <c r="I7436">
        <v>44</v>
      </c>
      <c r="J7436">
        <v>630</v>
      </c>
      <c r="K7436">
        <v>27720</v>
      </c>
      <c r="L7436">
        <v>1136.52</v>
      </c>
      <c r="M7436" s="2">
        <v>0.41</v>
      </c>
      <c r="N7436" t="s">
        <v>81</v>
      </c>
    </row>
    <row r="7437" spans="2:14" x14ac:dyDescent="0.3">
      <c r="B7437" t="s">
        <v>24</v>
      </c>
      <c r="C7437">
        <v>1185732</v>
      </c>
      <c r="D7437" s="1">
        <v>44319</v>
      </c>
      <c r="E7437" t="s">
        <v>13</v>
      </c>
      <c r="F7437" t="s">
        <v>123</v>
      </c>
      <c r="G7437" t="s">
        <v>124</v>
      </c>
      <c r="H7437" t="s">
        <v>20</v>
      </c>
      <c r="I7437">
        <v>50</v>
      </c>
      <c r="J7437">
        <v>700</v>
      </c>
      <c r="K7437">
        <v>35000</v>
      </c>
      <c r="L7437">
        <v>1540</v>
      </c>
      <c r="M7437" s="2">
        <v>0.44</v>
      </c>
      <c r="N7437" t="s">
        <v>81</v>
      </c>
    </row>
    <row r="7438" spans="2:14" x14ac:dyDescent="0.3">
      <c r="B7438" t="s">
        <v>24</v>
      </c>
      <c r="C7438">
        <v>1185732</v>
      </c>
      <c r="D7438" s="1">
        <v>44319</v>
      </c>
      <c r="E7438" t="s">
        <v>13</v>
      </c>
      <c r="F7438" t="s">
        <v>123</v>
      </c>
      <c r="G7438" t="s">
        <v>124</v>
      </c>
      <c r="H7438" t="s">
        <v>21</v>
      </c>
      <c r="I7438">
        <v>55</v>
      </c>
      <c r="J7438">
        <v>1130</v>
      </c>
      <c r="K7438">
        <v>62150</v>
      </c>
      <c r="L7438">
        <v>3045.35</v>
      </c>
      <c r="M7438" s="2">
        <v>0.49</v>
      </c>
      <c r="N7438" t="s">
        <v>81</v>
      </c>
    </row>
    <row r="7439" spans="2:14" x14ac:dyDescent="0.3">
      <c r="B7439" t="s">
        <v>24</v>
      </c>
      <c r="C7439">
        <v>1185732</v>
      </c>
      <c r="D7439" s="1">
        <v>44352</v>
      </c>
      <c r="E7439" t="s">
        <v>13</v>
      </c>
      <c r="F7439" t="s">
        <v>123</v>
      </c>
      <c r="G7439" t="s">
        <v>124</v>
      </c>
      <c r="H7439" t="s">
        <v>15</v>
      </c>
      <c r="I7439">
        <v>50</v>
      </c>
      <c r="J7439">
        <v>1750</v>
      </c>
      <c r="K7439">
        <v>87500</v>
      </c>
      <c r="L7439">
        <v>4812.5</v>
      </c>
      <c r="M7439" s="2">
        <v>0.55000000000000004</v>
      </c>
      <c r="N7439" t="s">
        <v>81</v>
      </c>
    </row>
    <row r="7440" spans="2:14" x14ac:dyDescent="0.3">
      <c r="B7440" t="s">
        <v>24</v>
      </c>
      <c r="C7440">
        <v>1185732</v>
      </c>
      <c r="D7440" s="1">
        <v>44352</v>
      </c>
      <c r="E7440" t="s">
        <v>13</v>
      </c>
      <c r="F7440" t="s">
        <v>123</v>
      </c>
      <c r="G7440" t="s">
        <v>124</v>
      </c>
      <c r="H7440" t="s">
        <v>17</v>
      </c>
      <c r="I7440">
        <v>48</v>
      </c>
      <c r="J7440">
        <v>940</v>
      </c>
      <c r="K7440">
        <v>45120</v>
      </c>
      <c r="L7440">
        <v>2256</v>
      </c>
      <c r="M7440" s="2">
        <v>0.5</v>
      </c>
      <c r="N7440" t="s">
        <v>81</v>
      </c>
    </row>
    <row r="7441" spans="2:14" x14ac:dyDescent="0.3">
      <c r="B7441" t="s">
        <v>24</v>
      </c>
      <c r="C7441">
        <v>1185732</v>
      </c>
      <c r="D7441" s="1">
        <v>44352</v>
      </c>
      <c r="E7441" t="s">
        <v>13</v>
      </c>
      <c r="F7441" t="s">
        <v>123</v>
      </c>
      <c r="G7441" t="s">
        <v>124</v>
      </c>
      <c r="H7441" t="s">
        <v>18</v>
      </c>
      <c r="I7441">
        <v>42</v>
      </c>
      <c r="J7441">
        <v>870</v>
      </c>
      <c r="K7441">
        <v>36540</v>
      </c>
      <c r="L7441">
        <v>1644.2999999999995</v>
      </c>
      <c r="M7441" s="2">
        <v>0.45</v>
      </c>
      <c r="N7441" t="s">
        <v>81</v>
      </c>
    </row>
    <row r="7442" spans="2:14" x14ac:dyDescent="0.3">
      <c r="B7442" t="s">
        <v>24</v>
      </c>
      <c r="C7442">
        <v>1185732</v>
      </c>
      <c r="D7442" s="1">
        <v>44352</v>
      </c>
      <c r="E7442" t="s">
        <v>13</v>
      </c>
      <c r="F7442" t="s">
        <v>123</v>
      </c>
      <c r="G7442" t="s">
        <v>124</v>
      </c>
      <c r="H7442" t="s">
        <v>19</v>
      </c>
      <c r="I7442">
        <v>42</v>
      </c>
      <c r="J7442">
        <v>800</v>
      </c>
      <c r="K7442">
        <v>33600</v>
      </c>
      <c r="L7442">
        <v>1411.2</v>
      </c>
      <c r="M7442" s="2">
        <v>0.42</v>
      </c>
      <c r="N7442" t="s">
        <v>81</v>
      </c>
    </row>
    <row r="7443" spans="2:14" x14ac:dyDescent="0.3">
      <c r="B7443" t="s">
        <v>24</v>
      </c>
      <c r="C7443">
        <v>1185732</v>
      </c>
      <c r="D7443" s="1">
        <v>44352</v>
      </c>
      <c r="E7443" t="s">
        <v>13</v>
      </c>
      <c r="F7443" t="s">
        <v>123</v>
      </c>
      <c r="G7443" t="s">
        <v>124</v>
      </c>
      <c r="H7443" t="s">
        <v>20</v>
      </c>
      <c r="I7443">
        <v>53</v>
      </c>
      <c r="J7443">
        <v>740</v>
      </c>
      <c r="K7443">
        <v>39220</v>
      </c>
      <c r="L7443">
        <v>1725.68</v>
      </c>
      <c r="M7443" s="2">
        <v>0.44</v>
      </c>
      <c r="N7443" t="s">
        <v>81</v>
      </c>
    </row>
    <row r="7444" spans="2:14" x14ac:dyDescent="0.3">
      <c r="B7444" t="s">
        <v>24</v>
      </c>
      <c r="C7444">
        <v>1185732</v>
      </c>
      <c r="D7444" s="1">
        <v>44352</v>
      </c>
      <c r="E7444" t="s">
        <v>13</v>
      </c>
      <c r="F7444" t="s">
        <v>123</v>
      </c>
      <c r="G7444" t="s">
        <v>124</v>
      </c>
      <c r="H7444" t="s">
        <v>21</v>
      </c>
      <c r="I7444">
        <v>56</v>
      </c>
      <c r="J7444">
        <v>1230</v>
      </c>
      <c r="K7444">
        <v>68880</v>
      </c>
      <c r="L7444">
        <v>3375.12</v>
      </c>
      <c r="M7444" s="2">
        <v>0.49</v>
      </c>
      <c r="N7444" t="s">
        <v>81</v>
      </c>
    </row>
    <row r="7445" spans="2:14" x14ac:dyDescent="0.3">
      <c r="B7445" t="s">
        <v>24</v>
      </c>
      <c r="C7445">
        <v>1185732</v>
      </c>
      <c r="D7445" s="1">
        <v>44380</v>
      </c>
      <c r="E7445" t="s">
        <v>13</v>
      </c>
      <c r="F7445" t="s">
        <v>123</v>
      </c>
      <c r="G7445" t="s">
        <v>124</v>
      </c>
      <c r="H7445" t="s">
        <v>15</v>
      </c>
      <c r="I7445">
        <v>54</v>
      </c>
      <c r="J7445">
        <v>1890</v>
      </c>
      <c r="K7445">
        <v>102060</v>
      </c>
      <c r="L7445">
        <v>5511.2400000000007</v>
      </c>
      <c r="M7445" s="2">
        <v>0.54</v>
      </c>
      <c r="N7445" t="s">
        <v>81</v>
      </c>
    </row>
    <row r="7446" spans="2:14" x14ac:dyDescent="0.3">
      <c r="B7446" t="s">
        <v>24</v>
      </c>
      <c r="C7446">
        <v>1185732</v>
      </c>
      <c r="D7446" s="1">
        <v>44380</v>
      </c>
      <c r="E7446" t="s">
        <v>13</v>
      </c>
      <c r="F7446" t="s">
        <v>123</v>
      </c>
      <c r="G7446" t="s">
        <v>124</v>
      </c>
      <c r="H7446" t="s">
        <v>17</v>
      </c>
      <c r="I7446">
        <v>48</v>
      </c>
      <c r="J7446">
        <v>1120</v>
      </c>
      <c r="K7446">
        <v>53760</v>
      </c>
      <c r="L7446">
        <v>2849.28</v>
      </c>
      <c r="M7446" s="2">
        <v>0.53</v>
      </c>
      <c r="N7446" t="s">
        <v>81</v>
      </c>
    </row>
    <row r="7447" spans="2:14" x14ac:dyDescent="0.3">
      <c r="B7447" t="s">
        <v>24</v>
      </c>
      <c r="C7447">
        <v>1185732</v>
      </c>
      <c r="D7447" s="1">
        <v>44380</v>
      </c>
      <c r="E7447" t="s">
        <v>13</v>
      </c>
      <c r="F7447" t="s">
        <v>123</v>
      </c>
      <c r="G7447" t="s">
        <v>124</v>
      </c>
      <c r="H7447" t="s">
        <v>18</v>
      </c>
      <c r="I7447">
        <v>44</v>
      </c>
      <c r="J7447">
        <v>810</v>
      </c>
      <c r="K7447">
        <v>35640</v>
      </c>
      <c r="L7447">
        <v>1568.16</v>
      </c>
      <c r="M7447" s="2">
        <v>0.44</v>
      </c>
      <c r="N7447" t="s">
        <v>81</v>
      </c>
    </row>
    <row r="7448" spans="2:14" x14ac:dyDescent="0.3">
      <c r="B7448" t="s">
        <v>24</v>
      </c>
      <c r="C7448">
        <v>1185732</v>
      </c>
      <c r="D7448" s="1">
        <v>44380</v>
      </c>
      <c r="E7448" t="s">
        <v>13</v>
      </c>
      <c r="F7448" t="s">
        <v>123</v>
      </c>
      <c r="G7448" t="s">
        <v>124</v>
      </c>
      <c r="H7448" t="s">
        <v>19</v>
      </c>
      <c r="I7448">
        <v>42</v>
      </c>
      <c r="J7448">
        <v>800</v>
      </c>
      <c r="K7448">
        <v>33600</v>
      </c>
      <c r="L7448">
        <v>1478.4</v>
      </c>
      <c r="M7448" s="2">
        <v>0.44</v>
      </c>
      <c r="N7448" t="s">
        <v>81</v>
      </c>
    </row>
    <row r="7449" spans="2:14" x14ac:dyDescent="0.3">
      <c r="B7449" t="s">
        <v>24</v>
      </c>
      <c r="C7449">
        <v>1185732</v>
      </c>
      <c r="D7449" s="1">
        <v>44380</v>
      </c>
      <c r="E7449" t="s">
        <v>13</v>
      </c>
      <c r="F7449" t="s">
        <v>123</v>
      </c>
      <c r="G7449" t="s">
        <v>124</v>
      </c>
      <c r="H7449" t="s">
        <v>20</v>
      </c>
      <c r="I7449">
        <v>53</v>
      </c>
      <c r="J7449">
        <v>810</v>
      </c>
      <c r="K7449">
        <v>42930</v>
      </c>
      <c r="L7449">
        <v>1888.92</v>
      </c>
      <c r="M7449" s="2">
        <v>0.44</v>
      </c>
      <c r="N7449" t="s">
        <v>81</v>
      </c>
    </row>
    <row r="7450" spans="2:14" x14ac:dyDescent="0.3">
      <c r="B7450" t="s">
        <v>24</v>
      </c>
      <c r="C7450">
        <v>1185732</v>
      </c>
      <c r="D7450" s="1">
        <v>44380</v>
      </c>
      <c r="E7450" t="s">
        <v>13</v>
      </c>
      <c r="F7450" t="s">
        <v>123</v>
      </c>
      <c r="G7450" t="s">
        <v>124</v>
      </c>
      <c r="H7450" t="s">
        <v>21</v>
      </c>
      <c r="I7450">
        <v>56</v>
      </c>
      <c r="J7450">
        <v>1430</v>
      </c>
      <c r="K7450">
        <v>80080</v>
      </c>
      <c r="L7450">
        <v>3843.84</v>
      </c>
      <c r="M7450" s="2">
        <v>0.48</v>
      </c>
      <c r="N7450" t="s">
        <v>81</v>
      </c>
    </row>
    <row r="7451" spans="2:14" x14ac:dyDescent="0.3">
      <c r="B7451" t="s">
        <v>24</v>
      </c>
      <c r="C7451">
        <v>1185732</v>
      </c>
      <c r="D7451" s="1">
        <v>44412</v>
      </c>
      <c r="E7451" t="s">
        <v>13</v>
      </c>
      <c r="F7451" t="s">
        <v>123</v>
      </c>
      <c r="G7451" t="s">
        <v>124</v>
      </c>
      <c r="H7451" t="s">
        <v>15</v>
      </c>
      <c r="I7451">
        <v>51</v>
      </c>
      <c r="J7451">
        <v>1630</v>
      </c>
      <c r="K7451">
        <v>83130</v>
      </c>
      <c r="L7451">
        <v>4572.1500000000005</v>
      </c>
      <c r="M7451" s="2">
        <v>0.55000000000000004</v>
      </c>
      <c r="N7451" t="s">
        <v>81</v>
      </c>
    </row>
    <row r="7452" spans="2:14" x14ac:dyDescent="0.3">
      <c r="B7452" t="s">
        <v>24</v>
      </c>
      <c r="C7452">
        <v>1185732</v>
      </c>
      <c r="D7452" s="1">
        <v>44412</v>
      </c>
      <c r="E7452" t="s">
        <v>13</v>
      </c>
      <c r="F7452" t="s">
        <v>123</v>
      </c>
      <c r="G7452" t="s">
        <v>124</v>
      </c>
      <c r="H7452" t="s">
        <v>17</v>
      </c>
      <c r="I7452">
        <v>48</v>
      </c>
      <c r="J7452">
        <v>1080</v>
      </c>
      <c r="K7452">
        <v>51840</v>
      </c>
      <c r="L7452">
        <v>2851.2000000000003</v>
      </c>
      <c r="M7452" s="2">
        <v>0.55000000000000004</v>
      </c>
      <c r="N7452" t="s">
        <v>81</v>
      </c>
    </row>
    <row r="7453" spans="2:14" x14ac:dyDescent="0.3">
      <c r="B7453" t="s">
        <v>24</v>
      </c>
      <c r="C7453">
        <v>1185732</v>
      </c>
      <c r="D7453" s="1">
        <v>44412</v>
      </c>
      <c r="E7453" t="s">
        <v>13</v>
      </c>
      <c r="F7453" t="s">
        <v>123</v>
      </c>
      <c r="G7453" t="s">
        <v>124</v>
      </c>
      <c r="H7453" t="s">
        <v>18</v>
      </c>
      <c r="I7453">
        <v>41</v>
      </c>
      <c r="J7453">
        <v>850</v>
      </c>
      <c r="K7453">
        <v>34850</v>
      </c>
      <c r="L7453">
        <v>1463.7</v>
      </c>
      <c r="M7453" s="2">
        <v>0.42</v>
      </c>
      <c r="N7453" t="s">
        <v>81</v>
      </c>
    </row>
    <row r="7454" spans="2:14" x14ac:dyDescent="0.3">
      <c r="B7454" t="s">
        <v>24</v>
      </c>
      <c r="C7454">
        <v>1185732</v>
      </c>
      <c r="D7454" s="1">
        <v>44412</v>
      </c>
      <c r="E7454" t="s">
        <v>13</v>
      </c>
      <c r="F7454" t="s">
        <v>123</v>
      </c>
      <c r="G7454" t="s">
        <v>124</v>
      </c>
      <c r="H7454" t="s">
        <v>19</v>
      </c>
      <c r="I7454">
        <v>41</v>
      </c>
      <c r="J7454">
        <v>680</v>
      </c>
      <c r="K7454">
        <v>27880</v>
      </c>
      <c r="L7454">
        <v>1143.08</v>
      </c>
      <c r="M7454" s="2">
        <v>0.41</v>
      </c>
      <c r="N7454" t="s">
        <v>81</v>
      </c>
    </row>
    <row r="7455" spans="2:14" x14ac:dyDescent="0.3">
      <c r="B7455" t="s">
        <v>24</v>
      </c>
      <c r="C7455">
        <v>1185732</v>
      </c>
      <c r="D7455" s="1">
        <v>44412</v>
      </c>
      <c r="E7455" t="s">
        <v>13</v>
      </c>
      <c r="F7455" t="s">
        <v>123</v>
      </c>
      <c r="G7455" t="s">
        <v>124</v>
      </c>
      <c r="H7455" t="s">
        <v>20</v>
      </c>
      <c r="I7455">
        <v>51</v>
      </c>
      <c r="J7455">
        <v>520</v>
      </c>
      <c r="K7455">
        <v>26520</v>
      </c>
      <c r="L7455">
        <v>1166.8800000000001</v>
      </c>
      <c r="M7455" s="2">
        <v>0.44</v>
      </c>
      <c r="N7455" t="s">
        <v>81</v>
      </c>
    </row>
    <row r="7456" spans="2:14" x14ac:dyDescent="0.3">
      <c r="B7456" t="s">
        <v>24</v>
      </c>
      <c r="C7456">
        <v>1185732</v>
      </c>
      <c r="D7456" s="1">
        <v>44412</v>
      </c>
      <c r="E7456" t="s">
        <v>13</v>
      </c>
      <c r="F7456" t="s">
        <v>123</v>
      </c>
      <c r="G7456" t="s">
        <v>124</v>
      </c>
      <c r="H7456" t="s">
        <v>21</v>
      </c>
      <c r="I7456">
        <v>55</v>
      </c>
      <c r="J7456">
        <v>1050</v>
      </c>
      <c r="K7456">
        <v>57750</v>
      </c>
      <c r="L7456">
        <v>2887.5</v>
      </c>
      <c r="M7456" s="2">
        <v>0.5</v>
      </c>
      <c r="N7456" t="s">
        <v>81</v>
      </c>
    </row>
    <row r="7457" spans="2:14" x14ac:dyDescent="0.3">
      <c r="B7457" t="s">
        <v>24</v>
      </c>
      <c r="C7457">
        <v>1185732</v>
      </c>
      <c r="D7457" s="1">
        <v>44442</v>
      </c>
      <c r="E7457" t="s">
        <v>13</v>
      </c>
      <c r="F7457" t="s">
        <v>123</v>
      </c>
      <c r="G7457" t="s">
        <v>124</v>
      </c>
      <c r="H7457" t="s">
        <v>15</v>
      </c>
      <c r="I7457">
        <v>52</v>
      </c>
      <c r="J7457">
        <v>1250</v>
      </c>
      <c r="K7457">
        <v>65000</v>
      </c>
      <c r="L7457">
        <v>3510.0000000000005</v>
      </c>
      <c r="M7457" s="2">
        <v>0.54</v>
      </c>
      <c r="N7457" t="s">
        <v>81</v>
      </c>
    </row>
    <row r="7458" spans="2:14" x14ac:dyDescent="0.3">
      <c r="B7458" t="s">
        <v>24</v>
      </c>
      <c r="C7458">
        <v>1185732</v>
      </c>
      <c r="D7458" s="1">
        <v>44442</v>
      </c>
      <c r="E7458" t="s">
        <v>13</v>
      </c>
      <c r="F7458" t="s">
        <v>123</v>
      </c>
      <c r="G7458" t="s">
        <v>124</v>
      </c>
      <c r="H7458" t="s">
        <v>17</v>
      </c>
      <c r="I7458">
        <v>47</v>
      </c>
      <c r="J7458">
        <v>750</v>
      </c>
      <c r="K7458">
        <v>35250</v>
      </c>
      <c r="L7458">
        <v>1833</v>
      </c>
      <c r="M7458" s="2">
        <v>0.52</v>
      </c>
      <c r="N7458" t="s">
        <v>81</v>
      </c>
    </row>
    <row r="7459" spans="2:14" x14ac:dyDescent="0.3">
      <c r="B7459" t="s">
        <v>24</v>
      </c>
      <c r="C7459">
        <v>1185732</v>
      </c>
      <c r="D7459" s="1">
        <v>44442</v>
      </c>
      <c r="E7459" t="s">
        <v>13</v>
      </c>
      <c r="F7459" t="s">
        <v>123</v>
      </c>
      <c r="G7459" t="s">
        <v>124</v>
      </c>
      <c r="H7459" t="s">
        <v>18</v>
      </c>
      <c r="I7459">
        <v>41</v>
      </c>
      <c r="J7459">
        <v>600</v>
      </c>
      <c r="K7459">
        <v>24600</v>
      </c>
      <c r="L7459">
        <v>1082.4000000000001</v>
      </c>
      <c r="M7459" s="2">
        <v>0.44</v>
      </c>
      <c r="N7459" t="s">
        <v>81</v>
      </c>
    </row>
    <row r="7460" spans="2:14" x14ac:dyDescent="0.3">
      <c r="B7460" t="s">
        <v>24</v>
      </c>
      <c r="C7460">
        <v>1185732</v>
      </c>
      <c r="D7460" s="1">
        <v>44442</v>
      </c>
      <c r="E7460" t="s">
        <v>13</v>
      </c>
      <c r="F7460" t="s">
        <v>123</v>
      </c>
      <c r="G7460" t="s">
        <v>124</v>
      </c>
      <c r="H7460" t="s">
        <v>19</v>
      </c>
      <c r="I7460">
        <v>41</v>
      </c>
      <c r="J7460">
        <v>460</v>
      </c>
      <c r="K7460">
        <v>18860</v>
      </c>
      <c r="L7460">
        <v>848.69999999999993</v>
      </c>
      <c r="M7460" s="2">
        <v>0.45</v>
      </c>
      <c r="N7460" t="s">
        <v>81</v>
      </c>
    </row>
    <row r="7461" spans="2:14" x14ac:dyDescent="0.3">
      <c r="B7461" t="s">
        <v>24</v>
      </c>
      <c r="C7461">
        <v>1185732</v>
      </c>
      <c r="D7461" s="1">
        <v>44442</v>
      </c>
      <c r="E7461" t="s">
        <v>13</v>
      </c>
      <c r="F7461" t="s">
        <v>123</v>
      </c>
      <c r="G7461" t="s">
        <v>124</v>
      </c>
      <c r="H7461" t="s">
        <v>20</v>
      </c>
      <c r="I7461">
        <v>50</v>
      </c>
      <c r="J7461">
        <v>510</v>
      </c>
      <c r="K7461">
        <v>25500</v>
      </c>
      <c r="L7461">
        <v>1071</v>
      </c>
      <c r="M7461" s="2">
        <v>0.42</v>
      </c>
      <c r="N7461" t="s">
        <v>81</v>
      </c>
    </row>
    <row r="7462" spans="2:14" x14ac:dyDescent="0.3">
      <c r="B7462" t="s">
        <v>24</v>
      </c>
      <c r="C7462">
        <v>1185732</v>
      </c>
      <c r="D7462" s="1">
        <v>44442</v>
      </c>
      <c r="E7462" t="s">
        <v>13</v>
      </c>
      <c r="F7462" t="s">
        <v>123</v>
      </c>
      <c r="G7462" t="s">
        <v>124</v>
      </c>
      <c r="H7462" t="s">
        <v>21</v>
      </c>
      <c r="I7462">
        <v>54</v>
      </c>
      <c r="J7462">
        <v>830</v>
      </c>
      <c r="K7462">
        <v>44820</v>
      </c>
      <c r="L7462">
        <v>2196.1799999999998</v>
      </c>
      <c r="M7462" s="2">
        <v>0.49</v>
      </c>
      <c r="N7462" t="s">
        <v>81</v>
      </c>
    </row>
    <row r="7463" spans="2:14" x14ac:dyDescent="0.3">
      <c r="B7463" t="s">
        <v>24</v>
      </c>
      <c r="C7463">
        <v>1185732</v>
      </c>
      <c r="D7463" s="1">
        <v>44474</v>
      </c>
      <c r="E7463" t="s">
        <v>13</v>
      </c>
      <c r="F7463" t="s">
        <v>123</v>
      </c>
      <c r="G7463" t="s">
        <v>124</v>
      </c>
      <c r="H7463" t="s">
        <v>15</v>
      </c>
      <c r="I7463">
        <v>59</v>
      </c>
      <c r="J7463">
        <v>1130</v>
      </c>
      <c r="K7463">
        <v>66670</v>
      </c>
      <c r="L7463">
        <v>3666.85</v>
      </c>
      <c r="M7463" s="2">
        <v>0.55000000000000004</v>
      </c>
      <c r="N7463" t="s">
        <v>81</v>
      </c>
    </row>
    <row r="7464" spans="2:14" x14ac:dyDescent="0.3">
      <c r="B7464" t="s">
        <v>24</v>
      </c>
      <c r="C7464">
        <v>1185732</v>
      </c>
      <c r="D7464" s="1">
        <v>44474</v>
      </c>
      <c r="E7464" t="s">
        <v>13</v>
      </c>
      <c r="F7464" t="s">
        <v>123</v>
      </c>
      <c r="G7464" t="s">
        <v>124</v>
      </c>
      <c r="H7464" t="s">
        <v>17</v>
      </c>
      <c r="I7464">
        <v>52</v>
      </c>
      <c r="J7464">
        <v>720</v>
      </c>
      <c r="K7464">
        <v>37440</v>
      </c>
      <c r="L7464">
        <v>1872</v>
      </c>
      <c r="M7464" s="2">
        <v>0.5</v>
      </c>
      <c r="N7464" t="s">
        <v>81</v>
      </c>
    </row>
    <row r="7465" spans="2:14" x14ac:dyDescent="0.3">
      <c r="B7465" t="s">
        <v>24</v>
      </c>
      <c r="C7465">
        <v>1185732</v>
      </c>
      <c r="D7465" s="1">
        <v>44474</v>
      </c>
      <c r="E7465" t="s">
        <v>13</v>
      </c>
      <c r="F7465" t="s">
        <v>123</v>
      </c>
      <c r="G7465" t="s">
        <v>124</v>
      </c>
      <c r="H7465" t="s">
        <v>18</v>
      </c>
      <c r="I7465">
        <v>53</v>
      </c>
      <c r="J7465">
        <v>490</v>
      </c>
      <c r="K7465">
        <v>25970</v>
      </c>
      <c r="L7465">
        <v>1116.71</v>
      </c>
      <c r="M7465" s="2">
        <v>0.43</v>
      </c>
      <c r="N7465" t="s">
        <v>81</v>
      </c>
    </row>
    <row r="7466" spans="2:14" x14ac:dyDescent="0.3">
      <c r="B7466" t="s">
        <v>24</v>
      </c>
      <c r="C7466">
        <v>1185732</v>
      </c>
      <c r="D7466" s="1">
        <v>44474</v>
      </c>
      <c r="E7466" t="s">
        <v>13</v>
      </c>
      <c r="F7466" t="s">
        <v>123</v>
      </c>
      <c r="G7466" t="s">
        <v>124</v>
      </c>
      <c r="H7466" t="s">
        <v>19</v>
      </c>
      <c r="I7466">
        <v>50</v>
      </c>
      <c r="J7466">
        <v>380</v>
      </c>
      <c r="K7466">
        <v>19000</v>
      </c>
      <c r="L7466">
        <v>760</v>
      </c>
      <c r="M7466" s="2">
        <v>0.4</v>
      </c>
      <c r="N7466" t="s">
        <v>81</v>
      </c>
    </row>
    <row r="7467" spans="2:14" x14ac:dyDescent="0.3">
      <c r="B7467" t="s">
        <v>24</v>
      </c>
      <c r="C7467">
        <v>1185732</v>
      </c>
      <c r="D7467" s="1">
        <v>44474</v>
      </c>
      <c r="E7467" t="s">
        <v>13</v>
      </c>
      <c r="F7467" t="s">
        <v>123</v>
      </c>
      <c r="G7467" t="s">
        <v>124</v>
      </c>
      <c r="H7467" t="s">
        <v>20</v>
      </c>
      <c r="I7467">
        <v>64</v>
      </c>
      <c r="J7467">
        <v>420</v>
      </c>
      <c r="K7467">
        <v>26880</v>
      </c>
      <c r="L7467">
        <v>1128.96</v>
      </c>
      <c r="M7467" s="2">
        <v>0.42</v>
      </c>
      <c r="N7467" t="s">
        <v>81</v>
      </c>
    </row>
    <row r="7468" spans="2:14" x14ac:dyDescent="0.3">
      <c r="B7468" t="s">
        <v>12</v>
      </c>
      <c r="C7468">
        <v>1185732</v>
      </c>
      <c r="D7468" s="1">
        <v>44474</v>
      </c>
      <c r="E7468" t="s">
        <v>13</v>
      </c>
      <c r="F7468" t="s">
        <v>123</v>
      </c>
      <c r="G7468" t="s">
        <v>124</v>
      </c>
      <c r="H7468" t="s">
        <v>21</v>
      </c>
      <c r="I7468">
        <v>63</v>
      </c>
      <c r="J7468">
        <v>740</v>
      </c>
      <c r="K7468">
        <v>46620</v>
      </c>
      <c r="L7468">
        <v>2331</v>
      </c>
      <c r="M7468" s="2">
        <v>0.5</v>
      </c>
      <c r="N7468" t="s">
        <v>81</v>
      </c>
    </row>
    <row r="7469" spans="2:14" x14ac:dyDescent="0.3">
      <c r="B7469" t="s">
        <v>12</v>
      </c>
      <c r="C7469">
        <v>1185732</v>
      </c>
      <c r="D7469" s="1">
        <v>44504</v>
      </c>
      <c r="E7469" t="s">
        <v>13</v>
      </c>
      <c r="F7469" t="s">
        <v>123</v>
      </c>
      <c r="G7469" t="s">
        <v>124</v>
      </c>
      <c r="H7469" t="s">
        <v>15</v>
      </c>
      <c r="I7469">
        <v>60</v>
      </c>
      <c r="J7469">
        <v>1110</v>
      </c>
      <c r="K7469">
        <v>66600</v>
      </c>
      <c r="L7469">
        <v>3330</v>
      </c>
      <c r="M7469" s="2">
        <v>0.5</v>
      </c>
      <c r="N7469" t="s">
        <v>81</v>
      </c>
    </row>
    <row r="7470" spans="2:14" x14ac:dyDescent="0.3">
      <c r="B7470" t="s">
        <v>12</v>
      </c>
      <c r="C7470">
        <v>1185732</v>
      </c>
      <c r="D7470" s="1">
        <v>44504</v>
      </c>
      <c r="E7470" t="s">
        <v>13</v>
      </c>
      <c r="F7470" t="s">
        <v>123</v>
      </c>
      <c r="G7470" t="s">
        <v>124</v>
      </c>
      <c r="H7470" t="s">
        <v>17</v>
      </c>
      <c r="I7470">
        <v>51</v>
      </c>
      <c r="J7470">
        <v>840</v>
      </c>
      <c r="K7470">
        <v>42840</v>
      </c>
      <c r="L7470">
        <v>2227.6800000000003</v>
      </c>
      <c r="M7470" s="2">
        <v>0.52</v>
      </c>
      <c r="N7470" t="s">
        <v>81</v>
      </c>
    </row>
    <row r="7471" spans="2:14" x14ac:dyDescent="0.3">
      <c r="B7471" t="s">
        <v>12</v>
      </c>
      <c r="C7471">
        <v>1185732</v>
      </c>
      <c r="D7471" s="1">
        <v>44504</v>
      </c>
      <c r="E7471" t="s">
        <v>13</v>
      </c>
      <c r="F7471" t="s">
        <v>123</v>
      </c>
      <c r="G7471" t="s">
        <v>124</v>
      </c>
      <c r="H7471" t="s">
        <v>18</v>
      </c>
      <c r="I7471">
        <v>51</v>
      </c>
      <c r="J7471">
        <v>800</v>
      </c>
      <c r="K7471">
        <v>40800</v>
      </c>
      <c r="L7471">
        <v>1836</v>
      </c>
      <c r="M7471" s="2">
        <v>0.45</v>
      </c>
      <c r="N7471" t="s">
        <v>81</v>
      </c>
    </row>
    <row r="7472" spans="2:14" x14ac:dyDescent="0.3">
      <c r="B7472" t="s">
        <v>12</v>
      </c>
      <c r="C7472">
        <v>1185732</v>
      </c>
      <c r="D7472" s="1">
        <v>44504</v>
      </c>
      <c r="E7472" t="s">
        <v>13</v>
      </c>
      <c r="F7472" t="s">
        <v>123</v>
      </c>
      <c r="G7472" t="s">
        <v>124</v>
      </c>
      <c r="H7472" t="s">
        <v>19</v>
      </c>
      <c r="I7472">
        <v>50</v>
      </c>
      <c r="J7472">
        <v>800</v>
      </c>
      <c r="K7472">
        <v>40000</v>
      </c>
      <c r="L7472">
        <v>1680</v>
      </c>
      <c r="M7472" s="2">
        <v>0.42</v>
      </c>
      <c r="N7472" t="s">
        <v>81</v>
      </c>
    </row>
    <row r="7473" spans="2:14" x14ac:dyDescent="0.3">
      <c r="B7473" t="s">
        <v>12</v>
      </c>
      <c r="C7473">
        <v>1185732</v>
      </c>
      <c r="D7473" s="1">
        <v>44504</v>
      </c>
      <c r="E7473" t="s">
        <v>13</v>
      </c>
      <c r="F7473" t="s">
        <v>123</v>
      </c>
      <c r="G7473" t="s">
        <v>124</v>
      </c>
      <c r="H7473" t="s">
        <v>20</v>
      </c>
      <c r="I7473">
        <v>60</v>
      </c>
      <c r="J7473">
        <v>680</v>
      </c>
      <c r="K7473">
        <v>40800</v>
      </c>
      <c r="L7473">
        <v>1795.2</v>
      </c>
      <c r="M7473" s="2">
        <v>0.44</v>
      </c>
      <c r="N7473" t="s">
        <v>81</v>
      </c>
    </row>
    <row r="7474" spans="2:14" x14ac:dyDescent="0.3">
      <c r="B7474" t="s">
        <v>12</v>
      </c>
      <c r="C7474">
        <v>1185732</v>
      </c>
      <c r="D7474" s="1">
        <v>44504</v>
      </c>
      <c r="E7474" t="s">
        <v>13</v>
      </c>
      <c r="F7474" t="s">
        <v>123</v>
      </c>
      <c r="G7474" t="s">
        <v>124</v>
      </c>
      <c r="H7474" t="s">
        <v>21</v>
      </c>
      <c r="I7474">
        <v>67</v>
      </c>
      <c r="J7474">
        <v>950</v>
      </c>
      <c r="K7474">
        <v>63650</v>
      </c>
      <c r="L7474">
        <v>2991.5499999999997</v>
      </c>
      <c r="M7474" s="2">
        <v>0.47</v>
      </c>
      <c r="N7474" t="s">
        <v>81</v>
      </c>
    </row>
    <row r="7475" spans="2:14" x14ac:dyDescent="0.3">
      <c r="B7475" t="s">
        <v>12</v>
      </c>
      <c r="C7475">
        <v>1185732</v>
      </c>
      <c r="D7475" s="1">
        <v>44533</v>
      </c>
      <c r="E7475" t="s">
        <v>13</v>
      </c>
      <c r="F7475" t="s">
        <v>123</v>
      </c>
      <c r="G7475" t="s">
        <v>124</v>
      </c>
      <c r="H7475" t="s">
        <v>15</v>
      </c>
      <c r="I7475">
        <v>59</v>
      </c>
      <c r="J7475">
        <v>1500</v>
      </c>
      <c r="K7475">
        <v>88500</v>
      </c>
      <c r="L7475">
        <v>4513.5</v>
      </c>
      <c r="M7475" s="2">
        <v>0.51</v>
      </c>
      <c r="N7475" t="s">
        <v>81</v>
      </c>
    </row>
    <row r="7476" spans="2:14" x14ac:dyDescent="0.3">
      <c r="B7476" t="s">
        <v>12</v>
      </c>
      <c r="C7476">
        <v>1185732</v>
      </c>
      <c r="D7476" s="1">
        <v>44533</v>
      </c>
      <c r="E7476" t="s">
        <v>13</v>
      </c>
      <c r="F7476" t="s">
        <v>123</v>
      </c>
      <c r="G7476" t="s">
        <v>124</v>
      </c>
      <c r="H7476" t="s">
        <v>17</v>
      </c>
      <c r="I7476">
        <v>51</v>
      </c>
      <c r="J7476">
        <v>1010</v>
      </c>
      <c r="K7476">
        <v>51510</v>
      </c>
      <c r="L7476">
        <v>2627.01</v>
      </c>
      <c r="M7476" s="2">
        <v>0.51</v>
      </c>
      <c r="N7476" t="s">
        <v>81</v>
      </c>
    </row>
    <row r="7477" spans="2:14" x14ac:dyDescent="0.3">
      <c r="B7477" t="s">
        <v>12</v>
      </c>
      <c r="C7477">
        <v>1185732</v>
      </c>
      <c r="D7477" s="1">
        <v>44533</v>
      </c>
      <c r="E7477" t="s">
        <v>13</v>
      </c>
      <c r="F7477" t="s">
        <v>123</v>
      </c>
      <c r="G7477" t="s">
        <v>124</v>
      </c>
      <c r="H7477" t="s">
        <v>18</v>
      </c>
      <c r="I7477">
        <v>50</v>
      </c>
      <c r="J7477">
        <v>880</v>
      </c>
      <c r="K7477">
        <v>44000</v>
      </c>
      <c r="L7477">
        <v>1980</v>
      </c>
      <c r="M7477" s="2">
        <v>0.45</v>
      </c>
      <c r="N7477" t="s">
        <v>81</v>
      </c>
    </row>
    <row r="7478" spans="2:14" x14ac:dyDescent="0.3">
      <c r="B7478" t="s">
        <v>12</v>
      </c>
      <c r="C7478">
        <v>1185732</v>
      </c>
      <c r="D7478" s="1">
        <v>44533</v>
      </c>
      <c r="E7478" t="s">
        <v>13</v>
      </c>
      <c r="F7478" t="s">
        <v>123</v>
      </c>
      <c r="G7478" t="s">
        <v>124</v>
      </c>
      <c r="H7478" t="s">
        <v>19</v>
      </c>
      <c r="I7478">
        <v>53</v>
      </c>
      <c r="J7478">
        <v>870</v>
      </c>
      <c r="K7478">
        <v>46110</v>
      </c>
      <c r="L7478">
        <v>1936.62</v>
      </c>
      <c r="M7478" s="2">
        <v>0.42</v>
      </c>
      <c r="N7478" t="s">
        <v>81</v>
      </c>
    </row>
    <row r="7479" spans="2:14" x14ac:dyDescent="0.3">
      <c r="B7479" t="s">
        <v>12</v>
      </c>
      <c r="C7479">
        <v>1185732</v>
      </c>
      <c r="D7479" s="1">
        <v>44533</v>
      </c>
      <c r="E7479" t="s">
        <v>13</v>
      </c>
      <c r="F7479" t="s">
        <v>123</v>
      </c>
      <c r="G7479" t="s">
        <v>124</v>
      </c>
      <c r="H7479" t="s">
        <v>20</v>
      </c>
      <c r="I7479">
        <v>60</v>
      </c>
      <c r="J7479">
        <v>780</v>
      </c>
      <c r="K7479">
        <v>46800</v>
      </c>
      <c r="L7479">
        <v>2106</v>
      </c>
      <c r="M7479" s="2">
        <v>0.45</v>
      </c>
      <c r="N7479" t="s">
        <v>81</v>
      </c>
    </row>
    <row r="7480" spans="2:14" x14ac:dyDescent="0.3">
      <c r="B7480" t="s">
        <v>12</v>
      </c>
      <c r="C7480">
        <v>1185732</v>
      </c>
      <c r="D7480" s="1">
        <v>44533</v>
      </c>
      <c r="E7480" t="s">
        <v>13</v>
      </c>
      <c r="F7480" t="s">
        <v>123</v>
      </c>
      <c r="G7480" t="s">
        <v>124</v>
      </c>
      <c r="H7480" t="s">
        <v>21</v>
      </c>
      <c r="I7480">
        <v>67</v>
      </c>
      <c r="J7480">
        <v>1120</v>
      </c>
      <c r="K7480">
        <v>75040</v>
      </c>
      <c r="L7480">
        <v>3451.8399999999997</v>
      </c>
      <c r="M7480" s="2">
        <v>0.46</v>
      </c>
      <c r="N7480" t="s">
        <v>81</v>
      </c>
    </row>
    <row r="7481" spans="2:14" x14ac:dyDescent="0.3">
      <c r="B7481" t="s">
        <v>12</v>
      </c>
      <c r="C7481">
        <v>1185732</v>
      </c>
      <c r="D7481" s="1">
        <v>44206</v>
      </c>
      <c r="E7481" t="s">
        <v>13</v>
      </c>
      <c r="F7481" t="s">
        <v>123</v>
      </c>
      <c r="G7481" t="s">
        <v>124</v>
      </c>
      <c r="H7481" t="s">
        <v>15</v>
      </c>
      <c r="I7481">
        <v>34</v>
      </c>
      <c r="J7481">
        <v>1150</v>
      </c>
      <c r="K7481">
        <v>39100</v>
      </c>
      <c r="L7481">
        <v>1798.6</v>
      </c>
      <c r="M7481" s="2">
        <v>0.46</v>
      </c>
      <c r="N7481" t="s">
        <v>81</v>
      </c>
    </row>
    <row r="7482" spans="2:14" x14ac:dyDescent="0.3">
      <c r="B7482" t="s">
        <v>12</v>
      </c>
      <c r="C7482">
        <v>1185732</v>
      </c>
      <c r="D7482" s="1">
        <v>44206</v>
      </c>
      <c r="E7482" t="s">
        <v>13</v>
      </c>
      <c r="F7482" t="s">
        <v>123</v>
      </c>
      <c r="G7482" t="s">
        <v>124</v>
      </c>
      <c r="H7482" t="s">
        <v>17</v>
      </c>
      <c r="I7482">
        <v>34</v>
      </c>
      <c r="J7482">
        <v>630</v>
      </c>
      <c r="K7482">
        <v>21420</v>
      </c>
      <c r="L7482">
        <v>963.9</v>
      </c>
      <c r="M7482" s="2">
        <v>0.45</v>
      </c>
      <c r="N7482" t="s">
        <v>81</v>
      </c>
    </row>
    <row r="7483" spans="2:14" x14ac:dyDescent="0.3">
      <c r="B7483" t="s">
        <v>12</v>
      </c>
      <c r="C7483">
        <v>1185732</v>
      </c>
      <c r="D7483" s="1">
        <v>44206</v>
      </c>
      <c r="E7483" t="s">
        <v>13</v>
      </c>
      <c r="F7483" t="s">
        <v>123</v>
      </c>
      <c r="G7483" t="s">
        <v>124</v>
      </c>
      <c r="H7483" t="s">
        <v>18</v>
      </c>
      <c r="I7483">
        <v>24</v>
      </c>
      <c r="J7483">
        <v>630</v>
      </c>
      <c r="K7483">
        <v>15120</v>
      </c>
      <c r="L7483">
        <v>831.6</v>
      </c>
      <c r="M7483" s="2">
        <v>0.55000000000000004</v>
      </c>
      <c r="N7483" t="s">
        <v>81</v>
      </c>
    </row>
    <row r="7484" spans="2:14" x14ac:dyDescent="0.3">
      <c r="B7484" t="s">
        <v>12</v>
      </c>
      <c r="C7484">
        <v>1185732</v>
      </c>
      <c r="D7484" s="1">
        <v>44206</v>
      </c>
      <c r="E7484" t="s">
        <v>13</v>
      </c>
      <c r="F7484" t="s">
        <v>123</v>
      </c>
      <c r="G7484" t="s">
        <v>124</v>
      </c>
      <c r="H7484" t="s">
        <v>19</v>
      </c>
      <c r="I7484">
        <v>29</v>
      </c>
      <c r="J7484">
        <v>200</v>
      </c>
      <c r="K7484">
        <v>5800</v>
      </c>
      <c r="L7484">
        <v>307.40000000000003</v>
      </c>
      <c r="M7484" s="2">
        <v>0.53</v>
      </c>
      <c r="N7484" t="s">
        <v>81</v>
      </c>
    </row>
    <row r="7485" spans="2:14" x14ac:dyDescent="0.3">
      <c r="B7485" t="s">
        <v>12</v>
      </c>
      <c r="C7485">
        <v>1185732</v>
      </c>
      <c r="D7485" s="1">
        <v>44206</v>
      </c>
      <c r="E7485" t="s">
        <v>13</v>
      </c>
      <c r="F7485" t="s">
        <v>123</v>
      </c>
      <c r="G7485" t="s">
        <v>124</v>
      </c>
      <c r="H7485" t="s">
        <v>20</v>
      </c>
      <c r="I7485">
        <v>44</v>
      </c>
      <c r="J7485">
        <v>330</v>
      </c>
      <c r="K7485">
        <v>14520</v>
      </c>
      <c r="L7485">
        <v>580.80000000000007</v>
      </c>
      <c r="M7485" s="2">
        <v>0.4</v>
      </c>
      <c r="N7485" t="s">
        <v>81</v>
      </c>
    </row>
    <row r="7486" spans="2:14" x14ac:dyDescent="0.3">
      <c r="B7486" t="s">
        <v>12</v>
      </c>
      <c r="C7486">
        <v>1185732</v>
      </c>
      <c r="D7486" s="1">
        <v>44206</v>
      </c>
      <c r="E7486" t="s">
        <v>13</v>
      </c>
      <c r="F7486" t="s">
        <v>123</v>
      </c>
      <c r="G7486" t="s">
        <v>124</v>
      </c>
      <c r="H7486" t="s">
        <v>21</v>
      </c>
      <c r="I7486">
        <v>33</v>
      </c>
      <c r="J7486">
        <v>630</v>
      </c>
      <c r="K7486">
        <v>20790</v>
      </c>
      <c r="L7486">
        <v>1122.6600000000001</v>
      </c>
      <c r="M7486" s="2">
        <v>0.54</v>
      </c>
      <c r="N7486" t="s">
        <v>81</v>
      </c>
    </row>
    <row r="7487" spans="2:14" x14ac:dyDescent="0.3">
      <c r="B7487" t="s">
        <v>12</v>
      </c>
      <c r="C7487">
        <v>1185732</v>
      </c>
      <c r="D7487" s="1">
        <v>44235</v>
      </c>
      <c r="E7487" t="s">
        <v>13</v>
      </c>
      <c r="F7487" t="s">
        <v>123</v>
      </c>
      <c r="G7487" t="s">
        <v>124</v>
      </c>
      <c r="H7487" t="s">
        <v>15</v>
      </c>
      <c r="I7487">
        <v>34</v>
      </c>
      <c r="J7487">
        <v>1190</v>
      </c>
      <c r="K7487">
        <v>40460</v>
      </c>
      <c r="L7487">
        <v>1982.54</v>
      </c>
      <c r="M7487" s="2">
        <v>0.49</v>
      </c>
      <c r="N7487" t="s">
        <v>81</v>
      </c>
    </row>
    <row r="7488" spans="2:14" x14ac:dyDescent="0.3">
      <c r="B7488" t="s">
        <v>12</v>
      </c>
      <c r="C7488">
        <v>1185732</v>
      </c>
      <c r="D7488" s="1">
        <v>44235</v>
      </c>
      <c r="E7488" t="s">
        <v>13</v>
      </c>
      <c r="F7488" t="s">
        <v>123</v>
      </c>
      <c r="G7488" t="s">
        <v>124</v>
      </c>
      <c r="H7488" t="s">
        <v>17</v>
      </c>
      <c r="I7488">
        <v>34</v>
      </c>
      <c r="J7488">
        <v>360</v>
      </c>
      <c r="K7488">
        <v>12240</v>
      </c>
      <c r="L7488">
        <v>575.28</v>
      </c>
      <c r="M7488" s="2">
        <v>0.47</v>
      </c>
      <c r="N7488" t="s">
        <v>81</v>
      </c>
    </row>
    <row r="7489" spans="2:14" x14ac:dyDescent="0.3">
      <c r="B7489" t="s">
        <v>12</v>
      </c>
      <c r="C7489">
        <v>1185732</v>
      </c>
      <c r="D7489" s="1">
        <v>44235</v>
      </c>
      <c r="E7489" t="s">
        <v>13</v>
      </c>
      <c r="F7489" t="s">
        <v>123</v>
      </c>
      <c r="G7489" t="s">
        <v>124</v>
      </c>
      <c r="H7489" t="s">
        <v>18</v>
      </c>
      <c r="I7489">
        <v>24</v>
      </c>
      <c r="J7489">
        <v>490</v>
      </c>
      <c r="K7489">
        <v>11760</v>
      </c>
      <c r="L7489">
        <v>588</v>
      </c>
      <c r="M7489" s="2">
        <v>0.5</v>
      </c>
      <c r="N7489" t="s">
        <v>81</v>
      </c>
    </row>
    <row r="7490" spans="2:14" x14ac:dyDescent="0.3">
      <c r="B7490" t="s">
        <v>12</v>
      </c>
      <c r="C7490">
        <v>1185732</v>
      </c>
      <c r="D7490" s="1">
        <v>44235</v>
      </c>
      <c r="E7490" t="s">
        <v>13</v>
      </c>
      <c r="F7490" t="s">
        <v>125</v>
      </c>
      <c r="G7490" t="s">
        <v>126</v>
      </c>
      <c r="H7490" t="s">
        <v>19</v>
      </c>
      <c r="I7490">
        <v>29</v>
      </c>
      <c r="J7490">
        <v>130</v>
      </c>
      <c r="K7490">
        <v>3770</v>
      </c>
      <c r="L7490">
        <v>203.58</v>
      </c>
      <c r="M7490" s="2">
        <v>0.54</v>
      </c>
      <c r="N7490" t="s">
        <v>81</v>
      </c>
    </row>
    <row r="7491" spans="2:14" x14ac:dyDescent="0.3">
      <c r="B7491" t="s">
        <v>12</v>
      </c>
      <c r="C7491">
        <v>1185732</v>
      </c>
      <c r="D7491" s="1">
        <v>44235</v>
      </c>
      <c r="E7491" t="s">
        <v>13</v>
      </c>
      <c r="F7491" t="s">
        <v>125</v>
      </c>
      <c r="G7491" t="s">
        <v>126</v>
      </c>
      <c r="H7491" t="s">
        <v>20</v>
      </c>
      <c r="I7491">
        <v>41</v>
      </c>
      <c r="J7491">
        <v>350</v>
      </c>
      <c r="K7491">
        <v>14350</v>
      </c>
      <c r="L7491">
        <v>588.34999999999991</v>
      </c>
      <c r="M7491" s="2">
        <v>0.41</v>
      </c>
      <c r="N7491" t="s">
        <v>81</v>
      </c>
    </row>
    <row r="7492" spans="2:14" x14ac:dyDescent="0.3">
      <c r="B7492" t="s">
        <v>12</v>
      </c>
      <c r="C7492">
        <v>1185732</v>
      </c>
      <c r="D7492" s="1">
        <v>44235</v>
      </c>
      <c r="E7492" t="s">
        <v>13</v>
      </c>
      <c r="F7492" t="s">
        <v>125</v>
      </c>
      <c r="G7492" t="s">
        <v>126</v>
      </c>
      <c r="H7492" t="s">
        <v>21</v>
      </c>
      <c r="I7492">
        <v>33</v>
      </c>
      <c r="J7492">
        <v>650</v>
      </c>
      <c r="K7492">
        <v>21450</v>
      </c>
      <c r="L7492">
        <v>1136.8499999999999</v>
      </c>
      <c r="M7492" s="2">
        <v>0.53</v>
      </c>
      <c r="N7492" t="s">
        <v>81</v>
      </c>
    </row>
    <row r="7493" spans="2:14" x14ac:dyDescent="0.3">
      <c r="B7493" t="s">
        <v>12</v>
      </c>
      <c r="C7493">
        <v>1185732</v>
      </c>
      <c r="D7493" s="1">
        <v>44261</v>
      </c>
      <c r="E7493" t="s">
        <v>13</v>
      </c>
      <c r="F7493" t="s">
        <v>125</v>
      </c>
      <c r="G7493" t="s">
        <v>126</v>
      </c>
      <c r="H7493" t="s">
        <v>15</v>
      </c>
      <c r="I7493">
        <v>34</v>
      </c>
      <c r="J7493">
        <v>1110</v>
      </c>
      <c r="K7493">
        <v>37740</v>
      </c>
      <c r="L7493">
        <v>1887</v>
      </c>
      <c r="M7493" s="2">
        <v>0.5</v>
      </c>
      <c r="N7493" t="s">
        <v>81</v>
      </c>
    </row>
    <row r="7494" spans="2:14" x14ac:dyDescent="0.3">
      <c r="B7494" t="s">
        <v>12</v>
      </c>
      <c r="C7494">
        <v>1185732</v>
      </c>
      <c r="D7494" s="1">
        <v>44261</v>
      </c>
      <c r="E7494" t="s">
        <v>13</v>
      </c>
      <c r="F7494" t="s">
        <v>125</v>
      </c>
      <c r="G7494" t="s">
        <v>126</v>
      </c>
      <c r="H7494" t="s">
        <v>17</v>
      </c>
      <c r="I7494">
        <v>34</v>
      </c>
      <c r="J7494">
        <v>440</v>
      </c>
      <c r="K7494">
        <v>14960</v>
      </c>
      <c r="L7494">
        <v>673.19999999999993</v>
      </c>
      <c r="M7494" s="2">
        <v>0.45</v>
      </c>
      <c r="N7494" t="s">
        <v>81</v>
      </c>
    </row>
    <row r="7495" spans="2:14" x14ac:dyDescent="0.3">
      <c r="B7495" t="s">
        <v>12</v>
      </c>
      <c r="C7495">
        <v>1185732</v>
      </c>
      <c r="D7495" s="1">
        <v>44261</v>
      </c>
      <c r="E7495" t="s">
        <v>13</v>
      </c>
      <c r="F7495" t="s">
        <v>125</v>
      </c>
      <c r="G7495" t="s">
        <v>126</v>
      </c>
      <c r="H7495" t="s">
        <v>18</v>
      </c>
      <c r="I7495">
        <v>23</v>
      </c>
      <c r="J7495">
        <v>510</v>
      </c>
      <c r="K7495">
        <v>11730</v>
      </c>
      <c r="L7495">
        <v>609.96</v>
      </c>
      <c r="M7495" s="2">
        <v>0.52</v>
      </c>
      <c r="N7495" t="s">
        <v>81</v>
      </c>
    </row>
    <row r="7496" spans="2:14" x14ac:dyDescent="0.3">
      <c r="B7496" t="s">
        <v>12</v>
      </c>
      <c r="C7496">
        <v>1185732</v>
      </c>
      <c r="D7496" s="1">
        <v>44261</v>
      </c>
      <c r="E7496" t="s">
        <v>13</v>
      </c>
      <c r="F7496" t="s">
        <v>125</v>
      </c>
      <c r="G7496" t="s">
        <v>126</v>
      </c>
      <c r="H7496" t="s">
        <v>19</v>
      </c>
      <c r="I7496">
        <v>29</v>
      </c>
      <c r="J7496">
        <v>80</v>
      </c>
      <c r="K7496">
        <v>2320</v>
      </c>
      <c r="L7496">
        <v>116</v>
      </c>
      <c r="M7496" s="2">
        <v>0.5</v>
      </c>
      <c r="N7496" t="s">
        <v>81</v>
      </c>
    </row>
    <row r="7497" spans="2:14" x14ac:dyDescent="0.3">
      <c r="B7497" t="s">
        <v>12</v>
      </c>
      <c r="C7497">
        <v>1185732</v>
      </c>
      <c r="D7497" s="1">
        <v>44261</v>
      </c>
      <c r="E7497" t="s">
        <v>13</v>
      </c>
      <c r="F7497" t="s">
        <v>125</v>
      </c>
      <c r="G7497" t="s">
        <v>126</v>
      </c>
      <c r="H7497" t="s">
        <v>20</v>
      </c>
      <c r="I7497">
        <v>44</v>
      </c>
      <c r="J7497">
        <v>200</v>
      </c>
      <c r="K7497">
        <v>8800</v>
      </c>
      <c r="L7497">
        <v>395.99999999999994</v>
      </c>
      <c r="M7497" s="2">
        <v>0.45</v>
      </c>
      <c r="N7497" t="s">
        <v>81</v>
      </c>
    </row>
    <row r="7498" spans="2:14" x14ac:dyDescent="0.3">
      <c r="B7498" t="s">
        <v>12</v>
      </c>
      <c r="C7498">
        <v>1185732</v>
      </c>
      <c r="D7498" s="1">
        <v>44261</v>
      </c>
      <c r="E7498" t="s">
        <v>13</v>
      </c>
      <c r="F7498" t="s">
        <v>125</v>
      </c>
      <c r="G7498" t="s">
        <v>126</v>
      </c>
      <c r="H7498" t="s">
        <v>21</v>
      </c>
      <c r="I7498">
        <v>32</v>
      </c>
      <c r="J7498">
        <v>510</v>
      </c>
      <c r="K7498">
        <v>16320</v>
      </c>
      <c r="L7498">
        <v>881.28000000000009</v>
      </c>
      <c r="M7498" s="2">
        <v>0.54</v>
      </c>
      <c r="N7498" t="s">
        <v>81</v>
      </c>
    </row>
    <row r="7499" spans="2:14" x14ac:dyDescent="0.3">
      <c r="B7499" t="s">
        <v>12</v>
      </c>
      <c r="C7499">
        <v>1185732</v>
      </c>
      <c r="D7499" s="1">
        <v>44293</v>
      </c>
      <c r="E7499" t="s">
        <v>13</v>
      </c>
      <c r="F7499" t="s">
        <v>125</v>
      </c>
      <c r="G7499" t="s">
        <v>126</v>
      </c>
      <c r="H7499" t="s">
        <v>15</v>
      </c>
      <c r="I7499">
        <v>32</v>
      </c>
      <c r="J7499">
        <v>1110</v>
      </c>
      <c r="K7499">
        <v>35520</v>
      </c>
      <c r="L7499">
        <v>1740.48</v>
      </c>
      <c r="M7499" s="2">
        <v>0.49</v>
      </c>
      <c r="N7499" t="s">
        <v>81</v>
      </c>
    </row>
    <row r="7500" spans="2:14" x14ac:dyDescent="0.3">
      <c r="B7500" t="s">
        <v>12</v>
      </c>
      <c r="C7500">
        <v>1185732</v>
      </c>
      <c r="D7500" s="1">
        <v>44293</v>
      </c>
      <c r="E7500" t="s">
        <v>13</v>
      </c>
      <c r="F7500" t="s">
        <v>125</v>
      </c>
      <c r="G7500" t="s">
        <v>126</v>
      </c>
      <c r="H7500" t="s">
        <v>17</v>
      </c>
      <c r="I7500">
        <v>32</v>
      </c>
      <c r="J7500">
        <v>330</v>
      </c>
      <c r="K7500">
        <v>10560</v>
      </c>
      <c r="L7500">
        <v>528</v>
      </c>
      <c r="M7500" s="2">
        <v>0.5</v>
      </c>
      <c r="N7500" t="s">
        <v>81</v>
      </c>
    </row>
    <row r="7501" spans="2:14" x14ac:dyDescent="0.3">
      <c r="B7501" t="s">
        <v>12</v>
      </c>
      <c r="C7501">
        <v>1185732</v>
      </c>
      <c r="D7501" s="1">
        <v>44293</v>
      </c>
      <c r="E7501" t="s">
        <v>13</v>
      </c>
      <c r="F7501" t="s">
        <v>125</v>
      </c>
      <c r="G7501" t="s">
        <v>126</v>
      </c>
      <c r="H7501" t="s">
        <v>18</v>
      </c>
      <c r="I7501">
        <v>24</v>
      </c>
      <c r="J7501">
        <v>360</v>
      </c>
      <c r="K7501">
        <v>8640</v>
      </c>
      <c r="L7501">
        <v>449.28</v>
      </c>
      <c r="M7501" s="2">
        <v>0.52</v>
      </c>
      <c r="N7501" t="s">
        <v>81</v>
      </c>
    </row>
    <row r="7502" spans="2:14" x14ac:dyDescent="0.3">
      <c r="B7502" t="s">
        <v>12</v>
      </c>
      <c r="C7502">
        <v>1185732</v>
      </c>
      <c r="D7502" s="1">
        <v>44293</v>
      </c>
      <c r="E7502" t="s">
        <v>13</v>
      </c>
      <c r="F7502" t="s">
        <v>125</v>
      </c>
      <c r="G7502" t="s">
        <v>126</v>
      </c>
      <c r="H7502" t="s">
        <v>19</v>
      </c>
      <c r="I7502">
        <v>29</v>
      </c>
      <c r="J7502">
        <v>130</v>
      </c>
      <c r="K7502">
        <v>3770</v>
      </c>
      <c r="L7502">
        <v>199.81</v>
      </c>
      <c r="M7502" s="2">
        <v>0.53</v>
      </c>
      <c r="N7502" t="s">
        <v>81</v>
      </c>
    </row>
    <row r="7503" spans="2:14" x14ac:dyDescent="0.3">
      <c r="B7503" t="s">
        <v>12</v>
      </c>
      <c r="C7503">
        <v>1185732</v>
      </c>
      <c r="D7503" s="1">
        <v>44293</v>
      </c>
      <c r="E7503" t="s">
        <v>13</v>
      </c>
      <c r="F7503" t="s">
        <v>125</v>
      </c>
      <c r="G7503" t="s">
        <v>126</v>
      </c>
      <c r="H7503" t="s">
        <v>20</v>
      </c>
      <c r="I7503">
        <v>44</v>
      </c>
      <c r="J7503">
        <v>150</v>
      </c>
      <c r="K7503">
        <v>6600</v>
      </c>
      <c r="L7503">
        <v>264</v>
      </c>
      <c r="M7503" s="2">
        <v>0.4</v>
      </c>
      <c r="N7503" t="s">
        <v>81</v>
      </c>
    </row>
    <row r="7504" spans="2:14" x14ac:dyDescent="0.3">
      <c r="B7504" t="s">
        <v>12</v>
      </c>
      <c r="C7504">
        <v>1185732</v>
      </c>
      <c r="D7504" s="1">
        <v>44293</v>
      </c>
      <c r="E7504" t="s">
        <v>13</v>
      </c>
      <c r="F7504" t="s">
        <v>125</v>
      </c>
      <c r="G7504" t="s">
        <v>126</v>
      </c>
      <c r="H7504" t="s">
        <v>21</v>
      </c>
      <c r="I7504">
        <v>33</v>
      </c>
      <c r="J7504">
        <v>500</v>
      </c>
      <c r="K7504">
        <v>16500</v>
      </c>
      <c r="L7504">
        <v>858</v>
      </c>
      <c r="M7504" s="2">
        <v>0.52</v>
      </c>
      <c r="N7504" t="s">
        <v>81</v>
      </c>
    </row>
    <row r="7505" spans="2:14" x14ac:dyDescent="0.3">
      <c r="B7505" t="s">
        <v>12</v>
      </c>
      <c r="C7505">
        <v>1185732</v>
      </c>
      <c r="D7505" s="1">
        <v>44322</v>
      </c>
      <c r="E7505" t="s">
        <v>13</v>
      </c>
      <c r="F7505" t="s">
        <v>125</v>
      </c>
      <c r="G7505" t="s">
        <v>126</v>
      </c>
      <c r="H7505" t="s">
        <v>15</v>
      </c>
      <c r="I7505">
        <v>49</v>
      </c>
      <c r="J7505">
        <v>1220</v>
      </c>
      <c r="K7505">
        <v>59780</v>
      </c>
      <c r="L7505">
        <v>2989</v>
      </c>
      <c r="M7505" s="2">
        <v>0.5</v>
      </c>
      <c r="N7505" t="s">
        <v>81</v>
      </c>
    </row>
    <row r="7506" spans="2:14" x14ac:dyDescent="0.3">
      <c r="B7506" t="s">
        <v>12</v>
      </c>
      <c r="C7506">
        <v>1185732</v>
      </c>
      <c r="D7506" s="1">
        <v>44322</v>
      </c>
      <c r="E7506" t="s">
        <v>13</v>
      </c>
      <c r="F7506" t="s">
        <v>125</v>
      </c>
      <c r="G7506" t="s">
        <v>126</v>
      </c>
      <c r="H7506" t="s">
        <v>17</v>
      </c>
      <c r="I7506">
        <v>43</v>
      </c>
      <c r="J7506">
        <v>490</v>
      </c>
      <c r="K7506">
        <v>21070</v>
      </c>
      <c r="L7506">
        <v>948.15</v>
      </c>
      <c r="M7506" s="2">
        <v>0.45</v>
      </c>
      <c r="N7506" t="s">
        <v>81</v>
      </c>
    </row>
    <row r="7507" spans="2:14" x14ac:dyDescent="0.3">
      <c r="B7507" t="s">
        <v>12</v>
      </c>
      <c r="C7507">
        <v>1185732</v>
      </c>
      <c r="D7507" s="1">
        <v>44322</v>
      </c>
      <c r="E7507" t="s">
        <v>13</v>
      </c>
      <c r="F7507" t="s">
        <v>125</v>
      </c>
      <c r="G7507" t="s">
        <v>126</v>
      </c>
      <c r="H7507" t="s">
        <v>18</v>
      </c>
      <c r="I7507">
        <v>39</v>
      </c>
      <c r="J7507">
        <v>600</v>
      </c>
      <c r="K7507">
        <v>23400</v>
      </c>
      <c r="L7507">
        <v>1263.5999999999999</v>
      </c>
      <c r="M7507" s="2">
        <v>0.54</v>
      </c>
      <c r="N7507" t="s">
        <v>81</v>
      </c>
    </row>
    <row r="7508" spans="2:14" x14ac:dyDescent="0.3">
      <c r="B7508" t="s">
        <v>12</v>
      </c>
      <c r="C7508">
        <v>1185732</v>
      </c>
      <c r="D7508" s="1">
        <v>44322</v>
      </c>
      <c r="E7508" t="s">
        <v>13</v>
      </c>
      <c r="F7508" t="s">
        <v>125</v>
      </c>
      <c r="G7508" t="s">
        <v>126</v>
      </c>
      <c r="H7508" t="s">
        <v>19</v>
      </c>
      <c r="I7508">
        <v>39</v>
      </c>
      <c r="J7508">
        <v>440</v>
      </c>
      <c r="K7508">
        <v>17160</v>
      </c>
      <c r="L7508">
        <v>892.32</v>
      </c>
      <c r="M7508" s="2">
        <v>0.52</v>
      </c>
      <c r="N7508" t="s">
        <v>81</v>
      </c>
    </row>
    <row r="7509" spans="2:14" x14ac:dyDescent="0.3">
      <c r="B7509" t="s">
        <v>12</v>
      </c>
      <c r="C7509">
        <v>1185732</v>
      </c>
      <c r="D7509" s="1">
        <v>44322</v>
      </c>
      <c r="E7509" t="s">
        <v>13</v>
      </c>
      <c r="F7509" t="s">
        <v>125</v>
      </c>
      <c r="G7509" t="s">
        <v>126</v>
      </c>
      <c r="H7509" t="s">
        <v>20</v>
      </c>
      <c r="I7509">
        <v>49</v>
      </c>
      <c r="J7509">
        <v>460</v>
      </c>
      <c r="K7509">
        <v>22540</v>
      </c>
      <c r="L7509">
        <v>901.6</v>
      </c>
      <c r="M7509" s="2">
        <v>0.4</v>
      </c>
      <c r="N7509" t="s">
        <v>81</v>
      </c>
    </row>
    <row r="7510" spans="2:14" x14ac:dyDescent="0.3">
      <c r="B7510" t="s">
        <v>12</v>
      </c>
      <c r="C7510">
        <v>1185732</v>
      </c>
      <c r="D7510" s="1">
        <v>44322</v>
      </c>
      <c r="E7510" t="s">
        <v>13</v>
      </c>
      <c r="F7510" t="s">
        <v>125</v>
      </c>
      <c r="G7510" t="s">
        <v>126</v>
      </c>
      <c r="H7510" t="s">
        <v>21</v>
      </c>
      <c r="I7510">
        <v>52</v>
      </c>
      <c r="J7510">
        <v>810</v>
      </c>
      <c r="K7510">
        <v>42120</v>
      </c>
      <c r="L7510">
        <v>2232.36</v>
      </c>
      <c r="M7510" s="2">
        <v>0.53</v>
      </c>
      <c r="N7510" t="s">
        <v>81</v>
      </c>
    </row>
    <row r="7511" spans="2:14" x14ac:dyDescent="0.3">
      <c r="B7511" t="s">
        <v>12</v>
      </c>
      <c r="C7511">
        <v>1185732</v>
      </c>
      <c r="D7511" s="1">
        <v>44355</v>
      </c>
      <c r="E7511" t="s">
        <v>13</v>
      </c>
      <c r="F7511" t="s">
        <v>125</v>
      </c>
      <c r="G7511" t="s">
        <v>126</v>
      </c>
      <c r="H7511" t="s">
        <v>15</v>
      </c>
      <c r="I7511">
        <v>47</v>
      </c>
      <c r="J7511">
        <v>1380</v>
      </c>
      <c r="K7511">
        <v>64860</v>
      </c>
      <c r="L7511">
        <v>2918.7</v>
      </c>
      <c r="M7511" s="2">
        <v>0.45</v>
      </c>
      <c r="N7511" t="s">
        <v>81</v>
      </c>
    </row>
    <row r="7512" spans="2:14" x14ac:dyDescent="0.3">
      <c r="B7512" t="s">
        <v>12</v>
      </c>
      <c r="C7512">
        <v>1185732</v>
      </c>
      <c r="D7512" s="1">
        <v>44355</v>
      </c>
      <c r="E7512" t="s">
        <v>13</v>
      </c>
      <c r="F7512" t="s">
        <v>125</v>
      </c>
      <c r="G7512" t="s">
        <v>126</v>
      </c>
      <c r="H7512" t="s">
        <v>17</v>
      </c>
      <c r="I7512">
        <v>41</v>
      </c>
      <c r="J7512">
        <v>900</v>
      </c>
      <c r="K7512">
        <v>36900</v>
      </c>
      <c r="L7512">
        <v>1808.1</v>
      </c>
      <c r="M7512" s="2">
        <v>0.49</v>
      </c>
      <c r="N7512" t="s">
        <v>81</v>
      </c>
    </row>
    <row r="7513" spans="2:14" x14ac:dyDescent="0.3">
      <c r="B7513" t="s">
        <v>12</v>
      </c>
      <c r="C7513">
        <v>1185732</v>
      </c>
      <c r="D7513" s="1">
        <v>44355</v>
      </c>
      <c r="E7513" t="s">
        <v>13</v>
      </c>
      <c r="F7513" t="s">
        <v>125</v>
      </c>
      <c r="G7513" t="s">
        <v>126</v>
      </c>
      <c r="H7513" t="s">
        <v>18</v>
      </c>
      <c r="I7513">
        <v>39</v>
      </c>
      <c r="J7513">
        <v>650</v>
      </c>
      <c r="K7513">
        <v>25350</v>
      </c>
      <c r="L7513">
        <v>1394.25</v>
      </c>
      <c r="M7513" s="2">
        <v>0.55000000000000004</v>
      </c>
      <c r="N7513" t="s">
        <v>81</v>
      </c>
    </row>
    <row r="7514" spans="2:14" x14ac:dyDescent="0.3">
      <c r="B7514" t="s">
        <v>12</v>
      </c>
      <c r="C7514">
        <v>1185732</v>
      </c>
      <c r="D7514" s="1">
        <v>44355</v>
      </c>
      <c r="E7514" t="s">
        <v>13</v>
      </c>
      <c r="F7514" t="s">
        <v>125</v>
      </c>
      <c r="G7514" t="s">
        <v>126</v>
      </c>
      <c r="H7514" t="s">
        <v>19</v>
      </c>
      <c r="I7514">
        <v>39</v>
      </c>
      <c r="J7514">
        <v>600</v>
      </c>
      <c r="K7514">
        <v>23400</v>
      </c>
      <c r="L7514">
        <v>1263.5999999999999</v>
      </c>
      <c r="M7514" s="2">
        <v>0.54</v>
      </c>
      <c r="N7514" t="s">
        <v>81</v>
      </c>
    </row>
    <row r="7515" spans="2:14" x14ac:dyDescent="0.3">
      <c r="B7515" t="s">
        <v>12</v>
      </c>
      <c r="C7515">
        <v>1185732</v>
      </c>
      <c r="D7515" s="1">
        <v>44355</v>
      </c>
      <c r="E7515" t="s">
        <v>13</v>
      </c>
      <c r="F7515" t="s">
        <v>125</v>
      </c>
      <c r="G7515" t="s">
        <v>126</v>
      </c>
      <c r="H7515" t="s">
        <v>20</v>
      </c>
      <c r="I7515">
        <v>48</v>
      </c>
      <c r="J7515">
        <v>580</v>
      </c>
      <c r="K7515">
        <v>27840</v>
      </c>
      <c r="L7515">
        <v>1141.4399999999998</v>
      </c>
      <c r="M7515" s="2">
        <v>0.41</v>
      </c>
      <c r="N7515" t="s">
        <v>81</v>
      </c>
    </row>
    <row r="7516" spans="2:14" x14ac:dyDescent="0.3">
      <c r="B7516" t="s">
        <v>12</v>
      </c>
      <c r="C7516">
        <v>1185732</v>
      </c>
      <c r="D7516" s="1">
        <v>44355</v>
      </c>
      <c r="E7516" t="s">
        <v>13</v>
      </c>
      <c r="F7516" t="s">
        <v>125</v>
      </c>
      <c r="G7516" t="s">
        <v>126</v>
      </c>
      <c r="H7516" t="s">
        <v>21</v>
      </c>
      <c r="I7516">
        <v>51</v>
      </c>
      <c r="J7516">
        <v>880</v>
      </c>
      <c r="K7516">
        <v>44880</v>
      </c>
      <c r="L7516">
        <v>2288.88</v>
      </c>
      <c r="M7516" s="2">
        <v>0.51</v>
      </c>
      <c r="N7516" t="s">
        <v>81</v>
      </c>
    </row>
    <row r="7517" spans="2:14" x14ac:dyDescent="0.3">
      <c r="B7517" t="s">
        <v>12</v>
      </c>
      <c r="C7517">
        <v>1185732</v>
      </c>
      <c r="D7517" s="1">
        <v>44383</v>
      </c>
      <c r="E7517" t="s">
        <v>13</v>
      </c>
      <c r="F7517" t="s">
        <v>125</v>
      </c>
      <c r="G7517" t="s">
        <v>126</v>
      </c>
      <c r="H7517" t="s">
        <v>15</v>
      </c>
      <c r="I7517">
        <v>46</v>
      </c>
      <c r="J7517">
        <v>1670</v>
      </c>
      <c r="K7517">
        <v>76820</v>
      </c>
      <c r="L7517">
        <v>3456.8999999999996</v>
      </c>
      <c r="M7517" s="2">
        <v>0.45</v>
      </c>
      <c r="N7517" t="s">
        <v>81</v>
      </c>
    </row>
    <row r="7518" spans="2:14" x14ac:dyDescent="0.3">
      <c r="B7518" t="s">
        <v>12</v>
      </c>
      <c r="C7518">
        <v>1185732</v>
      </c>
      <c r="D7518" s="1">
        <v>44383</v>
      </c>
      <c r="E7518" t="s">
        <v>13</v>
      </c>
      <c r="F7518" t="s">
        <v>125</v>
      </c>
      <c r="G7518" t="s">
        <v>126</v>
      </c>
      <c r="H7518" t="s">
        <v>17</v>
      </c>
      <c r="I7518">
        <v>41</v>
      </c>
      <c r="J7518">
        <v>810</v>
      </c>
      <c r="K7518">
        <v>33210</v>
      </c>
      <c r="L7518">
        <v>1660.5</v>
      </c>
      <c r="M7518" s="2">
        <v>0.5</v>
      </c>
      <c r="N7518" t="s">
        <v>81</v>
      </c>
    </row>
    <row r="7519" spans="2:14" x14ac:dyDescent="0.3">
      <c r="B7519" t="s">
        <v>12</v>
      </c>
      <c r="C7519">
        <v>1185732</v>
      </c>
      <c r="D7519" s="1">
        <v>44383</v>
      </c>
      <c r="E7519" t="s">
        <v>13</v>
      </c>
      <c r="F7519" t="s">
        <v>125</v>
      </c>
      <c r="G7519" t="s">
        <v>126</v>
      </c>
      <c r="H7519" t="s">
        <v>18</v>
      </c>
      <c r="I7519">
        <v>37</v>
      </c>
      <c r="J7519">
        <v>650</v>
      </c>
      <c r="K7519">
        <v>24050</v>
      </c>
      <c r="L7519">
        <v>1250.5999999999999</v>
      </c>
      <c r="M7519" s="2">
        <v>0.52</v>
      </c>
      <c r="N7519" t="s">
        <v>81</v>
      </c>
    </row>
    <row r="7520" spans="2:14" x14ac:dyDescent="0.3">
      <c r="B7520" t="s">
        <v>12</v>
      </c>
      <c r="C7520">
        <v>1185732</v>
      </c>
      <c r="D7520" s="1">
        <v>44383</v>
      </c>
      <c r="E7520" t="s">
        <v>13</v>
      </c>
      <c r="F7520" t="s">
        <v>125</v>
      </c>
      <c r="G7520" t="s">
        <v>126</v>
      </c>
      <c r="H7520" t="s">
        <v>19</v>
      </c>
      <c r="I7520">
        <v>37</v>
      </c>
      <c r="J7520">
        <v>580</v>
      </c>
      <c r="K7520">
        <v>21460</v>
      </c>
      <c r="L7520">
        <v>1115.92</v>
      </c>
      <c r="M7520" s="2">
        <v>0.52</v>
      </c>
      <c r="N7520" t="s">
        <v>81</v>
      </c>
    </row>
    <row r="7521" spans="2:14" x14ac:dyDescent="0.3">
      <c r="B7521" t="s">
        <v>12</v>
      </c>
      <c r="C7521">
        <v>1185732</v>
      </c>
      <c r="D7521" s="1">
        <v>44383</v>
      </c>
      <c r="E7521" t="s">
        <v>13</v>
      </c>
      <c r="F7521" t="s">
        <v>125</v>
      </c>
      <c r="G7521" t="s">
        <v>126</v>
      </c>
      <c r="H7521" t="s">
        <v>20</v>
      </c>
      <c r="I7521">
        <v>47</v>
      </c>
      <c r="J7521">
        <v>630</v>
      </c>
      <c r="K7521">
        <v>29610</v>
      </c>
      <c r="L7521">
        <v>1184.4000000000001</v>
      </c>
      <c r="M7521" s="2">
        <v>0.4</v>
      </c>
      <c r="N7521" t="s">
        <v>81</v>
      </c>
    </row>
    <row r="7522" spans="2:14" x14ac:dyDescent="0.3">
      <c r="B7522" t="s">
        <v>12</v>
      </c>
      <c r="C7522">
        <v>1185732</v>
      </c>
      <c r="D7522" s="1">
        <v>44383</v>
      </c>
      <c r="E7522" t="s">
        <v>13</v>
      </c>
      <c r="F7522" t="s">
        <v>125</v>
      </c>
      <c r="G7522" t="s">
        <v>126</v>
      </c>
      <c r="H7522" t="s">
        <v>21</v>
      </c>
      <c r="I7522">
        <v>50</v>
      </c>
      <c r="J7522">
        <v>1160</v>
      </c>
      <c r="K7522">
        <v>58000</v>
      </c>
      <c r="L7522">
        <v>2900</v>
      </c>
      <c r="M7522" s="2">
        <v>0.5</v>
      </c>
      <c r="N7522" t="s">
        <v>81</v>
      </c>
    </row>
    <row r="7523" spans="2:14" x14ac:dyDescent="0.3">
      <c r="B7523" t="s">
        <v>12</v>
      </c>
      <c r="C7523">
        <v>1185732</v>
      </c>
      <c r="D7523" s="1">
        <v>44415</v>
      </c>
      <c r="E7523" t="s">
        <v>13</v>
      </c>
      <c r="F7523" t="s">
        <v>125</v>
      </c>
      <c r="G7523" t="s">
        <v>126</v>
      </c>
      <c r="H7523" t="s">
        <v>15</v>
      </c>
      <c r="I7523">
        <v>46</v>
      </c>
      <c r="J7523">
        <v>1430</v>
      </c>
      <c r="K7523">
        <v>65780</v>
      </c>
      <c r="L7523">
        <v>3157.44</v>
      </c>
      <c r="M7523" s="2">
        <v>0.48</v>
      </c>
      <c r="N7523" t="s">
        <v>81</v>
      </c>
    </row>
    <row r="7524" spans="2:14" x14ac:dyDescent="0.3">
      <c r="B7524" t="s">
        <v>12</v>
      </c>
      <c r="C7524">
        <v>1185732</v>
      </c>
      <c r="D7524" s="1">
        <v>44415</v>
      </c>
      <c r="E7524" t="s">
        <v>13</v>
      </c>
      <c r="F7524" t="s">
        <v>125</v>
      </c>
      <c r="G7524" t="s">
        <v>126</v>
      </c>
      <c r="H7524" t="s">
        <v>17</v>
      </c>
      <c r="I7524">
        <v>42</v>
      </c>
      <c r="J7524">
        <v>910</v>
      </c>
      <c r="K7524">
        <v>38220</v>
      </c>
      <c r="L7524">
        <v>1796.34</v>
      </c>
      <c r="M7524" s="2">
        <v>0.47</v>
      </c>
      <c r="N7524" t="s">
        <v>81</v>
      </c>
    </row>
    <row r="7525" spans="2:14" x14ac:dyDescent="0.3">
      <c r="B7525" t="s">
        <v>12</v>
      </c>
      <c r="C7525">
        <v>1185732</v>
      </c>
      <c r="D7525" s="1">
        <v>44415</v>
      </c>
      <c r="E7525" t="s">
        <v>13</v>
      </c>
      <c r="F7525" t="s">
        <v>125</v>
      </c>
      <c r="G7525" t="s">
        <v>126</v>
      </c>
      <c r="H7525" t="s">
        <v>18</v>
      </c>
      <c r="I7525">
        <v>38</v>
      </c>
      <c r="J7525">
        <v>750</v>
      </c>
      <c r="K7525">
        <v>28500</v>
      </c>
      <c r="L7525">
        <v>1567.5000000000002</v>
      </c>
      <c r="M7525" s="2">
        <v>0.55000000000000004</v>
      </c>
      <c r="N7525" t="s">
        <v>81</v>
      </c>
    </row>
    <row r="7526" spans="2:14" x14ac:dyDescent="0.3">
      <c r="B7526" t="s">
        <v>12</v>
      </c>
      <c r="C7526">
        <v>1185732</v>
      </c>
      <c r="D7526" s="1">
        <v>44415</v>
      </c>
      <c r="E7526" t="s">
        <v>13</v>
      </c>
      <c r="F7526" t="s">
        <v>125</v>
      </c>
      <c r="G7526" t="s">
        <v>126</v>
      </c>
      <c r="H7526" t="s">
        <v>19</v>
      </c>
      <c r="I7526">
        <v>37</v>
      </c>
      <c r="J7526">
        <v>390</v>
      </c>
      <c r="K7526">
        <v>14430</v>
      </c>
      <c r="L7526">
        <v>764.79000000000008</v>
      </c>
      <c r="M7526" s="2">
        <v>0.53</v>
      </c>
      <c r="N7526" t="s">
        <v>81</v>
      </c>
    </row>
    <row r="7527" spans="2:14" x14ac:dyDescent="0.3">
      <c r="B7527" t="s">
        <v>12</v>
      </c>
      <c r="C7527">
        <v>1185732</v>
      </c>
      <c r="D7527" s="1">
        <v>44415</v>
      </c>
      <c r="E7527" t="s">
        <v>13</v>
      </c>
      <c r="F7527" t="s">
        <v>125</v>
      </c>
      <c r="G7527" t="s">
        <v>126</v>
      </c>
      <c r="H7527" t="s">
        <v>20</v>
      </c>
      <c r="I7527">
        <v>45</v>
      </c>
      <c r="J7527">
        <v>310</v>
      </c>
      <c r="K7527">
        <v>13950</v>
      </c>
      <c r="L7527">
        <v>558</v>
      </c>
      <c r="M7527" s="2">
        <v>0.4</v>
      </c>
      <c r="N7527" t="s">
        <v>81</v>
      </c>
    </row>
    <row r="7528" spans="2:14" x14ac:dyDescent="0.3">
      <c r="B7528" t="s">
        <v>12</v>
      </c>
      <c r="C7528">
        <v>1185732</v>
      </c>
      <c r="D7528" s="1">
        <v>44415</v>
      </c>
      <c r="E7528" t="s">
        <v>13</v>
      </c>
      <c r="F7528" t="s">
        <v>125</v>
      </c>
      <c r="G7528" t="s">
        <v>126</v>
      </c>
      <c r="H7528" t="s">
        <v>21</v>
      </c>
      <c r="I7528">
        <v>52</v>
      </c>
      <c r="J7528">
        <v>870</v>
      </c>
      <c r="K7528">
        <v>45240</v>
      </c>
      <c r="L7528">
        <v>2442.96</v>
      </c>
      <c r="M7528" s="2">
        <v>0.54</v>
      </c>
      <c r="N7528" t="s">
        <v>81</v>
      </c>
    </row>
    <row r="7529" spans="2:14" x14ac:dyDescent="0.3">
      <c r="B7529" t="s">
        <v>12</v>
      </c>
      <c r="C7529">
        <v>1185732</v>
      </c>
      <c r="D7529" s="1">
        <v>44445</v>
      </c>
      <c r="E7529" t="s">
        <v>13</v>
      </c>
      <c r="F7529" t="s">
        <v>125</v>
      </c>
      <c r="G7529" t="s">
        <v>126</v>
      </c>
      <c r="H7529" t="s">
        <v>15</v>
      </c>
      <c r="I7529">
        <v>45</v>
      </c>
      <c r="J7529">
        <v>1110</v>
      </c>
      <c r="K7529">
        <v>49950</v>
      </c>
      <c r="L7529">
        <v>2247.75</v>
      </c>
      <c r="M7529" s="2">
        <v>0.45</v>
      </c>
      <c r="N7529" t="s">
        <v>81</v>
      </c>
    </row>
    <row r="7530" spans="2:14" x14ac:dyDescent="0.3">
      <c r="B7530" t="s">
        <v>12</v>
      </c>
      <c r="C7530">
        <v>1185732</v>
      </c>
      <c r="D7530" s="1">
        <v>44445</v>
      </c>
      <c r="E7530" t="s">
        <v>13</v>
      </c>
      <c r="F7530" t="s">
        <v>125</v>
      </c>
      <c r="G7530" t="s">
        <v>126</v>
      </c>
      <c r="H7530" t="s">
        <v>17</v>
      </c>
      <c r="I7530">
        <v>43</v>
      </c>
      <c r="J7530">
        <v>560</v>
      </c>
      <c r="K7530">
        <v>24080</v>
      </c>
      <c r="L7530">
        <v>1155.8399999999999</v>
      </c>
      <c r="M7530" s="2">
        <v>0.48</v>
      </c>
      <c r="N7530" t="s">
        <v>81</v>
      </c>
    </row>
    <row r="7531" spans="2:14" x14ac:dyDescent="0.3">
      <c r="B7531" t="s">
        <v>12</v>
      </c>
      <c r="C7531">
        <v>1185732</v>
      </c>
      <c r="D7531" s="1">
        <v>44445</v>
      </c>
      <c r="E7531" t="s">
        <v>13</v>
      </c>
      <c r="F7531" t="s">
        <v>125</v>
      </c>
      <c r="G7531" t="s">
        <v>126</v>
      </c>
      <c r="H7531" t="s">
        <v>18</v>
      </c>
      <c r="I7531">
        <v>36</v>
      </c>
      <c r="J7531">
        <v>380</v>
      </c>
      <c r="K7531">
        <v>13680</v>
      </c>
      <c r="L7531">
        <v>697.68000000000006</v>
      </c>
      <c r="M7531" s="2">
        <v>0.51</v>
      </c>
      <c r="N7531" t="s">
        <v>81</v>
      </c>
    </row>
    <row r="7532" spans="2:14" x14ac:dyDescent="0.3">
      <c r="B7532" t="s">
        <v>12</v>
      </c>
      <c r="C7532">
        <v>1185732</v>
      </c>
      <c r="D7532" s="1">
        <v>44445</v>
      </c>
      <c r="E7532" t="s">
        <v>13</v>
      </c>
      <c r="F7532" t="s">
        <v>125</v>
      </c>
      <c r="G7532" t="s">
        <v>126</v>
      </c>
      <c r="H7532" t="s">
        <v>19</v>
      </c>
      <c r="I7532">
        <v>39</v>
      </c>
      <c r="J7532">
        <v>270</v>
      </c>
      <c r="K7532">
        <v>10530</v>
      </c>
      <c r="L7532">
        <v>568.62</v>
      </c>
      <c r="M7532" s="2">
        <v>0.54</v>
      </c>
      <c r="N7532" t="s">
        <v>81</v>
      </c>
    </row>
    <row r="7533" spans="2:14" x14ac:dyDescent="0.3">
      <c r="B7533" t="s">
        <v>12</v>
      </c>
      <c r="C7533">
        <v>1185732</v>
      </c>
      <c r="D7533" s="1">
        <v>44445</v>
      </c>
      <c r="E7533" t="s">
        <v>13</v>
      </c>
      <c r="F7533" t="s">
        <v>125</v>
      </c>
      <c r="G7533" t="s">
        <v>126</v>
      </c>
      <c r="H7533" t="s">
        <v>20</v>
      </c>
      <c r="I7533">
        <v>47</v>
      </c>
      <c r="J7533">
        <v>270</v>
      </c>
      <c r="K7533">
        <v>12690</v>
      </c>
      <c r="L7533">
        <v>520.29</v>
      </c>
      <c r="M7533" s="2">
        <v>0.41</v>
      </c>
      <c r="N7533" t="s">
        <v>81</v>
      </c>
    </row>
    <row r="7534" spans="2:14" x14ac:dyDescent="0.3">
      <c r="B7534" t="s">
        <v>12</v>
      </c>
      <c r="C7534">
        <v>1185732</v>
      </c>
      <c r="D7534" s="1">
        <v>44445</v>
      </c>
      <c r="E7534" t="s">
        <v>13</v>
      </c>
      <c r="F7534" t="s">
        <v>125</v>
      </c>
      <c r="G7534" t="s">
        <v>126</v>
      </c>
      <c r="H7534" t="s">
        <v>21</v>
      </c>
      <c r="I7534">
        <v>52</v>
      </c>
      <c r="J7534">
        <v>580</v>
      </c>
      <c r="K7534">
        <v>30160</v>
      </c>
      <c r="L7534">
        <v>1538.16</v>
      </c>
      <c r="M7534" s="2">
        <v>0.51</v>
      </c>
      <c r="N7534" t="s">
        <v>81</v>
      </c>
    </row>
    <row r="7535" spans="2:14" x14ac:dyDescent="0.3">
      <c r="B7535" t="s">
        <v>12</v>
      </c>
      <c r="C7535">
        <v>1185732</v>
      </c>
      <c r="D7535" s="1">
        <v>44477</v>
      </c>
      <c r="E7535" t="s">
        <v>13</v>
      </c>
      <c r="F7535" t="s">
        <v>125</v>
      </c>
      <c r="G7535" t="s">
        <v>126</v>
      </c>
      <c r="H7535" t="s">
        <v>15</v>
      </c>
      <c r="I7535">
        <v>53</v>
      </c>
      <c r="J7535">
        <v>940</v>
      </c>
      <c r="K7535">
        <v>49820</v>
      </c>
      <c r="L7535">
        <v>2491</v>
      </c>
      <c r="M7535" s="2">
        <v>0.5</v>
      </c>
      <c r="N7535" t="s">
        <v>81</v>
      </c>
    </row>
    <row r="7536" spans="2:14" x14ac:dyDescent="0.3">
      <c r="B7536" t="s">
        <v>12</v>
      </c>
      <c r="C7536">
        <v>1185732</v>
      </c>
      <c r="D7536" s="1">
        <v>44477</v>
      </c>
      <c r="E7536" t="s">
        <v>13</v>
      </c>
      <c r="F7536" t="s">
        <v>125</v>
      </c>
      <c r="G7536" t="s">
        <v>126</v>
      </c>
      <c r="H7536" t="s">
        <v>17</v>
      </c>
      <c r="I7536">
        <v>46</v>
      </c>
      <c r="J7536">
        <v>560</v>
      </c>
      <c r="K7536">
        <v>25760</v>
      </c>
      <c r="L7536">
        <v>1262.24</v>
      </c>
      <c r="M7536" s="2">
        <v>0.49</v>
      </c>
      <c r="N7536" t="s">
        <v>81</v>
      </c>
    </row>
    <row r="7537" spans="2:14" x14ac:dyDescent="0.3">
      <c r="B7537" t="s">
        <v>12</v>
      </c>
      <c r="C7537">
        <v>1185732</v>
      </c>
      <c r="D7537" s="1">
        <v>44477</v>
      </c>
      <c r="E7537" t="s">
        <v>13</v>
      </c>
      <c r="F7537" t="s">
        <v>125</v>
      </c>
      <c r="G7537" t="s">
        <v>126</v>
      </c>
      <c r="H7537" t="s">
        <v>18</v>
      </c>
      <c r="I7537">
        <v>45</v>
      </c>
      <c r="J7537">
        <v>290</v>
      </c>
      <c r="K7537">
        <v>13050</v>
      </c>
      <c r="L7537">
        <v>678.6</v>
      </c>
      <c r="M7537" s="2">
        <v>0.52</v>
      </c>
      <c r="N7537" t="s">
        <v>81</v>
      </c>
    </row>
    <row r="7538" spans="2:14" x14ac:dyDescent="0.3">
      <c r="B7538" t="s">
        <v>12</v>
      </c>
      <c r="C7538">
        <v>1185732</v>
      </c>
      <c r="D7538" s="1">
        <v>44477</v>
      </c>
      <c r="E7538" t="s">
        <v>13</v>
      </c>
      <c r="F7538" t="s">
        <v>125</v>
      </c>
      <c r="G7538" t="s">
        <v>126</v>
      </c>
      <c r="H7538" t="s">
        <v>19</v>
      </c>
      <c r="I7538">
        <v>47</v>
      </c>
      <c r="J7538">
        <v>230</v>
      </c>
      <c r="K7538">
        <v>10810</v>
      </c>
      <c r="L7538">
        <v>540.5</v>
      </c>
      <c r="M7538" s="2">
        <v>0.5</v>
      </c>
      <c r="N7538" t="s">
        <v>81</v>
      </c>
    </row>
    <row r="7539" spans="2:14" x14ac:dyDescent="0.3">
      <c r="B7539" t="s">
        <v>12</v>
      </c>
      <c r="C7539">
        <v>1185732</v>
      </c>
      <c r="D7539" s="1">
        <v>44477</v>
      </c>
      <c r="E7539" t="s">
        <v>13</v>
      </c>
      <c r="F7539" t="s">
        <v>125</v>
      </c>
      <c r="G7539" t="s">
        <v>126</v>
      </c>
      <c r="H7539" t="s">
        <v>20</v>
      </c>
      <c r="I7539">
        <v>55</v>
      </c>
      <c r="J7539">
        <v>190</v>
      </c>
      <c r="K7539">
        <v>10450</v>
      </c>
      <c r="L7539">
        <v>418</v>
      </c>
      <c r="M7539" s="2">
        <v>0.4</v>
      </c>
      <c r="N7539" t="s">
        <v>81</v>
      </c>
    </row>
    <row r="7540" spans="2:14" x14ac:dyDescent="0.3">
      <c r="B7540" t="s">
        <v>24</v>
      </c>
      <c r="C7540">
        <v>1185732</v>
      </c>
      <c r="D7540" s="1">
        <v>44477</v>
      </c>
      <c r="E7540" t="s">
        <v>13</v>
      </c>
      <c r="F7540" t="s">
        <v>125</v>
      </c>
      <c r="G7540" t="s">
        <v>126</v>
      </c>
      <c r="H7540" t="s">
        <v>21</v>
      </c>
      <c r="I7540">
        <v>64</v>
      </c>
      <c r="J7540">
        <v>580</v>
      </c>
      <c r="K7540">
        <v>37120</v>
      </c>
      <c r="L7540">
        <v>1893.12</v>
      </c>
      <c r="M7540" s="2">
        <v>0.51</v>
      </c>
      <c r="N7540" t="s">
        <v>81</v>
      </c>
    </row>
    <row r="7541" spans="2:14" x14ac:dyDescent="0.3">
      <c r="B7541" t="s">
        <v>24</v>
      </c>
      <c r="C7541">
        <v>1185732</v>
      </c>
      <c r="D7541" s="1">
        <v>44507</v>
      </c>
      <c r="E7541" t="s">
        <v>13</v>
      </c>
      <c r="F7541" t="s">
        <v>125</v>
      </c>
      <c r="G7541" t="s">
        <v>126</v>
      </c>
      <c r="H7541" t="s">
        <v>15</v>
      </c>
      <c r="I7541">
        <v>55</v>
      </c>
      <c r="J7541">
        <v>950</v>
      </c>
      <c r="K7541">
        <v>52250</v>
      </c>
      <c r="L7541">
        <v>2560.25</v>
      </c>
      <c r="M7541" s="2">
        <v>0.49</v>
      </c>
      <c r="N7541" t="s">
        <v>81</v>
      </c>
    </row>
    <row r="7542" spans="2:14" x14ac:dyDescent="0.3">
      <c r="B7542" t="s">
        <v>24</v>
      </c>
      <c r="C7542">
        <v>1185732</v>
      </c>
      <c r="D7542" s="1">
        <v>44507</v>
      </c>
      <c r="E7542" t="s">
        <v>13</v>
      </c>
      <c r="F7542" t="s">
        <v>125</v>
      </c>
      <c r="G7542" t="s">
        <v>126</v>
      </c>
      <c r="H7542" t="s">
        <v>17</v>
      </c>
      <c r="I7542">
        <v>46</v>
      </c>
      <c r="J7542">
        <v>630</v>
      </c>
      <c r="K7542">
        <v>28980</v>
      </c>
      <c r="L7542">
        <v>1304.0999999999999</v>
      </c>
      <c r="M7542" s="2">
        <v>0.45</v>
      </c>
      <c r="N7542" t="s">
        <v>81</v>
      </c>
    </row>
    <row r="7543" spans="2:14" x14ac:dyDescent="0.3">
      <c r="B7543" t="s">
        <v>24</v>
      </c>
      <c r="C7543">
        <v>1185732</v>
      </c>
      <c r="D7543" s="1">
        <v>44507</v>
      </c>
      <c r="E7543" t="s">
        <v>13</v>
      </c>
      <c r="F7543" t="s">
        <v>125</v>
      </c>
      <c r="G7543" t="s">
        <v>126</v>
      </c>
      <c r="H7543" t="s">
        <v>18</v>
      </c>
      <c r="I7543">
        <v>48</v>
      </c>
      <c r="J7543">
        <v>640</v>
      </c>
      <c r="K7543">
        <v>30720</v>
      </c>
      <c r="L7543">
        <v>1658.88</v>
      </c>
      <c r="M7543" s="2">
        <v>0.54</v>
      </c>
      <c r="N7543" t="s">
        <v>81</v>
      </c>
    </row>
    <row r="7544" spans="2:14" x14ac:dyDescent="0.3">
      <c r="B7544" t="s">
        <v>24</v>
      </c>
      <c r="C7544">
        <v>1185732</v>
      </c>
      <c r="D7544" s="1">
        <v>44507</v>
      </c>
      <c r="E7544" t="s">
        <v>13</v>
      </c>
      <c r="F7544" t="s">
        <v>125</v>
      </c>
      <c r="G7544" t="s">
        <v>126</v>
      </c>
      <c r="H7544" t="s">
        <v>19</v>
      </c>
      <c r="I7544">
        <v>48</v>
      </c>
      <c r="J7544">
        <v>580</v>
      </c>
      <c r="K7544">
        <v>27840</v>
      </c>
      <c r="L7544">
        <v>1531.2</v>
      </c>
      <c r="M7544" s="2">
        <v>0.55000000000000004</v>
      </c>
      <c r="N7544" t="s">
        <v>81</v>
      </c>
    </row>
    <row r="7545" spans="2:14" x14ac:dyDescent="0.3">
      <c r="B7545" t="s">
        <v>24</v>
      </c>
      <c r="C7545">
        <v>1185732</v>
      </c>
      <c r="D7545" s="1">
        <v>44507</v>
      </c>
      <c r="E7545" t="s">
        <v>13</v>
      </c>
      <c r="F7545" t="s">
        <v>125</v>
      </c>
      <c r="G7545" t="s">
        <v>126</v>
      </c>
      <c r="H7545" t="s">
        <v>20</v>
      </c>
      <c r="I7545">
        <v>58</v>
      </c>
      <c r="J7545">
        <v>440</v>
      </c>
      <c r="K7545">
        <v>25520</v>
      </c>
      <c r="L7545">
        <v>1122.8800000000001</v>
      </c>
      <c r="M7545" s="2">
        <v>0.44</v>
      </c>
      <c r="N7545" t="s">
        <v>81</v>
      </c>
    </row>
    <row r="7546" spans="2:14" x14ac:dyDescent="0.3">
      <c r="B7546" t="s">
        <v>24</v>
      </c>
      <c r="C7546">
        <v>1185732</v>
      </c>
      <c r="D7546" s="1">
        <v>44507</v>
      </c>
      <c r="E7546" t="s">
        <v>13</v>
      </c>
      <c r="F7546" t="s">
        <v>125</v>
      </c>
      <c r="G7546" t="s">
        <v>126</v>
      </c>
      <c r="H7546" t="s">
        <v>21</v>
      </c>
      <c r="I7546">
        <v>60</v>
      </c>
      <c r="J7546">
        <v>770</v>
      </c>
      <c r="K7546">
        <v>46200</v>
      </c>
      <c r="L7546">
        <v>2402.4</v>
      </c>
      <c r="M7546" s="2">
        <v>0.52</v>
      </c>
      <c r="N7546" t="s">
        <v>81</v>
      </c>
    </row>
    <row r="7547" spans="2:14" x14ac:dyDescent="0.3">
      <c r="B7547" t="s">
        <v>24</v>
      </c>
      <c r="C7547">
        <v>1185732</v>
      </c>
      <c r="D7547" s="1">
        <v>44536</v>
      </c>
      <c r="E7547" t="s">
        <v>13</v>
      </c>
      <c r="F7547" t="s">
        <v>125</v>
      </c>
      <c r="G7547" t="s">
        <v>126</v>
      </c>
      <c r="H7547" t="s">
        <v>15</v>
      </c>
      <c r="I7547">
        <v>54</v>
      </c>
      <c r="J7547">
        <v>1350</v>
      </c>
      <c r="K7547">
        <v>72900</v>
      </c>
      <c r="L7547">
        <v>3645</v>
      </c>
      <c r="M7547" s="2">
        <v>0.5</v>
      </c>
      <c r="N7547" t="s">
        <v>81</v>
      </c>
    </row>
    <row r="7548" spans="2:14" x14ac:dyDescent="0.3">
      <c r="B7548" t="s">
        <v>24</v>
      </c>
      <c r="C7548">
        <v>1185732</v>
      </c>
      <c r="D7548" s="1">
        <v>44536</v>
      </c>
      <c r="E7548" t="s">
        <v>13</v>
      </c>
      <c r="F7548" t="s">
        <v>125</v>
      </c>
      <c r="G7548" t="s">
        <v>126</v>
      </c>
      <c r="H7548" t="s">
        <v>17</v>
      </c>
      <c r="I7548">
        <v>45</v>
      </c>
      <c r="J7548">
        <v>780</v>
      </c>
      <c r="K7548">
        <v>35100</v>
      </c>
      <c r="L7548">
        <v>1684.8</v>
      </c>
      <c r="M7548" s="2">
        <v>0.48</v>
      </c>
      <c r="N7548" t="s">
        <v>81</v>
      </c>
    </row>
    <row r="7549" spans="2:14" x14ac:dyDescent="0.3">
      <c r="B7549" t="s">
        <v>24</v>
      </c>
      <c r="C7549">
        <v>1185732</v>
      </c>
      <c r="D7549" s="1">
        <v>44536</v>
      </c>
      <c r="E7549" t="s">
        <v>13</v>
      </c>
      <c r="F7549" t="s">
        <v>125</v>
      </c>
      <c r="G7549" t="s">
        <v>126</v>
      </c>
      <c r="H7549" t="s">
        <v>18</v>
      </c>
      <c r="I7549">
        <v>47</v>
      </c>
      <c r="J7549">
        <v>740</v>
      </c>
      <c r="K7549">
        <v>34780</v>
      </c>
      <c r="L7549">
        <v>1773.78</v>
      </c>
      <c r="M7549" s="2">
        <v>0.51</v>
      </c>
      <c r="N7549" t="s">
        <v>81</v>
      </c>
    </row>
    <row r="7550" spans="2:14" x14ac:dyDescent="0.3">
      <c r="B7550" t="s">
        <v>24</v>
      </c>
      <c r="C7550">
        <v>1185732</v>
      </c>
      <c r="D7550" s="1">
        <v>44536</v>
      </c>
      <c r="E7550" t="s">
        <v>13</v>
      </c>
      <c r="F7550" t="s">
        <v>125</v>
      </c>
      <c r="G7550" t="s">
        <v>126</v>
      </c>
      <c r="H7550" t="s">
        <v>19</v>
      </c>
      <c r="I7550">
        <v>48</v>
      </c>
      <c r="J7550">
        <v>650</v>
      </c>
      <c r="K7550">
        <v>31200</v>
      </c>
      <c r="L7550">
        <v>1560</v>
      </c>
      <c r="M7550" s="2">
        <v>0.5</v>
      </c>
      <c r="N7550" t="s">
        <v>81</v>
      </c>
    </row>
    <row r="7551" spans="2:14" x14ac:dyDescent="0.3">
      <c r="B7551" t="s">
        <v>24</v>
      </c>
      <c r="C7551">
        <v>1185732</v>
      </c>
      <c r="D7551" s="1">
        <v>44536</v>
      </c>
      <c r="E7551" t="s">
        <v>13</v>
      </c>
      <c r="F7551" t="s">
        <v>125</v>
      </c>
      <c r="G7551" t="s">
        <v>126</v>
      </c>
      <c r="H7551" t="s">
        <v>20</v>
      </c>
      <c r="I7551">
        <v>56</v>
      </c>
      <c r="J7551">
        <v>680</v>
      </c>
      <c r="K7551">
        <v>38080</v>
      </c>
      <c r="L7551">
        <v>1637.44</v>
      </c>
      <c r="M7551" s="2">
        <v>0.43</v>
      </c>
      <c r="N7551" t="s">
        <v>81</v>
      </c>
    </row>
    <row r="7552" spans="2:14" x14ac:dyDescent="0.3">
      <c r="B7552" t="s">
        <v>24</v>
      </c>
      <c r="C7552">
        <v>1185732</v>
      </c>
      <c r="D7552" s="1">
        <v>44536</v>
      </c>
      <c r="E7552" t="s">
        <v>13</v>
      </c>
      <c r="F7552" t="s">
        <v>125</v>
      </c>
      <c r="G7552" t="s">
        <v>126</v>
      </c>
      <c r="H7552" t="s">
        <v>21</v>
      </c>
      <c r="I7552">
        <v>60</v>
      </c>
      <c r="J7552">
        <v>850</v>
      </c>
      <c r="K7552">
        <v>51000</v>
      </c>
      <c r="L7552">
        <v>2805</v>
      </c>
      <c r="M7552" s="2">
        <v>0.55000000000000004</v>
      </c>
      <c r="N7552" t="s">
        <v>81</v>
      </c>
    </row>
    <row r="7553" spans="2:14" x14ac:dyDescent="0.3">
      <c r="B7553" t="s">
        <v>24</v>
      </c>
      <c r="C7553">
        <v>1185732</v>
      </c>
      <c r="D7553" s="1">
        <v>44213</v>
      </c>
      <c r="E7553" t="s">
        <v>13</v>
      </c>
      <c r="F7553" t="s">
        <v>125</v>
      </c>
      <c r="G7553" t="s">
        <v>126</v>
      </c>
      <c r="H7553" t="s">
        <v>15</v>
      </c>
      <c r="I7553">
        <v>38</v>
      </c>
      <c r="J7553">
        <v>1260</v>
      </c>
      <c r="K7553">
        <v>47880</v>
      </c>
      <c r="L7553">
        <v>2058.84</v>
      </c>
      <c r="M7553" s="2">
        <v>0.43</v>
      </c>
      <c r="N7553" t="s">
        <v>81</v>
      </c>
    </row>
    <row r="7554" spans="2:14" x14ac:dyDescent="0.3">
      <c r="B7554" t="s">
        <v>24</v>
      </c>
      <c r="C7554">
        <v>1185732</v>
      </c>
      <c r="D7554" s="1">
        <v>44213</v>
      </c>
      <c r="E7554" t="s">
        <v>13</v>
      </c>
      <c r="F7554" t="s">
        <v>125</v>
      </c>
      <c r="G7554" t="s">
        <v>126</v>
      </c>
      <c r="H7554" t="s">
        <v>17</v>
      </c>
      <c r="I7554">
        <v>38</v>
      </c>
      <c r="J7554">
        <v>680</v>
      </c>
      <c r="K7554">
        <v>25840</v>
      </c>
      <c r="L7554">
        <v>1136.96</v>
      </c>
      <c r="M7554" s="2">
        <v>0.44</v>
      </c>
      <c r="N7554" t="s">
        <v>81</v>
      </c>
    </row>
    <row r="7555" spans="2:14" x14ac:dyDescent="0.3">
      <c r="B7555" t="s">
        <v>24</v>
      </c>
      <c r="C7555">
        <v>1185732</v>
      </c>
      <c r="D7555" s="1">
        <v>44213</v>
      </c>
      <c r="E7555" t="s">
        <v>13</v>
      </c>
      <c r="F7555" t="s">
        <v>125</v>
      </c>
      <c r="G7555" t="s">
        <v>126</v>
      </c>
      <c r="H7555" t="s">
        <v>18</v>
      </c>
      <c r="I7555">
        <v>27</v>
      </c>
      <c r="J7555">
        <v>730</v>
      </c>
      <c r="K7555">
        <v>19710</v>
      </c>
      <c r="L7555">
        <v>709.56</v>
      </c>
      <c r="M7555" s="2">
        <v>0.36</v>
      </c>
      <c r="N7555" t="s">
        <v>81</v>
      </c>
    </row>
    <row r="7556" spans="2:14" x14ac:dyDescent="0.3">
      <c r="B7556" t="s">
        <v>24</v>
      </c>
      <c r="C7556">
        <v>1185732</v>
      </c>
      <c r="D7556" s="1">
        <v>44213</v>
      </c>
      <c r="E7556" t="s">
        <v>13</v>
      </c>
      <c r="F7556" t="s">
        <v>125</v>
      </c>
      <c r="G7556" t="s">
        <v>126</v>
      </c>
      <c r="H7556" t="s">
        <v>19</v>
      </c>
      <c r="I7556">
        <v>34</v>
      </c>
      <c r="J7556">
        <v>260</v>
      </c>
      <c r="K7556">
        <v>8840</v>
      </c>
      <c r="L7556">
        <v>335.92</v>
      </c>
      <c r="M7556" s="2">
        <v>0.38</v>
      </c>
      <c r="N7556" t="s">
        <v>81</v>
      </c>
    </row>
    <row r="7557" spans="2:14" x14ac:dyDescent="0.3">
      <c r="B7557" t="s">
        <v>24</v>
      </c>
      <c r="C7557">
        <v>1185732</v>
      </c>
      <c r="D7557" s="1">
        <v>44213</v>
      </c>
      <c r="E7557" t="s">
        <v>13</v>
      </c>
      <c r="F7557" t="s">
        <v>125</v>
      </c>
      <c r="G7557" t="s">
        <v>126</v>
      </c>
      <c r="H7557" t="s">
        <v>20</v>
      </c>
      <c r="I7557">
        <v>48</v>
      </c>
      <c r="J7557">
        <v>410</v>
      </c>
      <c r="K7557">
        <v>19680</v>
      </c>
      <c r="L7557">
        <v>767.52</v>
      </c>
      <c r="M7557" s="2">
        <v>0.39</v>
      </c>
      <c r="N7557" t="s">
        <v>81</v>
      </c>
    </row>
    <row r="7558" spans="2:14" x14ac:dyDescent="0.3">
      <c r="B7558" t="s">
        <v>24</v>
      </c>
      <c r="C7558">
        <v>1185732</v>
      </c>
      <c r="D7558" s="1">
        <v>44213</v>
      </c>
      <c r="E7558" t="s">
        <v>13</v>
      </c>
      <c r="F7558" t="s">
        <v>125</v>
      </c>
      <c r="G7558" t="s">
        <v>126</v>
      </c>
      <c r="H7558" t="s">
        <v>21</v>
      </c>
      <c r="I7558">
        <v>38</v>
      </c>
      <c r="J7558">
        <v>700</v>
      </c>
      <c r="K7558">
        <v>26600</v>
      </c>
      <c r="L7558">
        <v>1090.5999999999999</v>
      </c>
      <c r="M7558" s="2">
        <v>0.41</v>
      </c>
      <c r="N7558" t="s">
        <v>81</v>
      </c>
    </row>
    <row r="7559" spans="2:14" x14ac:dyDescent="0.3">
      <c r="B7559" t="s">
        <v>24</v>
      </c>
      <c r="C7559">
        <v>1185732</v>
      </c>
      <c r="D7559" s="1">
        <v>44242</v>
      </c>
      <c r="E7559" t="s">
        <v>13</v>
      </c>
      <c r="F7559" t="s">
        <v>125</v>
      </c>
      <c r="G7559" t="s">
        <v>126</v>
      </c>
      <c r="H7559" t="s">
        <v>15</v>
      </c>
      <c r="I7559">
        <v>36</v>
      </c>
      <c r="J7559">
        <v>1400</v>
      </c>
      <c r="K7559">
        <v>50400</v>
      </c>
      <c r="L7559">
        <v>2066.4</v>
      </c>
      <c r="M7559" s="2">
        <v>0.41</v>
      </c>
      <c r="N7559" t="s">
        <v>81</v>
      </c>
    </row>
    <row r="7560" spans="2:14" x14ac:dyDescent="0.3">
      <c r="B7560" t="s">
        <v>24</v>
      </c>
      <c r="C7560">
        <v>1185732</v>
      </c>
      <c r="D7560" s="1">
        <v>44242</v>
      </c>
      <c r="E7560" t="s">
        <v>13</v>
      </c>
      <c r="F7560" t="s">
        <v>125</v>
      </c>
      <c r="G7560" t="s">
        <v>126</v>
      </c>
      <c r="H7560" t="s">
        <v>17</v>
      </c>
      <c r="I7560">
        <v>38</v>
      </c>
      <c r="J7560">
        <v>410</v>
      </c>
      <c r="K7560">
        <v>15580</v>
      </c>
      <c r="L7560">
        <v>654.36</v>
      </c>
      <c r="M7560" s="2">
        <v>0.42</v>
      </c>
      <c r="N7560" t="s">
        <v>81</v>
      </c>
    </row>
    <row r="7561" spans="2:14" x14ac:dyDescent="0.3">
      <c r="B7561" t="s">
        <v>24</v>
      </c>
      <c r="C7561">
        <v>1185732</v>
      </c>
      <c r="D7561" s="1">
        <v>44242</v>
      </c>
      <c r="E7561" t="s">
        <v>13</v>
      </c>
      <c r="F7561" t="s">
        <v>125</v>
      </c>
      <c r="G7561" t="s">
        <v>126</v>
      </c>
      <c r="H7561" t="s">
        <v>18</v>
      </c>
      <c r="I7561">
        <v>29</v>
      </c>
      <c r="J7561">
        <v>600</v>
      </c>
      <c r="K7561">
        <v>17400</v>
      </c>
      <c r="L7561">
        <v>661.2</v>
      </c>
      <c r="M7561" s="2">
        <v>0.38</v>
      </c>
      <c r="N7561" t="s">
        <v>81</v>
      </c>
    </row>
    <row r="7562" spans="2:14" x14ac:dyDescent="0.3">
      <c r="B7562" t="s">
        <v>24</v>
      </c>
      <c r="C7562">
        <v>1185732</v>
      </c>
      <c r="D7562" s="1">
        <v>44242</v>
      </c>
      <c r="E7562" t="s">
        <v>13</v>
      </c>
      <c r="F7562" t="s">
        <v>127</v>
      </c>
      <c r="G7562" t="s">
        <v>128</v>
      </c>
      <c r="H7562" t="s">
        <v>19</v>
      </c>
      <c r="I7562">
        <v>32</v>
      </c>
      <c r="J7562">
        <v>680</v>
      </c>
      <c r="K7562">
        <v>21760</v>
      </c>
      <c r="L7562">
        <v>826.88</v>
      </c>
      <c r="M7562" s="2">
        <v>0.38</v>
      </c>
      <c r="N7562" t="s">
        <v>81</v>
      </c>
    </row>
    <row r="7563" spans="2:14" x14ac:dyDescent="0.3">
      <c r="B7563" t="s">
        <v>24</v>
      </c>
      <c r="C7563">
        <v>1185732</v>
      </c>
      <c r="D7563" s="1">
        <v>44242</v>
      </c>
      <c r="E7563" t="s">
        <v>13</v>
      </c>
      <c r="F7563" t="s">
        <v>127</v>
      </c>
      <c r="G7563" t="s">
        <v>128</v>
      </c>
      <c r="H7563" t="s">
        <v>20</v>
      </c>
      <c r="I7563">
        <v>48</v>
      </c>
      <c r="J7563">
        <v>410</v>
      </c>
      <c r="K7563">
        <v>19680</v>
      </c>
      <c r="L7563">
        <v>747.84</v>
      </c>
      <c r="M7563" s="2">
        <v>0.38</v>
      </c>
      <c r="N7563" t="s">
        <v>81</v>
      </c>
    </row>
    <row r="7564" spans="2:14" x14ac:dyDescent="0.3">
      <c r="B7564" t="s">
        <v>24</v>
      </c>
      <c r="C7564">
        <v>1185732</v>
      </c>
      <c r="D7564" s="1">
        <v>44242</v>
      </c>
      <c r="E7564" t="s">
        <v>13</v>
      </c>
      <c r="F7564" t="s">
        <v>127</v>
      </c>
      <c r="G7564" t="s">
        <v>128</v>
      </c>
      <c r="H7564" t="s">
        <v>21</v>
      </c>
      <c r="I7564">
        <v>38</v>
      </c>
      <c r="J7564">
        <v>750</v>
      </c>
      <c r="K7564">
        <v>28500</v>
      </c>
      <c r="L7564">
        <v>1254</v>
      </c>
      <c r="M7564" s="2">
        <v>0.44</v>
      </c>
      <c r="N7564" t="s">
        <v>81</v>
      </c>
    </row>
    <row r="7565" spans="2:14" x14ac:dyDescent="0.3">
      <c r="B7565" t="s">
        <v>24</v>
      </c>
      <c r="C7565">
        <v>1185732</v>
      </c>
      <c r="D7565" s="1">
        <v>44268</v>
      </c>
      <c r="E7565" t="s">
        <v>13</v>
      </c>
      <c r="F7565" t="s">
        <v>127</v>
      </c>
      <c r="G7565" t="s">
        <v>128</v>
      </c>
      <c r="H7565" t="s">
        <v>15</v>
      </c>
      <c r="I7565">
        <v>38</v>
      </c>
      <c r="J7565">
        <v>1270</v>
      </c>
      <c r="K7565">
        <v>48260</v>
      </c>
      <c r="L7565">
        <v>2123.44</v>
      </c>
      <c r="M7565" s="2">
        <v>0.44</v>
      </c>
      <c r="N7565" t="s">
        <v>81</v>
      </c>
    </row>
    <row r="7566" spans="2:14" x14ac:dyDescent="0.3">
      <c r="B7566" t="s">
        <v>24</v>
      </c>
      <c r="C7566">
        <v>1185732</v>
      </c>
      <c r="D7566" s="1">
        <v>44268</v>
      </c>
      <c r="E7566" t="s">
        <v>13</v>
      </c>
      <c r="F7566" t="s">
        <v>127</v>
      </c>
      <c r="G7566" t="s">
        <v>128</v>
      </c>
      <c r="H7566" t="s">
        <v>17</v>
      </c>
      <c r="I7566">
        <v>38</v>
      </c>
      <c r="J7566">
        <v>470</v>
      </c>
      <c r="K7566">
        <v>17860</v>
      </c>
      <c r="L7566">
        <v>803.69999999999993</v>
      </c>
      <c r="M7566" s="2">
        <v>0.45</v>
      </c>
      <c r="N7566" t="s">
        <v>81</v>
      </c>
    </row>
    <row r="7567" spans="2:14" x14ac:dyDescent="0.3">
      <c r="B7567" t="s">
        <v>24</v>
      </c>
      <c r="C7567">
        <v>1185732</v>
      </c>
      <c r="D7567" s="1">
        <v>44268</v>
      </c>
      <c r="E7567" t="s">
        <v>13</v>
      </c>
      <c r="F7567" t="s">
        <v>127</v>
      </c>
      <c r="G7567" t="s">
        <v>128</v>
      </c>
      <c r="H7567" t="s">
        <v>18</v>
      </c>
      <c r="I7567">
        <v>28</v>
      </c>
      <c r="J7567">
        <v>500</v>
      </c>
      <c r="K7567">
        <v>14000</v>
      </c>
      <c r="L7567">
        <v>546</v>
      </c>
      <c r="M7567" s="2">
        <v>0.39</v>
      </c>
      <c r="N7567" t="s">
        <v>81</v>
      </c>
    </row>
    <row r="7568" spans="2:14" x14ac:dyDescent="0.3">
      <c r="B7568" t="s">
        <v>24</v>
      </c>
      <c r="C7568">
        <v>1185732</v>
      </c>
      <c r="D7568" s="1">
        <v>44268</v>
      </c>
      <c r="E7568" t="s">
        <v>13</v>
      </c>
      <c r="F7568" t="s">
        <v>127</v>
      </c>
      <c r="G7568" t="s">
        <v>128</v>
      </c>
      <c r="H7568" t="s">
        <v>19</v>
      </c>
      <c r="I7568">
        <v>34</v>
      </c>
      <c r="J7568">
        <v>870</v>
      </c>
      <c r="K7568">
        <v>29580</v>
      </c>
      <c r="L7568">
        <v>1064.8800000000001</v>
      </c>
      <c r="M7568" s="2">
        <v>0.36</v>
      </c>
      <c r="N7568" t="s">
        <v>81</v>
      </c>
    </row>
    <row r="7569" spans="2:14" x14ac:dyDescent="0.3">
      <c r="B7569" t="s">
        <v>24</v>
      </c>
      <c r="C7569">
        <v>1185732</v>
      </c>
      <c r="D7569" s="1">
        <v>44268</v>
      </c>
      <c r="E7569" t="s">
        <v>13</v>
      </c>
      <c r="F7569" t="s">
        <v>127</v>
      </c>
      <c r="G7569" t="s">
        <v>128</v>
      </c>
      <c r="H7569" t="s">
        <v>20</v>
      </c>
      <c r="I7569">
        <v>46</v>
      </c>
      <c r="J7569">
        <v>290</v>
      </c>
      <c r="K7569">
        <v>13340</v>
      </c>
      <c r="L7569">
        <v>520.26</v>
      </c>
      <c r="M7569" s="2">
        <v>0.39</v>
      </c>
      <c r="N7569" t="s">
        <v>81</v>
      </c>
    </row>
    <row r="7570" spans="2:14" x14ac:dyDescent="0.3">
      <c r="B7570" t="s">
        <v>24</v>
      </c>
      <c r="C7570">
        <v>1185732</v>
      </c>
      <c r="D7570" s="1">
        <v>44268</v>
      </c>
      <c r="E7570" t="s">
        <v>13</v>
      </c>
      <c r="F7570" t="s">
        <v>127</v>
      </c>
      <c r="G7570" t="s">
        <v>128</v>
      </c>
      <c r="H7570" t="s">
        <v>21</v>
      </c>
      <c r="I7570">
        <v>39</v>
      </c>
      <c r="J7570">
        <v>540</v>
      </c>
      <c r="K7570">
        <v>21060</v>
      </c>
      <c r="L7570">
        <v>863.45999999999992</v>
      </c>
      <c r="M7570" s="2">
        <v>0.41</v>
      </c>
      <c r="N7570" t="s">
        <v>81</v>
      </c>
    </row>
    <row r="7571" spans="2:14" x14ac:dyDescent="0.3">
      <c r="B7571" t="s">
        <v>24</v>
      </c>
      <c r="C7571">
        <v>1185732</v>
      </c>
      <c r="D7571" s="1">
        <v>44300</v>
      </c>
      <c r="E7571" t="s">
        <v>13</v>
      </c>
      <c r="F7571" t="s">
        <v>127</v>
      </c>
      <c r="G7571" t="s">
        <v>128</v>
      </c>
      <c r="H7571" t="s">
        <v>15</v>
      </c>
      <c r="I7571">
        <v>38</v>
      </c>
      <c r="J7571">
        <v>1170</v>
      </c>
      <c r="K7571">
        <v>44460</v>
      </c>
      <c r="L7571">
        <v>2000.7</v>
      </c>
      <c r="M7571" s="2">
        <v>0.45</v>
      </c>
      <c r="N7571" t="s">
        <v>81</v>
      </c>
    </row>
    <row r="7572" spans="2:14" x14ac:dyDescent="0.3">
      <c r="B7572" t="s">
        <v>24</v>
      </c>
      <c r="C7572">
        <v>1185732</v>
      </c>
      <c r="D7572" s="1">
        <v>44300</v>
      </c>
      <c r="E7572" t="s">
        <v>13</v>
      </c>
      <c r="F7572" t="s">
        <v>127</v>
      </c>
      <c r="G7572" t="s">
        <v>128</v>
      </c>
      <c r="H7572" t="s">
        <v>17</v>
      </c>
      <c r="I7572">
        <v>37</v>
      </c>
      <c r="J7572">
        <v>450</v>
      </c>
      <c r="K7572">
        <v>16650</v>
      </c>
      <c r="L7572">
        <v>732.6</v>
      </c>
      <c r="M7572" s="2">
        <v>0.44</v>
      </c>
      <c r="N7572" t="s">
        <v>81</v>
      </c>
    </row>
    <row r="7573" spans="2:14" x14ac:dyDescent="0.3">
      <c r="B7573" t="s">
        <v>24</v>
      </c>
      <c r="C7573">
        <v>1185732</v>
      </c>
      <c r="D7573" s="1">
        <v>44300</v>
      </c>
      <c r="E7573" t="s">
        <v>13</v>
      </c>
      <c r="F7573" t="s">
        <v>127</v>
      </c>
      <c r="G7573" t="s">
        <v>128</v>
      </c>
      <c r="H7573" t="s">
        <v>18</v>
      </c>
      <c r="I7573">
        <v>29</v>
      </c>
      <c r="J7573">
        <v>410</v>
      </c>
      <c r="K7573">
        <v>11890</v>
      </c>
      <c r="L7573">
        <v>416.15</v>
      </c>
      <c r="M7573" s="2">
        <v>0.35</v>
      </c>
      <c r="N7573" t="s">
        <v>81</v>
      </c>
    </row>
    <row r="7574" spans="2:14" x14ac:dyDescent="0.3">
      <c r="B7574" t="s">
        <v>24</v>
      </c>
      <c r="C7574">
        <v>1185732</v>
      </c>
      <c r="D7574" s="1">
        <v>44300</v>
      </c>
      <c r="E7574" t="s">
        <v>13</v>
      </c>
      <c r="F7574" t="s">
        <v>127</v>
      </c>
      <c r="G7574" t="s">
        <v>128</v>
      </c>
      <c r="H7574" t="s">
        <v>19</v>
      </c>
      <c r="I7574">
        <v>32</v>
      </c>
      <c r="J7574">
        <v>350</v>
      </c>
      <c r="K7574">
        <v>11200</v>
      </c>
      <c r="L7574">
        <v>436.8</v>
      </c>
      <c r="M7574" s="2">
        <v>0.39</v>
      </c>
      <c r="N7574" t="s">
        <v>81</v>
      </c>
    </row>
    <row r="7575" spans="2:14" x14ac:dyDescent="0.3">
      <c r="B7575" t="s">
        <v>24</v>
      </c>
      <c r="C7575">
        <v>1185732</v>
      </c>
      <c r="D7575" s="1">
        <v>44300</v>
      </c>
      <c r="E7575" t="s">
        <v>13</v>
      </c>
      <c r="F7575" t="s">
        <v>127</v>
      </c>
      <c r="G7575" t="s">
        <v>128</v>
      </c>
      <c r="H7575" t="s">
        <v>20</v>
      </c>
      <c r="I7575">
        <v>49</v>
      </c>
      <c r="J7575">
        <v>330</v>
      </c>
      <c r="K7575">
        <v>16170</v>
      </c>
      <c r="L7575">
        <v>614.46</v>
      </c>
      <c r="M7575" s="2">
        <v>0.38</v>
      </c>
      <c r="N7575" t="s">
        <v>81</v>
      </c>
    </row>
    <row r="7576" spans="2:14" x14ac:dyDescent="0.3">
      <c r="B7576" t="s">
        <v>24</v>
      </c>
      <c r="C7576">
        <v>1185732</v>
      </c>
      <c r="D7576" s="1">
        <v>44300</v>
      </c>
      <c r="E7576" t="s">
        <v>13</v>
      </c>
      <c r="F7576" t="s">
        <v>127</v>
      </c>
      <c r="G7576" t="s">
        <v>128</v>
      </c>
      <c r="H7576" t="s">
        <v>21</v>
      </c>
      <c r="I7576">
        <v>39</v>
      </c>
      <c r="J7576">
        <v>830</v>
      </c>
      <c r="K7576">
        <v>32370</v>
      </c>
      <c r="L7576">
        <v>1424.28</v>
      </c>
      <c r="M7576" s="2">
        <v>0.44</v>
      </c>
      <c r="N7576" t="s">
        <v>81</v>
      </c>
    </row>
    <row r="7577" spans="2:14" x14ac:dyDescent="0.3">
      <c r="B7577" t="s">
        <v>24</v>
      </c>
      <c r="C7577">
        <v>1185732</v>
      </c>
      <c r="D7577" s="1">
        <v>44329</v>
      </c>
      <c r="E7577" t="s">
        <v>13</v>
      </c>
      <c r="F7577" t="s">
        <v>127</v>
      </c>
      <c r="G7577" t="s">
        <v>128</v>
      </c>
      <c r="H7577" t="s">
        <v>15</v>
      </c>
      <c r="I7577">
        <v>53</v>
      </c>
      <c r="J7577">
        <v>1290</v>
      </c>
      <c r="K7577">
        <v>68370</v>
      </c>
      <c r="L7577">
        <v>2939.91</v>
      </c>
      <c r="M7577" s="2">
        <v>0.43</v>
      </c>
      <c r="N7577" t="s">
        <v>81</v>
      </c>
    </row>
    <row r="7578" spans="2:14" x14ac:dyDescent="0.3">
      <c r="B7578" t="s">
        <v>24</v>
      </c>
      <c r="C7578">
        <v>1185732</v>
      </c>
      <c r="D7578" s="1">
        <v>44329</v>
      </c>
      <c r="E7578" t="s">
        <v>13</v>
      </c>
      <c r="F7578" t="s">
        <v>127</v>
      </c>
      <c r="G7578" t="s">
        <v>128</v>
      </c>
      <c r="H7578" t="s">
        <v>17</v>
      </c>
      <c r="I7578">
        <v>47</v>
      </c>
      <c r="J7578">
        <v>540</v>
      </c>
      <c r="K7578">
        <v>25380</v>
      </c>
      <c r="L7578">
        <v>1091.3399999999999</v>
      </c>
      <c r="M7578" s="2">
        <v>0.43</v>
      </c>
      <c r="N7578" t="s">
        <v>81</v>
      </c>
    </row>
    <row r="7579" spans="2:14" x14ac:dyDescent="0.3">
      <c r="B7579" t="s">
        <v>24</v>
      </c>
      <c r="C7579">
        <v>1185732</v>
      </c>
      <c r="D7579" s="1">
        <v>44329</v>
      </c>
      <c r="E7579" t="s">
        <v>13</v>
      </c>
      <c r="F7579" t="s">
        <v>127</v>
      </c>
      <c r="G7579" t="s">
        <v>128</v>
      </c>
      <c r="H7579" t="s">
        <v>18</v>
      </c>
      <c r="I7579">
        <v>41</v>
      </c>
      <c r="J7579">
        <v>560</v>
      </c>
      <c r="K7579">
        <v>22960</v>
      </c>
      <c r="L7579">
        <v>918.4</v>
      </c>
      <c r="M7579" s="2">
        <v>0.4</v>
      </c>
      <c r="N7579" t="s">
        <v>81</v>
      </c>
    </row>
    <row r="7580" spans="2:14" x14ac:dyDescent="0.3">
      <c r="B7580" t="s">
        <v>24</v>
      </c>
      <c r="C7580">
        <v>1185732</v>
      </c>
      <c r="D7580" s="1">
        <v>44329</v>
      </c>
      <c r="E7580" t="s">
        <v>13</v>
      </c>
      <c r="F7580" t="s">
        <v>127</v>
      </c>
      <c r="G7580" t="s">
        <v>128</v>
      </c>
      <c r="H7580" t="s">
        <v>19</v>
      </c>
      <c r="I7580">
        <v>44</v>
      </c>
      <c r="J7580">
        <v>470</v>
      </c>
      <c r="K7580">
        <v>20680</v>
      </c>
      <c r="L7580">
        <v>806.52</v>
      </c>
      <c r="M7580" s="2">
        <v>0.39</v>
      </c>
      <c r="N7580" t="s">
        <v>81</v>
      </c>
    </row>
    <row r="7581" spans="2:14" x14ac:dyDescent="0.3">
      <c r="B7581" t="s">
        <v>24</v>
      </c>
      <c r="C7581">
        <v>1185732</v>
      </c>
      <c r="D7581" s="1">
        <v>44329</v>
      </c>
      <c r="E7581" t="s">
        <v>13</v>
      </c>
      <c r="F7581" t="s">
        <v>127</v>
      </c>
      <c r="G7581" t="s">
        <v>128</v>
      </c>
      <c r="H7581" t="s">
        <v>20</v>
      </c>
      <c r="I7581">
        <v>50</v>
      </c>
      <c r="J7581">
        <v>540</v>
      </c>
      <c r="K7581">
        <v>27000</v>
      </c>
      <c r="L7581">
        <v>1026</v>
      </c>
      <c r="M7581" s="2">
        <v>0.38</v>
      </c>
      <c r="N7581" t="s">
        <v>81</v>
      </c>
    </row>
    <row r="7582" spans="2:14" x14ac:dyDescent="0.3">
      <c r="B7582" t="s">
        <v>24</v>
      </c>
      <c r="C7582">
        <v>1185732</v>
      </c>
      <c r="D7582" s="1">
        <v>44329</v>
      </c>
      <c r="E7582" t="s">
        <v>13</v>
      </c>
      <c r="F7582" t="s">
        <v>127</v>
      </c>
      <c r="G7582" t="s">
        <v>128</v>
      </c>
      <c r="H7582" t="s">
        <v>21</v>
      </c>
      <c r="I7582">
        <v>55</v>
      </c>
      <c r="J7582">
        <v>880</v>
      </c>
      <c r="K7582">
        <v>48400</v>
      </c>
      <c r="L7582">
        <v>1984.4</v>
      </c>
      <c r="M7582" s="2">
        <v>0.41</v>
      </c>
      <c r="N7582" t="s">
        <v>81</v>
      </c>
    </row>
    <row r="7583" spans="2:14" x14ac:dyDescent="0.3">
      <c r="B7583" t="s">
        <v>24</v>
      </c>
      <c r="C7583">
        <v>1185732</v>
      </c>
      <c r="D7583" s="1">
        <v>44362</v>
      </c>
      <c r="E7583" t="s">
        <v>13</v>
      </c>
      <c r="F7583" t="s">
        <v>127</v>
      </c>
      <c r="G7583" t="s">
        <v>128</v>
      </c>
      <c r="H7583" t="s">
        <v>15</v>
      </c>
      <c r="I7583">
        <v>51</v>
      </c>
      <c r="J7583">
        <v>1550</v>
      </c>
      <c r="K7583">
        <v>79050</v>
      </c>
      <c r="L7583">
        <v>3320.1</v>
      </c>
      <c r="M7583" s="2">
        <v>0.42</v>
      </c>
      <c r="N7583" t="s">
        <v>81</v>
      </c>
    </row>
    <row r="7584" spans="2:14" x14ac:dyDescent="0.3">
      <c r="B7584" t="s">
        <v>24</v>
      </c>
      <c r="C7584">
        <v>1185732</v>
      </c>
      <c r="D7584" s="1">
        <v>44362</v>
      </c>
      <c r="E7584" t="s">
        <v>13</v>
      </c>
      <c r="F7584" t="s">
        <v>127</v>
      </c>
      <c r="G7584" t="s">
        <v>128</v>
      </c>
      <c r="H7584" t="s">
        <v>17</v>
      </c>
      <c r="I7584">
        <v>47</v>
      </c>
      <c r="J7584">
        <v>940</v>
      </c>
      <c r="K7584">
        <v>44180</v>
      </c>
      <c r="L7584">
        <v>1855.56</v>
      </c>
      <c r="M7584" s="2">
        <v>0.42</v>
      </c>
      <c r="N7584" t="s">
        <v>81</v>
      </c>
    </row>
    <row r="7585" spans="2:14" x14ac:dyDescent="0.3">
      <c r="B7585" t="s">
        <v>24</v>
      </c>
      <c r="C7585">
        <v>1185732</v>
      </c>
      <c r="D7585" s="1">
        <v>44362</v>
      </c>
      <c r="E7585" t="s">
        <v>13</v>
      </c>
      <c r="F7585" t="s">
        <v>127</v>
      </c>
      <c r="G7585" t="s">
        <v>128</v>
      </c>
      <c r="H7585" t="s">
        <v>18</v>
      </c>
      <c r="I7585">
        <v>42</v>
      </c>
      <c r="J7585">
        <v>680</v>
      </c>
      <c r="K7585">
        <v>28560</v>
      </c>
      <c r="L7585">
        <v>1028.1600000000001</v>
      </c>
      <c r="M7585" s="2">
        <v>0.36</v>
      </c>
      <c r="N7585" t="s">
        <v>81</v>
      </c>
    </row>
    <row r="7586" spans="2:14" x14ac:dyDescent="0.3">
      <c r="B7586" t="s">
        <v>24</v>
      </c>
      <c r="C7586">
        <v>1185732</v>
      </c>
      <c r="D7586" s="1">
        <v>44362</v>
      </c>
      <c r="E7586" t="s">
        <v>13</v>
      </c>
      <c r="F7586" t="s">
        <v>127</v>
      </c>
      <c r="G7586" t="s">
        <v>128</v>
      </c>
      <c r="H7586" t="s">
        <v>19</v>
      </c>
      <c r="I7586">
        <v>41</v>
      </c>
      <c r="J7586">
        <v>650</v>
      </c>
      <c r="K7586">
        <v>26650</v>
      </c>
      <c r="L7586">
        <v>932.75</v>
      </c>
      <c r="M7586" s="2">
        <v>0.35</v>
      </c>
      <c r="N7586" t="s">
        <v>81</v>
      </c>
    </row>
    <row r="7587" spans="2:14" x14ac:dyDescent="0.3">
      <c r="B7587" t="s">
        <v>24</v>
      </c>
      <c r="C7587">
        <v>1185732</v>
      </c>
      <c r="D7587" s="1">
        <v>44362</v>
      </c>
      <c r="E7587" t="s">
        <v>13</v>
      </c>
      <c r="F7587" t="s">
        <v>127</v>
      </c>
      <c r="G7587" t="s">
        <v>128</v>
      </c>
      <c r="H7587" t="s">
        <v>20</v>
      </c>
      <c r="I7587">
        <v>51</v>
      </c>
      <c r="J7587">
        <v>590</v>
      </c>
      <c r="K7587">
        <v>30090</v>
      </c>
      <c r="L7587">
        <v>1143.42</v>
      </c>
      <c r="M7587" s="2">
        <v>0.38</v>
      </c>
      <c r="N7587" t="s">
        <v>81</v>
      </c>
    </row>
    <row r="7588" spans="2:14" x14ac:dyDescent="0.3">
      <c r="B7588" t="s">
        <v>24</v>
      </c>
      <c r="C7588">
        <v>1185732</v>
      </c>
      <c r="D7588" s="1">
        <v>44362</v>
      </c>
      <c r="E7588" t="s">
        <v>13</v>
      </c>
      <c r="F7588" t="s">
        <v>127</v>
      </c>
      <c r="G7588" t="s">
        <v>128</v>
      </c>
      <c r="H7588" t="s">
        <v>21</v>
      </c>
      <c r="I7588">
        <v>54</v>
      </c>
      <c r="J7588">
        <v>1010</v>
      </c>
      <c r="K7588">
        <v>54540</v>
      </c>
      <c r="L7588">
        <v>2181.6</v>
      </c>
      <c r="M7588" s="2">
        <v>0.4</v>
      </c>
      <c r="N7588" t="s">
        <v>81</v>
      </c>
    </row>
    <row r="7589" spans="2:14" x14ac:dyDescent="0.3">
      <c r="B7589" t="s">
        <v>24</v>
      </c>
      <c r="C7589">
        <v>1185732</v>
      </c>
      <c r="D7589" s="1">
        <v>44390</v>
      </c>
      <c r="E7589" t="s">
        <v>13</v>
      </c>
      <c r="F7589" t="s">
        <v>127</v>
      </c>
      <c r="G7589" t="s">
        <v>128</v>
      </c>
      <c r="H7589" t="s">
        <v>15</v>
      </c>
      <c r="I7589">
        <v>52</v>
      </c>
      <c r="J7589">
        <v>1500</v>
      </c>
      <c r="K7589">
        <v>78000</v>
      </c>
      <c r="L7589">
        <v>3276</v>
      </c>
      <c r="M7589" s="2">
        <v>0.42</v>
      </c>
      <c r="N7589" t="s">
        <v>81</v>
      </c>
    </row>
    <row r="7590" spans="2:14" x14ac:dyDescent="0.3">
      <c r="B7590" t="s">
        <v>24</v>
      </c>
      <c r="C7590">
        <v>1185732</v>
      </c>
      <c r="D7590" s="1">
        <v>44390</v>
      </c>
      <c r="E7590" t="s">
        <v>13</v>
      </c>
      <c r="F7590" t="s">
        <v>127</v>
      </c>
      <c r="G7590" t="s">
        <v>128</v>
      </c>
      <c r="H7590" t="s">
        <v>17</v>
      </c>
      <c r="I7590">
        <v>49</v>
      </c>
      <c r="J7590">
        <v>1050</v>
      </c>
      <c r="K7590">
        <v>51450</v>
      </c>
      <c r="L7590">
        <v>2212.35</v>
      </c>
      <c r="M7590" s="2">
        <v>0.43</v>
      </c>
      <c r="N7590" t="s">
        <v>81</v>
      </c>
    </row>
    <row r="7591" spans="2:14" x14ac:dyDescent="0.3">
      <c r="B7591" t="s">
        <v>24</v>
      </c>
      <c r="C7591">
        <v>1185732</v>
      </c>
      <c r="D7591" s="1">
        <v>44390</v>
      </c>
      <c r="E7591" t="s">
        <v>13</v>
      </c>
      <c r="F7591" t="s">
        <v>127</v>
      </c>
      <c r="G7591" t="s">
        <v>128</v>
      </c>
      <c r="H7591" t="s">
        <v>18</v>
      </c>
      <c r="I7591">
        <v>41</v>
      </c>
      <c r="J7591">
        <v>770</v>
      </c>
      <c r="K7591">
        <v>31570</v>
      </c>
      <c r="L7591">
        <v>1168.0899999999999</v>
      </c>
      <c r="M7591" s="2">
        <v>0.37</v>
      </c>
      <c r="N7591" t="s">
        <v>81</v>
      </c>
    </row>
    <row r="7592" spans="2:14" x14ac:dyDescent="0.3">
      <c r="B7592" t="s">
        <v>24</v>
      </c>
      <c r="C7592">
        <v>1185732</v>
      </c>
      <c r="D7592" s="1">
        <v>44390</v>
      </c>
      <c r="E7592" t="s">
        <v>13</v>
      </c>
      <c r="F7592" t="s">
        <v>127</v>
      </c>
      <c r="G7592" t="s">
        <v>128</v>
      </c>
      <c r="H7592" t="s">
        <v>19</v>
      </c>
      <c r="I7592">
        <v>44</v>
      </c>
      <c r="J7592">
        <v>560</v>
      </c>
      <c r="K7592">
        <v>24640</v>
      </c>
      <c r="L7592">
        <v>887.04</v>
      </c>
      <c r="M7592" s="2">
        <v>0.36</v>
      </c>
      <c r="N7592" t="s">
        <v>81</v>
      </c>
    </row>
    <row r="7593" spans="2:14" x14ac:dyDescent="0.3">
      <c r="B7593" t="s">
        <v>24</v>
      </c>
      <c r="C7593">
        <v>1185732</v>
      </c>
      <c r="D7593" s="1">
        <v>44390</v>
      </c>
      <c r="E7593" t="s">
        <v>13</v>
      </c>
      <c r="F7593" t="s">
        <v>127</v>
      </c>
      <c r="G7593" t="s">
        <v>128</v>
      </c>
      <c r="H7593" t="s">
        <v>20</v>
      </c>
      <c r="I7593">
        <v>53</v>
      </c>
      <c r="J7593">
        <v>680</v>
      </c>
      <c r="K7593">
        <v>36040</v>
      </c>
      <c r="L7593">
        <v>1405.56</v>
      </c>
      <c r="M7593" s="2">
        <v>0.39</v>
      </c>
      <c r="N7593" t="s">
        <v>81</v>
      </c>
    </row>
    <row r="7594" spans="2:14" x14ac:dyDescent="0.3">
      <c r="B7594" t="s">
        <v>24</v>
      </c>
      <c r="C7594">
        <v>1185732</v>
      </c>
      <c r="D7594" s="1">
        <v>44390</v>
      </c>
      <c r="E7594" t="s">
        <v>13</v>
      </c>
      <c r="F7594" t="s">
        <v>127</v>
      </c>
      <c r="G7594" t="s">
        <v>128</v>
      </c>
      <c r="H7594" t="s">
        <v>21</v>
      </c>
      <c r="I7594">
        <v>55</v>
      </c>
      <c r="J7594">
        <v>1280</v>
      </c>
      <c r="K7594">
        <v>70400</v>
      </c>
      <c r="L7594">
        <v>2956.7999999999997</v>
      </c>
      <c r="M7594" s="2">
        <v>0.42</v>
      </c>
      <c r="N7594" t="s">
        <v>81</v>
      </c>
    </row>
    <row r="7595" spans="2:14" x14ac:dyDescent="0.3">
      <c r="B7595" t="s">
        <v>24</v>
      </c>
      <c r="C7595">
        <v>1185732</v>
      </c>
      <c r="D7595" s="1">
        <v>44422</v>
      </c>
      <c r="E7595" t="s">
        <v>13</v>
      </c>
      <c r="F7595" t="s">
        <v>127</v>
      </c>
      <c r="G7595" t="s">
        <v>128</v>
      </c>
      <c r="H7595" t="s">
        <v>15</v>
      </c>
      <c r="I7595">
        <v>50</v>
      </c>
      <c r="J7595">
        <v>1610</v>
      </c>
      <c r="K7595">
        <v>80500</v>
      </c>
      <c r="L7595">
        <v>3542</v>
      </c>
      <c r="M7595" s="2">
        <v>0.44</v>
      </c>
      <c r="N7595" t="s">
        <v>81</v>
      </c>
    </row>
    <row r="7596" spans="2:14" x14ac:dyDescent="0.3">
      <c r="B7596" t="s">
        <v>24</v>
      </c>
      <c r="C7596">
        <v>1185732</v>
      </c>
      <c r="D7596" s="1">
        <v>44422</v>
      </c>
      <c r="E7596" t="s">
        <v>13</v>
      </c>
      <c r="F7596" t="s">
        <v>127</v>
      </c>
      <c r="G7596" t="s">
        <v>128</v>
      </c>
      <c r="H7596" t="s">
        <v>17</v>
      </c>
      <c r="I7596">
        <v>47</v>
      </c>
      <c r="J7596">
        <v>880</v>
      </c>
      <c r="K7596">
        <v>41360</v>
      </c>
      <c r="L7596">
        <v>1695.76</v>
      </c>
      <c r="M7596" s="2">
        <v>0.41</v>
      </c>
      <c r="N7596" t="s">
        <v>81</v>
      </c>
    </row>
    <row r="7597" spans="2:14" x14ac:dyDescent="0.3">
      <c r="B7597" t="s">
        <v>24</v>
      </c>
      <c r="C7597">
        <v>1185732</v>
      </c>
      <c r="D7597" s="1">
        <v>44422</v>
      </c>
      <c r="E7597" t="s">
        <v>13</v>
      </c>
      <c r="F7597" t="s">
        <v>127</v>
      </c>
      <c r="G7597" t="s">
        <v>128</v>
      </c>
      <c r="H7597" t="s">
        <v>18</v>
      </c>
      <c r="I7597">
        <v>42</v>
      </c>
      <c r="J7597">
        <v>690</v>
      </c>
      <c r="K7597">
        <v>28980</v>
      </c>
      <c r="L7597">
        <v>1014.3</v>
      </c>
      <c r="M7597" s="2">
        <v>0.35</v>
      </c>
      <c r="N7597" t="s">
        <v>81</v>
      </c>
    </row>
    <row r="7598" spans="2:14" x14ac:dyDescent="0.3">
      <c r="B7598" t="s">
        <v>24</v>
      </c>
      <c r="C7598">
        <v>1185732</v>
      </c>
      <c r="D7598" s="1">
        <v>44422</v>
      </c>
      <c r="E7598" t="s">
        <v>13</v>
      </c>
      <c r="F7598" t="s">
        <v>127</v>
      </c>
      <c r="G7598" t="s">
        <v>128</v>
      </c>
      <c r="H7598" t="s">
        <v>19</v>
      </c>
      <c r="I7598">
        <v>42</v>
      </c>
      <c r="J7598">
        <v>510</v>
      </c>
      <c r="K7598">
        <v>21420</v>
      </c>
      <c r="L7598">
        <v>771.12</v>
      </c>
      <c r="M7598" s="2">
        <v>0.36</v>
      </c>
      <c r="N7598" t="s">
        <v>81</v>
      </c>
    </row>
    <row r="7599" spans="2:14" x14ac:dyDescent="0.3">
      <c r="B7599" t="s">
        <v>24</v>
      </c>
      <c r="C7599">
        <v>1185732</v>
      </c>
      <c r="D7599" s="1">
        <v>44422</v>
      </c>
      <c r="E7599" t="s">
        <v>13</v>
      </c>
      <c r="F7599" t="s">
        <v>127</v>
      </c>
      <c r="G7599" t="s">
        <v>128</v>
      </c>
      <c r="H7599" t="s">
        <v>20</v>
      </c>
      <c r="I7599">
        <v>50</v>
      </c>
      <c r="J7599">
        <v>440</v>
      </c>
      <c r="K7599">
        <v>22000</v>
      </c>
      <c r="L7599">
        <v>814</v>
      </c>
      <c r="M7599" s="2">
        <v>0.37</v>
      </c>
      <c r="N7599" t="s">
        <v>81</v>
      </c>
    </row>
    <row r="7600" spans="2:14" x14ac:dyDescent="0.3">
      <c r="B7600" t="s">
        <v>24</v>
      </c>
      <c r="C7600">
        <v>1185732</v>
      </c>
      <c r="D7600" s="1">
        <v>44422</v>
      </c>
      <c r="E7600" t="s">
        <v>13</v>
      </c>
      <c r="F7600" t="s">
        <v>127</v>
      </c>
      <c r="G7600" t="s">
        <v>128</v>
      </c>
      <c r="H7600" t="s">
        <v>21</v>
      </c>
      <c r="I7600">
        <v>58</v>
      </c>
      <c r="J7600">
        <v>910</v>
      </c>
      <c r="K7600">
        <v>52780</v>
      </c>
      <c r="L7600">
        <v>2375.1</v>
      </c>
      <c r="M7600" s="2">
        <v>0.45</v>
      </c>
      <c r="N7600" t="s">
        <v>81</v>
      </c>
    </row>
    <row r="7601" spans="2:14" x14ac:dyDescent="0.3">
      <c r="B7601" t="s">
        <v>24</v>
      </c>
      <c r="C7601">
        <v>1185732</v>
      </c>
      <c r="D7601" s="1">
        <v>44452</v>
      </c>
      <c r="E7601" t="s">
        <v>13</v>
      </c>
      <c r="F7601" t="s">
        <v>127</v>
      </c>
      <c r="G7601" t="s">
        <v>128</v>
      </c>
      <c r="H7601" t="s">
        <v>15</v>
      </c>
      <c r="I7601">
        <v>53</v>
      </c>
      <c r="J7601">
        <v>1350</v>
      </c>
      <c r="K7601">
        <v>71550</v>
      </c>
      <c r="L7601">
        <v>3005.1</v>
      </c>
      <c r="M7601" s="2">
        <v>0.42</v>
      </c>
      <c r="N7601" t="s">
        <v>81</v>
      </c>
    </row>
    <row r="7602" spans="2:14" x14ac:dyDescent="0.3">
      <c r="B7602" t="s">
        <v>24</v>
      </c>
      <c r="C7602">
        <v>1185732</v>
      </c>
      <c r="D7602" s="1">
        <v>44452</v>
      </c>
      <c r="E7602" t="s">
        <v>13</v>
      </c>
      <c r="F7602" t="s">
        <v>127</v>
      </c>
      <c r="G7602" t="s">
        <v>128</v>
      </c>
      <c r="H7602" t="s">
        <v>17</v>
      </c>
      <c r="I7602">
        <v>49</v>
      </c>
      <c r="J7602">
        <v>630</v>
      </c>
      <c r="K7602">
        <v>30870</v>
      </c>
      <c r="L7602">
        <v>1234.8000000000002</v>
      </c>
      <c r="M7602" s="2">
        <v>0.4</v>
      </c>
      <c r="N7602" t="s">
        <v>81</v>
      </c>
    </row>
    <row r="7603" spans="2:14" x14ac:dyDescent="0.3">
      <c r="B7603" t="s">
        <v>24</v>
      </c>
      <c r="C7603">
        <v>1185732</v>
      </c>
      <c r="D7603" s="1">
        <v>44452</v>
      </c>
      <c r="E7603" t="s">
        <v>13</v>
      </c>
      <c r="F7603" t="s">
        <v>127</v>
      </c>
      <c r="G7603" t="s">
        <v>128</v>
      </c>
      <c r="H7603" t="s">
        <v>18</v>
      </c>
      <c r="I7603">
        <v>41</v>
      </c>
      <c r="J7603">
        <v>390</v>
      </c>
      <c r="K7603">
        <v>15990</v>
      </c>
      <c r="L7603">
        <v>591.63</v>
      </c>
      <c r="M7603" s="2">
        <v>0.37</v>
      </c>
      <c r="N7603" t="s">
        <v>81</v>
      </c>
    </row>
    <row r="7604" spans="2:14" x14ac:dyDescent="0.3">
      <c r="B7604" t="s">
        <v>24</v>
      </c>
      <c r="C7604">
        <v>1185732</v>
      </c>
      <c r="D7604" s="1">
        <v>44452</v>
      </c>
      <c r="E7604" t="s">
        <v>13</v>
      </c>
      <c r="F7604" t="s">
        <v>127</v>
      </c>
      <c r="G7604" t="s">
        <v>128</v>
      </c>
      <c r="H7604" t="s">
        <v>19</v>
      </c>
      <c r="I7604">
        <v>42</v>
      </c>
      <c r="J7604">
        <v>360</v>
      </c>
      <c r="K7604">
        <v>15120</v>
      </c>
      <c r="L7604">
        <v>604.80000000000007</v>
      </c>
      <c r="M7604" s="2">
        <v>0.4</v>
      </c>
      <c r="N7604" t="s">
        <v>81</v>
      </c>
    </row>
    <row r="7605" spans="2:14" x14ac:dyDescent="0.3">
      <c r="B7605" t="s">
        <v>24</v>
      </c>
      <c r="C7605">
        <v>1185732</v>
      </c>
      <c r="D7605" s="1">
        <v>44452</v>
      </c>
      <c r="E7605" t="s">
        <v>13</v>
      </c>
      <c r="F7605" t="s">
        <v>127</v>
      </c>
      <c r="G7605" t="s">
        <v>128</v>
      </c>
      <c r="H7605" t="s">
        <v>20</v>
      </c>
      <c r="I7605">
        <v>52</v>
      </c>
      <c r="J7605">
        <v>340</v>
      </c>
      <c r="K7605">
        <v>17680</v>
      </c>
      <c r="L7605">
        <v>636.48</v>
      </c>
      <c r="M7605" s="2">
        <v>0.36</v>
      </c>
      <c r="N7605" t="s">
        <v>81</v>
      </c>
    </row>
    <row r="7606" spans="2:14" x14ac:dyDescent="0.3">
      <c r="B7606" t="s">
        <v>24</v>
      </c>
      <c r="C7606">
        <v>1185732</v>
      </c>
      <c r="D7606" s="1">
        <v>44452</v>
      </c>
      <c r="E7606" t="s">
        <v>13</v>
      </c>
      <c r="F7606" t="s">
        <v>127</v>
      </c>
      <c r="G7606" t="s">
        <v>128</v>
      </c>
      <c r="H7606" t="s">
        <v>21</v>
      </c>
      <c r="I7606">
        <v>57</v>
      </c>
      <c r="J7606">
        <v>630</v>
      </c>
      <c r="K7606">
        <v>35910</v>
      </c>
      <c r="L7606">
        <v>1615.9499999999998</v>
      </c>
      <c r="M7606" s="2">
        <v>0.45</v>
      </c>
      <c r="N7606" t="s">
        <v>81</v>
      </c>
    </row>
    <row r="7607" spans="2:14" x14ac:dyDescent="0.3">
      <c r="B7607" t="s">
        <v>24</v>
      </c>
      <c r="C7607">
        <v>1185732</v>
      </c>
      <c r="D7607" s="1">
        <v>44484</v>
      </c>
      <c r="E7607" t="s">
        <v>13</v>
      </c>
      <c r="F7607" t="s">
        <v>127</v>
      </c>
      <c r="G7607" t="s">
        <v>128</v>
      </c>
      <c r="H7607" t="s">
        <v>15</v>
      </c>
      <c r="I7607">
        <v>57</v>
      </c>
      <c r="J7607">
        <v>1200</v>
      </c>
      <c r="K7607">
        <v>68400</v>
      </c>
      <c r="L7607">
        <v>3077.9999999999995</v>
      </c>
      <c r="M7607" s="2">
        <v>0.45</v>
      </c>
      <c r="N7607" t="s">
        <v>81</v>
      </c>
    </row>
    <row r="7608" spans="2:14" x14ac:dyDescent="0.3">
      <c r="B7608" t="s">
        <v>24</v>
      </c>
      <c r="C7608">
        <v>1185732</v>
      </c>
      <c r="D7608" s="1">
        <v>44484</v>
      </c>
      <c r="E7608" t="s">
        <v>13</v>
      </c>
      <c r="F7608" t="s">
        <v>127</v>
      </c>
      <c r="G7608" t="s">
        <v>128</v>
      </c>
      <c r="H7608" t="s">
        <v>17</v>
      </c>
      <c r="I7608">
        <v>53</v>
      </c>
      <c r="J7608">
        <v>560</v>
      </c>
      <c r="K7608">
        <v>29680</v>
      </c>
      <c r="L7608">
        <v>1335.6</v>
      </c>
      <c r="M7608" s="2">
        <v>0.45</v>
      </c>
      <c r="N7608" t="s">
        <v>81</v>
      </c>
    </row>
    <row r="7609" spans="2:14" x14ac:dyDescent="0.3">
      <c r="B7609" t="s">
        <v>24</v>
      </c>
      <c r="C7609">
        <v>1185732</v>
      </c>
      <c r="D7609" s="1">
        <v>44484</v>
      </c>
      <c r="E7609" t="s">
        <v>13</v>
      </c>
      <c r="F7609" t="s">
        <v>127</v>
      </c>
      <c r="G7609" t="s">
        <v>128</v>
      </c>
      <c r="H7609" t="s">
        <v>18</v>
      </c>
      <c r="I7609">
        <v>53</v>
      </c>
      <c r="J7609">
        <v>340</v>
      </c>
      <c r="K7609">
        <v>18020</v>
      </c>
      <c r="L7609">
        <v>630.69999999999993</v>
      </c>
      <c r="M7609" s="2">
        <v>0.35</v>
      </c>
      <c r="N7609" t="s">
        <v>81</v>
      </c>
    </row>
    <row r="7610" spans="2:14" x14ac:dyDescent="0.3">
      <c r="B7610" t="s">
        <v>24</v>
      </c>
      <c r="C7610">
        <v>1185732</v>
      </c>
      <c r="D7610" s="1">
        <v>44484</v>
      </c>
      <c r="E7610" t="s">
        <v>13</v>
      </c>
      <c r="F7610" t="s">
        <v>127</v>
      </c>
      <c r="G7610" t="s">
        <v>128</v>
      </c>
      <c r="H7610" t="s">
        <v>19</v>
      </c>
      <c r="I7610">
        <v>54</v>
      </c>
      <c r="J7610">
        <v>270</v>
      </c>
      <c r="K7610">
        <v>14580</v>
      </c>
      <c r="L7610">
        <v>554.04</v>
      </c>
      <c r="M7610" s="2">
        <v>0.38</v>
      </c>
      <c r="N7610" t="s">
        <v>81</v>
      </c>
    </row>
    <row r="7611" spans="2:14" x14ac:dyDescent="0.3">
      <c r="B7611" t="s">
        <v>24</v>
      </c>
      <c r="C7611">
        <v>1185732</v>
      </c>
      <c r="D7611" s="1">
        <v>44484</v>
      </c>
      <c r="E7611" t="s">
        <v>13</v>
      </c>
      <c r="F7611" t="s">
        <v>127</v>
      </c>
      <c r="G7611" t="s">
        <v>128</v>
      </c>
      <c r="H7611" t="s">
        <v>20</v>
      </c>
      <c r="I7611">
        <v>62</v>
      </c>
      <c r="J7611">
        <v>270</v>
      </c>
      <c r="K7611">
        <v>16740</v>
      </c>
      <c r="L7611">
        <v>585.9</v>
      </c>
      <c r="M7611" s="2">
        <v>0.35</v>
      </c>
      <c r="N7611" t="s">
        <v>81</v>
      </c>
    </row>
    <row r="7612" spans="2:14" x14ac:dyDescent="0.3">
      <c r="B7612" t="s">
        <v>59</v>
      </c>
      <c r="C7612">
        <v>1185732</v>
      </c>
      <c r="D7612" s="1">
        <v>44484</v>
      </c>
      <c r="E7612" t="s">
        <v>13</v>
      </c>
      <c r="F7612" t="s">
        <v>127</v>
      </c>
      <c r="G7612" t="s">
        <v>128</v>
      </c>
      <c r="H7612" t="s">
        <v>21</v>
      </c>
      <c r="I7612">
        <v>66</v>
      </c>
      <c r="J7612">
        <v>650</v>
      </c>
      <c r="K7612">
        <v>42900</v>
      </c>
      <c r="L7612">
        <v>1887.6</v>
      </c>
      <c r="M7612" s="2">
        <v>0.44</v>
      </c>
      <c r="N7612" t="s">
        <v>81</v>
      </c>
    </row>
    <row r="7613" spans="2:14" x14ac:dyDescent="0.3">
      <c r="B7613" t="s">
        <v>59</v>
      </c>
      <c r="C7613">
        <v>1185732</v>
      </c>
      <c r="D7613" s="1">
        <v>44514</v>
      </c>
      <c r="E7613" t="s">
        <v>13</v>
      </c>
      <c r="F7613" t="s">
        <v>127</v>
      </c>
      <c r="G7613" t="s">
        <v>128</v>
      </c>
      <c r="H7613" t="s">
        <v>15</v>
      </c>
      <c r="I7613">
        <v>62</v>
      </c>
      <c r="J7613">
        <v>1130</v>
      </c>
      <c r="K7613">
        <v>70060</v>
      </c>
      <c r="L7613">
        <v>3012.58</v>
      </c>
      <c r="M7613" s="2">
        <v>0.43</v>
      </c>
      <c r="N7613" t="s">
        <v>81</v>
      </c>
    </row>
    <row r="7614" spans="2:14" x14ac:dyDescent="0.3">
      <c r="B7614" t="s">
        <v>59</v>
      </c>
      <c r="C7614">
        <v>1185732</v>
      </c>
      <c r="D7614" s="1">
        <v>44514</v>
      </c>
      <c r="E7614" t="s">
        <v>13</v>
      </c>
      <c r="F7614" t="s">
        <v>127</v>
      </c>
      <c r="G7614" t="s">
        <v>128</v>
      </c>
      <c r="H7614" t="s">
        <v>17</v>
      </c>
      <c r="I7614">
        <v>52</v>
      </c>
      <c r="J7614">
        <v>900</v>
      </c>
      <c r="K7614">
        <v>46800</v>
      </c>
      <c r="L7614">
        <v>2059.1999999999998</v>
      </c>
      <c r="M7614" s="2">
        <v>0.44</v>
      </c>
      <c r="N7614" t="s">
        <v>81</v>
      </c>
    </row>
    <row r="7615" spans="2:14" x14ac:dyDescent="0.3">
      <c r="B7615" t="s">
        <v>59</v>
      </c>
      <c r="C7615">
        <v>1185732</v>
      </c>
      <c r="D7615" s="1">
        <v>44514</v>
      </c>
      <c r="E7615" t="s">
        <v>13</v>
      </c>
      <c r="F7615" t="s">
        <v>127</v>
      </c>
      <c r="G7615" t="s">
        <v>128</v>
      </c>
      <c r="H7615" t="s">
        <v>18</v>
      </c>
      <c r="I7615">
        <v>50</v>
      </c>
      <c r="J7615">
        <v>830</v>
      </c>
      <c r="K7615">
        <v>41500</v>
      </c>
      <c r="L7615">
        <v>1494</v>
      </c>
      <c r="M7615" s="2">
        <v>0.36</v>
      </c>
      <c r="N7615" t="s">
        <v>81</v>
      </c>
    </row>
    <row r="7616" spans="2:14" x14ac:dyDescent="0.3">
      <c r="B7616" t="s">
        <v>59</v>
      </c>
      <c r="C7616">
        <v>1185732</v>
      </c>
      <c r="D7616" s="1">
        <v>44514</v>
      </c>
      <c r="E7616" t="s">
        <v>13</v>
      </c>
      <c r="F7616" t="s">
        <v>127</v>
      </c>
      <c r="G7616" t="s">
        <v>128</v>
      </c>
      <c r="H7616" t="s">
        <v>19</v>
      </c>
      <c r="I7616">
        <v>51</v>
      </c>
      <c r="J7616">
        <v>800</v>
      </c>
      <c r="K7616">
        <v>40800</v>
      </c>
      <c r="L7616">
        <v>1591.2</v>
      </c>
      <c r="M7616" s="2">
        <v>0.39</v>
      </c>
      <c r="N7616" t="s">
        <v>81</v>
      </c>
    </row>
    <row r="7617" spans="2:14" x14ac:dyDescent="0.3">
      <c r="B7617" t="s">
        <v>59</v>
      </c>
      <c r="C7617">
        <v>1185732</v>
      </c>
      <c r="D7617" s="1">
        <v>44514</v>
      </c>
      <c r="E7617" t="s">
        <v>13</v>
      </c>
      <c r="F7617" t="s">
        <v>127</v>
      </c>
      <c r="G7617" t="s">
        <v>128</v>
      </c>
      <c r="H7617" t="s">
        <v>20</v>
      </c>
      <c r="I7617">
        <v>63</v>
      </c>
      <c r="J7617">
        <v>700</v>
      </c>
      <c r="K7617">
        <v>44100</v>
      </c>
      <c r="L7617">
        <v>1675.8</v>
      </c>
      <c r="M7617" s="2">
        <v>0.38</v>
      </c>
      <c r="N7617" t="s">
        <v>81</v>
      </c>
    </row>
    <row r="7618" spans="2:14" x14ac:dyDescent="0.3">
      <c r="B7618" t="s">
        <v>59</v>
      </c>
      <c r="C7618">
        <v>1185732</v>
      </c>
      <c r="D7618" s="1">
        <v>44514</v>
      </c>
      <c r="E7618" t="s">
        <v>13</v>
      </c>
      <c r="F7618" t="s">
        <v>127</v>
      </c>
      <c r="G7618" t="s">
        <v>128</v>
      </c>
      <c r="H7618" t="s">
        <v>21</v>
      </c>
      <c r="I7618">
        <v>64</v>
      </c>
      <c r="J7618">
        <v>980</v>
      </c>
      <c r="K7618">
        <v>62720</v>
      </c>
      <c r="L7618">
        <v>2822.3999999999996</v>
      </c>
      <c r="M7618" s="2">
        <v>0.45</v>
      </c>
      <c r="N7618" t="s">
        <v>81</v>
      </c>
    </row>
    <row r="7619" spans="2:14" x14ac:dyDescent="0.3">
      <c r="B7619" t="s">
        <v>59</v>
      </c>
      <c r="C7619">
        <v>1185732</v>
      </c>
      <c r="D7619" s="1">
        <v>44543</v>
      </c>
      <c r="E7619" t="s">
        <v>13</v>
      </c>
      <c r="F7619" t="s">
        <v>127</v>
      </c>
      <c r="G7619" t="s">
        <v>128</v>
      </c>
      <c r="H7619" t="s">
        <v>15</v>
      </c>
      <c r="I7619">
        <v>64</v>
      </c>
      <c r="J7619">
        <v>1500</v>
      </c>
      <c r="K7619">
        <v>96000</v>
      </c>
      <c r="L7619">
        <v>3935.9999999999991</v>
      </c>
      <c r="M7619" s="2">
        <v>0.41</v>
      </c>
      <c r="N7619" t="s">
        <v>81</v>
      </c>
    </row>
    <row r="7620" spans="2:14" x14ac:dyDescent="0.3">
      <c r="B7620" t="s">
        <v>59</v>
      </c>
      <c r="C7620">
        <v>1185732</v>
      </c>
      <c r="D7620" s="1">
        <v>44543</v>
      </c>
      <c r="E7620" t="s">
        <v>13</v>
      </c>
      <c r="F7620" t="s">
        <v>127</v>
      </c>
      <c r="G7620" t="s">
        <v>128</v>
      </c>
      <c r="H7620" t="s">
        <v>17</v>
      </c>
      <c r="I7620">
        <v>53</v>
      </c>
      <c r="J7620">
        <v>1050</v>
      </c>
      <c r="K7620">
        <v>55650</v>
      </c>
      <c r="L7620">
        <v>2226</v>
      </c>
      <c r="M7620" s="2">
        <v>0.4</v>
      </c>
      <c r="N7620" t="s">
        <v>81</v>
      </c>
    </row>
    <row r="7621" spans="2:14" x14ac:dyDescent="0.3">
      <c r="B7621" t="s">
        <v>59</v>
      </c>
      <c r="C7621">
        <v>1185732</v>
      </c>
      <c r="D7621" s="1">
        <v>44543</v>
      </c>
      <c r="E7621" t="s">
        <v>13</v>
      </c>
      <c r="F7621" t="s">
        <v>127</v>
      </c>
      <c r="G7621" t="s">
        <v>128</v>
      </c>
      <c r="H7621" t="s">
        <v>18</v>
      </c>
      <c r="I7621">
        <v>51</v>
      </c>
      <c r="J7621">
        <v>980</v>
      </c>
      <c r="K7621">
        <v>49980</v>
      </c>
      <c r="L7621">
        <v>1949.22</v>
      </c>
      <c r="M7621" s="2">
        <v>0.39</v>
      </c>
      <c r="N7621" t="s">
        <v>81</v>
      </c>
    </row>
    <row r="7622" spans="2:14" x14ac:dyDescent="0.3">
      <c r="B7622" t="s">
        <v>59</v>
      </c>
      <c r="C7622">
        <v>1185732</v>
      </c>
      <c r="D7622" s="1">
        <v>44543</v>
      </c>
      <c r="E7622" t="s">
        <v>13</v>
      </c>
      <c r="F7622" t="s">
        <v>127</v>
      </c>
      <c r="G7622" t="s">
        <v>128</v>
      </c>
      <c r="H7622" t="s">
        <v>19</v>
      </c>
      <c r="I7622">
        <v>52</v>
      </c>
      <c r="J7622">
        <v>750</v>
      </c>
      <c r="K7622">
        <v>39000</v>
      </c>
      <c r="L7622">
        <v>1482</v>
      </c>
      <c r="M7622" s="2">
        <v>0.38</v>
      </c>
      <c r="N7622" t="s">
        <v>81</v>
      </c>
    </row>
    <row r="7623" spans="2:14" x14ac:dyDescent="0.3">
      <c r="B7623" t="s">
        <v>59</v>
      </c>
      <c r="C7623">
        <v>1185732</v>
      </c>
      <c r="D7623" s="1">
        <v>44543</v>
      </c>
      <c r="E7623" t="s">
        <v>13</v>
      </c>
      <c r="F7623" t="s">
        <v>127</v>
      </c>
      <c r="G7623" t="s">
        <v>128</v>
      </c>
      <c r="H7623" t="s">
        <v>20</v>
      </c>
      <c r="I7623">
        <v>62</v>
      </c>
      <c r="J7623">
        <v>840</v>
      </c>
      <c r="K7623">
        <v>52080</v>
      </c>
      <c r="L7623">
        <v>2031.12</v>
      </c>
      <c r="M7623" s="2">
        <v>0.39</v>
      </c>
      <c r="N7623" t="s">
        <v>81</v>
      </c>
    </row>
    <row r="7624" spans="2:14" x14ac:dyDescent="0.3">
      <c r="B7624" t="s">
        <v>59</v>
      </c>
      <c r="C7624">
        <v>1185732</v>
      </c>
      <c r="D7624" s="1">
        <v>44543</v>
      </c>
      <c r="E7624" t="s">
        <v>13</v>
      </c>
      <c r="F7624" t="s">
        <v>127</v>
      </c>
      <c r="G7624" t="s">
        <v>128</v>
      </c>
      <c r="H7624" t="s">
        <v>21</v>
      </c>
      <c r="I7624">
        <v>65</v>
      </c>
      <c r="J7624">
        <v>1120</v>
      </c>
      <c r="K7624">
        <v>72800</v>
      </c>
      <c r="L7624">
        <v>3203.2</v>
      </c>
      <c r="M7624" s="2">
        <v>0.44</v>
      </c>
      <c r="N7624" t="s">
        <v>81</v>
      </c>
    </row>
    <row r="7625" spans="2:14" x14ac:dyDescent="0.3">
      <c r="B7625" t="s">
        <v>59</v>
      </c>
      <c r="C7625">
        <v>1185732</v>
      </c>
      <c r="D7625" s="1">
        <v>44210</v>
      </c>
      <c r="E7625" t="s">
        <v>13</v>
      </c>
      <c r="F7625" t="s">
        <v>127</v>
      </c>
      <c r="G7625" t="s">
        <v>128</v>
      </c>
      <c r="H7625" t="s">
        <v>15</v>
      </c>
      <c r="I7625">
        <v>44</v>
      </c>
      <c r="J7625">
        <v>1520</v>
      </c>
      <c r="K7625">
        <v>66880</v>
      </c>
      <c r="L7625">
        <v>3678.4</v>
      </c>
      <c r="M7625" s="2">
        <v>0.55000000000000004</v>
      </c>
      <c r="N7625" t="s">
        <v>81</v>
      </c>
    </row>
    <row r="7626" spans="2:14" x14ac:dyDescent="0.3">
      <c r="B7626" t="s">
        <v>59</v>
      </c>
      <c r="C7626">
        <v>1185732</v>
      </c>
      <c r="D7626" s="1">
        <v>44210</v>
      </c>
      <c r="E7626" t="s">
        <v>13</v>
      </c>
      <c r="F7626" t="s">
        <v>127</v>
      </c>
      <c r="G7626" t="s">
        <v>128</v>
      </c>
      <c r="H7626" t="s">
        <v>17</v>
      </c>
      <c r="I7626">
        <v>42</v>
      </c>
      <c r="J7626">
        <v>940</v>
      </c>
      <c r="K7626">
        <v>39480</v>
      </c>
      <c r="L7626">
        <v>2368.7999999999997</v>
      </c>
      <c r="M7626" s="2">
        <v>0.6</v>
      </c>
      <c r="N7626" t="s">
        <v>81</v>
      </c>
    </row>
    <row r="7627" spans="2:14" x14ac:dyDescent="0.3">
      <c r="B7627" t="s">
        <v>59</v>
      </c>
      <c r="C7627">
        <v>1185732</v>
      </c>
      <c r="D7627" s="1">
        <v>44210</v>
      </c>
      <c r="E7627" t="s">
        <v>13</v>
      </c>
      <c r="F7627" t="s">
        <v>127</v>
      </c>
      <c r="G7627" t="s">
        <v>128</v>
      </c>
      <c r="H7627" t="s">
        <v>18</v>
      </c>
      <c r="I7627">
        <v>32</v>
      </c>
      <c r="J7627">
        <v>910</v>
      </c>
      <c r="K7627">
        <v>29120</v>
      </c>
      <c r="L7627">
        <v>1310.4000000000001</v>
      </c>
      <c r="M7627" s="2">
        <v>0.45</v>
      </c>
      <c r="N7627" t="s">
        <v>81</v>
      </c>
    </row>
    <row r="7628" spans="2:14" x14ac:dyDescent="0.3">
      <c r="B7628" t="s">
        <v>59</v>
      </c>
      <c r="C7628">
        <v>1185732</v>
      </c>
      <c r="D7628" s="1">
        <v>44210</v>
      </c>
      <c r="E7628" t="s">
        <v>13</v>
      </c>
      <c r="F7628" t="s">
        <v>127</v>
      </c>
      <c r="G7628" t="s">
        <v>128</v>
      </c>
      <c r="H7628" t="s">
        <v>19</v>
      </c>
      <c r="I7628">
        <v>39</v>
      </c>
      <c r="J7628">
        <v>440</v>
      </c>
      <c r="K7628">
        <v>17160</v>
      </c>
      <c r="L7628">
        <v>840.84</v>
      </c>
      <c r="M7628" s="2">
        <v>0.49</v>
      </c>
      <c r="N7628" t="s">
        <v>81</v>
      </c>
    </row>
    <row r="7629" spans="2:14" x14ac:dyDescent="0.3">
      <c r="B7629" t="s">
        <v>59</v>
      </c>
      <c r="C7629">
        <v>1185732</v>
      </c>
      <c r="D7629" s="1">
        <v>44210</v>
      </c>
      <c r="E7629" t="s">
        <v>13</v>
      </c>
      <c r="F7629" t="s">
        <v>127</v>
      </c>
      <c r="G7629" t="s">
        <v>128</v>
      </c>
      <c r="H7629" t="s">
        <v>20</v>
      </c>
      <c r="I7629">
        <v>52</v>
      </c>
      <c r="J7629">
        <v>680</v>
      </c>
      <c r="K7629">
        <v>35360</v>
      </c>
      <c r="L7629">
        <v>1661.9199999999998</v>
      </c>
      <c r="M7629" s="2">
        <v>0.47</v>
      </c>
      <c r="N7629" t="s">
        <v>81</v>
      </c>
    </row>
    <row r="7630" spans="2:14" x14ac:dyDescent="0.3">
      <c r="B7630" t="s">
        <v>59</v>
      </c>
      <c r="C7630">
        <v>1185732</v>
      </c>
      <c r="D7630" s="1">
        <v>44210</v>
      </c>
      <c r="E7630" t="s">
        <v>13</v>
      </c>
      <c r="F7630" t="s">
        <v>127</v>
      </c>
      <c r="G7630" t="s">
        <v>128</v>
      </c>
      <c r="H7630" t="s">
        <v>21</v>
      </c>
      <c r="I7630">
        <v>44</v>
      </c>
      <c r="J7630">
        <v>980</v>
      </c>
      <c r="K7630">
        <v>43120</v>
      </c>
      <c r="L7630">
        <v>2199.12</v>
      </c>
      <c r="M7630" s="2">
        <v>0.51</v>
      </c>
      <c r="N7630" t="s">
        <v>81</v>
      </c>
    </row>
    <row r="7631" spans="2:14" x14ac:dyDescent="0.3">
      <c r="B7631" t="s">
        <v>59</v>
      </c>
      <c r="C7631">
        <v>1185732</v>
      </c>
      <c r="D7631" s="1">
        <v>44239</v>
      </c>
      <c r="E7631" t="s">
        <v>13</v>
      </c>
      <c r="F7631" t="s">
        <v>127</v>
      </c>
      <c r="G7631" t="s">
        <v>128</v>
      </c>
      <c r="H7631" t="s">
        <v>15</v>
      </c>
      <c r="I7631">
        <v>41</v>
      </c>
      <c r="J7631">
        <v>1670</v>
      </c>
      <c r="K7631">
        <v>68470</v>
      </c>
      <c r="L7631">
        <v>3834.32</v>
      </c>
      <c r="M7631" s="2">
        <v>0.56000000000000005</v>
      </c>
      <c r="N7631" t="s">
        <v>81</v>
      </c>
    </row>
    <row r="7632" spans="2:14" x14ac:dyDescent="0.3">
      <c r="B7632" t="s">
        <v>59</v>
      </c>
      <c r="C7632">
        <v>1185732</v>
      </c>
      <c r="D7632" s="1">
        <v>44239</v>
      </c>
      <c r="E7632" t="s">
        <v>13</v>
      </c>
      <c r="F7632" t="s">
        <v>127</v>
      </c>
      <c r="G7632" t="s">
        <v>128</v>
      </c>
      <c r="H7632" t="s">
        <v>17</v>
      </c>
      <c r="I7632">
        <v>44</v>
      </c>
      <c r="J7632">
        <v>610</v>
      </c>
      <c r="K7632">
        <v>26840</v>
      </c>
      <c r="L7632">
        <v>1610.4</v>
      </c>
      <c r="M7632" s="2">
        <v>0.6</v>
      </c>
      <c r="N7632" t="s">
        <v>81</v>
      </c>
    </row>
    <row r="7633" spans="2:14" x14ac:dyDescent="0.3">
      <c r="B7633" t="s">
        <v>59</v>
      </c>
      <c r="C7633">
        <v>1185732</v>
      </c>
      <c r="D7633" s="1">
        <v>44239</v>
      </c>
      <c r="E7633" t="s">
        <v>13</v>
      </c>
      <c r="F7633" t="s">
        <v>127</v>
      </c>
      <c r="G7633" t="s">
        <v>128</v>
      </c>
      <c r="H7633" t="s">
        <v>18</v>
      </c>
      <c r="I7633">
        <v>33</v>
      </c>
      <c r="J7633">
        <v>740</v>
      </c>
      <c r="K7633">
        <v>24420</v>
      </c>
      <c r="L7633">
        <v>1221</v>
      </c>
      <c r="M7633" s="2">
        <v>0.5</v>
      </c>
      <c r="N7633" t="s">
        <v>81</v>
      </c>
    </row>
    <row r="7634" spans="2:14" x14ac:dyDescent="0.3">
      <c r="B7634" t="s">
        <v>59</v>
      </c>
      <c r="C7634">
        <v>1185732</v>
      </c>
      <c r="D7634" s="1">
        <v>44239</v>
      </c>
      <c r="E7634" t="s">
        <v>13</v>
      </c>
      <c r="F7634" t="s">
        <v>129</v>
      </c>
      <c r="G7634" t="s">
        <v>130</v>
      </c>
      <c r="H7634" t="s">
        <v>19</v>
      </c>
      <c r="I7634">
        <v>36</v>
      </c>
      <c r="J7634">
        <v>450</v>
      </c>
      <c r="K7634">
        <v>16200</v>
      </c>
      <c r="L7634">
        <v>745.19999999999993</v>
      </c>
      <c r="M7634" s="2">
        <v>0.46</v>
      </c>
      <c r="N7634" t="s">
        <v>81</v>
      </c>
    </row>
    <row r="7635" spans="2:14" x14ac:dyDescent="0.3">
      <c r="B7635" t="s">
        <v>59</v>
      </c>
      <c r="C7635">
        <v>1185732</v>
      </c>
      <c r="D7635" s="1">
        <v>44239</v>
      </c>
      <c r="E7635" t="s">
        <v>13</v>
      </c>
      <c r="F7635" t="s">
        <v>129</v>
      </c>
      <c r="G7635" t="s">
        <v>130</v>
      </c>
      <c r="H7635" t="s">
        <v>20</v>
      </c>
      <c r="I7635">
        <v>54</v>
      </c>
      <c r="J7635">
        <v>630</v>
      </c>
      <c r="K7635">
        <v>34020</v>
      </c>
      <c r="L7635">
        <v>1701</v>
      </c>
      <c r="M7635" s="2">
        <v>0.5</v>
      </c>
      <c r="N7635" t="s">
        <v>81</v>
      </c>
    </row>
    <row r="7636" spans="2:14" x14ac:dyDescent="0.3">
      <c r="B7636" t="s">
        <v>59</v>
      </c>
      <c r="C7636">
        <v>1185732</v>
      </c>
      <c r="D7636" s="1">
        <v>44239</v>
      </c>
      <c r="E7636" t="s">
        <v>13</v>
      </c>
      <c r="F7636" t="s">
        <v>129</v>
      </c>
      <c r="G7636" t="s">
        <v>130</v>
      </c>
      <c r="H7636" t="s">
        <v>21</v>
      </c>
      <c r="I7636">
        <v>43</v>
      </c>
      <c r="J7636">
        <v>850</v>
      </c>
      <c r="K7636">
        <v>36550</v>
      </c>
      <c r="L7636">
        <v>1973.7</v>
      </c>
      <c r="M7636" s="2">
        <v>0.54</v>
      </c>
      <c r="N7636" t="s">
        <v>81</v>
      </c>
    </row>
    <row r="7637" spans="2:14" x14ac:dyDescent="0.3">
      <c r="B7637" t="s">
        <v>59</v>
      </c>
      <c r="C7637">
        <v>1185732</v>
      </c>
      <c r="D7637" s="1">
        <v>44265</v>
      </c>
      <c r="E7637" t="s">
        <v>13</v>
      </c>
      <c r="F7637" t="s">
        <v>129</v>
      </c>
      <c r="G7637" t="s">
        <v>130</v>
      </c>
      <c r="H7637" t="s">
        <v>15</v>
      </c>
      <c r="I7637">
        <v>44</v>
      </c>
      <c r="J7637">
        <v>1420</v>
      </c>
      <c r="K7637">
        <v>62480</v>
      </c>
      <c r="L7637">
        <v>3748.8</v>
      </c>
      <c r="M7637" s="2">
        <v>0.6</v>
      </c>
      <c r="N7637" t="s">
        <v>81</v>
      </c>
    </row>
    <row r="7638" spans="2:14" x14ac:dyDescent="0.3">
      <c r="B7638" t="s">
        <v>59</v>
      </c>
      <c r="C7638">
        <v>1185732</v>
      </c>
      <c r="D7638" s="1">
        <v>44265</v>
      </c>
      <c r="E7638" t="s">
        <v>13</v>
      </c>
      <c r="F7638" t="s">
        <v>129</v>
      </c>
      <c r="G7638" t="s">
        <v>130</v>
      </c>
      <c r="H7638" t="s">
        <v>17</v>
      </c>
      <c r="I7638">
        <v>42</v>
      </c>
      <c r="J7638">
        <v>700</v>
      </c>
      <c r="K7638">
        <v>29400</v>
      </c>
      <c r="L7638">
        <v>1675.8000000000002</v>
      </c>
      <c r="M7638" s="2">
        <v>0.57000000000000006</v>
      </c>
      <c r="N7638" t="s">
        <v>81</v>
      </c>
    </row>
    <row r="7639" spans="2:14" x14ac:dyDescent="0.3">
      <c r="B7639" t="s">
        <v>59</v>
      </c>
      <c r="C7639">
        <v>1185732</v>
      </c>
      <c r="D7639" s="1">
        <v>44265</v>
      </c>
      <c r="E7639" t="s">
        <v>13</v>
      </c>
      <c r="F7639" t="s">
        <v>129</v>
      </c>
      <c r="G7639" t="s">
        <v>130</v>
      </c>
      <c r="H7639" t="s">
        <v>18</v>
      </c>
      <c r="I7639">
        <v>34</v>
      </c>
      <c r="J7639">
        <v>770</v>
      </c>
      <c r="K7639">
        <v>26180</v>
      </c>
      <c r="L7639">
        <v>1282.82</v>
      </c>
      <c r="M7639" s="2">
        <v>0.49</v>
      </c>
      <c r="N7639" t="s">
        <v>81</v>
      </c>
    </row>
    <row r="7640" spans="2:14" x14ac:dyDescent="0.3">
      <c r="B7640" t="s">
        <v>59</v>
      </c>
      <c r="C7640">
        <v>1185732</v>
      </c>
      <c r="D7640" s="1">
        <v>44265</v>
      </c>
      <c r="E7640" t="s">
        <v>13</v>
      </c>
      <c r="F7640" t="s">
        <v>129</v>
      </c>
      <c r="G7640" t="s">
        <v>130</v>
      </c>
      <c r="H7640" t="s">
        <v>19</v>
      </c>
      <c r="I7640">
        <v>36</v>
      </c>
      <c r="J7640">
        <v>380</v>
      </c>
      <c r="K7640">
        <v>13680</v>
      </c>
      <c r="L7640">
        <v>670.31999999999994</v>
      </c>
      <c r="M7640" s="2">
        <v>0.49</v>
      </c>
      <c r="N7640" t="s">
        <v>81</v>
      </c>
    </row>
    <row r="7641" spans="2:14" x14ac:dyDescent="0.3">
      <c r="B7641" t="s">
        <v>59</v>
      </c>
      <c r="C7641">
        <v>1185732</v>
      </c>
      <c r="D7641" s="1">
        <v>44265</v>
      </c>
      <c r="E7641" t="s">
        <v>13</v>
      </c>
      <c r="F7641" t="s">
        <v>129</v>
      </c>
      <c r="G7641" t="s">
        <v>130</v>
      </c>
      <c r="H7641" t="s">
        <v>20</v>
      </c>
      <c r="I7641">
        <v>51</v>
      </c>
      <c r="J7641">
        <v>470</v>
      </c>
      <c r="K7641">
        <v>23970</v>
      </c>
      <c r="L7641">
        <v>1174.53</v>
      </c>
      <c r="M7641" s="2">
        <v>0.49</v>
      </c>
      <c r="N7641" t="s">
        <v>81</v>
      </c>
    </row>
    <row r="7642" spans="2:14" x14ac:dyDescent="0.3">
      <c r="B7642" t="s">
        <v>59</v>
      </c>
      <c r="C7642">
        <v>1185732</v>
      </c>
      <c r="D7642" s="1">
        <v>44265</v>
      </c>
      <c r="E7642" t="s">
        <v>13</v>
      </c>
      <c r="F7642" t="s">
        <v>129</v>
      </c>
      <c r="G7642" t="s">
        <v>130</v>
      </c>
      <c r="H7642" t="s">
        <v>21</v>
      </c>
      <c r="I7642">
        <v>41</v>
      </c>
      <c r="J7642">
        <v>800</v>
      </c>
      <c r="K7642">
        <v>32800</v>
      </c>
      <c r="L7642">
        <v>1804</v>
      </c>
      <c r="M7642" s="2">
        <v>0.54999999999999993</v>
      </c>
      <c r="N7642" t="s">
        <v>81</v>
      </c>
    </row>
    <row r="7643" spans="2:14" x14ac:dyDescent="0.3">
      <c r="B7643" t="s">
        <v>59</v>
      </c>
      <c r="C7643">
        <v>1185732</v>
      </c>
      <c r="D7643" s="1">
        <v>44297</v>
      </c>
      <c r="E7643" t="s">
        <v>13</v>
      </c>
      <c r="F7643" t="s">
        <v>129</v>
      </c>
      <c r="G7643" t="s">
        <v>130</v>
      </c>
      <c r="H7643" t="s">
        <v>15</v>
      </c>
      <c r="I7643">
        <v>41</v>
      </c>
      <c r="J7643">
        <v>1370</v>
      </c>
      <c r="K7643">
        <v>56170</v>
      </c>
      <c r="L7643">
        <v>3145.5200000000004</v>
      </c>
      <c r="M7643" s="2">
        <v>0.56000000000000005</v>
      </c>
      <c r="N7643" t="s">
        <v>81</v>
      </c>
    </row>
    <row r="7644" spans="2:14" x14ac:dyDescent="0.3">
      <c r="B7644" t="s">
        <v>59</v>
      </c>
      <c r="C7644">
        <v>1185732</v>
      </c>
      <c r="D7644" s="1">
        <v>44297</v>
      </c>
      <c r="E7644" t="s">
        <v>13</v>
      </c>
      <c r="F7644" t="s">
        <v>129</v>
      </c>
      <c r="G7644" t="s">
        <v>130</v>
      </c>
      <c r="H7644" t="s">
        <v>17</v>
      </c>
      <c r="I7644">
        <v>43</v>
      </c>
      <c r="J7644">
        <v>560</v>
      </c>
      <c r="K7644">
        <v>24080</v>
      </c>
      <c r="L7644">
        <v>1396.64</v>
      </c>
      <c r="M7644" s="2">
        <v>0.58000000000000007</v>
      </c>
      <c r="N7644" t="s">
        <v>81</v>
      </c>
    </row>
    <row r="7645" spans="2:14" x14ac:dyDescent="0.3">
      <c r="B7645" t="s">
        <v>59</v>
      </c>
      <c r="C7645">
        <v>1185732</v>
      </c>
      <c r="D7645" s="1">
        <v>44297</v>
      </c>
      <c r="E7645" t="s">
        <v>13</v>
      </c>
      <c r="F7645" t="s">
        <v>129</v>
      </c>
      <c r="G7645" t="s">
        <v>130</v>
      </c>
      <c r="H7645" t="s">
        <v>18</v>
      </c>
      <c r="I7645">
        <v>32</v>
      </c>
      <c r="J7645">
        <v>650</v>
      </c>
      <c r="K7645">
        <v>20800</v>
      </c>
      <c r="L7645">
        <v>1040</v>
      </c>
      <c r="M7645" s="2">
        <v>0.5</v>
      </c>
      <c r="N7645" t="s">
        <v>81</v>
      </c>
    </row>
    <row r="7646" spans="2:14" x14ac:dyDescent="0.3">
      <c r="B7646" t="s">
        <v>59</v>
      </c>
      <c r="C7646">
        <v>1185732</v>
      </c>
      <c r="D7646" s="1">
        <v>44297</v>
      </c>
      <c r="E7646" t="s">
        <v>13</v>
      </c>
      <c r="F7646" t="s">
        <v>129</v>
      </c>
      <c r="G7646" t="s">
        <v>130</v>
      </c>
      <c r="H7646" t="s">
        <v>19</v>
      </c>
      <c r="I7646">
        <v>36</v>
      </c>
      <c r="J7646">
        <v>440</v>
      </c>
      <c r="K7646">
        <v>15840</v>
      </c>
      <c r="L7646">
        <v>792</v>
      </c>
      <c r="M7646" s="2">
        <v>0.5</v>
      </c>
      <c r="N7646" t="s">
        <v>81</v>
      </c>
    </row>
    <row r="7647" spans="2:14" x14ac:dyDescent="0.3">
      <c r="B7647" t="s">
        <v>59</v>
      </c>
      <c r="C7647">
        <v>1185732</v>
      </c>
      <c r="D7647" s="1">
        <v>44297</v>
      </c>
      <c r="E7647" t="s">
        <v>13</v>
      </c>
      <c r="F7647" t="s">
        <v>129</v>
      </c>
      <c r="G7647" t="s">
        <v>130</v>
      </c>
      <c r="H7647" t="s">
        <v>20</v>
      </c>
      <c r="I7647">
        <v>51</v>
      </c>
      <c r="J7647">
        <v>380</v>
      </c>
      <c r="K7647">
        <v>19380</v>
      </c>
      <c r="L7647">
        <v>891.4799999999999</v>
      </c>
      <c r="M7647" s="2">
        <v>0.46</v>
      </c>
      <c r="N7647" t="s">
        <v>81</v>
      </c>
    </row>
    <row r="7648" spans="2:14" x14ac:dyDescent="0.3">
      <c r="B7648" t="s">
        <v>59</v>
      </c>
      <c r="C7648">
        <v>1185732</v>
      </c>
      <c r="D7648" s="1">
        <v>44297</v>
      </c>
      <c r="E7648" t="s">
        <v>13</v>
      </c>
      <c r="F7648" t="s">
        <v>129</v>
      </c>
      <c r="G7648" t="s">
        <v>130</v>
      </c>
      <c r="H7648" t="s">
        <v>21</v>
      </c>
      <c r="I7648">
        <v>44</v>
      </c>
      <c r="J7648">
        <v>900</v>
      </c>
      <c r="K7648">
        <v>39600</v>
      </c>
      <c r="L7648">
        <v>2019.6</v>
      </c>
      <c r="M7648" s="2">
        <v>0.51</v>
      </c>
      <c r="N7648" t="s">
        <v>81</v>
      </c>
    </row>
    <row r="7649" spans="2:14" x14ac:dyDescent="0.3">
      <c r="B7649" t="s">
        <v>59</v>
      </c>
      <c r="C7649">
        <v>1185732</v>
      </c>
      <c r="D7649" s="1">
        <v>44326</v>
      </c>
      <c r="E7649" t="s">
        <v>13</v>
      </c>
      <c r="F7649" t="s">
        <v>129</v>
      </c>
      <c r="G7649" t="s">
        <v>130</v>
      </c>
      <c r="H7649" t="s">
        <v>15</v>
      </c>
      <c r="I7649">
        <v>55</v>
      </c>
      <c r="J7649">
        <v>1540</v>
      </c>
      <c r="K7649">
        <v>84700</v>
      </c>
      <c r="L7649">
        <v>4827.9000000000005</v>
      </c>
      <c r="M7649" s="2">
        <v>0.57000000000000006</v>
      </c>
      <c r="N7649" t="s">
        <v>81</v>
      </c>
    </row>
    <row r="7650" spans="2:14" x14ac:dyDescent="0.3">
      <c r="B7650" t="s">
        <v>59</v>
      </c>
      <c r="C7650">
        <v>1185732</v>
      </c>
      <c r="D7650" s="1">
        <v>44326</v>
      </c>
      <c r="E7650" t="s">
        <v>13</v>
      </c>
      <c r="F7650" t="s">
        <v>129</v>
      </c>
      <c r="G7650" t="s">
        <v>130</v>
      </c>
      <c r="H7650" t="s">
        <v>17</v>
      </c>
      <c r="I7650">
        <v>54</v>
      </c>
      <c r="J7650">
        <v>800</v>
      </c>
      <c r="K7650">
        <v>43200</v>
      </c>
      <c r="L7650">
        <v>2419.2000000000003</v>
      </c>
      <c r="M7650" s="2">
        <v>0.56000000000000005</v>
      </c>
      <c r="N7650" t="s">
        <v>81</v>
      </c>
    </row>
    <row r="7651" spans="2:14" x14ac:dyDescent="0.3">
      <c r="B7651" t="s">
        <v>59</v>
      </c>
      <c r="C7651">
        <v>1185732</v>
      </c>
      <c r="D7651" s="1">
        <v>44326</v>
      </c>
      <c r="E7651" t="s">
        <v>13</v>
      </c>
      <c r="F7651" t="s">
        <v>129</v>
      </c>
      <c r="G7651" t="s">
        <v>130</v>
      </c>
      <c r="H7651" t="s">
        <v>18</v>
      </c>
      <c r="I7651">
        <v>49</v>
      </c>
      <c r="J7651">
        <v>750</v>
      </c>
      <c r="K7651">
        <v>36750</v>
      </c>
      <c r="L7651">
        <v>1690.4999999999998</v>
      </c>
      <c r="M7651" s="2">
        <v>0.46</v>
      </c>
      <c r="N7651" t="s">
        <v>81</v>
      </c>
    </row>
    <row r="7652" spans="2:14" x14ac:dyDescent="0.3">
      <c r="B7652" t="s">
        <v>59</v>
      </c>
      <c r="C7652">
        <v>1185732</v>
      </c>
      <c r="D7652" s="1">
        <v>44326</v>
      </c>
      <c r="E7652" t="s">
        <v>13</v>
      </c>
      <c r="F7652" t="s">
        <v>129</v>
      </c>
      <c r="G7652" t="s">
        <v>130</v>
      </c>
      <c r="H7652" t="s">
        <v>19</v>
      </c>
      <c r="I7652">
        <v>46</v>
      </c>
      <c r="J7652">
        <v>650</v>
      </c>
      <c r="K7652">
        <v>29900</v>
      </c>
      <c r="L7652">
        <v>1405.3</v>
      </c>
      <c r="M7652" s="2">
        <v>0.47</v>
      </c>
      <c r="N7652" t="s">
        <v>81</v>
      </c>
    </row>
    <row r="7653" spans="2:14" x14ac:dyDescent="0.3">
      <c r="B7653" t="s">
        <v>59</v>
      </c>
      <c r="C7653">
        <v>1185732</v>
      </c>
      <c r="D7653" s="1">
        <v>44326</v>
      </c>
      <c r="E7653" t="s">
        <v>13</v>
      </c>
      <c r="F7653" t="s">
        <v>129</v>
      </c>
      <c r="G7653" t="s">
        <v>130</v>
      </c>
      <c r="H7653" t="s">
        <v>20</v>
      </c>
      <c r="I7653">
        <v>55</v>
      </c>
      <c r="J7653">
        <v>720</v>
      </c>
      <c r="K7653">
        <v>39600</v>
      </c>
      <c r="L7653">
        <v>1861.2</v>
      </c>
      <c r="M7653" s="2">
        <v>0.47</v>
      </c>
      <c r="N7653" t="s">
        <v>81</v>
      </c>
    </row>
    <row r="7654" spans="2:14" x14ac:dyDescent="0.3">
      <c r="B7654" t="s">
        <v>59</v>
      </c>
      <c r="C7654">
        <v>1185732</v>
      </c>
      <c r="D7654" s="1">
        <v>44326</v>
      </c>
      <c r="E7654" t="s">
        <v>13</v>
      </c>
      <c r="F7654" t="s">
        <v>129</v>
      </c>
      <c r="G7654" t="s">
        <v>130</v>
      </c>
      <c r="H7654" t="s">
        <v>21</v>
      </c>
      <c r="I7654">
        <v>60</v>
      </c>
      <c r="J7654">
        <v>1200</v>
      </c>
      <c r="K7654">
        <v>72000</v>
      </c>
      <c r="L7654">
        <v>3744</v>
      </c>
      <c r="M7654" s="2">
        <v>0.52</v>
      </c>
      <c r="N7654" t="s">
        <v>81</v>
      </c>
    </row>
    <row r="7655" spans="2:14" x14ac:dyDescent="0.3">
      <c r="B7655" t="s">
        <v>59</v>
      </c>
      <c r="C7655">
        <v>1185732</v>
      </c>
      <c r="D7655" s="1">
        <v>44359</v>
      </c>
      <c r="E7655" t="s">
        <v>13</v>
      </c>
      <c r="F7655" t="s">
        <v>129</v>
      </c>
      <c r="G7655" t="s">
        <v>130</v>
      </c>
      <c r="H7655" t="s">
        <v>15</v>
      </c>
      <c r="I7655">
        <v>58</v>
      </c>
      <c r="J7655">
        <v>1630</v>
      </c>
      <c r="K7655">
        <v>94540</v>
      </c>
      <c r="L7655">
        <v>5483.3200000000006</v>
      </c>
      <c r="M7655" s="2">
        <v>0.58000000000000007</v>
      </c>
      <c r="N7655" t="s">
        <v>81</v>
      </c>
    </row>
    <row r="7656" spans="2:14" x14ac:dyDescent="0.3">
      <c r="B7656" t="s">
        <v>59</v>
      </c>
      <c r="C7656">
        <v>1185732</v>
      </c>
      <c r="D7656" s="1">
        <v>44359</v>
      </c>
      <c r="E7656" t="s">
        <v>13</v>
      </c>
      <c r="F7656" t="s">
        <v>129</v>
      </c>
      <c r="G7656" t="s">
        <v>130</v>
      </c>
      <c r="H7656" t="s">
        <v>17</v>
      </c>
      <c r="I7656">
        <v>53</v>
      </c>
      <c r="J7656">
        <v>1160</v>
      </c>
      <c r="K7656">
        <v>61480</v>
      </c>
      <c r="L7656">
        <v>3627.3200000000006</v>
      </c>
      <c r="M7656" s="2">
        <v>0.59000000000000008</v>
      </c>
      <c r="N7656" t="s">
        <v>81</v>
      </c>
    </row>
    <row r="7657" spans="2:14" x14ac:dyDescent="0.3">
      <c r="B7657" t="s">
        <v>59</v>
      </c>
      <c r="C7657">
        <v>1185732</v>
      </c>
      <c r="D7657" s="1">
        <v>44359</v>
      </c>
      <c r="E7657" t="s">
        <v>13</v>
      </c>
      <c r="F7657" t="s">
        <v>129</v>
      </c>
      <c r="G7657" t="s">
        <v>130</v>
      </c>
      <c r="H7657" t="s">
        <v>18</v>
      </c>
      <c r="I7657">
        <v>45</v>
      </c>
      <c r="J7657">
        <v>810</v>
      </c>
      <c r="K7657">
        <v>36450</v>
      </c>
      <c r="L7657">
        <v>1713.15</v>
      </c>
      <c r="M7657" s="2">
        <v>0.47</v>
      </c>
      <c r="N7657" t="s">
        <v>81</v>
      </c>
    </row>
    <row r="7658" spans="2:14" x14ac:dyDescent="0.3">
      <c r="B7658" t="s">
        <v>59</v>
      </c>
      <c r="C7658">
        <v>1185732</v>
      </c>
      <c r="D7658" s="1">
        <v>44359</v>
      </c>
      <c r="E7658" t="s">
        <v>13</v>
      </c>
      <c r="F7658" t="s">
        <v>129</v>
      </c>
      <c r="G7658" t="s">
        <v>130</v>
      </c>
      <c r="H7658" t="s">
        <v>19</v>
      </c>
      <c r="I7658">
        <v>47</v>
      </c>
      <c r="J7658">
        <v>900</v>
      </c>
      <c r="K7658">
        <v>42300</v>
      </c>
      <c r="L7658">
        <v>1903.5</v>
      </c>
      <c r="M7658" s="2">
        <v>0.45</v>
      </c>
      <c r="N7658" t="s">
        <v>81</v>
      </c>
    </row>
    <row r="7659" spans="2:14" x14ac:dyDescent="0.3">
      <c r="B7659" t="s">
        <v>59</v>
      </c>
      <c r="C7659">
        <v>1185732</v>
      </c>
      <c r="D7659" s="1">
        <v>44359</v>
      </c>
      <c r="E7659" t="s">
        <v>13</v>
      </c>
      <c r="F7659" t="s">
        <v>129</v>
      </c>
      <c r="G7659" t="s">
        <v>130</v>
      </c>
      <c r="H7659" t="s">
        <v>20</v>
      </c>
      <c r="I7659">
        <v>58</v>
      </c>
      <c r="J7659">
        <v>810</v>
      </c>
      <c r="K7659">
        <v>46980</v>
      </c>
      <c r="L7659">
        <v>2349</v>
      </c>
      <c r="M7659" s="2">
        <v>0.5</v>
      </c>
      <c r="N7659" t="s">
        <v>81</v>
      </c>
    </row>
    <row r="7660" spans="2:14" x14ac:dyDescent="0.3">
      <c r="B7660" t="s">
        <v>59</v>
      </c>
      <c r="C7660">
        <v>1185732</v>
      </c>
      <c r="D7660" s="1">
        <v>44359</v>
      </c>
      <c r="E7660" t="s">
        <v>13</v>
      </c>
      <c r="F7660" t="s">
        <v>129</v>
      </c>
      <c r="G7660" t="s">
        <v>130</v>
      </c>
      <c r="H7660" t="s">
        <v>21</v>
      </c>
      <c r="I7660">
        <v>62</v>
      </c>
      <c r="J7660">
        <v>1170</v>
      </c>
      <c r="K7660">
        <v>72540</v>
      </c>
      <c r="L7660">
        <v>3772.08</v>
      </c>
      <c r="M7660" s="2">
        <v>0.52</v>
      </c>
      <c r="N7660" t="s">
        <v>81</v>
      </c>
    </row>
    <row r="7661" spans="2:14" x14ac:dyDescent="0.3">
      <c r="B7661" t="s">
        <v>59</v>
      </c>
      <c r="C7661">
        <v>1185732</v>
      </c>
      <c r="D7661" s="1">
        <v>44387</v>
      </c>
      <c r="E7661" t="s">
        <v>13</v>
      </c>
      <c r="F7661" t="s">
        <v>129</v>
      </c>
      <c r="G7661" t="s">
        <v>130</v>
      </c>
      <c r="H7661" t="s">
        <v>15</v>
      </c>
      <c r="I7661">
        <v>54</v>
      </c>
      <c r="J7661">
        <v>1820</v>
      </c>
      <c r="K7661">
        <v>98280</v>
      </c>
      <c r="L7661">
        <v>5601.9600000000009</v>
      </c>
      <c r="M7661" s="2">
        <v>0.57000000000000006</v>
      </c>
      <c r="N7661" t="s">
        <v>81</v>
      </c>
    </row>
    <row r="7662" spans="2:14" x14ac:dyDescent="0.3">
      <c r="B7662" t="s">
        <v>59</v>
      </c>
      <c r="C7662">
        <v>1185732</v>
      </c>
      <c r="D7662" s="1">
        <v>44387</v>
      </c>
      <c r="E7662" t="s">
        <v>13</v>
      </c>
      <c r="F7662" t="s">
        <v>129</v>
      </c>
      <c r="G7662" t="s">
        <v>130</v>
      </c>
      <c r="H7662" t="s">
        <v>17</v>
      </c>
      <c r="I7662">
        <v>51</v>
      </c>
      <c r="J7662">
        <v>1150</v>
      </c>
      <c r="K7662">
        <v>58650</v>
      </c>
      <c r="L7662">
        <v>3284.4</v>
      </c>
      <c r="M7662" s="2">
        <v>0.56000000000000005</v>
      </c>
      <c r="N7662" t="s">
        <v>81</v>
      </c>
    </row>
    <row r="7663" spans="2:14" x14ac:dyDescent="0.3">
      <c r="B7663" t="s">
        <v>59</v>
      </c>
      <c r="C7663">
        <v>1185732</v>
      </c>
      <c r="D7663" s="1">
        <v>44387</v>
      </c>
      <c r="E7663" t="s">
        <v>13</v>
      </c>
      <c r="F7663" t="s">
        <v>129</v>
      </c>
      <c r="G7663" t="s">
        <v>130</v>
      </c>
      <c r="H7663" t="s">
        <v>18</v>
      </c>
      <c r="I7663">
        <v>46</v>
      </c>
      <c r="J7663">
        <v>980</v>
      </c>
      <c r="K7663">
        <v>45080</v>
      </c>
      <c r="L7663">
        <v>2163.84</v>
      </c>
      <c r="M7663" s="2">
        <v>0.48</v>
      </c>
      <c r="N7663" t="s">
        <v>81</v>
      </c>
    </row>
    <row r="7664" spans="2:14" x14ac:dyDescent="0.3">
      <c r="B7664" t="s">
        <v>59</v>
      </c>
      <c r="C7664">
        <v>1185732</v>
      </c>
      <c r="D7664" s="1">
        <v>44387</v>
      </c>
      <c r="E7664" t="s">
        <v>13</v>
      </c>
      <c r="F7664" t="s">
        <v>129</v>
      </c>
      <c r="G7664" t="s">
        <v>130</v>
      </c>
      <c r="H7664" t="s">
        <v>19</v>
      </c>
      <c r="I7664">
        <v>46</v>
      </c>
      <c r="J7664">
        <v>900</v>
      </c>
      <c r="K7664">
        <v>41400</v>
      </c>
      <c r="L7664">
        <v>2028.6</v>
      </c>
      <c r="M7664" s="2">
        <v>0.49</v>
      </c>
      <c r="N7664" t="s">
        <v>81</v>
      </c>
    </row>
    <row r="7665" spans="2:14" x14ac:dyDescent="0.3">
      <c r="B7665" t="s">
        <v>59</v>
      </c>
      <c r="C7665">
        <v>1185732</v>
      </c>
      <c r="D7665" s="1">
        <v>44387</v>
      </c>
      <c r="E7665" t="s">
        <v>13</v>
      </c>
      <c r="F7665" t="s">
        <v>129</v>
      </c>
      <c r="G7665" t="s">
        <v>130</v>
      </c>
      <c r="H7665" t="s">
        <v>20</v>
      </c>
      <c r="I7665">
        <v>54</v>
      </c>
      <c r="J7665">
        <v>940</v>
      </c>
      <c r="K7665">
        <v>50760</v>
      </c>
      <c r="L7665">
        <v>2385.7199999999998</v>
      </c>
      <c r="M7665" s="2">
        <v>0.47</v>
      </c>
      <c r="N7665" t="s">
        <v>81</v>
      </c>
    </row>
    <row r="7666" spans="2:14" x14ac:dyDescent="0.3">
      <c r="B7666" t="s">
        <v>59</v>
      </c>
      <c r="C7666">
        <v>1185732</v>
      </c>
      <c r="D7666" s="1">
        <v>44387</v>
      </c>
      <c r="E7666" t="s">
        <v>13</v>
      </c>
      <c r="F7666" t="s">
        <v>129</v>
      </c>
      <c r="G7666" t="s">
        <v>130</v>
      </c>
      <c r="H7666" t="s">
        <v>21</v>
      </c>
      <c r="I7666">
        <v>61</v>
      </c>
      <c r="J7666">
        <v>1250</v>
      </c>
      <c r="K7666">
        <v>76250</v>
      </c>
      <c r="L7666">
        <v>3965</v>
      </c>
      <c r="M7666" s="2">
        <v>0.52</v>
      </c>
      <c r="N7666" t="s">
        <v>81</v>
      </c>
    </row>
    <row r="7667" spans="2:14" x14ac:dyDescent="0.3">
      <c r="B7667" t="s">
        <v>59</v>
      </c>
      <c r="C7667">
        <v>1185732</v>
      </c>
      <c r="D7667" s="1">
        <v>44419</v>
      </c>
      <c r="E7667" t="s">
        <v>13</v>
      </c>
      <c r="F7667" t="s">
        <v>129</v>
      </c>
      <c r="G7667" t="s">
        <v>130</v>
      </c>
      <c r="H7667" t="s">
        <v>15</v>
      </c>
      <c r="I7667">
        <v>58</v>
      </c>
      <c r="J7667">
        <v>1760</v>
      </c>
      <c r="K7667">
        <v>102080</v>
      </c>
      <c r="L7667">
        <v>6124.8</v>
      </c>
      <c r="M7667" s="2">
        <v>0.6</v>
      </c>
      <c r="N7667" t="s">
        <v>81</v>
      </c>
    </row>
    <row r="7668" spans="2:14" x14ac:dyDescent="0.3">
      <c r="B7668" t="s">
        <v>59</v>
      </c>
      <c r="C7668">
        <v>1185732</v>
      </c>
      <c r="D7668" s="1">
        <v>44419</v>
      </c>
      <c r="E7668" t="s">
        <v>13</v>
      </c>
      <c r="F7668" t="s">
        <v>129</v>
      </c>
      <c r="G7668" t="s">
        <v>130</v>
      </c>
      <c r="H7668" t="s">
        <v>17</v>
      </c>
      <c r="I7668">
        <v>53</v>
      </c>
      <c r="J7668">
        <v>1060</v>
      </c>
      <c r="K7668">
        <v>56180</v>
      </c>
      <c r="L7668">
        <v>3314.6200000000003</v>
      </c>
      <c r="M7668" s="2">
        <v>0.59000000000000008</v>
      </c>
      <c r="N7668" t="s">
        <v>81</v>
      </c>
    </row>
    <row r="7669" spans="2:14" x14ac:dyDescent="0.3">
      <c r="B7669" t="s">
        <v>59</v>
      </c>
      <c r="C7669">
        <v>1185732</v>
      </c>
      <c r="D7669" s="1">
        <v>44419</v>
      </c>
      <c r="E7669" t="s">
        <v>13</v>
      </c>
      <c r="F7669" t="s">
        <v>129</v>
      </c>
      <c r="G7669" t="s">
        <v>130</v>
      </c>
      <c r="H7669" t="s">
        <v>18</v>
      </c>
      <c r="I7669">
        <v>48</v>
      </c>
      <c r="J7669">
        <v>1050</v>
      </c>
      <c r="K7669">
        <v>50400</v>
      </c>
      <c r="L7669">
        <v>2318.3999999999996</v>
      </c>
      <c r="M7669" s="2">
        <v>0.46</v>
      </c>
      <c r="N7669" t="s">
        <v>81</v>
      </c>
    </row>
    <row r="7670" spans="2:14" x14ac:dyDescent="0.3">
      <c r="B7670" t="s">
        <v>59</v>
      </c>
      <c r="C7670">
        <v>1185732</v>
      </c>
      <c r="D7670" s="1">
        <v>44419</v>
      </c>
      <c r="E7670" t="s">
        <v>13</v>
      </c>
      <c r="F7670" t="s">
        <v>129</v>
      </c>
      <c r="G7670" t="s">
        <v>130</v>
      </c>
      <c r="H7670" t="s">
        <v>19</v>
      </c>
      <c r="I7670">
        <v>49</v>
      </c>
      <c r="J7670">
        <v>680</v>
      </c>
      <c r="K7670">
        <v>33320</v>
      </c>
      <c r="L7670">
        <v>1566.04</v>
      </c>
      <c r="M7670" s="2">
        <v>0.47</v>
      </c>
      <c r="N7670" t="s">
        <v>81</v>
      </c>
    </row>
    <row r="7671" spans="2:14" x14ac:dyDescent="0.3">
      <c r="B7671" t="s">
        <v>59</v>
      </c>
      <c r="C7671">
        <v>1185732</v>
      </c>
      <c r="D7671" s="1">
        <v>44419</v>
      </c>
      <c r="E7671" t="s">
        <v>13</v>
      </c>
      <c r="F7671" t="s">
        <v>129</v>
      </c>
      <c r="G7671" t="s">
        <v>130</v>
      </c>
      <c r="H7671" t="s">
        <v>20</v>
      </c>
      <c r="I7671">
        <v>57</v>
      </c>
      <c r="J7671">
        <v>650</v>
      </c>
      <c r="K7671">
        <v>37050</v>
      </c>
      <c r="L7671">
        <v>1815.45</v>
      </c>
      <c r="M7671" s="2">
        <v>0.49</v>
      </c>
      <c r="N7671" t="s">
        <v>81</v>
      </c>
    </row>
    <row r="7672" spans="2:14" x14ac:dyDescent="0.3">
      <c r="B7672" t="s">
        <v>59</v>
      </c>
      <c r="C7672">
        <v>1185732</v>
      </c>
      <c r="D7672" s="1">
        <v>44419</v>
      </c>
      <c r="E7672" t="s">
        <v>13</v>
      </c>
      <c r="F7672" t="s">
        <v>129</v>
      </c>
      <c r="G7672" t="s">
        <v>130</v>
      </c>
      <c r="H7672" t="s">
        <v>21</v>
      </c>
      <c r="I7672">
        <v>61</v>
      </c>
      <c r="J7672">
        <v>1040</v>
      </c>
      <c r="K7672">
        <v>63440</v>
      </c>
      <c r="L7672">
        <v>3235.44</v>
      </c>
      <c r="M7672" s="2">
        <v>0.51</v>
      </c>
      <c r="N7672" t="s">
        <v>81</v>
      </c>
    </row>
    <row r="7673" spans="2:14" x14ac:dyDescent="0.3">
      <c r="B7673" t="s">
        <v>59</v>
      </c>
      <c r="C7673">
        <v>1185732</v>
      </c>
      <c r="D7673" s="1">
        <v>44449</v>
      </c>
      <c r="E7673" t="s">
        <v>13</v>
      </c>
      <c r="F7673" t="s">
        <v>129</v>
      </c>
      <c r="G7673" t="s">
        <v>130</v>
      </c>
      <c r="H7673" t="s">
        <v>15</v>
      </c>
      <c r="I7673">
        <v>56</v>
      </c>
      <c r="J7673">
        <v>1370</v>
      </c>
      <c r="K7673">
        <v>76720</v>
      </c>
      <c r="L7673">
        <v>4373.0400000000009</v>
      </c>
      <c r="M7673" s="2">
        <v>0.57000000000000006</v>
      </c>
      <c r="N7673" t="s">
        <v>81</v>
      </c>
    </row>
    <row r="7674" spans="2:14" x14ac:dyDescent="0.3">
      <c r="B7674" t="s">
        <v>59</v>
      </c>
      <c r="C7674">
        <v>1185732</v>
      </c>
      <c r="D7674" s="1">
        <v>44449</v>
      </c>
      <c r="E7674" t="s">
        <v>13</v>
      </c>
      <c r="F7674" t="s">
        <v>129</v>
      </c>
      <c r="G7674" t="s">
        <v>130</v>
      </c>
      <c r="H7674" t="s">
        <v>17</v>
      </c>
      <c r="I7674">
        <v>50</v>
      </c>
      <c r="J7674">
        <v>850</v>
      </c>
      <c r="K7674">
        <v>42500</v>
      </c>
      <c r="L7674">
        <v>2550</v>
      </c>
      <c r="M7674" s="2">
        <v>0.6</v>
      </c>
      <c r="N7674" t="s">
        <v>81</v>
      </c>
    </row>
    <row r="7675" spans="2:14" x14ac:dyDescent="0.3">
      <c r="B7675" t="s">
        <v>59</v>
      </c>
      <c r="C7675">
        <v>1185732</v>
      </c>
      <c r="D7675" s="1">
        <v>44449</v>
      </c>
      <c r="E7675" t="s">
        <v>13</v>
      </c>
      <c r="F7675" t="s">
        <v>129</v>
      </c>
      <c r="G7675" t="s">
        <v>130</v>
      </c>
      <c r="H7675" t="s">
        <v>18</v>
      </c>
      <c r="I7675">
        <v>46</v>
      </c>
      <c r="J7675">
        <v>560</v>
      </c>
      <c r="K7675">
        <v>25760</v>
      </c>
      <c r="L7675">
        <v>1288</v>
      </c>
      <c r="M7675" s="2">
        <v>0.5</v>
      </c>
      <c r="N7675" t="s">
        <v>81</v>
      </c>
    </row>
    <row r="7676" spans="2:14" x14ac:dyDescent="0.3">
      <c r="B7676" t="s">
        <v>59</v>
      </c>
      <c r="C7676">
        <v>1185732</v>
      </c>
      <c r="D7676" s="1">
        <v>44449</v>
      </c>
      <c r="E7676" t="s">
        <v>13</v>
      </c>
      <c r="F7676" t="s">
        <v>129</v>
      </c>
      <c r="G7676" t="s">
        <v>130</v>
      </c>
      <c r="H7676" t="s">
        <v>19</v>
      </c>
      <c r="I7676">
        <v>45</v>
      </c>
      <c r="J7676">
        <v>520</v>
      </c>
      <c r="K7676">
        <v>23400</v>
      </c>
      <c r="L7676">
        <v>1146.5999999999999</v>
      </c>
      <c r="M7676" s="2">
        <v>0.49</v>
      </c>
      <c r="N7676" t="s">
        <v>81</v>
      </c>
    </row>
    <row r="7677" spans="2:14" x14ac:dyDescent="0.3">
      <c r="B7677" t="s">
        <v>59</v>
      </c>
      <c r="C7677">
        <v>1185732</v>
      </c>
      <c r="D7677" s="1">
        <v>44449</v>
      </c>
      <c r="E7677" t="s">
        <v>13</v>
      </c>
      <c r="F7677" t="s">
        <v>129</v>
      </c>
      <c r="G7677" t="s">
        <v>130</v>
      </c>
      <c r="H7677" t="s">
        <v>20</v>
      </c>
      <c r="I7677">
        <v>58</v>
      </c>
      <c r="J7677">
        <v>500</v>
      </c>
      <c r="K7677">
        <v>29000</v>
      </c>
      <c r="L7677">
        <v>1363</v>
      </c>
      <c r="M7677" s="2">
        <v>0.47</v>
      </c>
      <c r="N7677" t="s">
        <v>81</v>
      </c>
    </row>
    <row r="7678" spans="2:14" x14ac:dyDescent="0.3">
      <c r="B7678" t="s">
        <v>59</v>
      </c>
      <c r="C7678">
        <v>1185732</v>
      </c>
      <c r="D7678" s="1">
        <v>44449</v>
      </c>
      <c r="E7678" t="s">
        <v>13</v>
      </c>
      <c r="F7678" t="s">
        <v>129</v>
      </c>
      <c r="G7678" t="s">
        <v>130</v>
      </c>
      <c r="H7678" t="s">
        <v>21</v>
      </c>
      <c r="I7678">
        <v>59</v>
      </c>
      <c r="J7678">
        <v>780</v>
      </c>
      <c r="K7678">
        <v>46020</v>
      </c>
      <c r="L7678">
        <v>2531.1</v>
      </c>
      <c r="M7678" s="2">
        <v>0.54999999999999993</v>
      </c>
      <c r="N7678" t="s">
        <v>81</v>
      </c>
    </row>
    <row r="7679" spans="2:14" x14ac:dyDescent="0.3">
      <c r="B7679" t="s">
        <v>59</v>
      </c>
      <c r="C7679">
        <v>1185732</v>
      </c>
      <c r="D7679" s="1">
        <v>44481</v>
      </c>
      <c r="E7679" t="s">
        <v>13</v>
      </c>
      <c r="F7679" t="s">
        <v>129</v>
      </c>
      <c r="G7679" t="s">
        <v>130</v>
      </c>
      <c r="H7679" t="s">
        <v>15</v>
      </c>
      <c r="I7679">
        <v>62</v>
      </c>
      <c r="J7679">
        <v>1330</v>
      </c>
      <c r="K7679">
        <v>82460</v>
      </c>
      <c r="L7679">
        <v>4947.5999999999995</v>
      </c>
      <c r="M7679" s="2">
        <v>0.6</v>
      </c>
      <c r="N7679" t="s">
        <v>81</v>
      </c>
    </row>
    <row r="7680" spans="2:14" x14ac:dyDescent="0.3">
      <c r="B7680" t="s">
        <v>59</v>
      </c>
      <c r="C7680">
        <v>1185732</v>
      </c>
      <c r="D7680" s="1">
        <v>44481</v>
      </c>
      <c r="E7680" t="s">
        <v>13</v>
      </c>
      <c r="F7680" t="s">
        <v>129</v>
      </c>
      <c r="G7680" t="s">
        <v>130</v>
      </c>
      <c r="H7680" t="s">
        <v>17</v>
      </c>
      <c r="I7680">
        <v>54</v>
      </c>
      <c r="J7680">
        <v>750</v>
      </c>
      <c r="K7680">
        <v>40500</v>
      </c>
      <c r="L7680">
        <v>2389.5000000000005</v>
      </c>
      <c r="M7680" s="2">
        <v>0.59000000000000008</v>
      </c>
      <c r="N7680" t="s">
        <v>81</v>
      </c>
    </row>
    <row r="7681" spans="2:14" x14ac:dyDescent="0.3">
      <c r="B7681" t="s">
        <v>59</v>
      </c>
      <c r="C7681">
        <v>1185732</v>
      </c>
      <c r="D7681" s="1">
        <v>44481</v>
      </c>
      <c r="E7681" t="s">
        <v>13</v>
      </c>
      <c r="F7681" t="s">
        <v>129</v>
      </c>
      <c r="G7681" t="s">
        <v>130</v>
      </c>
      <c r="H7681" t="s">
        <v>18</v>
      </c>
      <c r="I7681">
        <v>59</v>
      </c>
      <c r="J7681">
        <v>540</v>
      </c>
      <c r="K7681">
        <v>31860</v>
      </c>
      <c r="L7681">
        <v>1593</v>
      </c>
      <c r="M7681" s="2">
        <v>0.5</v>
      </c>
      <c r="N7681" t="s">
        <v>81</v>
      </c>
    </row>
    <row r="7682" spans="2:14" x14ac:dyDescent="0.3">
      <c r="B7682" t="s">
        <v>59</v>
      </c>
      <c r="C7682">
        <v>1185732</v>
      </c>
      <c r="D7682" s="1">
        <v>44481</v>
      </c>
      <c r="E7682" t="s">
        <v>13</v>
      </c>
      <c r="F7682" t="s">
        <v>129</v>
      </c>
      <c r="G7682" t="s">
        <v>130</v>
      </c>
      <c r="H7682" t="s">
        <v>19</v>
      </c>
      <c r="I7682">
        <v>55</v>
      </c>
      <c r="J7682">
        <v>460</v>
      </c>
      <c r="K7682">
        <v>25300</v>
      </c>
      <c r="L7682">
        <v>1214.4000000000001</v>
      </c>
      <c r="M7682" s="2">
        <v>0.48</v>
      </c>
      <c r="N7682" t="s">
        <v>81</v>
      </c>
    </row>
    <row r="7683" spans="2:14" x14ac:dyDescent="0.3">
      <c r="B7683" t="s">
        <v>59</v>
      </c>
      <c r="C7683">
        <v>1185732</v>
      </c>
      <c r="D7683" s="1">
        <v>44481</v>
      </c>
      <c r="E7683" t="s">
        <v>13</v>
      </c>
      <c r="F7683" t="s">
        <v>129</v>
      </c>
      <c r="G7683" t="s">
        <v>130</v>
      </c>
      <c r="H7683" t="s">
        <v>20</v>
      </c>
      <c r="I7683">
        <v>66</v>
      </c>
      <c r="J7683">
        <v>510</v>
      </c>
      <c r="K7683">
        <v>33660</v>
      </c>
      <c r="L7683">
        <v>1615.6799999999998</v>
      </c>
      <c r="M7683" s="2">
        <v>0.48</v>
      </c>
      <c r="N7683" t="s">
        <v>81</v>
      </c>
    </row>
    <row r="7684" spans="2:14" x14ac:dyDescent="0.3">
      <c r="B7684" t="s">
        <v>28</v>
      </c>
      <c r="C7684">
        <v>1185732</v>
      </c>
      <c r="D7684" s="1">
        <v>44481</v>
      </c>
      <c r="E7684" t="s">
        <v>13</v>
      </c>
      <c r="F7684" t="s">
        <v>129</v>
      </c>
      <c r="G7684" t="s">
        <v>130</v>
      </c>
      <c r="H7684" t="s">
        <v>21</v>
      </c>
      <c r="I7684">
        <v>71</v>
      </c>
      <c r="J7684">
        <v>810</v>
      </c>
      <c r="K7684">
        <v>57510</v>
      </c>
      <c r="L7684">
        <v>3048.03</v>
      </c>
      <c r="M7684" s="2">
        <v>0.53</v>
      </c>
      <c r="N7684" t="s">
        <v>81</v>
      </c>
    </row>
    <row r="7685" spans="2:14" x14ac:dyDescent="0.3">
      <c r="B7685" t="s">
        <v>28</v>
      </c>
      <c r="C7685">
        <v>1185732</v>
      </c>
      <c r="D7685" s="1">
        <v>44511</v>
      </c>
      <c r="E7685" t="s">
        <v>13</v>
      </c>
      <c r="F7685" t="s">
        <v>129</v>
      </c>
      <c r="G7685" t="s">
        <v>130</v>
      </c>
      <c r="H7685" t="s">
        <v>15</v>
      </c>
      <c r="I7685">
        <v>64</v>
      </c>
      <c r="J7685">
        <v>1260</v>
      </c>
      <c r="K7685">
        <v>80640</v>
      </c>
      <c r="L7685">
        <v>4838.3999999999996</v>
      </c>
      <c r="M7685" s="2">
        <v>0.6</v>
      </c>
      <c r="N7685" t="s">
        <v>81</v>
      </c>
    </row>
    <row r="7686" spans="2:14" x14ac:dyDescent="0.3">
      <c r="B7686" t="s">
        <v>28</v>
      </c>
      <c r="C7686">
        <v>1185732</v>
      </c>
      <c r="D7686" s="1">
        <v>44511</v>
      </c>
      <c r="E7686" t="s">
        <v>13</v>
      </c>
      <c r="F7686" t="s">
        <v>129</v>
      </c>
      <c r="G7686" t="s">
        <v>130</v>
      </c>
      <c r="H7686" t="s">
        <v>17</v>
      </c>
      <c r="I7686">
        <v>55</v>
      </c>
      <c r="J7686">
        <v>810</v>
      </c>
      <c r="K7686">
        <v>44550</v>
      </c>
      <c r="L7686">
        <v>2583.9</v>
      </c>
      <c r="M7686" s="2">
        <v>0.58000000000000007</v>
      </c>
      <c r="N7686" t="s">
        <v>81</v>
      </c>
    </row>
    <row r="7687" spans="2:14" x14ac:dyDescent="0.3">
      <c r="B7687" t="s">
        <v>28</v>
      </c>
      <c r="C7687">
        <v>1185732</v>
      </c>
      <c r="D7687" s="1">
        <v>44511</v>
      </c>
      <c r="E7687" t="s">
        <v>13</v>
      </c>
      <c r="F7687" t="s">
        <v>129</v>
      </c>
      <c r="G7687" t="s">
        <v>130</v>
      </c>
      <c r="H7687" t="s">
        <v>18</v>
      </c>
      <c r="I7687">
        <v>57</v>
      </c>
      <c r="J7687">
        <v>960</v>
      </c>
      <c r="K7687">
        <v>54720</v>
      </c>
      <c r="L7687">
        <v>2626.56</v>
      </c>
      <c r="M7687" s="2">
        <v>0.48</v>
      </c>
      <c r="N7687" t="s">
        <v>81</v>
      </c>
    </row>
    <row r="7688" spans="2:14" x14ac:dyDescent="0.3">
      <c r="B7688" t="s">
        <v>59</v>
      </c>
      <c r="C7688">
        <v>1185732</v>
      </c>
      <c r="D7688" s="1">
        <v>44511</v>
      </c>
      <c r="E7688" t="s">
        <v>13</v>
      </c>
      <c r="F7688" t="s">
        <v>129</v>
      </c>
      <c r="G7688" t="s">
        <v>130</v>
      </c>
      <c r="H7688" t="s">
        <v>19</v>
      </c>
      <c r="I7688">
        <v>55</v>
      </c>
      <c r="J7688">
        <v>750</v>
      </c>
      <c r="K7688">
        <v>41250</v>
      </c>
      <c r="L7688">
        <v>2062.5</v>
      </c>
      <c r="M7688" s="2">
        <v>0.5</v>
      </c>
      <c r="N7688" t="s">
        <v>81</v>
      </c>
    </row>
    <row r="7689" spans="2:14" x14ac:dyDescent="0.3">
      <c r="B7689" t="s">
        <v>59</v>
      </c>
      <c r="C7689">
        <v>1185732</v>
      </c>
      <c r="D7689" s="1">
        <v>44511</v>
      </c>
      <c r="E7689" t="s">
        <v>13</v>
      </c>
      <c r="F7689" t="s">
        <v>129</v>
      </c>
      <c r="G7689" t="s">
        <v>130</v>
      </c>
      <c r="H7689" t="s">
        <v>20</v>
      </c>
      <c r="I7689">
        <v>67</v>
      </c>
      <c r="J7689">
        <v>800</v>
      </c>
      <c r="K7689">
        <v>53600</v>
      </c>
      <c r="L7689">
        <v>2680</v>
      </c>
      <c r="M7689" s="2">
        <v>0.5</v>
      </c>
      <c r="N7689" t="s">
        <v>81</v>
      </c>
    </row>
    <row r="7690" spans="2:14" x14ac:dyDescent="0.3">
      <c r="B7690" t="s">
        <v>59</v>
      </c>
      <c r="C7690">
        <v>1185732</v>
      </c>
      <c r="D7690" s="1">
        <v>44511</v>
      </c>
      <c r="E7690" t="s">
        <v>13</v>
      </c>
      <c r="F7690" t="s">
        <v>129</v>
      </c>
      <c r="G7690" t="s">
        <v>130</v>
      </c>
      <c r="H7690" t="s">
        <v>21</v>
      </c>
      <c r="I7690">
        <v>70</v>
      </c>
      <c r="J7690">
        <v>940</v>
      </c>
      <c r="K7690">
        <v>65800</v>
      </c>
      <c r="L7690">
        <v>3487.4</v>
      </c>
      <c r="M7690" s="2">
        <v>0.53</v>
      </c>
      <c r="N7690" t="s">
        <v>81</v>
      </c>
    </row>
    <row r="7691" spans="2:14" x14ac:dyDescent="0.3">
      <c r="B7691" t="s">
        <v>59</v>
      </c>
      <c r="C7691">
        <v>1185732</v>
      </c>
      <c r="D7691" s="1">
        <v>44540</v>
      </c>
      <c r="E7691" t="s">
        <v>13</v>
      </c>
      <c r="F7691" t="s">
        <v>129</v>
      </c>
      <c r="G7691" t="s">
        <v>130</v>
      </c>
      <c r="H7691" t="s">
        <v>15</v>
      </c>
      <c r="I7691">
        <v>64</v>
      </c>
      <c r="J7691">
        <v>1680</v>
      </c>
      <c r="K7691">
        <v>107520</v>
      </c>
      <c r="L7691">
        <v>6451.2</v>
      </c>
      <c r="M7691" s="2">
        <v>0.6</v>
      </c>
      <c r="N7691" t="s">
        <v>81</v>
      </c>
    </row>
    <row r="7692" spans="2:14" x14ac:dyDescent="0.3">
      <c r="B7692" t="s">
        <v>59</v>
      </c>
      <c r="C7692">
        <v>1185732</v>
      </c>
      <c r="D7692" s="1">
        <v>44540</v>
      </c>
      <c r="E7692" t="s">
        <v>13</v>
      </c>
      <c r="F7692" t="s">
        <v>129</v>
      </c>
      <c r="G7692" t="s">
        <v>130</v>
      </c>
      <c r="H7692" t="s">
        <v>17</v>
      </c>
      <c r="I7692">
        <v>55</v>
      </c>
      <c r="J7692">
        <v>1000</v>
      </c>
      <c r="K7692">
        <v>55000</v>
      </c>
      <c r="L7692">
        <v>3025.0000000000005</v>
      </c>
      <c r="M7692" s="2">
        <v>0.55000000000000004</v>
      </c>
      <c r="N7692" t="s">
        <v>81</v>
      </c>
    </row>
    <row r="7693" spans="2:14" x14ac:dyDescent="0.3">
      <c r="B7693" t="s">
        <v>59</v>
      </c>
      <c r="C7693">
        <v>1185732</v>
      </c>
      <c r="D7693" s="1">
        <v>44540</v>
      </c>
      <c r="E7693" t="s">
        <v>13</v>
      </c>
      <c r="F7693" t="s">
        <v>129</v>
      </c>
      <c r="G7693" t="s">
        <v>130</v>
      </c>
      <c r="H7693" t="s">
        <v>18</v>
      </c>
      <c r="I7693">
        <v>55</v>
      </c>
      <c r="J7693">
        <v>1130</v>
      </c>
      <c r="K7693">
        <v>62150</v>
      </c>
      <c r="L7693">
        <v>2921.0499999999997</v>
      </c>
      <c r="M7693" s="2">
        <v>0.47</v>
      </c>
      <c r="N7693" t="s">
        <v>81</v>
      </c>
    </row>
    <row r="7694" spans="2:14" x14ac:dyDescent="0.3">
      <c r="B7694" t="s">
        <v>59</v>
      </c>
      <c r="C7694">
        <v>1185732</v>
      </c>
      <c r="D7694" s="1">
        <v>44540</v>
      </c>
      <c r="E7694" t="s">
        <v>13</v>
      </c>
      <c r="F7694" t="s">
        <v>129</v>
      </c>
      <c r="G7694" t="s">
        <v>130</v>
      </c>
      <c r="H7694" t="s">
        <v>19</v>
      </c>
      <c r="I7694">
        <v>56</v>
      </c>
      <c r="J7694">
        <v>810</v>
      </c>
      <c r="K7694">
        <v>45360</v>
      </c>
      <c r="L7694">
        <v>2041.2</v>
      </c>
      <c r="M7694" s="2">
        <v>0.45</v>
      </c>
      <c r="N7694" t="s">
        <v>81</v>
      </c>
    </row>
    <row r="7695" spans="2:14" x14ac:dyDescent="0.3">
      <c r="B7695" t="s">
        <v>59</v>
      </c>
      <c r="C7695">
        <v>1185732</v>
      </c>
      <c r="D7695" s="1">
        <v>44540</v>
      </c>
      <c r="E7695" t="s">
        <v>13</v>
      </c>
      <c r="F7695" t="s">
        <v>129</v>
      </c>
      <c r="G7695" t="s">
        <v>130</v>
      </c>
      <c r="H7695" t="s">
        <v>20</v>
      </c>
      <c r="I7695">
        <v>67</v>
      </c>
      <c r="J7695">
        <v>810</v>
      </c>
      <c r="K7695">
        <v>54270</v>
      </c>
      <c r="L7695">
        <v>2604.96</v>
      </c>
      <c r="M7695" s="2">
        <v>0.48</v>
      </c>
      <c r="N7695" t="s">
        <v>81</v>
      </c>
    </row>
    <row r="7696" spans="2:14" x14ac:dyDescent="0.3">
      <c r="B7696" t="s">
        <v>59</v>
      </c>
      <c r="C7696">
        <v>1185732</v>
      </c>
      <c r="D7696" s="1">
        <v>44540</v>
      </c>
      <c r="E7696" t="s">
        <v>13</v>
      </c>
      <c r="F7696" t="s">
        <v>129</v>
      </c>
      <c r="G7696" t="s">
        <v>130</v>
      </c>
      <c r="H7696" t="s">
        <v>21</v>
      </c>
      <c r="I7696">
        <v>68</v>
      </c>
      <c r="J7696">
        <v>1060</v>
      </c>
      <c r="K7696">
        <v>72080</v>
      </c>
      <c r="L7696">
        <v>3748.16</v>
      </c>
      <c r="M7696" s="2">
        <v>0.52</v>
      </c>
      <c r="N7696" t="s">
        <v>81</v>
      </c>
    </row>
    <row r="7697" spans="2:14" x14ac:dyDescent="0.3">
      <c r="B7697" t="s">
        <v>59</v>
      </c>
      <c r="C7697">
        <v>1185732</v>
      </c>
      <c r="D7697" s="1">
        <v>44217</v>
      </c>
      <c r="E7697" t="s">
        <v>13</v>
      </c>
      <c r="F7697" t="s">
        <v>129</v>
      </c>
      <c r="G7697" t="s">
        <v>130</v>
      </c>
      <c r="H7697" t="s">
        <v>15</v>
      </c>
      <c r="I7697">
        <v>49</v>
      </c>
      <c r="J7697">
        <v>1310</v>
      </c>
      <c r="K7697">
        <v>64190</v>
      </c>
      <c r="L7697">
        <v>3530.4500000000003</v>
      </c>
      <c r="M7697" s="2">
        <v>0.55000000000000004</v>
      </c>
      <c r="N7697" t="s">
        <v>81</v>
      </c>
    </row>
    <row r="7698" spans="2:14" x14ac:dyDescent="0.3">
      <c r="B7698" t="s">
        <v>59</v>
      </c>
      <c r="C7698">
        <v>1185732</v>
      </c>
      <c r="D7698" s="1">
        <v>44217</v>
      </c>
      <c r="E7698" t="s">
        <v>13</v>
      </c>
      <c r="F7698" t="s">
        <v>129</v>
      </c>
      <c r="G7698" t="s">
        <v>130</v>
      </c>
      <c r="H7698" t="s">
        <v>17</v>
      </c>
      <c r="I7698">
        <v>45</v>
      </c>
      <c r="J7698">
        <v>910</v>
      </c>
      <c r="K7698">
        <v>40950</v>
      </c>
      <c r="L7698">
        <v>2170.35</v>
      </c>
      <c r="M7698" s="2">
        <v>0.53</v>
      </c>
      <c r="N7698" t="s">
        <v>81</v>
      </c>
    </row>
    <row r="7699" spans="2:14" x14ac:dyDescent="0.3">
      <c r="B7699" t="s">
        <v>59</v>
      </c>
      <c r="C7699">
        <v>1185732</v>
      </c>
      <c r="D7699" s="1">
        <v>44217</v>
      </c>
      <c r="E7699" t="s">
        <v>13</v>
      </c>
      <c r="F7699" t="s">
        <v>129</v>
      </c>
      <c r="G7699" t="s">
        <v>130</v>
      </c>
      <c r="H7699" t="s">
        <v>18</v>
      </c>
      <c r="I7699">
        <v>38</v>
      </c>
      <c r="J7699">
        <v>810</v>
      </c>
      <c r="K7699">
        <v>30780</v>
      </c>
      <c r="L7699">
        <v>1385.1</v>
      </c>
      <c r="M7699" s="2">
        <v>0.45</v>
      </c>
      <c r="N7699" t="s">
        <v>81</v>
      </c>
    </row>
    <row r="7700" spans="2:14" x14ac:dyDescent="0.3">
      <c r="B7700" t="s">
        <v>59</v>
      </c>
      <c r="C7700">
        <v>1185732</v>
      </c>
      <c r="D7700" s="1">
        <v>44217</v>
      </c>
      <c r="E7700" t="s">
        <v>13</v>
      </c>
      <c r="F7700" t="s">
        <v>129</v>
      </c>
      <c r="G7700" t="s">
        <v>130</v>
      </c>
      <c r="H7700" t="s">
        <v>19</v>
      </c>
      <c r="I7700">
        <v>43</v>
      </c>
      <c r="J7700">
        <v>460</v>
      </c>
      <c r="K7700">
        <v>19780</v>
      </c>
      <c r="L7700">
        <v>791.2</v>
      </c>
      <c r="M7700" s="2">
        <v>0.4</v>
      </c>
      <c r="N7700" t="s">
        <v>81</v>
      </c>
    </row>
    <row r="7701" spans="2:14" x14ac:dyDescent="0.3">
      <c r="B7701" t="s">
        <v>59</v>
      </c>
      <c r="C7701">
        <v>1185732</v>
      </c>
      <c r="D7701" s="1">
        <v>44217</v>
      </c>
      <c r="E7701" t="s">
        <v>13</v>
      </c>
      <c r="F7701" t="s">
        <v>129</v>
      </c>
      <c r="G7701" t="s">
        <v>130</v>
      </c>
      <c r="H7701" t="s">
        <v>20</v>
      </c>
      <c r="I7701">
        <v>59</v>
      </c>
      <c r="J7701">
        <v>560</v>
      </c>
      <c r="K7701">
        <v>33040</v>
      </c>
      <c r="L7701">
        <v>1453.76</v>
      </c>
      <c r="M7701" s="2">
        <v>0.44</v>
      </c>
      <c r="N7701" t="s">
        <v>81</v>
      </c>
    </row>
    <row r="7702" spans="2:14" x14ac:dyDescent="0.3">
      <c r="B7702" t="s">
        <v>59</v>
      </c>
      <c r="C7702">
        <v>1185732</v>
      </c>
      <c r="D7702" s="1">
        <v>44217</v>
      </c>
      <c r="E7702" t="s">
        <v>13</v>
      </c>
      <c r="F7702" t="s">
        <v>129</v>
      </c>
      <c r="G7702" t="s">
        <v>130</v>
      </c>
      <c r="H7702" t="s">
        <v>21</v>
      </c>
      <c r="I7702">
        <v>49</v>
      </c>
      <c r="J7702">
        <v>880</v>
      </c>
      <c r="K7702">
        <v>43120</v>
      </c>
      <c r="L7702">
        <v>1940.4</v>
      </c>
      <c r="M7702" s="2">
        <v>0.45</v>
      </c>
      <c r="N7702" t="s">
        <v>81</v>
      </c>
    </row>
    <row r="7703" spans="2:14" x14ac:dyDescent="0.3">
      <c r="B7703" t="s">
        <v>59</v>
      </c>
      <c r="C7703">
        <v>1185732</v>
      </c>
      <c r="D7703" s="1">
        <v>44246</v>
      </c>
      <c r="E7703" t="s">
        <v>13</v>
      </c>
      <c r="F7703" t="s">
        <v>129</v>
      </c>
      <c r="G7703" t="s">
        <v>130</v>
      </c>
      <c r="H7703" t="s">
        <v>15</v>
      </c>
      <c r="I7703">
        <v>49</v>
      </c>
      <c r="J7703">
        <v>1800</v>
      </c>
      <c r="K7703">
        <v>88200</v>
      </c>
      <c r="L7703">
        <v>4674.6000000000004</v>
      </c>
      <c r="M7703" s="2">
        <v>0.53</v>
      </c>
      <c r="N7703" t="s">
        <v>81</v>
      </c>
    </row>
    <row r="7704" spans="2:14" x14ac:dyDescent="0.3">
      <c r="B7704" t="s">
        <v>59</v>
      </c>
      <c r="C7704">
        <v>1185732</v>
      </c>
      <c r="D7704" s="1">
        <v>44246</v>
      </c>
      <c r="E7704" t="s">
        <v>13</v>
      </c>
      <c r="F7704" t="s">
        <v>129</v>
      </c>
      <c r="G7704" t="s">
        <v>130</v>
      </c>
      <c r="H7704" t="s">
        <v>17</v>
      </c>
      <c r="I7704">
        <v>45</v>
      </c>
      <c r="J7704">
        <v>750</v>
      </c>
      <c r="K7704">
        <v>33750</v>
      </c>
      <c r="L7704">
        <v>1721.25</v>
      </c>
      <c r="M7704" s="2">
        <v>0.51</v>
      </c>
      <c r="N7704" t="s">
        <v>81</v>
      </c>
    </row>
    <row r="7705" spans="2:14" x14ac:dyDescent="0.3">
      <c r="B7705" t="s">
        <v>59</v>
      </c>
      <c r="C7705">
        <v>1185732</v>
      </c>
      <c r="D7705" s="1">
        <v>44246</v>
      </c>
      <c r="E7705" t="s">
        <v>13</v>
      </c>
      <c r="F7705" t="s">
        <v>129</v>
      </c>
      <c r="G7705" t="s">
        <v>130</v>
      </c>
      <c r="H7705" t="s">
        <v>18</v>
      </c>
      <c r="I7705">
        <v>39</v>
      </c>
      <c r="J7705">
        <v>900</v>
      </c>
      <c r="K7705">
        <v>35100</v>
      </c>
      <c r="L7705">
        <v>1544.4</v>
      </c>
      <c r="M7705" s="2">
        <v>0.44</v>
      </c>
      <c r="N7705" t="s">
        <v>81</v>
      </c>
    </row>
    <row r="7706" spans="2:14" x14ac:dyDescent="0.3">
      <c r="B7706" t="s">
        <v>59</v>
      </c>
      <c r="C7706">
        <v>1185732</v>
      </c>
      <c r="D7706" s="1">
        <v>44246</v>
      </c>
      <c r="E7706" t="s">
        <v>13</v>
      </c>
      <c r="F7706" t="s">
        <v>131</v>
      </c>
      <c r="G7706" t="s">
        <v>132</v>
      </c>
      <c r="H7706" t="s">
        <v>19</v>
      </c>
      <c r="I7706">
        <v>42</v>
      </c>
      <c r="J7706">
        <v>580</v>
      </c>
      <c r="K7706">
        <v>24360</v>
      </c>
      <c r="L7706">
        <v>1047.48</v>
      </c>
      <c r="M7706" s="2">
        <v>0.43</v>
      </c>
      <c r="N7706" t="s">
        <v>81</v>
      </c>
    </row>
    <row r="7707" spans="2:14" x14ac:dyDescent="0.3">
      <c r="B7707" t="s">
        <v>59</v>
      </c>
      <c r="C7707">
        <v>1185732</v>
      </c>
      <c r="D7707" s="1">
        <v>44246</v>
      </c>
      <c r="E7707" t="s">
        <v>13</v>
      </c>
      <c r="F7707" t="s">
        <v>131</v>
      </c>
      <c r="G7707" t="s">
        <v>132</v>
      </c>
      <c r="H7707" t="s">
        <v>20</v>
      </c>
      <c r="I7707">
        <v>56</v>
      </c>
      <c r="J7707">
        <v>830</v>
      </c>
      <c r="K7707">
        <v>46480</v>
      </c>
      <c r="L7707">
        <v>1998.64</v>
      </c>
      <c r="M7707" s="2">
        <v>0.43</v>
      </c>
      <c r="N7707" t="s">
        <v>81</v>
      </c>
    </row>
    <row r="7708" spans="2:14" x14ac:dyDescent="0.3">
      <c r="B7708" t="s">
        <v>59</v>
      </c>
      <c r="C7708">
        <v>1185732</v>
      </c>
      <c r="D7708" s="1">
        <v>44246</v>
      </c>
      <c r="E7708" t="s">
        <v>13</v>
      </c>
      <c r="F7708" t="s">
        <v>131</v>
      </c>
      <c r="G7708" t="s">
        <v>132</v>
      </c>
      <c r="H7708" t="s">
        <v>21</v>
      </c>
      <c r="I7708">
        <v>46</v>
      </c>
      <c r="J7708">
        <v>980</v>
      </c>
      <c r="K7708">
        <v>45080</v>
      </c>
      <c r="L7708">
        <v>2163.84</v>
      </c>
      <c r="M7708" s="2">
        <v>0.48</v>
      </c>
      <c r="N7708" t="s">
        <v>81</v>
      </c>
    </row>
    <row r="7709" spans="2:14" x14ac:dyDescent="0.3">
      <c r="B7709" t="s">
        <v>59</v>
      </c>
      <c r="C7709">
        <v>1185732</v>
      </c>
      <c r="D7709" s="1">
        <v>44272</v>
      </c>
      <c r="E7709" t="s">
        <v>13</v>
      </c>
      <c r="F7709" t="s">
        <v>131</v>
      </c>
      <c r="G7709" t="s">
        <v>132</v>
      </c>
      <c r="H7709" t="s">
        <v>15</v>
      </c>
      <c r="I7709">
        <v>49</v>
      </c>
      <c r="J7709">
        <v>1650</v>
      </c>
      <c r="K7709">
        <v>80850</v>
      </c>
      <c r="L7709">
        <v>4042.5</v>
      </c>
      <c r="M7709" s="2">
        <v>0.5</v>
      </c>
      <c r="N7709" t="s">
        <v>81</v>
      </c>
    </row>
    <row r="7710" spans="2:14" x14ac:dyDescent="0.3">
      <c r="B7710" t="s">
        <v>59</v>
      </c>
      <c r="C7710">
        <v>1185732</v>
      </c>
      <c r="D7710" s="1">
        <v>44272</v>
      </c>
      <c r="E7710" t="s">
        <v>13</v>
      </c>
      <c r="F7710" t="s">
        <v>131</v>
      </c>
      <c r="G7710" t="s">
        <v>132</v>
      </c>
      <c r="H7710" t="s">
        <v>17</v>
      </c>
      <c r="I7710">
        <v>49</v>
      </c>
      <c r="J7710">
        <v>690</v>
      </c>
      <c r="K7710">
        <v>33810</v>
      </c>
      <c r="L7710">
        <v>1724.31</v>
      </c>
      <c r="M7710" s="2">
        <v>0.51</v>
      </c>
      <c r="N7710" t="s">
        <v>81</v>
      </c>
    </row>
    <row r="7711" spans="2:14" x14ac:dyDescent="0.3">
      <c r="B7711" t="s">
        <v>59</v>
      </c>
      <c r="C7711">
        <v>1185732</v>
      </c>
      <c r="D7711" s="1">
        <v>44272</v>
      </c>
      <c r="E7711" t="s">
        <v>13</v>
      </c>
      <c r="F7711" t="s">
        <v>131</v>
      </c>
      <c r="G7711" t="s">
        <v>132</v>
      </c>
      <c r="H7711" t="s">
        <v>18</v>
      </c>
      <c r="I7711">
        <v>38</v>
      </c>
      <c r="J7711">
        <v>750</v>
      </c>
      <c r="K7711">
        <v>28500</v>
      </c>
      <c r="L7711">
        <v>1168.5</v>
      </c>
      <c r="M7711" s="2">
        <v>0.41</v>
      </c>
      <c r="N7711" t="s">
        <v>81</v>
      </c>
    </row>
    <row r="7712" spans="2:14" x14ac:dyDescent="0.3">
      <c r="B7712" t="s">
        <v>59</v>
      </c>
      <c r="C7712">
        <v>1185732</v>
      </c>
      <c r="D7712" s="1">
        <v>44272</v>
      </c>
      <c r="E7712" t="s">
        <v>13</v>
      </c>
      <c r="F7712" t="s">
        <v>131</v>
      </c>
      <c r="G7712" t="s">
        <v>132</v>
      </c>
      <c r="H7712" t="s">
        <v>19</v>
      </c>
      <c r="I7712">
        <v>44</v>
      </c>
      <c r="J7712">
        <v>380</v>
      </c>
      <c r="K7712">
        <v>16720</v>
      </c>
      <c r="L7712">
        <v>702.24</v>
      </c>
      <c r="M7712" s="2">
        <v>0.42</v>
      </c>
      <c r="N7712" t="s">
        <v>81</v>
      </c>
    </row>
    <row r="7713" spans="2:14" x14ac:dyDescent="0.3">
      <c r="B7713" t="s">
        <v>59</v>
      </c>
      <c r="C7713">
        <v>1185732</v>
      </c>
      <c r="D7713" s="1">
        <v>44272</v>
      </c>
      <c r="E7713" t="s">
        <v>13</v>
      </c>
      <c r="F7713" t="s">
        <v>131</v>
      </c>
      <c r="G7713" t="s">
        <v>132</v>
      </c>
      <c r="H7713" t="s">
        <v>20</v>
      </c>
      <c r="I7713">
        <v>58</v>
      </c>
      <c r="J7713">
        <v>600</v>
      </c>
      <c r="K7713">
        <v>34800</v>
      </c>
      <c r="L7713">
        <v>1565.9999999999998</v>
      </c>
      <c r="M7713" s="2">
        <v>0.45</v>
      </c>
      <c r="N7713" t="s">
        <v>81</v>
      </c>
    </row>
    <row r="7714" spans="2:14" x14ac:dyDescent="0.3">
      <c r="B7714" t="s">
        <v>59</v>
      </c>
      <c r="C7714">
        <v>1185732</v>
      </c>
      <c r="D7714" s="1">
        <v>44272</v>
      </c>
      <c r="E7714" t="s">
        <v>13</v>
      </c>
      <c r="F7714" t="s">
        <v>131</v>
      </c>
      <c r="G7714" t="s">
        <v>132</v>
      </c>
      <c r="H7714" t="s">
        <v>21</v>
      </c>
      <c r="I7714">
        <v>45</v>
      </c>
      <c r="J7714">
        <v>750</v>
      </c>
      <c r="K7714">
        <v>33750</v>
      </c>
      <c r="L7714">
        <v>1586.25</v>
      </c>
      <c r="M7714" s="2">
        <v>0.47</v>
      </c>
      <c r="N7714" t="s">
        <v>81</v>
      </c>
    </row>
    <row r="7715" spans="2:14" x14ac:dyDescent="0.3">
      <c r="B7715" t="s">
        <v>59</v>
      </c>
      <c r="C7715">
        <v>1185732</v>
      </c>
      <c r="D7715" s="1">
        <v>44304</v>
      </c>
      <c r="E7715" t="s">
        <v>13</v>
      </c>
      <c r="F7715" t="s">
        <v>131</v>
      </c>
      <c r="G7715" t="s">
        <v>132</v>
      </c>
      <c r="H7715" t="s">
        <v>15</v>
      </c>
      <c r="I7715">
        <v>48</v>
      </c>
      <c r="J7715">
        <v>1540</v>
      </c>
      <c r="K7715">
        <v>73920</v>
      </c>
      <c r="L7715">
        <v>3917.76</v>
      </c>
      <c r="M7715" s="2">
        <v>0.53</v>
      </c>
      <c r="N7715" t="s">
        <v>81</v>
      </c>
    </row>
    <row r="7716" spans="2:14" x14ac:dyDescent="0.3">
      <c r="B7716" t="s">
        <v>59</v>
      </c>
      <c r="C7716">
        <v>1185732</v>
      </c>
      <c r="D7716" s="1">
        <v>44304</v>
      </c>
      <c r="E7716" t="s">
        <v>13</v>
      </c>
      <c r="F7716" t="s">
        <v>131</v>
      </c>
      <c r="G7716" t="s">
        <v>132</v>
      </c>
      <c r="H7716" t="s">
        <v>17</v>
      </c>
      <c r="I7716">
        <v>49</v>
      </c>
      <c r="J7716">
        <v>680</v>
      </c>
      <c r="K7716">
        <v>33320</v>
      </c>
      <c r="L7716">
        <v>1832.6</v>
      </c>
      <c r="M7716" s="2">
        <v>0.55000000000000004</v>
      </c>
      <c r="N7716" t="s">
        <v>81</v>
      </c>
    </row>
    <row r="7717" spans="2:14" x14ac:dyDescent="0.3">
      <c r="B7717" t="s">
        <v>59</v>
      </c>
      <c r="C7717">
        <v>1185732</v>
      </c>
      <c r="D7717" s="1">
        <v>44304</v>
      </c>
      <c r="E7717" t="s">
        <v>13</v>
      </c>
      <c r="F7717" t="s">
        <v>131</v>
      </c>
      <c r="G7717" t="s">
        <v>132</v>
      </c>
      <c r="H7717" t="s">
        <v>18</v>
      </c>
      <c r="I7717">
        <v>38</v>
      </c>
      <c r="J7717">
        <v>730</v>
      </c>
      <c r="K7717">
        <v>27740</v>
      </c>
      <c r="L7717">
        <v>1220.56</v>
      </c>
      <c r="M7717" s="2">
        <v>0.44</v>
      </c>
      <c r="N7717" t="s">
        <v>81</v>
      </c>
    </row>
    <row r="7718" spans="2:14" x14ac:dyDescent="0.3">
      <c r="B7718" t="s">
        <v>59</v>
      </c>
      <c r="C7718">
        <v>1185732</v>
      </c>
      <c r="D7718" s="1">
        <v>44304</v>
      </c>
      <c r="E7718" t="s">
        <v>13</v>
      </c>
      <c r="F7718" t="s">
        <v>131</v>
      </c>
      <c r="G7718" t="s">
        <v>132</v>
      </c>
      <c r="H7718" t="s">
        <v>19</v>
      </c>
      <c r="I7718">
        <v>44</v>
      </c>
      <c r="J7718">
        <v>490</v>
      </c>
      <c r="K7718">
        <v>21560</v>
      </c>
      <c r="L7718">
        <v>883.95999999999992</v>
      </c>
      <c r="M7718" s="2">
        <v>0.41</v>
      </c>
      <c r="N7718" t="s">
        <v>81</v>
      </c>
    </row>
    <row r="7719" spans="2:14" x14ac:dyDescent="0.3">
      <c r="B7719" t="s">
        <v>59</v>
      </c>
      <c r="C7719">
        <v>1185732</v>
      </c>
      <c r="D7719" s="1">
        <v>44304</v>
      </c>
      <c r="E7719" t="s">
        <v>13</v>
      </c>
      <c r="F7719" t="s">
        <v>131</v>
      </c>
      <c r="G7719" t="s">
        <v>132</v>
      </c>
      <c r="H7719" t="s">
        <v>20</v>
      </c>
      <c r="I7719">
        <v>57</v>
      </c>
      <c r="J7719">
        <v>530</v>
      </c>
      <c r="K7719">
        <v>30210</v>
      </c>
      <c r="L7719">
        <v>1359.4499999999998</v>
      </c>
      <c r="M7719" s="2">
        <v>0.45</v>
      </c>
      <c r="N7719" t="s">
        <v>81</v>
      </c>
    </row>
    <row r="7720" spans="2:14" x14ac:dyDescent="0.3">
      <c r="B7720" t="s">
        <v>59</v>
      </c>
      <c r="C7720">
        <v>1185732</v>
      </c>
      <c r="D7720" s="1">
        <v>44304</v>
      </c>
      <c r="E7720" t="s">
        <v>13</v>
      </c>
      <c r="F7720" t="s">
        <v>131</v>
      </c>
      <c r="G7720" t="s">
        <v>132</v>
      </c>
      <c r="H7720" t="s">
        <v>21</v>
      </c>
      <c r="I7720">
        <v>46</v>
      </c>
      <c r="J7720">
        <v>980</v>
      </c>
      <c r="K7720">
        <v>45080</v>
      </c>
      <c r="L7720">
        <v>2073.6799999999998</v>
      </c>
      <c r="M7720" s="2">
        <v>0.46</v>
      </c>
      <c r="N7720" t="s">
        <v>81</v>
      </c>
    </row>
    <row r="7721" spans="2:14" x14ac:dyDescent="0.3">
      <c r="B7721" t="s">
        <v>59</v>
      </c>
      <c r="C7721">
        <v>1185732</v>
      </c>
      <c r="D7721" s="1">
        <v>44333</v>
      </c>
      <c r="E7721" t="s">
        <v>13</v>
      </c>
      <c r="F7721" t="s">
        <v>131</v>
      </c>
      <c r="G7721" t="s">
        <v>132</v>
      </c>
      <c r="H7721" t="s">
        <v>15</v>
      </c>
      <c r="I7721">
        <v>64</v>
      </c>
      <c r="J7721">
        <v>1730</v>
      </c>
      <c r="K7721">
        <v>110720</v>
      </c>
      <c r="L7721">
        <v>5868.16</v>
      </c>
      <c r="M7721" s="2">
        <v>0.53</v>
      </c>
      <c r="N7721" t="s">
        <v>81</v>
      </c>
    </row>
    <row r="7722" spans="2:14" x14ac:dyDescent="0.3">
      <c r="B7722" t="s">
        <v>59</v>
      </c>
      <c r="C7722">
        <v>1185732</v>
      </c>
      <c r="D7722" s="1">
        <v>44333</v>
      </c>
      <c r="E7722" t="s">
        <v>13</v>
      </c>
      <c r="F7722" t="s">
        <v>131</v>
      </c>
      <c r="G7722" t="s">
        <v>132</v>
      </c>
      <c r="H7722" t="s">
        <v>17</v>
      </c>
      <c r="I7722">
        <v>54</v>
      </c>
      <c r="J7722">
        <v>870</v>
      </c>
      <c r="K7722">
        <v>46980</v>
      </c>
      <c r="L7722">
        <v>2536.92</v>
      </c>
      <c r="M7722" s="2">
        <v>0.54</v>
      </c>
      <c r="N7722" t="s">
        <v>81</v>
      </c>
    </row>
    <row r="7723" spans="2:14" x14ac:dyDescent="0.3">
      <c r="B7723" t="s">
        <v>59</v>
      </c>
      <c r="C7723">
        <v>1185732</v>
      </c>
      <c r="D7723" s="1">
        <v>44333</v>
      </c>
      <c r="E7723" t="s">
        <v>13</v>
      </c>
      <c r="F7723" t="s">
        <v>131</v>
      </c>
      <c r="G7723" t="s">
        <v>132</v>
      </c>
      <c r="H7723" t="s">
        <v>18</v>
      </c>
      <c r="I7723">
        <v>51</v>
      </c>
      <c r="J7723">
        <v>980</v>
      </c>
      <c r="K7723">
        <v>49980</v>
      </c>
      <c r="L7723">
        <v>2099.16</v>
      </c>
      <c r="M7723" s="2">
        <v>0.42</v>
      </c>
      <c r="N7723" t="s">
        <v>81</v>
      </c>
    </row>
    <row r="7724" spans="2:14" x14ac:dyDescent="0.3">
      <c r="B7724" t="s">
        <v>59</v>
      </c>
      <c r="C7724">
        <v>1185732</v>
      </c>
      <c r="D7724" s="1">
        <v>44333</v>
      </c>
      <c r="E7724" t="s">
        <v>13</v>
      </c>
      <c r="F7724" t="s">
        <v>131</v>
      </c>
      <c r="G7724" t="s">
        <v>132</v>
      </c>
      <c r="H7724" t="s">
        <v>19</v>
      </c>
      <c r="I7724">
        <v>52</v>
      </c>
      <c r="J7724">
        <v>800</v>
      </c>
      <c r="K7724">
        <v>41600</v>
      </c>
      <c r="L7724">
        <v>1664</v>
      </c>
      <c r="M7724" s="2">
        <v>0.4</v>
      </c>
      <c r="N7724" t="s">
        <v>81</v>
      </c>
    </row>
    <row r="7725" spans="2:14" x14ac:dyDescent="0.3">
      <c r="B7725" t="s">
        <v>59</v>
      </c>
      <c r="C7725">
        <v>1185732</v>
      </c>
      <c r="D7725" s="1">
        <v>44333</v>
      </c>
      <c r="E7725" t="s">
        <v>13</v>
      </c>
      <c r="F7725" t="s">
        <v>131</v>
      </c>
      <c r="G7725" t="s">
        <v>132</v>
      </c>
      <c r="H7725" t="s">
        <v>20</v>
      </c>
      <c r="I7725">
        <v>63</v>
      </c>
      <c r="J7725">
        <v>780</v>
      </c>
      <c r="K7725">
        <v>49140</v>
      </c>
      <c r="L7725">
        <v>2211.2999999999997</v>
      </c>
      <c r="M7725" s="2">
        <v>0.45</v>
      </c>
      <c r="N7725" t="s">
        <v>81</v>
      </c>
    </row>
    <row r="7726" spans="2:14" x14ac:dyDescent="0.3">
      <c r="B7726" t="s">
        <v>59</v>
      </c>
      <c r="C7726">
        <v>1185732</v>
      </c>
      <c r="D7726" s="1">
        <v>44333</v>
      </c>
      <c r="E7726" t="s">
        <v>13</v>
      </c>
      <c r="F7726" t="s">
        <v>131</v>
      </c>
      <c r="G7726" t="s">
        <v>132</v>
      </c>
      <c r="H7726" t="s">
        <v>21</v>
      </c>
      <c r="I7726">
        <v>65</v>
      </c>
      <c r="J7726">
        <v>1150</v>
      </c>
      <c r="K7726">
        <v>74750</v>
      </c>
      <c r="L7726">
        <v>3438.4999999999995</v>
      </c>
      <c r="M7726" s="2">
        <v>0.46</v>
      </c>
      <c r="N7726" t="s">
        <v>81</v>
      </c>
    </row>
    <row r="7727" spans="2:14" x14ac:dyDescent="0.3">
      <c r="B7727" t="s">
        <v>59</v>
      </c>
      <c r="C7727">
        <v>1185732</v>
      </c>
      <c r="D7727" s="1">
        <v>44366</v>
      </c>
      <c r="E7727" t="s">
        <v>13</v>
      </c>
      <c r="F7727" t="s">
        <v>131</v>
      </c>
      <c r="G7727" t="s">
        <v>132</v>
      </c>
      <c r="H7727" t="s">
        <v>15</v>
      </c>
      <c r="I7727">
        <v>59</v>
      </c>
      <c r="J7727">
        <v>1690</v>
      </c>
      <c r="K7727">
        <v>99710</v>
      </c>
      <c r="L7727">
        <v>5284.63</v>
      </c>
      <c r="M7727" s="2">
        <v>0.53</v>
      </c>
      <c r="N7727" t="s">
        <v>81</v>
      </c>
    </row>
    <row r="7728" spans="2:14" x14ac:dyDescent="0.3">
      <c r="B7728" t="s">
        <v>59</v>
      </c>
      <c r="C7728">
        <v>1185732</v>
      </c>
      <c r="D7728" s="1">
        <v>44366</v>
      </c>
      <c r="E7728" t="s">
        <v>13</v>
      </c>
      <c r="F7728" t="s">
        <v>131</v>
      </c>
      <c r="G7728" t="s">
        <v>132</v>
      </c>
      <c r="H7728" t="s">
        <v>17</v>
      </c>
      <c r="I7728">
        <v>56</v>
      </c>
      <c r="J7728">
        <v>1230</v>
      </c>
      <c r="K7728">
        <v>68880</v>
      </c>
      <c r="L7728">
        <v>3512.88</v>
      </c>
      <c r="M7728" s="2">
        <v>0.51</v>
      </c>
      <c r="N7728" t="s">
        <v>81</v>
      </c>
    </row>
    <row r="7729" spans="2:14" x14ac:dyDescent="0.3">
      <c r="B7729" t="s">
        <v>59</v>
      </c>
      <c r="C7729">
        <v>1185732</v>
      </c>
      <c r="D7729" s="1">
        <v>44366</v>
      </c>
      <c r="E7729" t="s">
        <v>13</v>
      </c>
      <c r="F7729" t="s">
        <v>131</v>
      </c>
      <c r="G7729" t="s">
        <v>132</v>
      </c>
      <c r="H7729" t="s">
        <v>18</v>
      </c>
      <c r="I7729">
        <v>53</v>
      </c>
      <c r="J7729">
        <v>880</v>
      </c>
      <c r="K7729">
        <v>46640</v>
      </c>
      <c r="L7729">
        <v>2052.16</v>
      </c>
      <c r="M7729" s="2">
        <v>0.44</v>
      </c>
      <c r="N7729" t="s">
        <v>81</v>
      </c>
    </row>
    <row r="7730" spans="2:14" x14ac:dyDescent="0.3">
      <c r="B7730" t="s">
        <v>59</v>
      </c>
      <c r="C7730">
        <v>1185732</v>
      </c>
      <c r="D7730" s="1">
        <v>44366</v>
      </c>
      <c r="E7730" t="s">
        <v>13</v>
      </c>
      <c r="F7730" t="s">
        <v>131</v>
      </c>
      <c r="G7730" t="s">
        <v>132</v>
      </c>
      <c r="H7730" t="s">
        <v>19</v>
      </c>
      <c r="I7730">
        <v>52</v>
      </c>
      <c r="J7730">
        <v>910</v>
      </c>
      <c r="K7730">
        <v>47320</v>
      </c>
      <c r="L7730">
        <v>1987.44</v>
      </c>
      <c r="M7730" s="2">
        <v>0.42</v>
      </c>
      <c r="N7730" t="s">
        <v>81</v>
      </c>
    </row>
    <row r="7731" spans="2:14" x14ac:dyDescent="0.3">
      <c r="B7731" t="s">
        <v>59</v>
      </c>
      <c r="C7731">
        <v>1185732</v>
      </c>
      <c r="D7731" s="1">
        <v>44366</v>
      </c>
      <c r="E7731" t="s">
        <v>13</v>
      </c>
      <c r="F7731" t="s">
        <v>131</v>
      </c>
      <c r="G7731" t="s">
        <v>132</v>
      </c>
      <c r="H7731" t="s">
        <v>20</v>
      </c>
      <c r="I7731">
        <v>60</v>
      </c>
      <c r="J7731">
        <v>940</v>
      </c>
      <c r="K7731">
        <v>56400</v>
      </c>
      <c r="L7731">
        <v>2425.1999999999998</v>
      </c>
      <c r="M7731" s="2">
        <v>0.43</v>
      </c>
      <c r="N7731" t="s">
        <v>81</v>
      </c>
    </row>
    <row r="7732" spans="2:14" x14ac:dyDescent="0.3">
      <c r="B7732" t="s">
        <v>59</v>
      </c>
      <c r="C7732">
        <v>1185732</v>
      </c>
      <c r="D7732" s="1">
        <v>44366</v>
      </c>
      <c r="E7732" t="s">
        <v>13</v>
      </c>
      <c r="F7732" t="s">
        <v>131</v>
      </c>
      <c r="G7732" t="s">
        <v>132</v>
      </c>
      <c r="H7732" t="s">
        <v>21</v>
      </c>
      <c r="I7732">
        <v>66</v>
      </c>
      <c r="J7732">
        <v>1380</v>
      </c>
      <c r="K7732">
        <v>91080</v>
      </c>
      <c r="L7732">
        <v>4280.7599999999993</v>
      </c>
      <c r="M7732" s="2">
        <v>0.47</v>
      </c>
      <c r="N7732" t="s">
        <v>81</v>
      </c>
    </row>
    <row r="7733" spans="2:14" x14ac:dyDescent="0.3">
      <c r="B7733" t="s">
        <v>59</v>
      </c>
      <c r="C7733">
        <v>1185732</v>
      </c>
      <c r="D7733" s="1">
        <v>44394</v>
      </c>
      <c r="E7733" t="s">
        <v>13</v>
      </c>
      <c r="F7733" t="s">
        <v>131</v>
      </c>
      <c r="G7733" t="s">
        <v>132</v>
      </c>
      <c r="H7733" t="s">
        <v>15</v>
      </c>
      <c r="I7733">
        <v>64</v>
      </c>
      <c r="J7733">
        <v>1960</v>
      </c>
      <c r="K7733">
        <v>125440</v>
      </c>
      <c r="L7733">
        <v>6648.3200000000006</v>
      </c>
      <c r="M7733" s="2">
        <v>0.53</v>
      </c>
      <c r="N7733" t="s">
        <v>81</v>
      </c>
    </row>
    <row r="7734" spans="2:14" x14ac:dyDescent="0.3">
      <c r="B7734" t="s">
        <v>59</v>
      </c>
      <c r="C7734">
        <v>1185732</v>
      </c>
      <c r="D7734" s="1">
        <v>44394</v>
      </c>
      <c r="E7734" t="s">
        <v>13</v>
      </c>
      <c r="F7734" t="s">
        <v>131</v>
      </c>
      <c r="G7734" t="s">
        <v>132</v>
      </c>
      <c r="H7734" t="s">
        <v>17</v>
      </c>
      <c r="I7734">
        <v>55</v>
      </c>
      <c r="J7734">
        <v>1310</v>
      </c>
      <c r="K7734">
        <v>72050</v>
      </c>
      <c r="L7734">
        <v>3602.5</v>
      </c>
      <c r="M7734" s="2">
        <v>0.5</v>
      </c>
      <c r="N7734" t="s">
        <v>81</v>
      </c>
    </row>
    <row r="7735" spans="2:14" x14ac:dyDescent="0.3">
      <c r="B7735" t="s">
        <v>59</v>
      </c>
      <c r="C7735">
        <v>1185732</v>
      </c>
      <c r="D7735" s="1">
        <v>44394</v>
      </c>
      <c r="E7735" t="s">
        <v>13</v>
      </c>
      <c r="F7735" t="s">
        <v>131</v>
      </c>
      <c r="G7735" t="s">
        <v>132</v>
      </c>
      <c r="H7735" t="s">
        <v>18</v>
      </c>
      <c r="I7735">
        <v>54</v>
      </c>
      <c r="J7735">
        <v>1090</v>
      </c>
      <c r="K7735">
        <v>58860</v>
      </c>
      <c r="L7735">
        <v>2413.2600000000002</v>
      </c>
      <c r="M7735" s="2">
        <v>0.41</v>
      </c>
      <c r="N7735" t="s">
        <v>81</v>
      </c>
    </row>
    <row r="7736" spans="2:14" x14ac:dyDescent="0.3">
      <c r="B7736" t="s">
        <v>59</v>
      </c>
      <c r="C7736">
        <v>1185732</v>
      </c>
      <c r="D7736" s="1">
        <v>44394</v>
      </c>
      <c r="E7736" t="s">
        <v>13</v>
      </c>
      <c r="F7736" t="s">
        <v>131</v>
      </c>
      <c r="G7736" t="s">
        <v>132</v>
      </c>
      <c r="H7736" t="s">
        <v>19</v>
      </c>
      <c r="I7736">
        <v>53</v>
      </c>
      <c r="J7736">
        <v>850</v>
      </c>
      <c r="K7736">
        <v>45050</v>
      </c>
      <c r="L7736">
        <v>1982.2</v>
      </c>
      <c r="M7736" s="2">
        <v>0.44</v>
      </c>
      <c r="N7736" t="s">
        <v>81</v>
      </c>
    </row>
    <row r="7737" spans="2:14" x14ac:dyDescent="0.3">
      <c r="B7737" t="s">
        <v>59</v>
      </c>
      <c r="C7737">
        <v>1185732</v>
      </c>
      <c r="D7737" s="1">
        <v>44394</v>
      </c>
      <c r="E7737" t="s">
        <v>13</v>
      </c>
      <c r="F7737" t="s">
        <v>131</v>
      </c>
      <c r="G7737" t="s">
        <v>132</v>
      </c>
      <c r="H7737" t="s">
        <v>20</v>
      </c>
      <c r="I7737">
        <v>60</v>
      </c>
      <c r="J7737">
        <v>1020</v>
      </c>
      <c r="K7737">
        <v>61200</v>
      </c>
      <c r="L7737">
        <v>2509.1999999999998</v>
      </c>
      <c r="M7737" s="2">
        <v>0.41</v>
      </c>
      <c r="N7737" t="s">
        <v>81</v>
      </c>
    </row>
    <row r="7738" spans="2:14" x14ac:dyDescent="0.3">
      <c r="B7738" t="s">
        <v>59</v>
      </c>
      <c r="C7738">
        <v>1185732</v>
      </c>
      <c r="D7738" s="1">
        <v>44394</v>
      </c>
      <c r="E7738" t="s">
        <v>13</v>
      </c>
      <c r="F7738" t="s">
        <v>131</v>
      </c>
      <c r="G7738" t="s">
        <v>132</v>
      </c>
      <c r="H7738" t="s">
        <v>21</v>
      </c>
      <c r="I7738">
        <v>64</v>
      </c>
      <c r="J7738">
        <v>1370</v>
      </c>
      <c r="K7738">
        <v>87680</v>
      </c>
      <c r="L7738">
        <v>4296.32</v>
      </c>
      <c r="M7738" s="2">
        <v>0.49</v>
      </c>
      <c r="N7738" t="s">
        <v>81</v>
      </c>
    </row>
    <row r="7739" spans="2:14" x14ac:dyDescent="0.3">
      <c r="B7739" t="s">
        <v>59</v>
      </c>
      <c r="C7739">
        <v>1185732</v>
      </c>
      <c r="D7739" s="1">
        <v>44426</v>
      </c>
      <c r="E7739" t="s">
        <v>13</v>
      </c>
      <c r="F7739" t="s">
        <v>131</v>
      </c>
      <c r="G7739" t="s">
        <v>132</v>
      </c>
      <c r="H7739" t="s">
        <v>15</v>
      </c>
      <c r="I7739">
        <v>60</v>
      </c>
      <c r="J7739">
        <v>1960</v>
      </c>
      <c r="K7739">
        <v>117600</v>
      </c>
      <c r="L7739">
        <v>5997.6</v>
      </c>
      <c r="M7739" s="2">
        <v>0.51</v>
      </c>
      <c r="N7739" t="s">
        <v>81</v>
      </c>
    </row>
    <row r="7740" spans="2:14" x14ac:dyDescent="0.3">
      <c r="B7740" t="s">
        <v>59</v>
      </c>
      <c r="C7740">
        <v>1185732</v>
      </c>
      <c r="D7740" s="1">
        <v>44426</v>
      </c>
      <c r="E7740" t="s">
        <v>13</v>
      </c>
      <c r="F7740" t="s">
        <v>131</v>
      </c>
      <c r="G7740" t="s">
        <v>132</v>
      </c>
      <c r="H7740" t="s">
        <v>17</v>
      </c>
      <c r="I7740">
        <v>58</v>
      </c>
      <c r="J7740">
        <v>1350</v>
      </c>
      <c r="K7740">
        <v>78300</v>
      </c>
      <c r="L7740">
        <v>4228.2000000000007</v>
      </c>
      <c r="M7740" s="2">
        <v>0.54</v>
      </c>
      <c r="N7740" t="s">
        <v>81</v>
      </c>
    </row>
    <row r="7741" spans="2:14" x14ac:dyDescent="0.3">
      <c r="B7741" t="s">
        <v>59</v>
      </c>
      <c r="C7741">
        <v>1185732</v>
      </c>
      <c r="D7741" s="1">
        <v>44426</v>
      </c>
      <c r="E7741" t="s">
        <v>13</v>
      </c>
      <c r="F7741" t="s">
        <v>131</v>
      </c>
      <c r="G7741" t="s">
        <v>132</v>
      </c>
      <c r="H7741" t="s">
        <v>18</v>
      </c>
      <c r="I7741">
        <v>52</v>
      </c>
      <c r="J7741">
        <v>1050</v>
      </c>
      <c r="K7741">
        <v>54600</v>
      </c>
      <c r="L7741">
        <v>2456.9999999999995</v>
      </c>
      <c r="M7741" s="2">
        <v>0.45</v>
      </c>
      <c r="N7741" t="s">
        <v>81</v>
      </c>
    </row>
    <row r="7742" spans="2:14" x14ac:dyDescent="0.3">
      <c r="B7742" t="s">
        <v>59</v>
      </c>
      <c r="C7742">
        <v>1185732</v>
      </c>
      <c r="D7742" s="1">
        <v>44426</v>
      </c>
      <c r="E7742" t="s">
        <v>13</v>
      </c>
      <c r="F7742" t="s">
        <v>131</v>
      </c>
      <c r="G7742" t="s">
        <v>132</v>
      </c>
      <c r="H7742" t="s">
        <v>19</v>
      </c>
      <c r="I7742">
        <v>51</v>
      </c>
      <c r="J7742">
        <v>720</v>
      </c>
      <c r="K7742">
        <v>36720</v>
      </c>
      <c r="L7742">
        <v>1542.24</v>
      </c>
      <c r="M7742" s="2">
        <v>0.42</v>
      </c>
      <c r="N7742" t="s">
        <v>81</v>
      </c>
    </row>
    <row r="7743" spans="2:14" x14ac:dyDescent="0.3">
      <c r="B7743" t="s">
        <v>59</v>
      </c>
      <c r="C7743">
        <v>1185732</v>
      </c>
      <c r="D7743" s="1">
        <v>44426</v>
      </c>
      <c r="E7743" t="s">
        <v>13</v>
      </c>
      <c r="F7743" t="s">
        <v>131</v>
      </c>
      <c r="G7743" t="s">
        <v>132</v>
      </c>
      <c r="H7743" t="s">
        <v>20</v>
      </c>
      <c r="I7743">
        <v>59</v>
      </c>
      <c r="J7743">
        <v>730</v>
      </c>
      <c r="K7743">
        <v>43070</v>
      </c>
      <c r="L7743">
        <v>1938.15</v>
      </c>
      <c r="M7743" s="2">
        <v>0.45</v>
      </c>
      <c r="N7743" t="s">
        <v>81</v>
      </c>
    </row>
    <row r="7744" spans="2:14" x14ac:dyDescent="0.3">
      <c r="B7744" t="s">
        <v>59</v>
      </c>
      <c r="C7744">
        <v>1185732</v>
      </c>
      <c r="D7744" s="1">
        <v>44426</v>
      </c>
      <c r="E7744" t="s">
        <v>13</v>
      </c>
      <c r="F7744" t="s">
        <v>131</v>
      </c>
      <c r="G7744" t="s">
        <v>132</v>
      </c>
      <c r="H7744" t="s">
        <v>21</v>
      </c>
      <c r="I7744">
        <v>64</v>
      </c>
      <c r="J7744">
        <v>1060</v>
      </c>
      <c r="K7744">
        <v>67840</v>
      </c>
      <c r="L7744">
        <v>3188.48</v>
      </c>
      <c r="M7744" s="2">
        <v>0.47</v>
      </c>
      <c r="N7744" t="s">
        <v>81</v>
      </c>
    </row>
    <row r="7745" spans="2:14" x14ac:dyDescent="0.3">
      <c r="B7745" t="s">
        <v>59</v>
      </c>
      <c r="C7745">
        <v>1185732</v>
      </c>
      <c r="D7745" s="1">
        <v>44456</v>
      </c>
      <c r="E7745" t="s">
        <v>13</v>
      </c>
      <c r="F7745" t="s">
        <v>131</v>
      </c>
      <c r="G7745" t="s">
        <v>132</v>
      </c>
      <c r="H7745" t="s">
        <v>15</v>
      </c>
      <c r="I7745">
        <v>59</v>
      </c>
      <c r="J7745">
        <v>1540</v>
      </c>
      <c r="K7745">
        <v>90860</v>
      </c>
      <c r="L7745">
        <v>4724.72</v>
      </c>
      <c r="M7745" s="2">
        <v>0.52</v>
      </c>
      <c r="N7745" t="s">
        <v>81</v>
      </c>
    </row>
    <row r="7746" spans="2:14" x14ac:dyDescent="0.3">
      <c r="B7746" t="s">
        <v>59</v>
      </c>
      <c r="C7746">
        <v>1185732</v>
      </c>
      <c r="D7746" s="1">
        <v>44456</v>
      </c>
      <c r="E7746" t="s">
        <v>13</v>
      </c>
      <c r="F7746" t="s">
        <v>131</v>
      </c>
      <c r="G7746" t="s">
        <v>132</v>
      </c>
      <c r="H7746" t="s">
        <v>17</v>
      </c>
      <c r="I7746">
        <v>54</v>
      </c>
      <c r="J7746">
        <v>950</v>
      </c>
      <c r="K7746">
        <v>51300</v>
      </c>
      <c r="L7746">
        <v>2667.6</v>
      </c>
      <c r="M7746" s="2">
        <v>0.52</v>
      </c>
      <c r="N7746" t="s">
        <v>81</v>
      </c>
    </row>
    <row r="7747" spans="2:14" x14ac:dyDescent="0.3">
      <c r="B7747" t="s">
        <v>59</v>
      </c>
      <c r="C7747">
        <v>1185732</v>
      </c>
      <c r="D7747" s="1">
        <v>44456</v>
      </c>
      <c r="E7747" t="s">
        <v>13</v>
      </c>
      <c r="F7747" t="s">
        <v>131</v>
      </c>
      <c r="G7747" t="s">
        <v>132</v>
      </c>
      <c r="H7747" t="s">
        <v>18</v>
      </c>
      <c r="I7747">
        <v>52</v>
      </c>
      <c r="J7747">
        <v>750</v>
      </c>
      <c r="K7747">
        <v>39000</v>
      </c>
      <c r="L7747">
        <v>1677</v>
      </c>
      <c r="M7747" s="2">
        <v>0.43</v>
      </c>
      <c r="N7747" t="s">
        <v>81</v>
      </c>
    </row>
    <row r="7748" spans="2:14" x14ac:dyDescent="0.3">
      <c r="B7748" t="s">
        <v>59</v>
      </c>
      <c r="C7748">
        <v>1185732</v>
      </c>
      <c r="D7748" s="1">
        <v>44456</v>
      </c>
      <c r="E7748" t="s">
        <v>13</v>
      </c>
      <c r="F7748" t="s">
        <v>131</v>
      </c>
      <c r="G7748" t="s">
        <v>132</v>
      </c>
      <c r="H7748" t="s">
        <v>19</v>
      </c>
      <c r="I7748">
        <v>53</v>
      </c>
      <c r="J7748">
        <v>560</v>
      </c>
      <c r="K7748">
        <v>29680</v>
      </c>
      <c r="L7748">
        <v>1246.56</v>
      </c>
      <c r="M7748" s="2">
        <v>0.42</v>
      </c>
      <c r="N7748" t="s">
        <v>81</v>
      </c>
    </row>
    <row r="7749" spans="2:14" x14ac:dyDescent="0.3">
      <c r="B7749" t="s">
        <v>59</v>
      </c>
      <c r="C7749">
        <v>1185732</v>
      </c>
      <c r="D7749" s="1">
        <v>44456</v>
      </c>
      <c r="E7749" t="s">
        <v>13</v>
      </c>
      <c r="F7749" t="s">
        <v>131</v>
      </c>
      <c r="G7749" t="s">
        <v>132</v>
      </c>
      <c r="H7749" t="s">
        <v>20</v>
      </c>
      <c r="I7749">
        <v>64</v>
      </c>
      <c r="J7749">
        <v>630</v>
      </c>
      <c r="K7749">
        <v>40320</v>
      </c>
      <c r="L7749">
        <v>1733.76</v>
      </c>
      <c r="M7749" s="2">
        <v>0.43</v>
      </c>
      <c r="N7749" t="s">
        <v>81</v>
      </c>
    </row>
    <row r="7750" spans="2:14" x14ac:dyDescent="0.3">
      <c r="B7750" t="s">
        <v>59</v>
      </c>
      <c r="C7750">
        <v>1185732</v>
      </c>
      <c r="D7750" s="1">
        <v>44456</v>
      </c>
      <c r="E7750" t="s">
        <v>13</v>
      </c>
      <c r="F7750" t="s">
        <v>131</v>
      </c>
      <c r="G7750" t="s">
        <v>132</v>
      </c>
      <c r="H7750" t="s">
        <v>21</v>
      </c>
      <c r="I7750">
        <v>68</v>
      </c>
      <c r="J7750">
        <v>980</v>
      </c>
      <c r="K7750">
        <v>66640</v>
      </c>
      <c r="L7750">
        <v>3065.4399999999996</v>
      </c>
      <c r="M7750" s="2">
        <v>0.46</v>
      </c>
      <c r="N7750" t="s">
        <v>81</v>
      </c>
    </row>
    <row r="7751" spans="2:14" x14ac:dyDescent="0.3">
      <c r="B7751" t="s">
        <v>12</v>
      </c>
      <c r="C7751">
        <v>1185732</v>
      </c>
      <c r="D7751" s="1">
        <v>44488</v>
      </c>
      <c r="E7751" t="s">
        <v>13</v>
      </c>
      <c r="F7751" t="s">
        <v>131</v>
      </c>
      <c r="G7751" t="s">
        <v>132</v>
      </c>
      <c r="H7751" t="s">
        <v>15</v>
      </c>
      <c r="I7751">
        <v>64</v>
      </c>
      <c r="J7751">
        <v>1190</v>
      </c>
      <c r="K7751">
        <v>76160</v>
      </c>
      <c r="L7751">
        <v>4036.48</v>
      </c>
      <c r="M7751" s="2">
        <v>0.53</v>
      </c>
      <c r="N7751" t="s">
        <v>81</v>
      </c>
    </row>
    <row r="7752" spans="2:14" x14ac:dyDescent="0.3">
      <c r="B7752" t="s">
        <v>12</v>
      </c>
      <c r="C7752">
        <v>1185732</v>
      </c>
      <c r="D7752" s="1">
        <v>44488</v>
      </c>
      <c r="E7752" t="s">
        <v>13</v>
      </c>
      <c r="F7752" t="s">
        <v>131</v>
      </c>
      <c r="G7752" t="s">
        <v>132</v>
      </c>
      <c r="H7752" t="s">
        <v>17</v>
      </c>
      <c r="I7752">
        <v>62</v>
      </c>
      <c r="J7752">
        <v>840</v>
      </c>
      <c r="K7752">
        <v>52080</v>
      </c>
      <c r="L7752">
        <v>2760.24</v>
      </c>
      <c r="M7752" s="2">
        <v>0.53</v>
      </c>
      <c r="N7752" t="s">
        <v>81</v>
      </c>
    </row>
    <row r="7753" spans="2:14" x14ac:dyDescent="0.3">
      <c r="B7753" t="s">
        <v>12</v>
      </c>
      <c r="C7753">
        <v>1185732</v>
      </c>
      <c r="D7753" s="1">
        <v>44488</v>
      </c>
      <c r="E7753" t="s">
        <v>13</v>
      </c>
      <c r="F7753" t="s">
        <v>131</v>
      </c>
      <c r="G7753" t="s">
        <v>132</v>
      </c>
      <c r="H7753" t="s">
        <v>18</v>
      </c>
      <c r="I7753">
        <v>59</v>
      </c>
      <c r="J7753">
        <v>540</v>
      </c>
      <c r="K7753">
        <v>31860</v>
      </c>
      <c r="L7753">
        <v>1401.84</v>
      </c>
      <c r="M7753" s="2">
        <v>0.44</v>
      </c>
      <c r="N7753" t="s">
        <v>81</v>
      </c>
    </row>
    <row r="7754" spans="2:14" x14ac:dyDescent="0.3">
      <c r="B7754" t="s">
        <v>12</v>
      </c>
      <c r="C7754">
        <v>1185732</v>
      </c>
      <c r="D7754" s="1">
        <v>44488</v>
      </c>
      <c r="E7754" t="s">
        <v>13</v>
      </c>
      <c r="F7754" t="s">
        <v>131</v>
      </c>
      <c r="G7754" t="s">
        <v>132</v>
      </c>
      <c r="H7754" t="s">
        <v>19</v>
      </c>
      <c r="I7754">
        <v>62</v>
      </c>
      <c r="J7754">
        <v>470</v>
      </c>
      <c r="K7754">
        <v>29140</v>
      </c>
      <c r="L7754">
        <v>1253.02</v>
      </c>
      <c r="M7754" s="2">
        <v>0.43</v>
      </c>
      <c r="N7754" t="s">
        <v>81</v>
      </c>
    </row>
    <row r="7755" spans="2:14" x14ac:dyDescent="0.3">
      <c r="B7755" t="s">
        <v>12</v>
      </c>
      <c r="C7755">
        <v>1185732</v>
      </c>
      <c r="D7755" s="1">
        <v>44488</v>
      </c>
      <c r="E7755" t="s">
        <v>13</v>
      </c>
      <c r="F7755" t="s">
        <v>131</v>
      </c>
      <c r="G7755" t="s">
        <v>132</v>
      </c>
      <c r="H7755" t="s">
        <v>20</v>
      </c>
      <c r="I7755">
        <v>71</v>
      </c>
      <c r="J7755">
        <v>460</v>
      </c>
      <c r="K7755">
        <v>32660</v>
      </c>
      <c r="L7755">
        <v>1404.38</v>
      </c>
      <c r="M7755" s="2">
        <v>0.43</v>
      </c>
      <c r="N7755" t="s">
        <v>81</v>
      </c>
    </row>
    <row r="7756" spans="2:14" x14ac:dyDescent="0.3">
      <c r="B7756" t="s">
        <v>12</v>
      </c>
      <c r="C7756">
        <v>1185732</v>
      </c>
      <c r="D7756" s="1">
        <v>44488</v>
      </c>
      <c r="E7756" t="s">
        <v>13</v>
      </c>
      <c r="F7756" t="s">
        <v>131</v>
      </c>
      <c r="G7756" t="s">
        <v>132</v>
      </c>
      <c r="H7756" t="s">
        <v>21</v>
      </c>
      <c r="I7756">
        <v>72</v>
      </c>
      <c r="J7756">
        <v>810</v>
      </c>
      <c r="K7756">
        <v>58320</v>
      </c>
      <c r="L7756">
        <v>2799.3599999999997</v>
      </c>
      <c r="M7756" s="2">
        <v>0.48</v>
      </c>
      <c r="N7756" t="s">
        <v>81</v>
      </c>
    </row>
    <row r="7757" spans="2:14" x14ac:dyDescent="0.3">
      <c r="B7757" t="s">
        <v>12</v>
      </c>
      <c r="C7757">
        <v>1185732</v>
      </c>
      <c r="D7757" s="1">
        <v>44518</v>
      </c>
      <c r="E7757" t="s">
        <v>13</v>
      </c>
      <c r="F7757" t="s">
        <v>131</v>
      </c>
      <c r="G7757" t="s">
        <v>132</v>
      </c>
      <c r="H7757" t="s">
        <v>15</v>
      </c>
      <c r="I7757">
        <v>68</v>
      </c>
      <c r="J7757">
        <v>1170</v>
      </c>
      <c r="K7757">
        <v>79560</v>
      </c>
      <c r="L7757">
        <v>4216.68</v>
      </c>
      <c r="M7757" s="2">
        <v>0.53</v>
      </c>
      <c r="N7757" t="s">
        <v>81</v>
      </c>
    </row>
    <row r="7758" spans="2:14" x14ac:dyDescent="0.3">
      <c r="B7758" t="s">
        <v>12</v>
      </c>
      <c r="C7758">
        <v>1185732</v>
      </c>
      <c r="D7758" s="1">
        <v>44518</v>
      </c>
      <c r="E7758" t="s">
        <v>13</v>
      </c>
      <c r="F7758" t="s">
        <v>131</v>
      </c>
      <c r="G7758" t="s">
        <v>132</v>
      </c>
      <c r="H7758" t="s">
        <v>17</v>
      </c>
      <c r="I7758">
        <v>62</v>
      </c>
      <c r="J7758">
        <v>980</v>
      </c>
      <c r="K7758">
        <v>60760</v>
      </c>
      <c r="L7758">
        <v>3159.52</v>
      </c>
      <c r="M7758" s="2">
        <v>0.52</v>
      </c>
      <c r="N7758" t="s">
        <v>81</v>
      </c>
    </row>
    <row r="7759" spans="2:14" x14ac:dyDescent="0.3">
      <c r="B7759" t="s">
        <v>12</v>
      </c>
      <c r="C7759">
        <v>1185732</v>
      </c>
      <c r="D7759" s="1">
        <v>44518</v>
      </c>
      <c r="E7759" t="s">
        <v>13</v>
      </c>
      <c r="F7759" t="s">
        <v>131</v>
      </c>
      <c r="G7759" t="s">
        <v>132</v>
      </c>
      <c r="H7759" t="s">
        <v>18</v>
      </c>
      <c r="I7759">
        <v>63</v>
      </c>
      <c r="J7759">
        <v>1040</v>
      </c>
      <c r="K7759">
        <v>65520</v>
      </c>
      <c r="L7759">
        <v>2948.3999999999996</v>
      </c>
      <c r="M7759" s="2">
        <v>0.45</v>
      </c>
      <c r="N7759" t="s">
        <v>81</v>
      </c>
    </row>
    <row r="7760" spans="2:14" x14ac:dyDescent="0.3">
      <c r="B7760" t="s">
        <v>12</v>
      </c>
      <c r="C7760">
        <v>1185732</v>
      </c>
      <c r="D7760" s="1">
        <v>44518</v>
      </c>
      <c r="E7760" t="s">
        <v>13</v>
      </c>
      <c r="F7760" t="s">
        <v>131</v>
      </c>
      <c r="G7760" t="s">
        <v>132</v>
      </c>
      <c r="H7760" t="s">
        <v>19</v>
      </c>
      <c r="I7760">
        <v>64</v>
      </c>
      <c r="J7760">
        <v>850</v>
      </c>
      <c r="K7760">
        <v>54400</v>
      </c>
      <c r="L7760">
        <v>2176</v>
      </c>
      <c r="M7760" s="2">
        <v>0.4</v>
      </c>
      <c r="N7760" t="s">
        <v>81</v>
      </c>
    </row>
    <row r="7761" spans="2:14" x14ac:dyDescent="0.3">
      <c r="B7761" t="s">
        <v>12</v>
      </c>
      <c r="C7761">
        <v>1185732</v>
      </c>
      <c r="D7761" s="1">
        <v>44518</v>
      </c>
      <c r="E7761" t="s">
        <v>13</v>
      </c>
      <c r="F7761" t="s">
        <v>131</v>
      </c>
      <c r="G7761" t="s">
        <v>132</v>
      </c>
      <c r="H7761" t="s">
        <v>20</v>
      </c>
      <c r="I7761">
        <v>71</v>
      </c>
      <c r="J7761">
        <v>810</v>
      </c>
      <c r="K7761">
        <v>57510</v>
      </c>
      <c r="L7761">
        <v>2415.42</v>
      </c>
      <c r="M7761" s="2">
        <v>0.42</v>
      </c>
      <c r="N7761" t="s">
        <v>81</v>
      </c>
    </row>
    <row r="7762" spans="2:14" x14ac:dyDescent="0.3">
      <c r="B7762" t="s">
        <v>12</v>
      </c>
      <c r="C7762">
        <v>1185732</v>
      </c>
      <c r="D7762" s="1">
        <v>44518</v>
      </c>
      <c r="E7762" t="s">
        <v>13</v>
      </c>
      <c r="F7762" t="s">
        <v>131</v>
      </c>
      <c r="G7762" t="s">
        <v>132</v>
      </c>
      <c r="H7762" t="s">
        <v>21</v>
      </c>
      <c r="I7762">
        <v>78</v>
      </c>
      <c r="J7762">
        <v>1160</v>
      </c>
      <c r="K7762">
        <v>90480</v>
      </c>
      <c r="L7762">
        <v>4252.5599999999995</v>
      </c>
      <c r="M7762" s="2">
        <v>0.47</v>
      </c>
      <c r="N7762" t="s">
        <v>81</v>
      </c>
    </row>
    <row r="7763" spans="2:14" x14ac:dyDescent="0.3">
      <c r="B7763" t="s">
        <v>12</v>
      </c>
      <c r="C7763">
        <v>1185732</v>
      </c>
      <c r="D7763" s="1">
        <v>44547</v>
      </c>
      <c r="E7763" t="s">
        <v>13</v>
      </c>
      <c r="F7763" t="s">
        <v>131</v>
      </c>
      <c r="G7763" t="s">
        <v>132</v>
      </c>
      <c r="H7763" t="s">
        <v>15</v>
      </c>
      <c r="I7763">
        <v>71</v>
      </c>
      <c r="J7763">
        <v>1690</v>
      </c>
      <c r="K7763">
        <v>119990</v>
      </c>
      <c r="L7763">
        <v>6599.4500000000007</v>
      </c>
      <c r="M7763" s="2">
        <v>0.55000000000000004</v>
      </c>
      <c r="N7763" t="s">
        <v>81</v>
      </c>
    </row>
    <row r="7764" spans="2:14" x14ac:dyDescent="0.3">
      <c r="B7764" t="s">
        <v>12</v>
      </c>
      <c r="C7764">
        <v>1185732</v>
      </c>
      <c r="D7764" s="1">
        <v>44547</v>
      </c>
      <c r="E7764" t="s">
        <v>13</v>
      </c>
      <c r="F7764" t="s">
        <v>131</v>
      </c>
      <c r="G7764" t="s">
        <v>132</v>
      </c>
      <c r="H7764" t="s">
        <v>17</v>
      </c>
      <c r="I7764">
        <v>59</v>
      </c>
      <c r="J7764">
        <v>1150</v>
      </c>
      <c r="K7764">
        <v>67850</v>
      </c>
      <c r="L7764">
        <v>3731.7500000000009</v>
      </c>
      <c r="M7764" s="2">
        <v>0.55000000000000004</v>
      </c>
      <c r="N7764" t="s">
        <v>81</v>
      </c>
    </row>
    <row r="7765" spans="2:14" x14ac:dyDescent="0.3">
      <c r="B7765" t="s">
        <v>12</v>
      </c>
      <c r="C7765">
        <v>1185732</v>
      </c>
      <c r="D7765" s="1">
        <v>44547</v>
      </c>
      <c r="E7765" t="s">
        <v>13</v>
      </c>
      <c r="F7765" t="s">
        <v>131</v>
      </c>
      <c r="G7765" t="s">
        <v>132</v>
      </c>
      <c r="H7765" t="s">
        <v>18</v>
      </c>
      <c r="I7765">
        <v>62</v>
      </c>
      <c r="J7765">
        <v>1080</v>
      </c>
      <c r="K7765">
        <v>66960</v>
      </c>
      <c r="L7765">
        <v>2812.3199999999997</v>
      </c>
      <c r="M7765" s="2">
        <v>0.42</v>
      </c>
      <c r="N7765" t="s">
        <v>81</v>
      </c>
    </row>
    <row r="7766" spans="2:14" x14ac:dyDescent="0.3">
      <c r="B7766" t="s">
        <v>12</v>
      </c>
      <c r="C7766">
        <v>1185732</v>
      </c>
      <c r="D7766" s="1">
        <v>44547</v>
      </c>
      <c r="E7766" t="s">
        <v>13</v>
      </c>
      <c r="F7766" t="s">
        <v>131</v>
      </c>
      <c r="G7766" t="s">
        <v>132</v>
      </c>
      <c r="H7766" t="s">
        <v>19</v>
      </c>
      <c r="I7766">
        <v>62</v>
      </c>
      <c r="J7766">
        <v>880</v>
      </c>
      <c r="K7766">
        <v>54560</v>
      </c>
      <c r="L7766">
        <v>2400.64</v>
      </c>
      <c r="M7766" s="2">
        <v>0.44</v>
      </c>
      <c r="N7766" t="s">
        <v>81</v>
      </c>
    </row>
    <row r="7767" spans="2:14" x14ac:dyDescent="0.3">
      <c r="B7767" t="s">
        <v>12</v>
      </c>
      <c r="C7767">
        <v>1185732</v>
      </c>
      <c r="D7767" s="1">
        <v>44547</v>
      </c>
      <c r="E7767" t="s">
        <v>13</v>
      </c>
      <c r="F7767" t="s">
        <v>131</v>
      </c>
      <c r="G7767" t="s">
        <v>132</v>
      </c>
      <c r="H7767" t="s">
        <v>20</v>
      </c>
      <c r="I7767">
        <v>74</v>
      </c>
      <c r="J7767">
        <v>1050</v>
      </c>
      <c r="K7767">
        <v>77700</v>
      </c>
      <c r="L7767">
        <v>3341.1</v>
      </c>
      <c r="M7767" s="2">
        <v>0.43</v>
      </c>
      <c r="N7767" t="s">
        <v>81</v>
      </c>
    </row>
    <row r="7768" spans="2:14" x14ac:dyDescent="0.3">
      <c r="B7768" t="s">
        <v>12</v>
      </c>
      <c r="C7768">
        <v>1185732</v>
      </c>
      <c r="D7768" s="1">
        <v>44547</v>
      </c>
      <c r="E7768" t="s">
        <v>13</v>
      </c>
      <c r="F7768" t="s">
        <v>131</v>
      </c>
      <c r="G7768" t="s">
        <v>132</v>
      </c>
      <c r="H7768" t="s">
        <v>21</v>
      </c>
      <c r="I7768">
        <v>74</v>
      </c>
      <c r="J7768">
        <v>1170</v>
      </c>
      <c r="K7768">
        <v>86580</v>
      </c>
      <c r="L7768">
        <v>4242.42</v>
      </c>
      <c r="M7768" s="2">
        <v>0.49</v>
      </c>
      <c r="N7768" t="s">
        <v>81</v>
      </c>
    </row>
    <row r="7769" spans="2:14" x14ac:dyDescent="0.3">
      <c r="B7769" t="s">
        <v>12</v>
      </c>
      <c r="C7769">
        <v>1185732</v>
      </c>
      <c r="D7769" s="1">
        <v>44220</v>
      </c>
      <c r="E7769" t="s">
        <v>13</v>
      </c>
      <c r="F7769" t="s">
        <v>131</v>
      </c>
      <c r="G7769" t="s">
        <v>132</v>
      </c>
      <c r="H7769" t="s">
        <v>15</v>
      </c>
      <c r="I7769">
        <v>52</v>
      </c>
      <c r="J7769">
        <v>1450</v>
      </c>
      <c r="K7769">
        <v>75400</v>
      </c>
      <c r="L7769">
        <v>3468.4</v>
      </c>
      <c r="M7769" s="2">
        <v>0.46</v>
      </c>
      <c r="N7769" t="s">
        <v>81</v>
      </c>
    </row>
    <row r="7770" spans="2:14" x14ac:dyDescent="0.3">
      <c r="B7770" t="s">
        <v>12</v>
      </c>
      <c r="C7770">
        <v>1185732</v>
      </c>
      <c r="D7770" s="1">
        <v>44220</v>
      </c>
      <c r="E7770" t="s">
        <v>13</v>
      </c>
      <c r="F7770" t="s">
        <v>131</v>
      </c>
      <c r="G7770" t="s">
        <v>132</v>
      </c>
      <c r="H7770" t="s">
        <v>17</v>
      </c>
      <c r="I7770">
        <v>50</v>
      </c>
      <c r="J7770">
        <v>840</v>
      </c>
      <c r="K7770">
        <v>42000</v>
      </c>
      <c r="L7770">
        <v>1974</v>
      </c>
      <c r="M7770" s="2">
        <v>0.47</v>
      </c>
      <c r="N7770" t="s">
        <v>81</v>
      </c>
    </row>
    <row r="7771" spans="2:14" x14ac:dyDescent="0.3">
      <c r="B7771" t="s">
        <v>12</v>
      </c>
      <c r="C7771">
        <v>1185732</v>
      </c>
      <c r="D7771" s="1">
        <v>44220</v>
      </c>
      <c r="E7771" t="s">
        <v>13</v>
      </c>
      <c r="F7771" t="s">
        <v>131</v>
      </c>
      <c r="G7771" t="s">
        <v>132</v>
      </c>
      <c r="H7771" t="s">
        <v>18</v>
      </c>
      <c r="I7771">
        <v>44</v>
      </c>
      <c r="J7771">
        <v>900</v>
      </c>
      <c r="K7771">
        <v>39600</v>
      </c>
      <c r="L7771">
        <v>1386</v>
      </c>
      <c r="M7771" s="2">
        <v>0.35</v>
      </c>
      <c r="N7771" t="s">
        <v>81</v>
      </c>
    </row>
    <row r="7772" spans="2:14" x14ac:dyDescent="0.3">
      <c r="B7772" t="s">
        <v>12</v>
      </c>
      <c r="C7772">
        <v>1185732</v>
      </c>
      <c r="D7772" s="1">
        <v>44220</v>
      </c>
      <c r="E7772" t="s">
        <v>13</v>
      </c>
      <c r="F7772" t="s">
        <v>131</v>
      </c>
      <c r="G7772" t="s">
        <v>132</v>
      </c>
      <c r="H7772" t="s">
        <v>19</v>
      </c>
      <c r="I7772">
        <v>49</v>
      </c>
      <c r="J7772">
        <v>390</v>
      </c>
      <c r="K7772">
        <v>19110</v>
      </c>
      <c r="L7772">
        <v>707.06999999999994</v>
      </c>
      <c r="M7772" s="2">
        <v>0.37</v>
      </c>
      <c r="N7772" t="s">
        <v>81</v>
      </c>
    </row>
    <row r="7773" spans="2:14" x14ac:dyDescent="0.3">
      <c r="B7773" t="s">
        <v>12</v>
      </c>
      <c r="C7773">
        <v>1185732</v>
      </c>
      <c r="D7773" s="1">
        <v>44220</v>
      </c>
      <c r="E7773" t="s">
        <v>13</v>
      </c>
      <c r="F7773" t="s">
        <v>131</v>
      </c>
      <c r="G7773" t="s">
        <v>132</v>
      </c>
      <c r="H7773" t="s">
        <v>20</v>
      </c>
      <c r="I7773">
        <v>60</v>
      </c>
      <c r="J7773">
        <v>540</v>
      </c>
      <c r="K7773">
        <v>32400</v>
      </c>
      <c r="L7773">
        <v>1198.8</v>
      </c>
      <c r="M7773" s="2">
        <v>0.37</v>
      </c>
      <c r="N7773" t="s">
        <v>81</v>
      </c>
    </row>
    <row r="7774" spans="2:14" x14ac:dyDescent="0.3">
      <c r="B7774" t="s">
        <v>12</v>
      </c>
      <c r="C7774">
        <v>1185732</v>
      </c>
      <c r="D7774" s="1">
        <v>44220</v>
      </c>
      <c r="E7774" t="s">
        <v>13</v>
      </c>
      <c r="F7774" t="s">
        <v>131</v>
      </c>
      <c r="G7774" t="s">
        <v>132</v>
      </c>
      <c r="H7774" t="s">
        <v>21</v>
      </c>
      <c r="I7774">
        <v>54</v>
      </c>
      <c r="J7774">
        <v>780</v>
      </c>
      <c r="K7774">
        <v>42120</v>
      </c>
      <c r="L7774">
        <v>1895.4</v>
      </c>
      <c r="M7774" s="2">
        <v>0.45</v>
      </c>
      <c r="N7774" t="s">
        <v>81</v>
      </c>
    </row>
    <row r="7775" spans="2:14" x14ac:dyDescent="0.3">
      <c r="B7775" t="s">
        <v>12</v>
      </c>
      <c r="C7775">
        <v>1185732</v>
      </c>
      <c r="D7775" s="1">
        <v>44249</v>
      </c>
      <c r="E7775" t="s">
        <v>13</v>
      </c>
      <c r="F7775" t="s">
        <v>131</v>
      </c>
      <c r="G7775" t="s">
        <v>132</v>
      </c>
      <c r="H7775" t="s">
        <v>15</v>
      </c>
      <c r="I7775">
        <v>52</v>
      </c>
      <c r="J7775">
        <v>1730</v>
      </c>
      <c r="K7775">
        <v>89960</v>
      </c>
      <c r="L7775">
        <v>4048.2000000000007</v>
      </c>
      <c r="M7775" s="2">
        <v>0.45000000000000007</v>
      </c>
      <c r="N7775" t="s">
        <v>81</v>
      </c>
    </row>
    <row r="7776" spans="2:14" x14ac:dyDescent="0.3">
      <c r="B7776" t="s">
        <v>12</v>
      </c>
      <c r="C7776">
        <v>1185732</v>
      </c>
      <c r="D7776" s="1">
        <v>44249</v>
      </c>
      <c r="E7776" t="s">
        <v>13</v>
      </c>
      <c r="F7776" t="s">
        <v>131</v>
      </c>
      <c r="G7776" t="s">
        <v>132</v>
      </c>
      <c r="H7776" t="s">
        <v>17</v>
      </c>
      <c r="I7776">
        <v>53</v>
      </c>
      <c r="J7776">
        <v>590</v>
      </c>
      <c r="K7776">
        <v>31270</v>
      </c>
      <c r="L7776">
        <v>1438.42</v>
      </c>
      <c r="M7776" s="2">
        <v>0.46</v>
      </c>
      <c r="N7776" t="s">
        <v>81</v>
      </c>
    </row>
    <row r="7777" spans="2:14" x14ac:dyDescent="0.3">
      <c r="B7777" t="s">
        <v>12</v>
      </c>
      <c r="C7777">
        <v>1185732</v>
      </c>
      <c r="D7777" s="1">
        <v>44249</v>
      </c>
      <c r="E7777" t="s">
        <v>13</v>
      </c>
      <c r="F7777" t="s">
        <v>131</v>
      </c>
      <c r="G7777" t="s">
        <v>132</v>
      </c>
      <c r="H7777" t="s">
        <v>18</v>
      </c>
      <c r="I7777">
        <v>43</v>
      </c>
      <c r="J7777">
        <v>830</v>
      </c>
      <c r="K7777">
        <v>35690</v>
      </c>
      <c r="L7777">
        <v>1427.6</v>
      </c>
      <c r="M7777" s="2">
        <v>0.4</v>
      </c>
      <c r="N7777" t="s">
        <v>81</v>
      </c>
    </row>
    <row r="7778" spans="2:14" x14ac:dyDescent="0.3">
      <c r="B7778" t="s">
        <v>12</v>
      </c>
      <c r="C7778">
        <v>1185732</v>
      </c>
      <c r="D7778" s="1">
        <v>43831</v>
      </c>
      <c r="E7778" t="s">
        <v>13</v>
      </c>
      <c r="F7778" t="s">
        <v>14</v>
      </c>
      <c r="G7778" t="s">
        <v>14</v>
      </c>
      <c r="H7778" t="s">
        <v>15</v>
      </c>
      <c r="I7778">
        <v>34</v>
      </c>
      <c r="J7778">
        <v>3840</v>
      </c>
      <c r="K7778">
        <v>130560</v>
      </c>
      <c r="L7778">
        <v>6789.12</v>
      </c>
      <c r="M7778" s="2">
        <v>0.52</v>
      </c>
      <c r="N7778" t="s">
        <v>22</v>
      </c>
    </row>
    <row r="7779" spans="2:14" x14ac:dyDescent="0.3">
      <c r="B7779" t="s">
        <v>12</v>
      </c>
      <c r="C7779">
        <v>1185732</v>
      </c>
      <c r="D7779" s="1">
        <v>43832</v>
      </c>
      <c r="E7779" t="s">
        <v>13</v>
      </c>
      <c r="F7779" t="s">
        <v>14</v>
      </c>
      <c r="G7779" t="s">
        <v>14</v>
      </c>
      <c r="H7779" t="s">
        <v>17</v>
      </c>
      <c r="I7779">
        <v>36</v>
      </c>
      <c r="J7779">
        <v>3200</v>
      </c>
      <c r="K7779">
        <v>115200</v>
      </c>
      <c r="L7779">
        <v>4031.9999999999991</v>
      </c>
      <c r="M7779" s="2">
        <v>0.35</v>
      </c>
      <c r="N7779" t="s">
        <v>22</v>
      </c>
    </row>
    <row r="7780" spans="2:14" x14ac:dyDescent="0.3">
      <c r="B7780" t="s">
        <v>12</v>
      </c>
      <c r="C7780">
        <v>1185732</v>
      </c>
      <c r="D7780" s="1">
        <v>43833</v>
      </c>
      <c r="E7780" t="s">
        <v>13</v>
      </c>
      <c r="F7780" t="s">
        <v>14</v>
      </c>
      <c r="G7780" t="s">
        <v>14</v>
      </c>
      <c r="H7780" t="s">
        <v>18</v>
      </c>
      <c r="I7780">
        <v>32</v>
      </c>
      <c r="J7780">
        <v>3500</v>
      </c>
      <c r="K7780">
        <v>112000</v>
      </c>
      <c r="L7780">
        <v>4144</v>
      </c>
      <c r="M7780" s="2">
        <v>0.37</v>
      </c>
      <c r="N7780" t="s">
        <v>22</v>
      </c>
    </row>
    <row r="7781" spans="2:14" x14ac:dyDescent="0.3">
      <c r="B7781" t="s">
        <v>12</v>
      </c>
      <c r="C7781">
        <v>1185732</v>
      </c>
      <c r="D7781" s="1">
        <v>43834</v>
      </c>
      <c r="E7781" t="s">
        <v>13</v>
      </c>
      <c r="F7781" t="s">
        <v>14</v>
      </c>
      <c r="G7781" t="s">
        <v>14</v>
      </c>
      <c r="H7781" t="s">
        <v>19</v>
      </c>
      <c r="I7781">
        <v>36</v>
      </c>
      <c r="J7781">
        <v>2810</v>
      </c>
      <c r="K7781">
        <v>101160</v>
      </c>
      <c r="L7781">
        <v>3742.92</v>
      </c>
      <c r="M7781" s="2">
        <v>0.37</v>
      </c>
      <c r="N7781" t="s">
        <v>22</v>
      </c>
    </row>
    <row r="7782" spans="2:14" x14ac:dyDescent="0.3">
      <c r="B7782" t="s">
        <v>12</v>
      </c>
      <c r="C7782">
        <v>1185732</v>
      </c>
      <c r="D7782" s="1">
        <v>43835</v>
      </c>
      <c r="E7782" t="s">
        <v>13</v>
      </c>
      <c r="F7782" t="s">
        <v>14</v>
      </c>
      <c r="G7782" t="s">
        <v>14</v>
      </c>
      <c r="H7782" t="s">
        <v>20</v>
      </c>
      <c r="I7782">
        <v>43</v>
      </c>
      <c r="J7782">
        <v>3060</v>
      </c>
      <c r="K7782">
        <v>131580</v>
      </c>
      <c r="L7782">
        <v>4868.46</v>
      </c>
      <c r="M7782" s="2">
        <v>0.37</v>
      </c>
      <c r="N7782" t="s">
        <v>22</v>
      </c>
    </row>
    <row r="7783" spans="2:14" x14ac:dyDescent="0.3">
      <c r="B7783" t="s">
        <v>12</v>
      </c>
      <c r="C7783">
        <v>1185732</v>
      </c>
      <c r="D7783" s="1">
        <v>43836</v>
      </c>
      <c r="E7783" t="s">
        <v>13</v>
      </c>
      <c r="F7783" t="s">
        <v>14</v>
      </c>
      <c r="G7783" t="s">
        <v>14</v>
      </c>
      <c r="H7783" t="s">
        <v>21</v>
      </c>
      <c r="I7783">
        <v>38</v>
      </c>
      <c r="J7783">
        <v>3300</v>
      </c>
      <c r="K7783">
        <v>125400</v>
      </c>
      <c r="L7783">
        <v>4012.8</v>
      </c>
      <c r="M7783" s="2">
        <v>0.32</v>
      </c>
      <c r="N7783" t="s">
        <v>22</v>
      </c>
    </row>
    <row r="7784" spans="2:14" x14ac:dyDescent="0.3">
      <c r="B7784" t="s">
        <v>12</v>
      </c>
      <c r="C7784">
        <v>1185732</v>
      </c>
      <c r="D7784" s="1">
        <v>43837</v>
      </c>
      <c r="E7784" t="s">
        <v>13</v>
      </c>
      <c r="F7784" t="s">
        <v>14</v>
      </c>
      <c r="G7784" t="s">
        <v>14</v>
      </c>
      <c r="H7784" t="s">
        <v>15</v>
      </c>
      <c r="I7784">
        <v>33</v>
      </c>
      <c r="J7784">
        <v>3880</v>
      </c>
      <c r="K7784">
        <v>128040</v>
      </c>
      <c r="L7784">
        <v>6658.08</v>
      </c>
      <c r="M7784" s="2">
        <v>0.52</v>
      </c>
      <c r="N7784" t="s">
        <v>22</v>
      </c>
    </row>
    <row r="7785" spans="2:14" x14ac:dyDescent="0.3">
      <c r="B7785" t="s">
        <v>12</v>
      </c>
      <c r="C7785">
        <v>1185732</v>
      </c>
      <c r="D7785" s="1">
        <v>43838</v>
      </c>
      <c r="E7785" t="s">
        <v>13</v>
      </c>
      <c r="F7785" t="s">
        <v>14</v>
      </c>
      <c r="G7785" t="s">
        <v>14</v>
      </c>
      <c r="H7785" t="s">
        <v>17</v>
      </c>
      <c r="I7785">
        <v>39</v>
      </c>
      <c r="J7785">
        <v>3150</v>
      </c>
      <c r="K7785">
        <v>122850</v>
      </c>
      <c r="L7785">
        <v>4054.05</v>
      </c>
      <c r="M7785" s="2">
        <v>0.32999999999999996</v>
      </c>
      <c r="N7785" t="s">
        <v>22</v>
      </c>
    </row>
    <row r="7786" spans="2:14" x14ac:dyDescent="0.3">
      <c r="B7786" t="s">
        <v>12</v>
      </c>
      <c r="C7786">
        <v>1185732</v>
      </c>
      <c r="D7786" s="1">
        <v>43851</v>
      </c>
      <c r="E7786" t="s">
        <v>13</v>
      </c>
      <c r="F7786" t="s">
        <v>14</v>
      </c>
      <c r="G7786" t="s">
        <v>14</v>
      </c>
      <c r="H7786" t="s">
        <v>18</v>
      </c>
      <c r="I7786">
        <v>32</v>
      </c>
      <c r="J7786">
        <v>3230</v>
      </c>
      <c r="K7786">
        <v>103360</v>
      </c>
      <c r="L7786">
        <v>3927.68</v>
      </c>
      <c r="M7786" s="2">
        <v>0.38</v>
      </c>
      <c r="N7786" t="s">
        <v>22</v>
      </c>
    </row>
    <row r="7787" spans="2:14" x14ac:dyDescent="0.3">
      <c r="B7787" t="s">
        <v>12</v>
      </c>
      <c r="C7787">
        <v>1185732</v>
      </c>
      <c r="D7787" s="1">
        <v>43852</v>
      </c>
      <c r="E7787" t="s">
        <v>13</v>
      </c>
      <c r="F7787" t="s">
        <v>14</v>
      </c>
      <c r="G7787" t="s">
        <v>14</v>
      </c>
      <c r="H7787" t="s">
        <v>19</v>
      </c>
      <c r="I7787">
        <v>32</v>
      </c>
      <c r="J7787">
        <v>2480</v>
      </c>
      <c r="K7787">
        <v>79360</v>
      </c>
      <c r="L7787">
        <v>3015.68</v>
      </c>
      <c r="M7787" s="2">
        <v>0.38</v>
      </c>
      <c r="N7787" t="s">
        <v>22</v>
      </c>
    </row>
    <row r="7788" spans="2:14" x14ac:dyDescent="0.3">
      <c r="B7788" t="s">
        <v>12</v>
      </c>
      <c r="C7788">
        <v>1185732</v>
      </c>
      <c r="D7788" s="1">
        <v>43853</v>
      </c>
      <c r="E7788" t="s">
        <v>13</v>
      </c>
      <c r="F7788" t="s">
        <v>14</v>
      </c>
      <c r="G7788" t="s">
        <v>14</v>
      </c>
      <c r="H7788" t="s">
        <v>20</v>
      </c>
      <c r="I7788">
        <v>43</v>
      </c>
      <c r="J7788">
        <v>3060</v>
      </c>
      <c r="K7788">
        <v>131580</v>
      </c>
      <c r="L7788">
        <v>4605.2999999999993</v>
      </c>
      <c r="M7788" s="2">
        <v>0.35</v>
      </c>
      <c r="N7788" t="s">
        <v>22</v>
      </c>
    </row>
    <row r="7789" spans="2:14" x14ac:dyDescent="0.3">
      <c r="B7789" t="s">
        <v>12</v>
      </c>
      <c r="C7789">
        <v>1185732</v>
      </c>
      <c r="D7789" s="1">
        <v>43854</v>
      </c>
      <c r="E7789" t="s">
        <v>13</v>
      </c>
      <c r="F7789" t="s">
        <v>14</v>
      </c>
      <c r="G7789" t="s">
        <v>14</v>
      </c>
      <c r="H7789" t="s">
        <v>21</v>
      </c>
      <c r="I7789">
        <v>36</v>
      </c>
      <c r="J7789">
        <v>3500</v>
      </c>
      <c r="K7789">
        <v>126000</v>
      </c>
      <c r="L7789">
        <v>3653.9999999999991</v>
      </c>
      <c r="M7789" s="2">
        <v>0.28999999999999998</v>
      </c>
      <c r="N7789" t="s">
        <v>22</v>
      </c>
    </row>
    <row r="7790" spans="2:14" x14ac:dyDescent="0.3">
      <c r="B7790" t="s">
        <v>12</v>
      </c>
      <c r="C7790">
        <v>1185732</v>
      </c>
      <c r="D7790" s="1">
        <v>43855</v>
      </c>
      <c r="E7790" t="s">
        <v>13</v>
      </c>
      <c r="F7790" t="s">
        <v>14</v>
      </c>
      <c r="G7790" t="s">
        <v>14</v>
      </c>
      <c r="H7790" t="s">
        <v>15</v>
      </c>
      <c r="I7790">
        <v>40</v>
      </c>
      <c r="J7790">
        <v>3900</v>
      </c>
      <c r="K7790">
        <v>156000</v>
      </c>
      <c r="L7790">
        <v>8112</v>
      </c>
      <c r="M7790" s="2">
        <v>0.52</v>
      </c>
      <c r="N7790" t="s">
        <v>22</v>
      </c>
    </row>
    <row r="7791" spans="2:14" x14ac:dyDescent="0.3">
      <c r="B7791" t="s">
        <v>12</v>
      </c>
      <c r="C7791">
        <v>1185732</v>
      </c>
      <c r="D7791" s="1">
        <v>43856</v>
      </c>
      <c r="E7791" t="s">
        <v>13</v>
      </c>
      <c r="F7791" t="s">
        <v>14</v>
      </c>
      <c r="G7791" t="s">
        <v>14</v>
      </c>
      <c r="H7791" t="s">
        <v>17</v>
      </c>
      <c r="I7791">
        <v>35</v>
      </c>
      <c r="J7791">
        <v>3150</v>
      </c>
      <c r="K7791">
        <v>110250</v>
      </c>
      <c r="L7791">
        <v>3969</v>
      </c>
      <c r="M7791" s="2">
        <v>0.36</v>
      </c>
      <c r="N7791" t="s">
        <v>22</v>
      </c>
    </row>
    <row r="7792" spans="2:14" x14ac:dyDescent="0.3">
      <c r="B7792" t="s">
        <v>12</v>
      </c>
      <c r="C7792">
        <v>1185732</v>
      </c>
      <c r="D7792" s="1">
        <v>43857</v>
      </c>
      <c r="E7792" t="s">
        <v>13</v>
      </c>
      <c r="F7792" t="s">
        <v>14</v>
      </c>
      <c r="G7792" t="s">
        <v>14</v>
      </c>
      <c r="H7792" t="s">
        <v>18</v>
      </c>
      <c r="I7792">
        <v>27</v>
      </c>
      <c r="J7792">
        <v>3140</v>
      </c>
      <c r="K7792">
        <v>84780</v>
      </c>
      <c r="L7792">
        <v>3475.98</v>
      </c>
      <c r="M7792" s="2">
        <v>0.41</v>
      </c>
      <c r="N7792" t="s">
        <v>22</v>
      </c>
    </row>
    <row r="7793" spans="2:14" x14ac:dyDescent="0.3">
      <c r="B7793" t="s">
        <v>12</v>
      </c>
      <c r="C7793">
        <v>1185732</v>
      </c>
      <c r="D7793" s="1">
        <v>43858</v>
      </c>
      <c r="E7793" t="s">
        <v>13</v>
      </c>
      <c r="F7793" t="s">
        <v>14</v>
      </c>
      <c r="G7793" t="s">
        <v>14</v>
      </c>
      <c r="H7793" t="s">
        <v>19</v>
      </c>
      <c r="I7793">
        <v>31</v>
      </c>
      <c r="J7793">
        <v>2400</v>
      </c>
      <c r="K7793">
        <v>74400</v>
      </c>
      <c r="L7793">
        <v>2975.9999999999995</v>
      </c>
      <c r="M7793" s="2">
        <v>0.4</v>
      </c>
      <c r="N7793" t="s">
        <v>22</v>
      </c>
    </row>
    <row r="7794" spans="2:14" x14ac:dyDescent="0.3">
      <c r="B7794" t="s">
        <v>12</v>
      </c>
      <c r="C7794">
        <v>1185732</v>
      </c>
      <c r="D7794" s="1">
        <v>43859</v>
      </c>
      <c r="E7794" t="s">
        <v>13</v>
      </c>
      <c r="F7794" t="s">
        <v>14</v>
      </c>
      <c r="G7794" t="s">
        <v>14</v>
      </c>
      <c r="H7794" t="s">
        <v>20</v>
      </c>
      <c r="I7794">
        <v>43</v>
      </c>
      <c r="J7794">
        <v>2890</v>
      </c>
      <c r="K7794">
        <v>124270</v>
      </c>
      <c r="L7794">
        <v>3976.64</v>
      </c>
      <c r="M7794" s="2">
        <v>0.32</v>
      </c>
      <c r="N7794" t="s">
        <v>22</v>
      </c>
    </row>
    <row r="7795" spans="2:14" x14ac:dyDescent="0.3">
      <c r="B7795" t="s">
        <v>12</v>
      </c>
      <c r="C7795">
        <v>1185732</v>
      </c>
      <c r="D7795" s="1">
        <v>43860</v>
      </c>
      <c r="E7795" t="s">
        <v>13</v>
      </c>
      <c r="F7795" t="s">
        <v>14</v>
      </c>
      <c r="G7795" t="s">
        <v>14</v>
      </c>
      <c r="H7795" t="s">
        <v>21</v>
      </c>
      <c r="I7795">
        <v>36</v>
      </c>
      <c r="J7795">
        <v>3230</v>
      </c>
      <c r="K7795">
        <v>116280</v>
      </c>
      <c r="L7795">
        <v>3139.5600000000004</v>
      </c>
      <c r="M7795" s="2">
        <v>0.27</v>
      </c>
      <c r="N7795" t="s">
        <v>22</v>
      </c>
    </row>
    <row r="7796" spans="2:14" x14ac:dyDescent="0.3">
      <c r="B7796" t="s">
        <v>12</v>
      </c>
      <c r="C7796">
        <v>1185732</v>
      </c>
      <c r="D7796" s="1">
        <v>43861</v>
      </c>
      <c r="E7796" t="s">
        <v>13</v>
      </c>
      <c r="F7796" t="s">
        <v>14</v>
      </c>
      <c r="G7796" t="s">
        <v>14</v>
      </c>
      <c r="H7796" t="s">
        <v>15</v>
      </c>
      <c r="I7796">
        <v>33</v>
      </c>
      <c r="J7796">
        <v>3720</v>
      </c>
      <c r="K7796">
        <v>122760</v>
      </c>
      <c r="L7796">
        <v>6629.0400000000009</v>
      </c>
      <c r="M7796" s="2">
        <v>0.54</v>
      </c>
      <c r="N7796" t="s">
        <v>22</v>
      </c>
    </row>
    <row r="7797" spans="2:14" x14ac:dyDescent="0.3">
      <c r="B7797" t="s">
        <v>12</v>
      </c>
      <c r="C7797">
        <v>1185732</v>
      </c>
      <c r="D7797" s="1">
        <v>43862</v>
      </c>
      <c r="E7797" t="s">
        <v>13</v>
      </c>
      <c r="F7797" t="s">
        <v>14</v>
      </c>
      <c r="G7797" t="s">
        <v>14</v>
      </c>
      <c r="H7797" t="s">
        <v>17</v>
      </c>
      <c r="I7797">
        <v>35</v>
      </c>
      <c r="J7797">
        <v>3150</v>
      </c>
      <c r="K7797">
        <v>110250</v>
      </c>
      <c r="L7797">
        <v>3638.2499999999991</v>
      </c>
      <c r="M7797" s="2">
        <v>0.32999999999999996</v>
      </c>
      <c r="N7797" t="s">
        <v>22</v>
      </c>
    </row>
    <row r="7798" spans="2:14" x14ac:dyDescent="0.3">
      <c r="B7798" t="s">
        <v>12</v>
      </c>
      <c r="C7798">
        <v>1185732</v>
      </c>
      <c r="D7798" s="1">
        <v>43863</v>
      </c>
      <c r="E7798" t="s">
        <v>13</v>
      </c>
      <c r="F7798" t="s">
        <v>14</v>
      </c>
      <c r="G7798" t="s">
        <v>14</v>
      </c>
      <c r="H7798" t="s">
        <v>18</v>
      </c>
      <c r="I7798">
        <v>28</v>
      </c>
      <c r="J7798">
        <v>3150</v>
      </c>
      <c r="K7798">
        <v>88200</v>
      </c>
      <c r="L7798">
        <v>3351.6</v>
      </c>
      <c r="M7798" s="2">
        <v>0.38</v>
      </c>
      <c r="N7798" t="s">
        <v>22</v>
      </c>
    </row>
    <row r="7799" spans="2:14" x14ac:dyDescent="0.3">
      <c r="B7799" t="s">
        <v>12</v>
      </c>
      <c r="C7799">
        <v>1185732</v>
      </c>
      <c r="D7799" s="1">
        <v>43864</v>
      </c>
      <c r="E7799" t="s">
        <v>13</v>
      </c>
      <c r="F7799" t="s">
        <v>14</v>
      </c>
      <c r="G7799" t="s">
        <v>14</v>
      </c>
      <c r="H7799" t="s">
        <v>19</v>
      </c>
      <c r="I7799">
        <v>31</v>
      </c>
      <c r="J7799">
        <v>2890</v>
      </c>
      <c r="K7799">
        <v>89590</v>
      </c>
      <c r="L7799">
        <v>3314.83</v>
      </c>
      <c r="M7799" s="2">
        <v>0.37</v>
      </c>
      <c r="N7799" t="s">
        <v>22</v>
      </c>
    </row>
    <row r="7800" spans="2:14" x14ac:dyDescent="0.3">
      <c r="B7800" t="s">
        <v>12</v>
      </c>
      <c r="C7800">
        <v>1185732</v>
      </c>
      <c r="D7800" s="1">
        <v>43865</v>
      </c>
      <c r="E7800" t="s">
        <v>13</v>
      </c>
      <c r="F7800" t="s">
        <v>14</v>
      </c>
      <c r="G7800" t="s">
        <v>14</v>
      </c>
      <c r="H7800" t="s">
        <v>20</v>
      </c>
      <c r="I7800">
        <v>44</v>
      </c>
      <c r="J7800">
        <v>2810</v>
      </c>
      <c r="K7800">
        <v>123640</v>
      </c>
      <c r="L7800">
        <v>4451.04</v>
      </c>
      <c r="M7800" s="2">
        <v>0.36</v>
      </c>
      <c r="N7800" t="s">
        <v>22</v>
      </c>
    </row>
    <row r="7801" spans="2:14" x14ac:dyDescent="0.3">
      <c r="B7801" t="s">
        <v>12</v>
      </c>
      <c r="C7801">
        <v>1185732</v>
      </c>
      <c r="D7801" s="1">
        <v>43866</v>
      </c>
      <c r="E7801" t="s">
        <v>13</v>
      </c>
      <c r="F7801" t="s">
        <v>14</v>
      </c>
      <c r="G7801" t="s">
        <v>14</v>
      </c>
      <c r="H7801" t="s">
        <v>21</v>
      </c>
      <c r="I7801">
        <v>39</v>
      </c>
      <c r="J7801">
        <v>3330</v>
      </c>
      <c r="K7801">
        <v>129870</v>
      </c>
      <c r="L7801">
        <v>3506.49</v>
      </c>
      <c r="M7801" s="2">
        <v>0.27</v>
      </c>
      <c r="N7801" t="s">
        <v>22</v>
      </c>
    </row>
    <row r="7802" spans="2:14" x14ac:dyDescent="0.3">
      <c r="B7802" t="s">
        <v>12</v>
      </c>
      <c r="C7802">
        <v>1185732</v>
      </c>
      <c r="D7802" s="1">
        <v>43867</v>
      </c>
      <c r="E7802" t="s">
        <v>13</v>
      </c>
      <c r="F7802" t="s">
        <v>14</v>
      </c>
      <c r="G7802" t="s">
        <v>14</v>
      </c>
      <c r="H7802" t="s">
        <v>15</v>
      </c>
      <c r="I7802">
        <v>44</v>
      </c>
      <c r="J7802">
        <v>3660</v>
      </c>
      <c r="K7802">
        <v>161040</v>
      </c>
      <c r="L7802">
        <v>8374.08</v>
      </c>
      <c r="M7802" s="2">
        <v>0.52</v>
      </c>
      <c r="N7802" t="s">
        <v>22</v>
      </c>
    </row>
    <row r="7803" spans="2:14" x14ac:dyDescent="0.3">
      <c r="B7803" t="s">
        <v>12</v>
      </c>
      <c r="C7803">
        <v>1185732</v>
      </c>
      <c r="D7803" s="1">
        <v>43868</v>
      </c>
      <c r="E7803" t="s">
        <v>13</v>
      </c>
      <c r="F7803" t="s">
        <v>14</v>
      </c>
      <c r="G7803" t="s">
        <v>14</v>
      </c>
      <c r="H7803" t="s">
        <v>17</v>
      </c>
      <c r="I7803">
        <v>37</v>
      </c>
      <c r="J7803">
        <v>2960</v>
      </c>
      <c r="K7803">
        <v>109520</v>
      </c>
      <c r="L7803">
        <v>3833.2</v>
      </c>
      <c r="M7803" s="2">
        <v>0.35</v>
      </c>
      <c r="N7803" t="s">
        <v>22</v>
      </c>
    </row>
    <row r="7804" spans="2:14" x14ac:dyDescent="0.3">
      <c r="B7804" t="s">
        <v>12</v>
      </c>
      <c r="C7804">
        <v>1185732</v>
      </c>
      <c r="D7804" s="1">
        <v>43869</v>
      </c>
      <c r="E7804" t="s">
        <v>13</v>
      </c>
      <c r="F7804" t="s">
        <v>14</v>
      </c>
      <c r="G7804" t="s">
        <v>14</v>
      </c>
      <c r="H7804" t="s">
        <v>18</v>
      </c>
      <c r="I7804">
        <v>36</v>
      </c>
      <c r="J7804">
        <v>2880</v>
      </c>
      <c r="K7804">
        <v>103680</v>
      </c>
      <c r="L7804">
        <v>4354.5599999999995</v>
      </c>
      <c r="M7804" s="2">
        <v>0.42</v>
      </c>
      <c r="N7804" t="s">
        <v>22</v>
      </c>
    </row>
    <row r="7805" spans="2:14" x14ac:dyDescent="0.3">
      <c r="B7805" t="s">
        <v>12</v>
      </c>
      <c r="C7805">
        <v>1185732</v>
      </c>
      <c r="D7805" s="1">
        <v>43870</v>
      </c>
      <c r="E7805" t="s">
        <v>13</v>
      </c>
      <c r="F7805" t="s">
        <v>14</v>
      </c>
      <c r="G7805" t="s">
        <v>14</v>
      </c>
      <c r="H7805" t="s">
        <v>19</v>
      </c>
      <c r="I7805">
        <v>33</v>
      </c>
      <c r="J7805">
        <v>2890</v>
      </c>
      <c r="K7805">
        <v>95370</v>
      </c>
      <c r="L7805">
        <v>3814.8</v>
      </c>
      <c r="M7805" s="2">
        <v>0.4</v>
      </c>
      <c r="N7805" t="s">
        <v>22</v>
      </c>
    </row>
    <row r="7806" spans="2:14" x14ac:dyDescent="0.3">
      <c r="B7806" t="s">
        <v>12</v>
      </c>
      <c r="C7806">
        <v>1185732</v>
      </c>
      <c r="D7806" s="1">
        <v>43871</v>
      </c>
      <c r="E7806" t="s">
        <v>13</v>
      </c>
      <c r="F7806" t="s">
        <v>14</v>
      </c>
      <c r="G7806" t="s">
        <v>14</v>
      </c>
      <c r="H7806" t="s">
        <v>20</v>
      </c>
      <c r="I7806">
        <v>47</v>
      </c>
      <c r="J7806">
        <v>2800</v>
      </c>
      <c r="K7806">
        <v>131600</v>
      </c>
      <c r="L7806">
        <v>4606</v>
      </c>
      <c r="M7806" s="2">
        <v>0.35</v>
      </c>
      <c r="N7806" t="s">
        <v>22</v>
      </c>
    </row>
    <row r="7807" spans="2:14" x14ac:dyDescent="0.3">
      <c r="B7807" t="s">
        <v>12</v>
      </c>
      <c r="C7807">
        <v>1185732</v>
      </c>
      <c r="D7807" s="1">
        <v>43893</v>
      </c>
      <c r="E7807" t="s">
        <v>13</v>
      </c>
      <c r="F7807" t="s">
        <v>14</v>
      </c>
      <c r="G7807" t="s">
        <v>14</v>
      </c>
      <c r="H7807" t="s">
        <v>21</v>
      </c>
      <c r="I7807">
        <v>44</v>
      </c>
      <c r="J7807">
        <v>3200</v>
      </c>
      <c r="K7807">
        <v>140800</v>
      </c>
      <c r="L7807">
        <v>4083.2</v>
      </c>
      <c r="M7807" s="2">
        <v>0.28999999999999998</v>
      </c>
      <c r="N7807" t="s">
        <v>22</v>
      </c>
    </row>
    <row r="7808" spans="2:14" x14ac:dyDescent="0.3">
      <c r="B7808" t="s">
        <v>12</v>
      </c>
      <c r="C7808">
        <v>1185732</v>
      </c>
      <c r="D7808" s="1">
        <v>43894</v>
      </c>
      <c r="E7808" t="s">
        <v>13</v>
      </c>
      <c r="F7808" t="s">
        <v>14</v>
      </c>
      <c r="G7808" t="s">
        <v>14</v>
      </c>
      <c r="H7808" t="s">
        <v>15</v>
      </c>
      <c r="I7808">
        <v>47</v>
      </c>
      <c r="J7808">
        <v>4000</v>
      </c>
      <c r="K7808">
        <v>188000</v>
      </c>
      <c r="L7808">
        <v>9776</v>
      </c>
      <c r="M7808" s="2">
        <v>0.52</v>
      </c>
      <c r="N7808" t="s">
        <v>22</v>
      </c>
    </row>
    <row r="7809" spans="2:14" x14ac:dyDescent="0.3">
      <c r="B7809" t="s">
        <v>12</v>
      </c>
      <c r="C7809">
        <v>1185732</v>
      </c>
      <c r="D7809" s="1">
        <v>43895</v>
      </c>
      <c r="E7809" t="s">
        <v>13</v>
      </c>
      <c r="F7809" t="s">
        <v>14</v>
      </c>
      <c r="G7809" t="s">
        <v>14</v>
      </c>
      <c r="H7809" t="s">
        <v>17</v>
      </c>
      <c r="I7809">
        <v>41</v>
      </c>
      <c r="J7809">
        <v>3400</v>
      </c>
      <c r="K7809">
        <v>139400</v>
      </c>
      <c r="L7809">
        <v>4739.5999999999995</v>
      </c>
      <c r="M7809" s="2">
        <v>0.33999999999999997</v>
      </c>
      <c r="N7809" t="s">
        <v>22</v>
      </c>
    </row>
    <row r="7810" spans="2:14" x14ac:dyDescent="0.3">
      <c r="B7810" t="s">
        <v>12</v>
      </c>
      <c r="C7810">
        <v>1185732</v>
      </c>
      <c r="D7810" s="1">
        <v>43896</v>
      </c>
      <c r="E7810" t="s">
        <v>13</v>
      </c>
      <c r="F7810" t="s">
        <v>14</v>
      </c>
      <c r="G7810" t="s">
        <v>14</v>
      </c>
      <c r="H7810" t="s">
        <v>18</v>
      </c>
      <c r="I7810">
        <v>37</v>
      </c>
      <c r="J7810">
        <v>2960</v>
      </c>
      <c r="K7810">
        <v>109520</v>
      </c>
      <c r="L7810">
        <v>4490.32</v>
      </c>
      <c r="M7810" s="2">
        <v>0.41</v>
      </c>
      <c r="N7810" t="s">
        <v>22</v>
      </c>
    </row>
    <row r="7811" spans="2:14" x14ac:dyDescent="0.3">
      <c r="B7811" t="s">
        <v>12</v>
      </c>
      <c r="C7811">
        <v>1185732</v>
      </c>
      <c r="D7811" s="1">
        <v>43897</v>
      </c>
      <c r="E7811" t="s">
        <v>13</v>
      </c>
      <c r="F7811" t="s">
        <v>14</v>
      </c>
      <c r="G7811" t="s">
        <v>14</v>
      </c>
      <c r="H7811" t="s">
        <v>19</v>
      </c>
      <c r="I7811">
        <v>38</v>
      </c>
      <c r="J7811">
        <v>2970</v>
      </c>
      <c r="K7811">
        <v>112860</v>
      </c>
      <c r="L7811">
        <v>4288.68</v>
      </c>
      <c r="M7811" s="2">
        <v>0.38</v>
      </c>
      <c r="N7811" t="s">
        <v>22</v>
      </c>
    </row>
    <row r="7812" spans="2:14" x14ac:dyDescent="0.3">
      <c r="B7812" t="s">
        <v>12</v>
      </c>
      <c r="C7812">
        <v>1185732</v>
      </c>
      <c r="D7812" s="1">
        <v>43898</v>
      </c>
      <c r="E7812" t="s">
        <v>13</v>
      </c>
      <c r="F7812" t="s">
        <v>14</v>
      </c>
      <c r="G7812" t="s">
        <v>14</v>
      </c>
      <c r="H7812" t="s">
        <v>20</v>
      </c>
      <c r="I7812">
        <v>45</v>
      </c>
      <c r="J7812">
        <v>2880</v>
      </c>
      <c r="K7812">
        <v>129600</v>
      </c>
      <c r="L7812">
        <v>4406.3999999999996</v>
      </c>
      <c r="M7812" s="2">
        <v>0.33999999999999997</v>
      </c>
      <c r="N7812" t="s">
        <v>22</v>
      </c>
    </row>
    <row r="7813" spans="2:14" x14ac:dyDescent="0.3">
      <c r="B7813" t="s">
        <v>12</v>
      </c>
      <c r="C7813">
        <v>1185732</v>
      </c>
      <c r="D7813" s="1">
        <v>43899</v>
      </c>
      <c r="E7813" t="s">
        <v>13</v>
      </c>
      <c r="F7813" t="s">
        <v>14</v>
      </c>
      <c r="G7813" t="s">
        <v>14</v>
      </c>
      <c r="H7813" t="s">
        <v>21</v>
      </c>
      <c r="I7813">
        <v>46</v>
      </c>
      <c r="J7813">
        <v>3470</v>
      </c>
      <c r="K7813">
        <v>159620</v>
      </c>
      <c r="L7813">
        <v>5107.84</v>
      </c>
      <c r="M7813" s="2">
        <v>0.32</v>
      </c>
      <c r="N7813" t="s">
        <v>22</v>
      </c>
    </row>
    <row r="7814" spans="2:14" x14ac:dyDescent="0.3">
      <c r="B7814" t="s">
        <v>12</v>
      </c>
      <c r="C7814">
        <v>1185732</v>
      </c>
      <c r="D7814" s="1">
        <v>43900</v>
      </c>
      <c r="E7814" t="s">
        <v>13</v>
      </c>
      <c r="F7814" t="s">
        <v>14</v>
      </c>
      <c r="G7814" t="s">
        <v>14</v>
      </c>
      <c r="H7814" t="s">
        <v>15</v>
      </c>
      <c r="I7814">
        <v>44</v>
      </c>
      <c r="J7814">
        <v>4340</v>
      </c>
      <c r="K7814">
        <v>190960</v>
      </c>
      <c r="L7814">
        <v>9929.92</v>
      </c>
      <c r="M7814" s="2">
        <v>0.52</v>
      </c>
      <c r="N7814" t="s">
        <v>22</v>
      </c>
    </row>
    <row r="7815" spans="2:14" x14ac:dyDescent="0.3">
      <c r="B7815" t="s">
        <v>12</v>
      </c>
      <c r="C7815">
        <v>1185732</v>
      </c>
      <c r="D7815" s="1">
        <v>43901</v>
      </c>
      <c r="E7815" t="s">
        <v>13</v>
      </c>
      <c r="F7815" t="s">
        <v>14</v>
      </c>
      <c r="G7815" t="s">
        <v>14</v>
      </c>
      <c r="H7815" t="s">
        <v>17</v>
      </c>
      <c r="I7815">
        <v>41</v>
      </c>
      <c r="J7815">
        <v>3180</v>
      </c>
      <c r="K7815">
        <v>130380</v>
      </c>
      <c r="L7815">
        <v>4824.0599999999995</v>
      </c>
      <c r="M7815" s="2">
        <v>0.37</v>
      </c>
      <c r="N7815" t="s">
        <v>22</v>
      </c>
    </row>
    <row r="7816" spans="2:14" x14ac:dyDescent="0.3">
      <c r="B7816" t="s">
        <v>12</v>
      </c>
      <c r="C7816">
        <v>1185732</v>
      </c>
      <c r="D7816" s="1">
        <v>43902</v>
      </c>
      <c r="E7816" t="s">
        <v>13</v>
      </c>
      <c r="F7816" t="s">
        <v>14</v>
      </c>
      <c r="G7816" t="s">
        <v>14</v>
      </c>
      <c r="H7816" t="s">
        <v>18</v>
      </c>
      <c r="I7816">
        <v>35</v>
      </c>
      <c r="J7816">
        <v>2950</v>
      </c>
      <c r="K7816">
        <v>103250</v>
      </c>
      <c r="L7816">
        <v>4336.5</v>
      </c>
      <c r="M7816" s="2">
        <v>0.42</v>
      </c>
      <c r="N7816" t="s">
        <v>22</v>
      </c>
    </row>
    <row r="7817" spans="2:14" x14ac:dyDescent="0.3">
      <c r="B7817" t="s">
        <v>12</v>
      </c>
      <c r="C7817">
        <v>1185732</v>
      </c>
      <c r="D7817" s="1">
        <v>43903</v>
      </c>
      <c r="E7817" t="s">
        <v>13</v>
      </c>
      <c r="F7817" t="s">
        <v>14</v>
      </c>
      <c r="G7817" t="s">
        <v>14</v>
      </c>
      <c r="H7817" t="s">
        <v>19</v>
      </c>
      <c r="I7817">
        <v>35</v>
      </c>
      <c r="J7817">
        <v>2700</v>
      </c>
      <c r="K7817">
        <v>94500</v>
      </c>
      <c r="L7817">
        <v>3496.5</v>
      </c>
      <c r="M7817" s="2">
        <v>0.37</v>
      </c>
      <c r="N7817" t="s">
        <v>22</v>
      </c>
    </row>
    <row r="7818" spans="2:14" x14ac:dyDescent="0.3">
      <c r="B7818" t="s">
        <v>12</v>
      </c>
      <c r="C7818">
        <v>1185732</v>
      </c>
      <c r="D7818" s="1">
        <v>43904</v>
      </c>
      <c r="E7818" t="s">
        <v>13</v>
      </c>
      <c r="F7818" t="s">
        <v>14</v>
      </c>
      <c r="G7818" t="s">
        <v>14</v>
      </c>
      <c r="H7818" t="s">
        <v>20</v>
      </c>
      <c r="I7818">
        <v>46</v>
      </c>
      <c r="J7818">
        <v>2780</v>
      </c>
      <c r="K7818">
        <v>127880</v>
      </c>
      <c r="L7818">
        <v>4347.9199999999992</v>
      </c>
      <c r="M7818" s="2">
        <v>0.33999999999999997</v>
      </c>
      <c r="N7818" t="s">
        <v>22</v>
      </c>
    </row>
    <row r="7819" spans="2:14" x14ac:dyDescent="0.3">
      <c r="B7819" t="s">
        <v>12</v>
      </c>
      <c r="C7819">
        <v>1185732</v>
      </c>
      <c r="D7819" s="1">
        <v>43905</v>
      </c>
      <c r="E7819" t="s">
        <v>13</v>
      </c>
      <c r="F7819" t="s">
        <v>14</v>
      </c>
      <c r="G7819" t="s">
        <v>14</v>
      </c>
      <c r="H7819" t="s">
        <v>21</v>
      </c>
      <c r="I7819">
        <v>47</v>
      </c>
      <c r="J7819">
        <v>3520</v>
      </c>
      <c r="K7819">
        <v>165440</v>
      </c>
      <c r="L7819">
        <v>4466.88</v>
      </c>
      <c r="M7819" s="2">
        <v>0.27</v>
      </c>
      <c r="N7819" t="s">
        <v>22</v>
      </c>
    </row>
    <row r="7820" spans="2:14" x14ac:dyDescent="0.3">
      <c r="B7820" t="s">
        <v>12</v>
      </c>
      <c r="C7820">
        <v>1185732</v>
      </c>
      <c r="D7820" s="1">
        <v>43906</v>
      </c>
      <c r="E7820" t="s">
        <v>13</v>
      </c>
      <c r="F7820" t="s">
        <v>14</v>
      </c>
      <c r="G7820" t="s">
        <v>14</v>
      </c>
      <c r="H7820" t="s">
        <v>15</v>
      </c>
      <c r="I7820">
        <v>41</v>
      </c>
      <c r="J7820">
        <v>3750</v>
      </c>
      <c r="K7820">
        <v>153750</v>
      </c>
      <c r="L7820">
        <v>7995</v>
      </c>
      <c r="M7820" s="2">
        <v>0.52</v>
      </c>
      <c r="N7820" t="s">
        <v>22</v>
      </c>
    </row>
    <row r="7821" spans="2:14" x14ac:dyDescent="0.3">
      <c r="B7821" t="s">
        <v>12</v>
      </c>
      <c r="C7821">
        <v>1185732</v>
      </c>
      <c r="D7821" s="1">
        <v>43907</v>
      </c>
      <c r="E7821" t="s">
        <v>13</v>
      </c>
      <c r="F7821" t="s">
        <v>14</v>
      </c>
      <c r="G7821" t="s">
        <v>14</v>
      </c>
      <c r="H7821" t="s">
        <v>17</v>
      </c>
      <c r="I7821">
        <v>37</v>
      </c>
      <c r="J7821">
        <v>3590</v>
      </c>
      <c r="K7821">
        <v>132830</v>
      </c>
      <c r="L7821">
        <v>4516.2199999999993</v>
      </c>
      <c r="M7821" s="2">
        <v>0.33999999999999997</v>
      </c>
      <c r="N7821" t="s">
        <v>22</v>
      </c>
    </row>
    <row r="7822" spans="2:14" x14ac:dyDescent="0.3">
      <c r="B7822" t="s">
        <v>12</v>
      </c>
      <c r="C7822">
        <v>1185732</v>
      </c>
      <c r="D7822" s="1">
        <v>43908</v>
      </c>
      <c r="E7822" t="s">
        <v>13</v>
      </c>
      <c r="F7822" t="s">
        <v>14</v>
      </c>
      <c r="G7822" t="s">
        <v>14</v>
      </c>
      <c r="H7822" t="s">
        <v>18</v>
      </c>
      <c r="I7822">
        <v>37</v>
      </c>
      <c r="J7822">
        <v>3140</v>
      </c>
      <c r="K7822">
        <v>116180</v>
      </c>
      <c r="L7822">
        <v>4298.66</v>
      </c>
      <c r="M7822" s="2">
        <v>0.37</v>
      </c>
      <c r="N7822" t="s">
        <v>22</v>
      </c>
    </row>
    <row r="7823" spans="2:14" x14ac:dyDescent="0.3">
      <c r="B7823" t="s">
        <v>12</v>
      </c>
      <c r="C7823">
        <v>1185732</v>
      </c>
      <c r="D7823" s="1">
        <v>43921</v>
      </c>
      <c r="E7823" t="s">
        <v>13</v>
      </c>
      <c r="F7823" t="s">
        <v>14</v>
      </c>
      <c r="G7823" t="s">
        <v>14</v>
      </c>
      <c r="H7823" t="s">
        <v>19</v>
      </c>
      <c r="I7823">
        <v>40</v>
      </c>
      <c r="J7823">
        <v>3240</v>
      </c>
      <c r="K7823">
        <v>129600</v>
      </c>
      <c r="L7823">
        <v>5184</v>
      </c>
      <c r="M7823" s="2">
        <v>0.4</v>
      </c>
      <c r="N7823" t="s">
        <v>22</v>
      </c>
    </row>
    <row r="7824" spans="2:14" x14ac:dyDescent="0.3">
      <c r="B7824" t="s">
        <v>23</v>
      </c>
      <c r="C7824">
        <v>1185732</v>
      </c>
      <c r="D7824" s="1">
        <v>43938</v>
      </c>
      <c r="E7824" t="s">
        <v>13</v>
      </c>
      <c r="F7824" t="s">
        <v>14</v>
      </c>
      <c r="G7824" t="s">
        <v>14</v>
      </c>
      <c r="H7824" t="s">
        <v>20</v>
      </c>
      <c r="I7824">
        <v>43</v>
      </c>
      <c r="J7824">
        <v>2790</v>
      </c>
      <c r="K7824">
        <v>119970</v>
      </c>
      <c r="L7824">
        <v>3959.0099999999993</v>
      </c>
      <c r="M7824" s="2">
        <v>0.32999999999999996</v>
      </c>
      <c r="N7824" t="s">
        <v>22</v>
      </c>
    </row>
    <row r="7825" spans="2:14" x14ac:dyDescent="0.3">
      <c r="B7825" t="s">
        <v>23</v>
      </c>
      <c r="C7825">
        <v>1185732</v>
      </c>
      <c r="D7825" s="1">
        <v>43939</v>
      </c>
      <c r="E7825" t="s">
        <v>13</v>
      </c>
      <c r="F7825" t="s">
        <v>14</v>
      </c>
      <c r="G7825" t="s">
        <v>14</v>
      </c>
      <c r="H7825" t="s">
        <v>21</v>
      </c>
      <c r="I7825">
        <v>48</v>
      </c>
      <c r="J7825">
        <v>3550</v>
      </c>
      <c r="K7825">
        <v>170400</v>
      </c>
      <c r="L7825">
        <v>5112</v>
      </c>
      <c r="M7825" s="2">
        <v>0.3</v>
      </c>
      <c r="N7825" t="s">
        <v>22</v>
      </c>
    </row>
    <row r="7826" spans="2:14" x14ac:dyDescent="0.3">
      <c r="B7826" t="s">
        <v>23</v>
      </c>
      <c r="C7826">
        <v>1185732</v>
      </c>
      <c r="D7826" s="1">
        <v>43940</v>
      </c>
      <c r="E7826" t="s">
        <v>13</v>
      </c>
      <c r="F7826" t="s">
        <v>14</v>
      </c>
      <c r="G7826" t="s">
        <v>14</v>
      </c>
      <c r="H7826" t="s">
        <v>15</v>
      </c>
      <c r="I7826">
        <v>39</v>
      </c>
      <c r="J7826">
        <v>4080</v>
      </c>
      <c r="K7826">
        <v>159120</v>
      </c>
      <c r="L7826">
        <v>8751.6</v>
      </c>
      <c r="M7826" s="2">
        <v>0.55000000000000004</v>
      </c>
      <c r="N7826" t="s">
        <v>22</v>
      </c>
    </row>
    <row r="7827" spans="2:14" x14ac:dyDescent="0.3">
      <c r="B7827" t="s">
        <v>23</v>
      </c>
      <c r="C7827">
        <v>1185732</v>
      </c>
      <c r="D7827" s="1">
        <v>43941</v>
      </c>
      <c r="E7827" t="s">
        <v>13</v>
      </c>
      <c r="F7827" t="s">
        <v>14</v>
      </c>
      <c r="G7827" t="s">
        <v>14</v>
      </c>
      <c r="H7827" t="s">
        <v>17</v>
      </c>
      <c r="I7827">
        <v>43</v>
      </c>
      <c r="J7827">
        <v>3500</v>
      </c>
      <c r="K7827">
        <v>150500</v>
      </c>
      <c r="L7827">
        <v>4966.4999999999991</v>
      </c>
      <c r="M7827" s="2">
        <v>0.32999999999999996</v>
      </c>
      <c r="N7827" t="s">
        <v>22</v>
      </c>
    </row>
    <row r="7828" spans="2:14" x14ac:dyDescent="0.3">
      <c r="B7828" t="s">
        <v>23</v>
      </c>
      <c r="C7828">
        <v>1185732</v>
      </c>
      <c r="D7828" s="1">
        <v>43942</v>
      </c>
      <c r="E7828" t="s">
        <v>13</v>
      </c>
      <c r="F7828" t="s">
        <v>14</v>
      </c>
      <c r="G7828" t="s">
        <v>14</v>
      </c>
      <c r="H7828" t="s">
        <v>18</v>
      </c>
      <c r="I7828">
        <v>36</v>
      </c>
      <c r="J7828">
        <v>3150</v>
      </c>
      <c r="K7828">
        <v>113400</v>
      </c>
      <c r="L7828">
        <v>4422.5999999999995</v>
      </c>
      <c r="M7828" s="2">
        <v>0.39</v>
      </c>
      <c r="N7828" t="s">
        <v>22</v>
      </c>
    </row>
    <row r="7829" spans="2:14" x14ac:dyDescent="0.3">
      <c r="B7829" t="s">
        <v>23</v>
      </c>
      <c r="C7829">
        <v>1185732</v>
      </c>
      <c r="D7829" s="1">
        <v>43943</v>
      </c>
      <c r="E7829" t="s">
        <v>13</v>
      </c>
      <c r="F7829" t="s">
        <v>14</v>
      </c>
      <c r="G7829" t="s">
        <v>14</v>
      </c>
      <c r="H7829" t="s">
        <v>19</v>
      </c>
      <c r="I7829">
        <v>34</v>
      </c>
      <c r="J7829">
        <v>3060</v>
      </c>
      <c r="K7829">
        <v>104040</v>
      </c>
      <c r="L7829">
        <v>4057.559999999999</v>
      </c>
      <c r="M7829" s="2">
        <v>0.39</v>
      </c>
      <c r="N7829" t="s">
        <v>22</v>
      </c>
    </row>
    <row r="7830" spans="2:14" x14ac:dyDescent="0.3">
      <c r="B7830" t="s">
        <v>23</v>
      </c>
      <c r="C7830">
        <v>1185732</v>
      </c>
      <c r="D7830" s="1">
        <v>43944</v>
      </c>
      <c r="E7830" t="s">
        <v>13</v>
      </c>
      <c r="F7830" t="s">
        <v>14</v>
      </c>
      <c r="G7830" t="s">
        <v>14</v>
      </c>
      <c r="H7830" t="s">
        <v>20</v>
      </c>
      <c r="I7830">
        <v>44</v>
      </c>
      <c r="J7830">
        <v>3150</v>
      </c>
      <c r="K7830">
        <v>138600</v>
      </c>
      <c r="L7830">
        <v>5128.2</v>
      </c>
      <c r="M7830" s="2">
        <v>0.37</v>
      </c>
      <c r="N7830" t="s">
        <v>22</v>
      </c>
    </row>
    <row r="7831" spans="2:14" x14ac:dyDescent="0.3">
      <c r="B7831" t="s">
        <v>23</v>
      </c>
      <c r="C7831">
        <v>1185732</v>
      </c>
      <c r="D7831" s="1">
        <v>43945</v>
      </c>
      <c r="E7831" t="s">
        <v>13</v>
      </c>
      <c r="F7831" t="s">
        <v>14</v>
      </c>
      <c r="G7831" t="s">
        <v>14</v>
      </c>
      <c r="H7831" t="s">
        <v>21</v>
      </c>
      <c r="I7831">
        <v>45</v>
      </c>
      <c r="J7831">
        <v>3500</v>
      </c>
      <c r="K7831">
        <v>157500</v>
      </c>
      <c r="L7831">
        <v>4725</v>
      </c>
      <c r="M7831" s="2">
        <v>0.3</v>
      </c>
      <c r="N7831" t="s">
        <v>22</v>
      </c>
    </row>
    <row r="7832" spans="2:14" x14ac:dyDescent="0.3">
      <c r="B7832" t="s">
        <v>23</v>
      </c>
      <c r="C7832">
        <v>1185732</v>
      </c>
      <c r="D7832" s="1">
        <v>43946</v>
      </c>
      <c r="E7832" t="s">
        <v>13</v>
      </c>
      <c r="F7832" t="s">
        <v>14</v>
      </c>
      <c r="G7832" t="s">
        <v>14</v>
      </c>
      <c r="H7832" t="s">
        <v>20</v>
      </c>
      <c r="I7832">
        <v>51</v>
      </c>
      <c r="J7832">
        <v>2890</v>
      </c>
      <c r="K7832">
        <v>147390</v>
      </c>
      <c r="L7832">
        <v>4716.4800000000005</v>
      </c>
      <c r="M7832" s="2">
        <v>0.32</v>
      </c>
      <c r="N7832" t="s">
        <v>22</v>
      </c>
    </row>
    <row r="7833" spans="2:14" x14ac:dyDescent="0.3">
      <c r="B7833" t="s">
        <v>23</v>
      </c>
      <c r="C7833">
        <v>1185732</v>
      </c>
      <c r="D7833" s="1">
        <v>43947</v>
      </c>
      <c r="E7833" t="s">
        <v>13</v>
      </c>
      <c r="F7833" t="s">
        <v>14</v>
      </c>
      <c r="G7833" t="s">
        <v>14</v>
      </c>
      <c r="H7833" t="s">
        <v>21</v>
      </c>
      <c r="I7833">
        <v>50</v>
      </c>
      <c r="J7833">
        <v>3300</v>
      </c>
      <c r="K7833">
        <v>165000</v>
      </c>
      <c r="L7833">
        <v>4620</v>
      </c>
      <c r="M7833" s="2">
        <v>0.28000000000000003</v>
      </c>
      <c r="N7833" t="s">
        <v>22</v>
      </c>
    </row>
    <row r="7834" spans="2:14" x14ac:dyDescent="0.3">
      <c r="B7834" t="s">
        <v>23</v>
      </c>
      <c r="C7834">
        <v>1185732</v>
      </c>
      <c r="D7834" s="1">
        <v>43948</v>
      </c>
      <c r="E7834" t="s">
        <v>13</v>
      </c>
      <c r="F7834" t="s">
        <v>14</v>
      </c>
      <c r="G7834" t="s">
        <v>14</v>
      </c>
      <c r="H7834" t="s">
        <v>15</v>
      </c>
      <c r="I7834">
        <v>46</v>
      </c>
      <c r="J7834">
        <v>4030</v>
      </c>
      <c r="K7834">
        <v>185380</v>
      </c>
      <c r="L7834">
        <v>10381.280000000001</v>
      </c>
      <c r="M7834" s="2">
        <v>0.56000000000000005</v>
      </c>
      <c r="N7834" t="s">
        <v>22</v>
      </c>
    </row>
    <row r="7835" spans="2:14" x14ac:dyDescent="0.3">
      <c r="B7835" t="s">
        <v>23</v>
      </c>
      <c r="C7835">
        <v>1185732</v>
      </c>
      <c r="D7835" s="1">
        <v>43949</v>
      </c>
      <c r="E7835" t="s">
        <v>13</v>
      </c>
      <c r="F7835" t="s">
        <v>14</v>
      </c>
      <c r="G7835" t="s">
        <v>14</v>
      </c>
      <c r="H7835" t="s">
        <v>17</v>
      </c>
      <c r="I7835">
        <v>40</v>
      </c>
      <c r="J7835">
        <v>3120</v>
      </c>
      <c r="K7835">
        <v>124800</v>
      </c>
      <c r="L7835">
        <v>4492.8</v>
      </c>
      <c r="M7835" s="2">
        <v>0.36</v>
      </c>
      <c r="N7835" t="s">
        <v>22</v>
      </c>
    </row>
    <row r="7836" spans="2:14" x14ac:dyDescent="0.3">
      <c r="B7836" t="s">
        <v>23</v>
      </c>
      <c r="C7836">
        <v>1185732</v>
      </c>
      <c r="D7836" s="1">
        <v>43950</v>
      </c>
      <c r="E7836" t="s">
        <v>13</v>
      </c>
      <c r="F7836" t="s">
        <v>14</v>
      </c>
      <c r="G7836" t="s">
        <v>14</v>
      </c>
      <c r="H7836" t="s">
        <v>18</v>
      </c>
      <c r="I7836">
        <v>43</v>
      </c>
      <c r="J7836">
        <v>2940</v>
      </c>
      <c r="K7836">
        <v>126420</v>
      </c>
      <c r="L7836">
        <v>5309.6399999999994</v>
      </c>
      <c r="M7836" s="2">
        <v>0.42</v>
      </c>
      <c r="N7836" t="s">
        <v>22</v>
      </c>
    </row>
    <row r="7837" spans="2:14" x14ac:dyDescent="0.3">
      <c r="B7837" t="s">
        <v>23</v>
      </c>
      <c r="C7837">
        <v>1185732</v>
      </c>
      <c r="D7837" s="1">
        <v>43951</v>
      </c>
      <c r="E7837" t="s">
        <v>13</v>
      </c>
      <c r="F7837" t="s">
        <v>14</v>
      </c>
      <c r="G7837" t="s">
        <v>14</v>
      </c>
      <c r="H7837" t="s">
        <v>19</v>
      </c>
      <c r="I7837">
        <v>41</v>
      </c>
      <c r="J7837">
        <v>2700</v>
      </c>
      <c r="K7837">
        <v>110700</v>
      </c>
      <c r="L7837">
        <v>4095.9</v>
      </c>
      <c r="M7837" s="2">
        <v>0.37</v>
      </c>
      <c r="N7837" t="s">
        <v>22</v>
      </c>
    </row>
    <row r="7838" spans="2:14" x14ac:dyDescent="0.3">
      <c r="B7838" t="s">
        <v>23</v>
      </c>
      <c r="C7838">
        <v>1185732</v>
      </c>
      <c r="D7838" s="1">
        <v>43952</v>
      </c>
      <c r="E7838" t="s">
        <v>13</v>
      </c>
      <c r="F7838" t="s">
        <v>14</v>
      </c>
      <c r="G7838" t="s">
        <v>14</v>
      </c>
      <c r="H7838" t="s">
        <v>20</v>
      </c>
      <c r="I7838">
        <v>47</v>
      </c>
      <c r="J7838">
        <v>2800</v>
      </c>
      <c r="K7838">
        <v>131600</v>
      </c>
      <c r="L7838">
        <v>4737.5999999999995</v>
      </c>
      <c r="M7838" s="2">
        <v>0.36</v>
      </c>
      <c r="N7838" t="s">
        <v>22</v>
      </c>
    </row>
    <row r="7839" spans="2:14" x14ac:dyDescent="0.3">
      <c r="B7839" t="s">
        <v>23</v>
      </c>
      <c r="C7839">
        <v>1185732</v>
      </c>
      <c r="D7839" s="1">
        <v>43953</v>
      </c>
      <c r="E7839" t="s">
        <v>13</v>
      </c>
      <c r="F7839" t="s">
        <v>14</v>
      </c>
      <c r="G7839" t="s">
        <v>14</v>
      </c>
      <c r="H7839" t="s">
        <v>21</v>
      </c>
      <c r="I7839">
        <v>53</v>
      </c>
      <c r="J7839">
        <v>3220</v>
      </c>
      <c r="K7839">
        <v>170660</v>
      </c>
      <c r="L7839">
        <v>4778.4800000000005</v>
      </c>
      <c r="M7839" s="2">
        <v>0.28000000000000003</v>
      </c>
      <c r="N7839" t="s">
        <v>22</v>
      </c>
    </row>
    <row r="7840" spans="2:14" x14ac:dyDescent="0.3">
      <c r="B7840" t="s">
        <v>23</v>
      </c>
      <c r="C7840">
        <v>1185732</v>
      </c>
      <c r="D7840" s="1">
        <v>43954</v>
      </c>
      <c r="E7840" t="s">
        <v>13</v>
      </c>
      <c r="F7840" t="s">
        <v>14</v>
      </c>
      <c r="G7840" t="s">
        <v>14</v>
      </c>
      <c r="H7840" t="s">
        <v>15</v>
      </c>
      <c r="I7840">
        <v>48</v>
      </c>
      <c r="J7840">
        <v>4200</v>
      </c>
      <c r="K7840">
        <v>201600</v>
      </c>
      <c r="L7840">
        <v>11289.6</v>
      </c>
      <c r="M7840" s="2">
        <v>0.56000000000000005</v>
      </c>
      <c r="N7840" t="s">
        <v>22</v>
      </c>
    </row>
    <row r="7841" spans="2:14" x14ac:dyDescent="0.3">
      <c r="B7841" t="s">
        <v>23</v>
      </c>
      <c r="C7841">
        <v>1185732</v>
      </c>
      <c r="D7841" s="1">
        <v>43955</v>
      </c>
      <c r="E7841" t="s">
        <v>13</v>
      </c>
      <c r="F7841" t="s">
        <v>14</v>
      </c>
      <c r="G7841" t="s">
        <v>14</v>
      </c>
      <c r="H7841" t="s">
        <v>17</v>
      </c>
      <c r="I7841">
        <v>43</v>
      </c>
      <c r="J7841">
        <v>3100</v>
      </c>
      <c r="K7841">
        <v>133300</v>
      </c>
      <c r="L7841">
        <v>4665.5</v>
      </c>
      <c r="M7841" s="2">
        <v>0.35</v>
      </c>
      <c r="N7841" t="s">
        <v>22</v>
      </c>
    </row>
    <row r="7842" spans="2:14" x14ac:dyDescent="0.3">
      <c r="B7842" t="s">
        <v>23</v>
      </c>
      <c r="C7842">
        <v>1185732</v>
      </c>
      <c r="D7842" s="1">
        <v>43956</v>
      </c>
      <c r="E7842" t="s">
        <v>13</v>
      </c>
      <c r="F7842" t="s">
        <v>14</v>
      </c>
      <c r="G7842" t="s">
        <v>14</v>
      </c>
      <c r="H7842" t="s">
        <v>18</v>
      </c>
      <c r="I7842">
        <v>42</v>
      </c>
      <c r="J7842">
        <v>3330</v>
      </c>
      <c r="K7842">
        <v>139860</v>
      </c>
      <c r="L7842">
        <v>5594.4</v>
      </c>
      <c r="M7842" s="2">
        <v>0.4</v>
      </c>
      <c r="N7842" t="s">
        <v>22</v>
      </c>
    </row>
    <row r="7843" spans="2:14" x14ac:dyDescent="0.3">
      <c r="B7843" t="s">
        <v>23</v>
      </c>
      <c r="C7843">
        <v>1185732</v>
      </c>
      <c r="D7843" s="1">
        <v>43957</v>
      </c>
      <c r="E7843" t="s">
        <v>13</v>
      </c>
      <c r="F7843" t="s">
        <v>14</v>
      </c>
      <c r="G7843" t="s">
        <v>14</v>
      </c>
      <c r="H7843" t="s">
        <v>19</v>
      </c>
      <c r="I7843">
        <v>41</v>
      </c>
      <c r="J7843">
        <v>3060</v>
      </c>
      <c r="K7843">
        <v>125460</v>
      </c>
      <c r="L7843">
        <v>5018.3999999999996</v>
      </c>
      <c r="M7843" s="2">
        <v>0.4</v>
      </c>
      <c r="N7843" t="s">
        <v>22</v>
      </c>
    </row>
    <row r="7844" spans="2:14" x14ac:dyDescent="0.3">
      <c r="B7844" t="s">
        <v>23</v>
      </c>
      <c r="C7844">
        <v>1185732</v>
      </c>
      <c r="D7844" s="1">
        <v>43958</v>
      </c>
      <c r="E7844" t="s">
        <v>13</v>
      </c>
      <c r="F7844" t="s">
        <v>14</v>
      </c>
      <c r="G7844" t="s">
        <v>14</v>
      </c>
      <c r="H7844" t="s">
        <v>20</v>
      </c>
      <c r="I7844">
        <v>48</v>
      </c>
      <c r="J7844">
        <v>2790</v>
      </c>
      <c r="K7844">
        <v>133920</v>
      </c>
      <c r="L7844">
        <v>4955.04</v>
      </c>
      <c r="M7844" s="2">
        <v>0.37</v>
      </c>
      <c r="N7844" t="s">
        <v>22</v>
      </c>
    </row>
    <row r="7845" spans="2:14" x14ac:dyDescent="0.3">
      <c r="B7845" t="s">
        <v>23</v>
      </c>
      <c r="C7845">
        <v>1185732</v>
      </c>
      <c r="D7845" s="1">
        <v>44030</v>
      </c>
      <c r="E7845" t="s">
        <v>13</v>
      </c>
      <c r="F7845" t="s">
        <v>14</v>
      </c>
      <c r="G7845" t="s">
        <v>14</v>
      </c>
      <c r="H7845" t="s">
        <v>21</v>
      </c>
      <c r="I7845">
        <v>48</v>
      </c>
      <c r="J7845">
        <v>3400</v>
      </c>
      <c r="K7845">
        <v>163200</v>
      </c>
      <c r="L7845">
        <v>4896</v>
      </c>
      <c r="M7845" s="2">
        <v>0.3</v>
      </c>
      <c r="N7845" t="s">
        <v>22</v>
      </c>
    </row>
    <row r="7846" spans="2:14" x14ac:dyDescent="0.3">
      <c r="B7846" t="s">
        <v>24</v>
      </c>
      <c r="C7846">
        <v>1197831</v>
      </c>
      <c r="D7846" s="1">
        <v>44031</v>
      </c>
      <c r="E7846" t="s">
        <v>13</v>
      </c>
      <c r="F7846" t="s">
        <v>14</v>
      </c>
      <c r="G7846" t="s">
        <v>14</v>
      </c>
      <c r="H7846" t="s">
        <v>15</v>
      </c>
      <c r="I7846">
        <v>20</v>
      </c>
      <c r="J7846">
        <v>2700</v>
      </c>
      <c r="K7846">
        <v>54000</v>
      </c>
      <c r="L7846">
        <v>2105.9999999999995</v>
      </c>
      <c r="M7846" s="2">
        <v>0.39</v>
      </c>
      <c r="N7846" t="s">
        <v>22</v>
      </c>
    </row>
    <row r="7847" spans="2:14" x14ac:dyDescent="0.3">
      <c r="B7847" t="s">
        <v>24</v>
      </c>
      <c r="C7847">
        <v>1197831</v>
      </c>
      <c r="D7847" s="1">
        <v>44032</v>
      </c>
      <c r="E7847" t="s">
        <v>13</v>
      </c>
      <c r="F7847" t="s">
        <v>14</v>
      </c>
      <c r="G7847" t="s">
        <v>14</v>
      </c>
      <c r="H7847" t="s">
        <v>17</v>
      </c>
      <c r="I7847">
        <v>26</v>
      </c>
      <c r="J7847">
        <v>2700</v>
      </c>
      <c r="K7847">
        <v>70200</v>
      </c>
      <c r="L7847">
        <v>2597.4</v>
      </c>
      <c r="M7847" s="2">
        <v>0.37</v>
      </c>
      <c r="N7847" t="s">
        <v>22</v>
      </c>
    </row>
    <row r="7848" spans="2:14" x14ac:dyDescent="0.3">
      <c r="B7848" t="s">
        <v>24</v>
      </c>
      <c r="C7848">
        <v>1197831</v>
      </c>
      <c r="D7848" s="1">
        <v>44033</v>
      </c>
      <c r="E7848" t="s">
        <v>13</v>
      </c>
      <c r="F7848" t="s">
        <v>14</v>
      </c>
      <c r="G7848" t="s">
        <v>14</v>
      </c>
      <c r="H7848" t="s">
        <v>18</v>
      </c>
      <c r="I7848">
        <v>27</v>
      </c>
      <c r="J7848">
        <v>2380</v>
      </c>
      <c r="K7848">
        <v>64260</v>
      </c>
      <c r="L7848">
        <v>2506.14</v>
      </c>
      <c r="M7848" s="2">
        <v>0.39</v>
      </c>
      <c r="N7848" t="s">
        <v>22</v>
      </c>
    </row>
    <row r="7849" spans="2:14" x14ac:dyDescent="0.3">
      <c r="B7849" t="s">
        <v>24</v>
      </c>
      <c r="C7849">
        <v>1197831</v>
      </c>
      <c r="D7849" s="1">
        <v>44034</v>
      </c>
      <c r="E7849" t="s">
        <v>13</v>
      </c>
      <c r="F7849" t="s">
        <v>14</v>
      </c>
      <c r="G7849" t="s">
        <v>14</v>
      </c>
      <c r="H7849" t="s">
        <v>19</v>
      </c>
      <c r="I7849">
        <v>27</v>
      </c>
      <c r="J7849">
        <v>2100</v>
      </c>
      <c r="K7849">
        <v>56700</v>
      </c>
      <c r="L7849">
        <v>2948.4</v>
      </c>
      <c r="M7849" s="2">
        <v>0.52</v>
      </c>
      <c r="N7849" t="s">
        <v>22</v>
      </c>
    </row>
    <row r="7850" spans="2:14" x14ac:dyDescent="0.3">
      <c r="B7850" t="s">
        <v>24</v>
      </c>
      <c r="C7850">
        <v>1197831</v>
      </c>
      <c r="D7850" s="1">
        <v>44035</v>
      </c>
      <c r="E7850" t="s">
        <v>25</v>
      </c>
      <c r="F7850" t="s">
        <v>26</v>
      </c>
      <c r="G7850" t="s">
        <v>27</v>
      </c>
      <c r="H7850" t="s">
        <v>20</v>
      </c>
      <c r="I7850">
        <v>26</v>
      </c>
      <c r="J7850">
        <v>1760</v>
      </c>
      <c r="K7850">
        <v>45760</v>
      </c>
      <c r="L7850">
        <v>1555.84</v>
      </c>
      <c r="M7850" s="2">
        <v>0.33999999999999997</v>
      </c>
      <c r="N7850" t="s">
        <v>22</v>
      </c>
    </row>
    <row r="7851" spans="2:14" x14ac:dyDescent="0.3">
      <c r="B7851" t="s">
        <v>24</v>
      </c>
      <c r="C7851">
        <v>1197831</v>
      </c>
      <c r="D7851" s="1">
        <v>44036</v>
      </c>
      <c r="E7851" t="s">
        <v>25</v>
      </c>
      <c r="F7851" t="s">
        <v>26</v>
      </c>
      <c r="G7851" t="s">
        <v>27</v>
      </c>
      <c r="H7851" t="s">
        <v>21</v>
      </c>
      <c r="I7851">
        <v>25</v>
      </c>
      <c r="J7851">
        <v>2240</v>
      </c>
      <c r="K7851">
        <v>56000</v>
      </c>
      <c r="L7851">
        <v>3136.0000000000005</v>
      </c>
      <c r="M7851" s="2">
        <v>0.56000000000000005</v>
      </c>
      <c r="N7851" t="s">
        <v>22</v>
      </c>
    </row>
    <row r="7852" spans="2:14" x14ac:dyDescent="0.3">
      <c r="B7852" t="s">
        <v>24</v>
      </c>
      <c r="C7852">
        <v>1197831</v>
      </c>
      <c r="D7852" s="1">
        <v>44037</v>
      </c>
      <c r="E7852" t="s">
        <v>25</v>
      </c>
      <c r="F7852" t="s">
        <v>26</v>
      </c>
      <c r="G7852" t="s">
        <v>27</v>
      </c>
      <c r="H7852" t="s">
        <v>15</v>
      </c>
      <c r="I7852">
        <v>20</v>
      </c>
      <c r="J7852">
        <v>2550</v>
      </c>
      <c r="K7852">
        <v>51000</v>
      </c>
      <c r="L7852">
        <v>2091</v>
      </c>
      <c r="M7852" s="2">
        <v>0.41</v>
      </c>
      <c r="N7852" t="s">
        <v>22</v>
      </c>
    </row>
    <row r="7853" spans="2:14" x14ac:dyDescent="0.3">
      <c r="B7853" t="s">
        <v>24</v>
      </c>
      <c r="C7853">
        <v>1197831</v>
      </c>
      <c r="D7853" s="1">
        <v>44038</v>
      </c>
      <c r="E7853" t="s">
        <v>25</v>
      </c>
      <c r="F7853" t="s">
        <v>26</v>
      </c>
      <c r="G7853" t="s">
        <v>27</v>
      </c>
      <c r="H7853" t="s">
        <v>17</v>
      </c>
      <c r="I7853">
        <v>23</v>
      </c>
      <c r="J7853">
        <v>2890</v>
      </c>
      <c r="K7853">
        <v>66470</v>
      </c>
      <c r="L7853">
        <v>2791.74</v>
      </c>
      <c r="M7853" s="2">
        <v>0.42</v>
      </c>
      <c r="N7853" t="s">
        <v>22</v>
      </c>
    </row>
    <row r="7854" spans="2:14" x14ac:dyDescent="0.3">
      <c r="B7854" t="s">
        <v>24</v>
      </c>
      <c r="C7854">
        <v>1197831</v>
      </c>
      <c r="D7854" s="1">
        <v>44039</v>
      </c>
      <c r="E7854" t="s">
        <v>25</v>
      </c>
      <c r="F7854" t="s">
        <v>26</v>
      </c>
      <c r="G7854" t="s">
        <v>27</v>
      </c>
      <c r="H7854" t="s">
        <v>18</v>
      </c>
      <c r="I7854">
        <v>27</v>
      </c>
      <c r="J7854">
        <v>2360</v>
      </c>
      <c r="K7854">
        <v>63720</v>
      </c>
      <c r="L7854">
        <v>2612.52</v>
      </c>
      <c r="M7854" s="2">
        <v>0.41</v>
      </c>
      <c r="N7854" t="s">
        <v>22</v>
      </c>
    </row>
    <row r="7855" spans="2:14" x14ac:dyDescent="0.3">
      <c r="B7855" t="s">
        <v>24</v>
      </c>
      <c r="C7855">
        <v>1197831</v>
      </c>
      <c r="D7855" s="1">
        <v>44040</v>
      </c>
      <c r="E7855" t="s">
        <v>25</v>
      </c>
      <c r="F7855" t="s">
        <v>26</v>
      </c>
      <c r="G7855" t="s">
        <v>27</v>
      </c>
      <c r="H7855" t="s">
        <v>19</v>
      </c>
      <c r="I7855">
        <v>26</v>
      </c>
      <c r="J7855">
        <v>2130</v>
      </c>
      <c r="K7855">
        <v>55380</v>
      </c>
      <c r="L7855">
        <v>2769</v>
      </c>
      <c r="M7855" s="2">
        <v>0.5</v>
      </c>
      <c r="N7855" t="s">
        <v>22</v>
      </c>
    </row>
    <row r="7856" spans="2:14" x14ac:dyDescent="0.3">
      <c r="B7856" t="s">
        <v>24</v>
      </c>
      <c r="C7856">
        <v>1197831</v>
      </c>
      <c r="D7856" s="1">
        <v>44041</v>
      </c>
      <c r="E7856" t="s">
        <v>25</v>
      </c>
      <c r="F7856" t="s">
        <v>26</v>
      </c>
      <c r="G7856" t="s">
        <v>27</v>
      </c>
      <c r="H7856" t="s">
        <v>20</v>
      </c>
      <c r="I7856">
        <v>28</v>
      </c>
      <c r="J7856">
        <v>1600</v>
      </c>
      <c r="K7856">
        <v>44800</v>
      </c>
      <c r="L7856">
        <v>1478.4</v>
      </c>
      <c r="M7856" s="2">
        <v>0.32999999999999996</v>
      </c>
      <c r="N7856" t="s">
        <v>22</v>
      </c>
    </row>
    <row r="7857" spans="2:14" x14ac:dyDescent="0.3">
      <c r="B7857" t="s">
        <v>24</v>
      </c>
      <c r="C7857">
        <v>1197831</v>
      </c>
      <c r="D7857" s="1">
        <v>44042</v>
      </c>
      <c r="E7857" t="s">
        <v>25</v>
      </c>
      <c r="F7857" t="s">
        <v>26</v>
      </c>
      <c r="G7857" t="s">
        <v>27</v>
      </c>
      <c r="H7857" t="s">
        <v>21</v>
      </c>
      <c r="I7857">
        <v>26</v>
      </c>
      <c r="J7857">
        <v>2310</v>
      </c>
      <c r="K7857">
        <v>60060</v>
      </c>
      <c r="L7857">
        <v>3303.3</v>
      </c>
      <c r="M7857" s="2">
        <v>0.55000000000000004</v>
      </c>
      <c r="N7857" t="s">
        <v>22</v>
      </c>
    </row>
    <row r="7858" spans="2:14" x14ac:dyDescent="0.3">
      <c r="B7858" t="s">
        <v>24</v>
      </c>
      <c r="C7858">
        <v>1197831</v>
      </c>
      <c r="D7858" s="1">
        <v>44043</v>
      </c>
      <c r="E7858" t="s">
        <v>25</v>
      </c>
      <c r="F7858" t="s">
        <v>26</v>
      </c>
      <c r="G7858" t="s">
        <v>27</v>
      </c>
      <c r="H7858" t="s">
        <v>15</v>
      </c>
      <c r="I7858">
        <v>20</v>
      </c>
      <c r="J7858">
        <v>3060</v>
      </c>
      <c r="K7858">
        <v>61200</v>
      </c>
      <c r="L7858">
        <v>2570.4</v>
      </c>
      <c r="M7858" s="2">
        <v>0.42</v>
      </c>
      <c r="N7858" t="s">
        <v>22</v>
      </c>
    </row>
    <row r="7859" spans="2:14" x14ac:dyDescent="0.3">
      <c r="B7859" t="s">
        <v>24</v>
      </c>
      <c r="C7859">
        <v>1197831</v>
      </c>
      <c r="D7859" s="1">
        <v>44044</v>
      </c>
      <c r="E7859" t="s">
        <v>25</v>
      </c>
      <c r="F7859" t="s">
        <v>26</v>
      </c>
      <c r="G7859" t="s">
        <v>27</v>
      </c>
      <c r="H7859" t="s">
        <v>17</v>
      </c>
      <c r="I7859">
        <v>30</v>
      </c>
      <c r="J7859">
        <v>2630</v>
      </c>
      <c r="K7859">
        <v>78900</v>
      </c>
      <c r="L7859">
        <v>3077.0999999999995</v>
      </c>
      <c r="M7859" s="2">
        <v>0.39</v>
      </c>
      <c r="N7859" t="s">
        <v>22</v>
      </c>
    </row>
    <row r="7860" spans="2:14" x14ac:dyDescent="0.3">
      <c r="B7860" t="s">
        <v>24</v>
      </c>
      <c r="C7860">
        <v>1197831</v>
      </c>
      <c r="D7860" s="1">
        <v>44045</v>
      </c>
      <c r="E7860" t="s">
        <v>25</v>
      </c>
      <c r="F7860" t="s">
        <v>26</v>
      </c>
      <c r="G7860" t="s">
        <v>27</v>
      </c>
      <c r="H7860" t="s">
        <v>18</v>
      </c>
      <c r="I7860">
        <v>23</v>
      </c>
      <c r="J7860">
        <v>2240</v>
      </c>
      <c r="K7860">
        <v>51520</v>
      </c>
      <c r="L7860">
        <v>2163.84</v>
      </c>
      <c r="M7860" s="2">
        <v>0.42</v>
      </c>
      <c r="N7860" t="s">
        <v>22</v>
      </c>
    </row>
    <row r="7861" spans="2:14" x14ac:dyDescent="0.3">
      <c r="B7861" t="s">
        <v>24</v>
      </c>
      <c r="C7861">
        <v>1197831</v>
      </c>
      <c r="D7861" s="1">
        <v>44046</v>
      </c>
      <c r="E7861" t="s">
        <v>25</v>
      </c>
      <c r="F7861" t="s">
        <v>26</v>
      </c>
      <c r="G7861" t="s">
        <v>27</v>
      </c>
      <c r="H7861" t="s">
        <v>19</v>
      </c>
      <c r="I7861">
        <v>30</v>
      </c>
      <c r="J7861">
        <v>2040</v>
      </c>
      <c r="K7861">
        <v>61200</v>
      </c>
      <c r="L7861">
        <v>2937.6</v>
      </c>
      <c r="M7861" s="2">
        <v>0.48</v>
      </c>
      <c r="N7861" t="s">
        <v>22</v>
      </c>
    </row>
    <row r="7862" spans="2:14" x14ac:dyDescent="0.3">
      <c r="B7862" t="s">
        <v>24</v>
      </c>
      <c r="C7862">
        <v>1197831</v>
      </c>
      <c r="D7862" s="1">
        <v>44047</v>
      </c>
      <c r="E7862" t="s">
        <v>25</v>
      </c>
      <c r="F7862" t="s">
        <v>26</v>
      </c>
      <c r="G7862" t="s">
        <v>27</v>
      </c>
      <c r="H7862" t="s">
        <v>20</v>
      </c>
      <c r="I7862">
        <v>35</v>
      </c>
      <c r="J7862">
        <v>1550</v>
      </c>
      <c r="K7862">
        <v>54250</v>
      </c>
      <c r="L7862">
        <v>1736</v>
      </c>
      <c r="M7862" s="2">
        <v>0.32</v>
      </c>
      <c r="N7862" t="s">
        <v>22</v>
      </c>
    </row>
    <row r="7863" spans="2:14" x14ac:dyDescent="0.3">
      <c r="B7863" t="s">
        <v>24</v>
      </c>
      <c r="C7863">
        <v>1197831</v>
      </c>
      <c r="D7863" s="1">
        <v>44048</v>
      </c>
      <c r="E7863" t="s">
        <v>25</v>
      </c>
      <c r="F7863" t="s">
        <v>26</v>
      </c>
      <c r="G7863" t="s">
        <v>27</v>
      </c>
      <c r="H7863" t="s">
        <v>21</v>
      </c>
      <c r="I7863">
        <v>29</v>
      </c>
      <c r="J7863">
        <v>2280</v>
      </c>
      <c r="K7863">
        <v>66120</v>
      </c>
      <c r="L7863">
        <v>3636.6</v>
      </c>
      <c r="M7863" s="2">
        <v>0.55000000000000004</v>
      </c>
      <c r="N7863" t="s">
        <v>22</v>
      </c>
    </row>
    <row r="7864" spans="2:14" x14ac:dyDescent="0.3">
      <c r="B7864" t="s">
        <v>24</v>
      </c>
      <c r="C7864">
        <v>1197831</v>
      </c>
      <c r="D7864" s="1">
        <v>44049</v>
      </c>
      <c r="E7864" t="s">
        <v>25</v>
      </c>
      <c r="F7864" t="s">
        <v>26</v>
      </c>
      <c r="G7864" t="s">
        <v>27</v>
      </c>
      <c r="H7864" t="s">
        <v>15</v>
      </c>
      <c r="I7864">
        <v>23</v>
      </c>
      <c r="J7864">
        <v>3060</v>
      </c>
      <c r="K7864">
        <v>70380</v>
      </c>
      <c r="L7864">
        <v>2604.06</v>
      </c>
      <c r="M7864" s="2">
        <v>0.37</v>
      </c>
      <c r="N7864" t="s">
        <v>22</v>
      </c>
    </row>
    <row r="7865" spans="2:14" x14ac:dyDescent="0.3">
      <c r="B7865" t="s">
        <v>24</v>
      </c>
      <c r="C7865">
        <v>1197831</v>
      </c>
      <c r="D7865" s="1">
        <v>44050</v>
      </c>
      <c r="E7865" t="s">
        <v>25</v>
      </c>
      <c r="F7865" t="s">
        <v>26</v>
      </c>
      <c r="G7865" t="s">
        <v>27</v>
      </c>
      <c r="H7865" t="s">
        <v>17</v>
      </c>
      <c r="I7865">
        <v>29</v>
      </c>
      <c r="J7865">
        <v>3060</v>
      </c>
      <c r="K7865">
        <v>88740</v>
      </c>
      <c r="L7865">
        <v>3638.34</v>
      </c>
      <c r="M7865" s="2">
        <v>0.41</v>
      </c>
      <c r="N7865" t="s">
        <v>22</v>
      </c>
    </row>
    <row r="7866" spans="2:14" x14ac:dyDescent="0.3">
      <c r="B7866" t="s">
        <v>24</v>
      </c>
      <c r="C7866">
        <v>1197831</v>
      </c>
      <c r="D7866" s="1">
        <v>44051</v>
      </c>
      <c r="E7866" t="s">
        <v>25</v>
      </c>
      <c r="F7866" t="s">
        <v>26</v>
      </c>
      <c r="G7866" t="s">
        <v>27</v>
      </c>
      <c r="H7866" t="s">
        <v>18</v>
      </c>
      <c r="I7866">
        <v>24</v>
      </c>
      <c r="J7866">
        <v>2320</v>
      </c>
      <c r="K7866">
        <v>55680</v>
      </c>
      <c r="L7866">
        <v>2060.16</v>
      </c>
      <c r="M7866" s="2">
        <v>0.37</v>
      </c>
      <c r="N7866" t="s">
        <v>22</v>
      </c>
    </row>
    <row r="7867" spans="2:14" x14ac:dyDescent="0.3">
      <c r="B7867" t="s">
        <v>24</v>
      </c>
      <c r="C7867">
        <v>1197831</v>
      </c>
      <c r="D7867" s="1">
        <v>44052</v>
      </c>
      <c r="E7867" t="s">
        <v>25</v>
      </c>
      <c r="F7867" t="s">
        <v>26</v>
      </c>
      <c r="G7867" t="s">
        <v>27</v>
      </c>
      <c r="H7867" t="s">
        <v>19</v>
      </c>
      <c r="I7867">
        <v>28</v>
      </c>
      <c r="J7867">
        <v>2130</v>
      </c>
      <c r="K7867">
        <v>59640</v>
      </c>
      <c r="L7867">
        <v>2862.72</v>
      </c>
      <c r="M7867" s="2">
        <v>0.48</v>
      </c>
      <c r="N7867" t="s">
        <v>22</v>
      </c>
    </row>
    <row r="7868" spans="2:14" x14ac:dyDescent="0.3">
      <c r="B7868" t="s">
        <v>23</v>
      </c>
      <c r="C7868">
        <v>1197831</v>
      </c>
      <c r="D7868" s="1">
        <v>44053</v>
      </c>
      <c r="E7868" t="s">
        <v>25</v>
      </c>
      <c r="F7868" t="s">
        <v>26</v>
      </c>
      <c r="G7868" t="s">
        <v>27</v>
      </c>
      <c r="H7868" t="s">
        <v>20</v>
      </c>
      <c r="I7868">
        <v>34</v>
      </c>
      <c r="J7868">
        <v>1790</v>
      </c>
      <c r="K7868">
        <v>60860</v>
      </c>
      <c r="L7868">
        <v>2069.2399999999998</v>
      </c>
      <c r="M7868" s="2">
        <v>0.33999999999999997</v>
      </c>
      <c r="N7868" t="s">
        <v>22</v>
      </c>
    </row>
    <row r="7869" spans="2:14" x14ac:dyDescent="0.3">
      <c r="B7869" t="s">
        <v>23</v>
      </c>
      <c r="C7869">
        <v>1197831</v>
      </c>
      <c r="D7869" s="1">
        <v>44054</v>
      </c>
      <c r="E7869" t="s">
        <v>25</v>
      </c>
      <c r="F7869" t="s">
        <v>26</v>
      </c>
      <c r="G7869" t="s">
        <v>27</v>
      </c>
      <c r="H7869" t="s">
        <v>21</v>
      </c>
      <c r="I7869">
        <v>27</v>
      </c>
      <c r="J7869">
        <v>2720</v>
      </c>
      <c r="K7869">
        <v>73440</v>
      </c>
      <c r="L7869">
        <v>4039.2</v>
      </c>
      <c r="M7869" s="2">
        <v>0.55000000000000004</v>
      </c>
      <c r="N7869" t="s">
        <v>22</v>
      </c>
    </row>
    <row r="7870" spans="2:14" x14ac:dyDescent="0.3">
      <c r="B7870" t="s">
        <v>23</v>
      </c>
      <c r="C7870">
        <v>1197831</v>
      </c>
      <c r="D7870" s="1">
        <v>44055</v>
      </c>
      <c r="E7870" t="s">
        <v>25</v>
      </c>
      <c r="F7870" t="s">
        <v>26</v>
      </c>
      <c r="G7870" t="s">
        <v>27</v>
      </c>
      <c r="H7870" t="s">
        <v>15</v>
      </c>
      <c r="I7870">
        <v>24</v>
      </c>
      <c r="J7870">
        <v>3150</v>
      </c>
      <c r="K7870">
        <v>75600</v>
      </c>
      <c r="L7870">
        <v>2948.3999999999996</v>
      </c>
      <c r="M7870" s="2">
        <v>0.39</v>
      </c>
      <c r="N7870" t="s">
        <v>22</v>
      </c>
    </row>
    <row r="7871" spans="2:14" x14ac:dyDescent="0.3">
      <c r="B7871" t="s">
        <v>23</v>
      </c>
      <c r="C7871">
        <v>1197831</v>
      </c>
      <c r="D7871" s="1">
        <v>44056</v>
      </c>
      <c r="E7871" t="s">
        <v>25</v>
      </c>
      <c r="F7871" t="s">
        <v>26</v>
      </c>
      <c r="G7871" t="s">
        <v>27</v>
      </c>
      <c r="H7871" t="s">
        <v>17</v>
      </c>
      <c r="I7871">
        <v>30</v>
      </c>
      <c r="J7871">
        <v>2870</v>
      </c>
      <c r="K7871">
        <v>86100</v>
      </c>
      <c r="L7871">
        <v>3616.2</v>
      </c>
      <c r="M7871" s="2">
        <v>0.42</v>
      </c>
      <c r="N7871" t="s">
        <v>22</v>
      </c>
    </row>
    <row r="7872" spans="2:14" x14ac:dyDescent="0.3">
      <c r="B7872" t="s">
        <v>23</v>
      </c>
      <c r="C7872">
        <v>1197831</v>
      </c>
      <c r="D7872" s="1">
        <v>44057</v>
      </c>
      <c r="E7872" t="s">
        <v>25</v>
      </c>
      <c r="F7872" t="s">
        <v>26</v>
      </c>
      <c r="G7872" t="s">
        <v>27</v>
      </c>
      <c r="H7872" t="s">
        <v>18</v>
      </c>
      <c r="I7872">
        <v>23</v>
      </c>
      <c r="J7872">
        <v>2400</v>
      </c>
      <c r="K7872">
        <v>55200</v>
      </c>
      <c r="L7872">
        <v>2042.4</v>
      </c>
      <c r="M7872" s="2">
        <v>0.37</v>
      </c>
      <c r="N7872" t="s">
        <v>22</v>
      </c>
    </row>
    <row r="7873" spans="2:14" x14ac:dyDescent="0.3">
      <c r="B7873" t="s">
        <v>23</v>
      </c>
      <c r="C7873">
        <v>1197831</v>
      </c>
      <c r="D7873" s="1">
        <v>44058</v>
      </c>
      <c r="E7873" t="s">
        <v>25</v>
      </c>
      <c r="F7873" t="s">
        <v>26</v>
      </c>
      <c r="G7873" t="s">
        <v>27</v>
      </c>
      <c r="H7873" t="s">
        <v>19</v>
      </c>
      <c r="I7873">
        <v>31</v>
      </c>
      <c r="J7873">
        <v>2450</v>
      </c>
      <c r="K7873">
        <v>75950</v>
      </c>
      <c r="L7873">
        <v>3873.45</v>
      </c>
      <c r="M7873" s="2">
        <v>0.51</v>
      </c>
      <c r="N7873" t="s">
        <v>22</v>
      </c>
    </row>
    <row r="7874" spans="2:14" x14ac:dyDescent="0.3">
      <c r="B7874" t="s">
        <v>23</v>
      </c>
      <c r="C7874">
        <v>1197831</v>
      </c>
      <c r="D7874" s="1">
        <v>44059</v>
      </c>
      <c r="E7874" t="s">
        <v>25</v>
      </c>
      <c r="F7874" t="s">
        <v>26</v>
      </c>
      <c r="G7874" t="s">
        <v>27</v>
      </c>
      <c r="H7874" t="s">
        <v>20</v>
      </c>
      <c r="I7874">
        <v>35</v>
      </c>
      <c r="J7874">
        <v>1800</v>
      </c>
      <c r="K7874">
        <v>63000</v>
      </c>
      <c r="L7874">
        <v>2205</v>
      </c>
      <c r="M7874" s="2">
        <v>0.35</v>
      </c>
      <c r="N7874" t="s">
        <v>22</v>
      </c>
    </row>
    <row r="7875" spans="2:14" x14ac:dyDescent="0.3">
      <c r="B7875" t="s">
        <v>23</v>
      </c>
      <c r="C7875">
        <v>1197831</v>
      </c>
      <c r="D7875" s="1">
        <v>44060</v>
      </c>
      <c r="E7875" t="s">
        <v>25</v>
      </c>
      <c r="F7875" t="s">
        <v>26</v>
      </c>
      <c r="G7875" t="s">
        <v>27</v>
      </c>
      <c r="H7875" t="s">
        <v>21</v>
      </c>
      <c r="I7875">
        <v>32</v>
      </c>
      <c r="J7875">
        <v>2950</v>
      </c>
      <c r="K7875">
        <v>94400</v>
      </c>
      <c r="L7875">
        <v>5380.8</v>
      </c>
      <c r="M7875" s="2">
        <v>0.57000000000000006</v>
      </c>
      <c r="N7875" t="s">
        <v>22</v>
      </c>
    </row>
    <row r="7876" spans="2:14" x14ac:dyDescent="0.3">
      <c r="B7876" t="s">
        <v>23</v>
      </c>
      <c r="C7876">
        <v>1197831</v>
      </c>
      <c r="D7876" s="1">
        <v>44061</v>
      </c>
      <c r="E7876" t="s">
        <v>25</v>
      </c>
      <c r="F7876" t="s">
        <v>26</v>
      </c>
      <c r="G7876" t="s">
        <v>27</v>
      </c>
      <c r="H7876" t="s">
        <v>15</v>
      </c>
      <c r="I7876">
        <v>28</v>
      </c>
      <c r="J7876">
        <v>2950</v>
      </c>
      <c r="K7876">
        <v>82600</v>
      </c>
      <c r="L7876">
        <v>3386.6</v>
      </c>
      <c r="M7876" s="2">
        <v>0.41</v>
      </c>
      <c r="N7876" t="s">
        <v>22</v>
      </c>
    </row>
    <row r="7877" spans="2:14" x14ac:dyDescent="0.3">
      <c r="B7877" t="s">
        <v>23</v>
      </c>
      <c r="C7877">
        <v>1197831</v>
      </c>
      <c r="D7877" s="1">
        <v>44062</v>
      </c>
      <c r="E7877" t="s">
        <v>25</v>
      </c>
      <c r="F7877" t="s">
        <v>26</v>
      </c>
      <c r="G7877" t="s">
        <v>27</v>
      </c>
      <c r="H7877" t="s">
        <v>17</v>
      </c>
      <c r="I7877">
        <v>33</v>
      </c>
      <c r="J7877">
        <v>3230</v>
      </c>
      <c r="K7877">
        <v>106590</v>
      </c>
      <c r="L7877">
        <v>4476.78</v>
      </c>
      <c r="M7877" s="2">
        <v>0.42</v>
      </c>
      <c r="N7877" t="s">
        <v>22</v>
      </c>
    </row>
    <row r="7878" spans="2:14" x14ac:dyDescent="0.3">
      <c r="B7878" t="s">
        <v>23</v>
      </c>
      <c r="C7878">
        <v>1197831</v>
      </c>
      <c r="D7878" s="1">
        <v>44063</v>
      </c>
      <c r="E7878" t="s">
        <v>25</v>
      </c>
      <c r="F7878" t="s">
        <v>26</v>
      </c>
      <c r="G7878" t="s">
        <v>27</v>
      </c>
      <c r="H7878" t="s">
        <v>18</v>
      </c>
      <c r="I7878">
        <v>27</v>
      </c>
      <c r="J7878">
        <v>2640</v>
      </c>
      <c r="K7878">
        <v>71280</v>
      </c>
      <c r="L7878">
        <v>2851.2</v>
      </c>
      <c r="M7878" s="2">
        <v>0.4</v>
      </c>
      <c r="N7878" t="s">
        <v>22</v>
      </c>
    </row>
    <row r="7879" spans="2:14" x14ac:dyDescent="0.3">
      <c r="B7879" t="s">
        <v>23</v>
      </c>
      <c r="C7879">
        <v>1197831</v>
      </c>
      <c r="D7879" s="1">
        <v>44064</v>
      </c>
      <c r="E7879" t="s">
        <v>25</v>
      </c>
      <c r="F7879" t="s">
        <v>26</v>
      </c>
      <c r="G7879" t="s">
        <v>27</v>
      </c>
      <c r="H7879" t="s">
        <v>19</v>
      </c>
      <c r="I7879">
        <v>26</v>
      </c>
      <c r="J7879">
        <v>2630</v>
      </c>
      <c r="K7879">
        <v>68380</v>
      </c>
      <c r="L7879">
        <v>3282.24</v>
      </c>
      <c r="M7879" s="2">
        <v>0.48</v>
      </c>
      <c r="N7879" t="s">
        <v>22</v>
      </c>
    </row>
    <row r="7880" spans="2:14" x14ac:dyDescent="0.3">
      <c r="B7880" t="s">
        <v>23</v>
      </c>
      <c r="C7880">
        <v>1197831</v>
      </c>
      <c r="D7880" s="1">
        <v>44065</v>
      </c>
      <c r="E7880" t="s">
        <v>25</v>
      </c>
      <c r="F7880" t="s">
        <v>26</v>
      </c>
      <c r="G7880" t="s">
        <v>27</v>
      </c>
      <c r="H7880" t="s">
        <v>20</v>
      </c>
      <c r="I7880">
        <v>29</v>
      </c>
      <c r="J7880">
        <v>2210</v>
      </c>
      <c r="K7880">
        <v>64090</v>
      </c>
      <c r="L7880">
        <v>2050.88</v>
      </c>
      <c r="M7880" s="2">
        <v>0.32</v>
      </c>
      <c r="N7880" t="s">
        <v>22</v>
      </c>
    </row>
    <row r="7881" spans="2:14" x14ac:dyDescent="0.3">
      <c r="B7881" t="s">
        <v>23</v>
      </c>
      <c r="C7881">
        <v>1197831</v>
      </c>
      <c r="D7881" s="1">
        <v>44066</v>
      </c>
      <c r="E7881" t="s">
        <v>25</v>
      </c>
      <c r="F7881" t="s">
        <v>26</v>
      </c>
      <c r="G7881" t="s">
        <v>27</v>
      </c>
      <c r="H7881" t="s">
        <v>21</v>
      </c>
      <c r="I7881">
        <v>38</v>
      </c>
      <c r="J7881">
        <v>3500</v>
      </c>
      <c r="K7881">
        <v>133000</v>
      </c>
      <c r="L7881">
        <v>7581.0000000000009</v>
      </c>
      <c r="M7881" s="2">
        <v>0.57000000000000006</v>
      </c>
      <c r="N7881" t="s">
        <v>22</v>
      </c>
    </row>
    <row r="7882" spans="2:14" x14ac:dyDescent="0.3">
      <c r="B7882" t="s">
        <v>23</v>
      </c>
      <c r="C7882">
        <v>1197831</v>
      </c>
      <c r="D7882" s="1">
        <v>44067</v>
      </c>
      <c r="E7882" t="s">
        <v>25</v>
      </c>
      <c r="F7882" t="s">
        <v>26</v>
      </c>
      <c r="G7882" t="s">
        <v>27</v>
      </c>
      <c r="H7882" t="s">
        <v>15</v>
      </c>
      <c r="I7882">
        <v>29</v>
      </c>
      <c r="J7882">
        <v>2950</v>
      </c>
      <c r="K7882">
        <v>85550</v>
      </c>
      <c r="L7882">
        <v>3421.9999999999995</v>
      </c>
      <c r="M7882" s="2">
        <v>0.4</v>
      </c>
      <c r="N7882" t="s">
        <v>22</v>
      </c>
    </row>
    <row r="7883" spans="2:14" x14ac:dyDescent="0.3">
      <c r="B7883" t="s">
        <v>23</v>
      </c>
      <c r="C7883">
        <v>1197831</v>
      </c>
      <c r="D7883" s="1">
        <v>44068</v>
      </c>
      <c r="E7883" t="s">
        <v>25</v>
      </c>
      <c r="F7883" t="s">
        <v>26</v>
      </c>
      <c r="G7883" t="s">
        <v>27</v>
      </c>
      <c r="H7883" t="s">
        <v>17</v>
      </c>
      <c r="I7883">
        <v>32</v>
      </c>
      <c r="J7883">
        <v>2850</v>
      </c>
      <c r="K7883">
        <v>91200</v>
      </c>
      <c r="L7883">
        <v>3830.4</v>
      </c>
      <c r="M7883" s="2">
        <v>0.42</v>
      </c>
      <c r="N7883" t="s">
        <v>22</v>
      </c>
    </row>
    <row r="7884" spans="2:14" x14ac:dyDescent="0.3">
      <c r="B7884" t="s">
        <v>23</v>
      </c>
      <c r="C7884">
        <v>1197831</v>
      </c>
      <c r="D7884" s="1">
        <v>44069</v>
      </c>
      <c r="E7884" t="s">
        <v>25</v>
      </c>
      <c r="F7884" t="s">
        <v>26</v>
      </c>
      <c r="G7884" t="s">
        <v>27</v>
      </c>
      <c r="H7884" t="s">
        <v>18</v>
      </c>
      <c r="I7884">
        <v>29</v>
      </c>
      <c r="J7884">
        <v>3740</v>
      </c>
      <c r="K7884">
        <v>108460</v>
      </c>
      <c r="L7884">
        <v>4446.8599999999997</v>
      </c>
      <c r="M7884" s="2">
        <v>0.41</v>
      </c>
      <c r="N7884" t="s">
        <v>22</v>
      </c>
    </row>
    <row r="7885" spans="2:14" x14ac:dyDescent="0.3">
      <c r="B7885" t="s">
        <v>23</v>
      </c>
      <c r="C7885">
        <v>1197831</v>
      </c>
      <c r="D7885" s="1">
        <v>44070</v>
      </c>
      <c r="E7885" t="s">
        <v>25</v>
      </c>
      <c r="F7885" t="s">
        <v>26</v>
      </c>
      <c r="G7885" t="s">
        <v>27</v>
      </c>
      <c r="H7885" t="s">
        <v>19</v>
      </c>
      <c r="I7885">
        <v>28</v>
      </c>
      <c r="J7885">
        <v>2240</v>
      </c>
      <c r="K7885">
        <v>62720</v>
      </c>
      <c r="L7885">
        <v>3261.44</v>
      </c>
      <c r="M7885" s="2">
        <v>0.52</v>
      </c>
      <c r="N7885" t="s">
        <v>22</v>
      </c>
    </row>
    <row r="7886" spans="2:14" x14ac:dyDescent="0.3">
      <c r="B7886" t="s">
        <v>23</v>
      </c>
      <c r="C7886">
        <v>1197831</v>
      </c>
      <c r="D7886" s="1">
        <v>44071</v>
      </c>
      <c r="E7886" t="s">
        <v>25</v>
      </c>
      <c r="F7886" t="s">
        <v>26</v>
      </c>
      <c r="G7886" t="s">
        <v>27</v>
      </c>
      <c r="H7886" t="s">
        <v>20</v>
      </c>
      <c r="I7886">
        <v>33</v>
      </c>
      <c r="J7886">
        <v>2170</v>
      </c>
      <c r="K7886">
        <v>71610</v>
      </c>
      <c r="L7886">
        <v>2577.96</v>
      </c>
      <c r="M7886" s="2">
        <v>0.36</v>
      </c>
      <c r="N7886" t="s">
        <v>22</v>
      </c>
    </row>
    <row r="7887" spans="2:14" x14ac:dyDescent="0.3">
      <c r="B7887" t="s">
        <v>23</v>
      </c>
      <c r="C7887">
        <v>1197831</v>
      </c>
      <c r="D7887" s="1">
        <v>44072</v>
      </c>
      <c r="E7887" t="s">
        <v>25</v>
      </c>
      <c r="F7887" t="s">
        <v>26</v>
      </c>
      <c r="G7887" t="s">
        <v>27</v>
      </c>
      <c r="H7887" t="s">
        <v>21</v>
      </c>
      <c r="I7887">
        <v>36</v>
      </c>
      <c r="J7887">
        <v>3020</v>
      </c>
      <c r="K7887">
        <v>108720</v>
      </c>
      <c r="L7887">
        <v>5653.4400000000005</v>
      </c>
      <c r="M7887" s="2">
        <v>0.52</v>
      </c>
      <c r="N7887" t="s">
        <v>22</v>
      </c>
    </row>
    <row r="7888" spans="2:14" x14ac:dyDescent="0.3">
      <c r="B7888" t="s">
        <v>23</v>
      </c>
      <c r="C7888">
        <v>1197831</v>
      </c>
      <c r="D7888" s="1">
        <v>44073</v>
      </c>
      <c r="E7888" t="s">
        <v>25</v>
      </c>
      <c r="F7888" t="s">
        <v>26</v>
      </c>
      <c r="G7888" t="s">
        <v>27</v>
      </c>
      <c r="H7888" t="s">
        <v>15</v>
      </c>
      <c r="I7888">
        <v>27</v>
      </c>
      <c r="J7888">
        <v>3050</v>
      </c>
      <c r="K7888">
        <v>82350</v>
      </c>
      <c r="L7888">
        <v>3046.95</v>
      </c>
      <c r="M7888" s="2">
        <v>0.37</v>
      </c>
      <c r="N7888" t="s">
        <v>22</v>
      </c>
    </row>
    <row r="7889" spans="2:14" x14ac:dyDescent="0.3">
      <c r="B7889" t="s">
        <v>23</v>
      </c>
      <c r="C7889">
        <v>1197831</v>
      </c>
      <c r="D7889" s="1">
        <v>44074</v>
      </c>
      <c r="E7889" t="s">
        <v>25</v>
      </c>
      <c r="F7889" t="s">
        <v>26</v>
      </c>
      <c r="G7889" t="s">
        <v>27</v>
      </c>
      <c r="H7889" t="s">
        <v>17</v>
      </c>
      <c r="I7889">
        <v>33</v>
      </c>
      <c r="J7889">
        <v>3050</v>
      </c>
      <c r="K7889">
        <v>100650</v>
      </c>
      <c r="L7889">
        <v>3824.7</v>
      </c>
      <c r="M7889" s="2">
        <v>0.38</v>
      </c>
      <c r="N7889" t="s">
        <v>22</v>
      </c>
    </row>
    <row r="7890" spans="2:14" x14ac:dyDescent="0.3">
      <c r="B7890" t="s">
        <v>23</v>
      </c>
      <c r="C7890">
        <v>1197831</v>
      </c>
      <c r="D7890" s="1">
        <v>44075</v>
      </c>
      <c r="E7890" t="s">
        <v>25</v>
      </c>
      <c r="F7890" t="s">
        <v>26</v>
      </c>
      <c r="G7890" t="s">
        <v>27</v>
      </c>
      <c r="H7890" t="s">
        <v>18</v>
      </c>
      <c r="I7890">
        <v>29</v>
      </c>
      <c r="J7890">
        <v>3740</v>
      </c>
      <c r="K7890">
        <v>108460</v>
      </c>
      <c r="L7890">
        <v>4446.8599999999997</v>
      </c>
      <c r="M7890" s="2">
        <v>0.41</v>
      </c>
      <c r="N7890" t="s">
        <v>22</v>
      </c>
    </row>
    <row r="7891" spans="2:14" x14ac:dyDescent="0.3">
      <c r="B7891" t="s">
        <v>23</v>
      </c>
      <c r="C7891">
        <v>1197831</v>
      </c>
      <c r="D7891" s="1">
        <v>44076</v>
      </c>
      <c r="E7891" t="s">
        <v>25</v>
      </c>
      <c r="F7891" t="s">
        <v>26</v>
      </c>
      <c r="G7891" t="s">
        <v>27</v>
      </c>
      <c r="H7891" t="s">
        <v>19</v>
      </c>
      <c r="I7891">
        <v>30</v>
      </c>
      <c r="J7891">
        <v>2150</v>
      </c>
      <c r="K7891">
        <v>64500</v>
      </c>
      <c r="L7891">
        <v>3096</v>
      </c>
      <c r="M7891" s="2">
        <v>0.48</v>
      </c>
      <c r="N7891" t="s">
        <v>22</v>
      </c>
    </row>
    <row r="7892" spans="2:14" x14ac:dyDescent="0.3">
      <c r="B7892" t="s">
        <v>23</v>
      </c>
      <c r="C7892">
        <v>1197831</v>
      </c>
      <c r="D7892" s="1">
        <v>44077</v>
      </c>
      <c r="E7892" t="s">
        <v>25</v>
      </c>
      <c r="F7892" t="s">
        <v>26</v>
      </c>
      <c r="G7892" t="s">
        <v>27</v>
      </c>
      <c r="H7892" t="s">
        <v>20</v>
      </c>
      <c r="I7892">
        <v>35</v>
      </c>
      <c r="J7892">
        <v>2280</v>
      </c>
      <c r="K7892">
        <v>79800</v>
      </c>
      <c r="L7892">
        <v>2713.2</v>
      </c>
      <c r="M7892" s="2">
        <v>0.33999999999999997</v>
      </c>
      <c r="N7892" t="s">
        <v>22</v>
      </c>
    </row>
    <row r="7893" spans="2:14" x14ac:dyDescent="0.3">
      <c r="B7893" t="s">
        <v>23</v>
      </c>
      <c r="C7893">
        <v>1197831</v>
      </c>
      <c r="D7893" s="1">
        <v>44078</v>
      </c>
      <c r="E7893" t="s">
        <v>25</v>
      </c>
      <c r="F7893" t="s">
        <v>26</v>
      </c>
      <c r="G7893" t="s">
        <v>27</v>
      </c>
      <c r="H7893" t="s">
        <v>21</v>
      </c>
      <c r="I7893">
        <v>39</v>
      </c>
      <c r="J7893">
        <v>2700</v>
      </c>
      <c r="K7893">
        <v>105300</v>
      </c>
      <c r="L7893">
        <v>5686.2000000000007</v>
      </c>
      <c r="M7893" s="2">
        <v>0.54</v>
      </c>
      <c r="N7893" t="s">
        <v>22</v>
      </c>
    </row>
    <row r="7894" spans="2:14" x14ac:dyDescent="0.3">
      <c r="B7894" t="s">
        <v>23</v>
      </c>
      <c r="C7894">
        <v>1197831</v>
      </c>
      <c r="D7894" s="1">
        <v>44079</v>
      </c>
      <c r="E7894" t="s">
        <v>25</v>
      </c>
      <c r="F7894" t="s">
        <v>26</v>
      </c>
      <c r="G7894" t="s">
        <v>27</v>
      </c>
      <c r="H7894" t="s">
        <v>15</v>
      </c>
      <c r="I7894">
        <v>33</v>
      </c>
      <c r="J7894">
        <v>2640</v>
      </c>
      <c r="K7894">
        <v>87120</v>
      </c>
      <c r="L7894">
        <v>3659.04</v>
      </c>
      <c r="M7894" s="2">
        <v>0.42</v>
      </c>
      <c r="N7894" t="s">
        <v>22</v>
      </c>
    </row>
    <row r="7895" spans="2:14" x14ac:dyDescent="0.3">
      <c r="B7895" t="s">
        <v>23</v>
      </c>
      <c r="C7895">
        <v>1197831</v>
      </c>
      <c r="D7895" s="1">
        <v>44080</v>
      </c>
      <c r="E7895" t="s">
        <v>25</v>
      </c>
      <c r="F7895" t="s">
        <v>26</v>
      </c>
      <c r="G7895" t="s">
        <v>27</v>
      </c>
      <c r="H7895" t="s">
        <v>17</v>
      </c>
      <c r="I7895">
        <v>32</v>
      </c>
      <c r="J7895">
        <v>2550</v>
      </c>
      <c r="K7895">
        <v>81600</v>
      </c>
      <c r="L7895">
        <v>3019.2</v>
      </c>
      <c r="M7895" s="2">
        <v>0.37</v>
      </c>
      <c r="N7895" t="s">
        <v>22</v>
      </c>
    </row>
    <row r="7896" spans="2:14" x14ac:dyDescent="0.3">
      <c r="B7896" t="s">
        <v>23</v>
      </c>
      <c r="C7896">
        <v>1197831</v>
      </c>
      <c r="D7896" s="1">
        <v>44081</v>
      </c>
      <c r="E7896" t="s">
        <v>25</v>
      </c>
      <c r="F7896" t="s">
        <v>26</v>
      </c>
      <c r="G7896" t="s">
        <v>27</v>
      </c>
      <c r="H7896" t="s">
        <v>18</v>
      </c>
      <c r="I7896">
        <v>36</v>
      </c>
      <c r="J7896">
        <v>3150</v>
      </c>
      <c r="K7896">
        <v>113400</v>
      </c>
      <c r="L7896">
        <v>4309.2</v>
      </c>
      <c r="M7896" s="2">
        <v>0.38</v>
      </c>
      <c r="N7896" t="s">
        <v>22</v>
      </c>
    </row>
    <row r="7897" spans="2:14" x14ac:dyDescent="0.3">
      <c r="B7897" t="s">
        <v>23</v>
      </c>
      <c r="C7897">
        <v>1197831</v>
      </c>
      <c r="D7897" s="1">
        <v>44082</v>
      </c>
      <c r="E7897" t="s">
        <v>25</v>
      </c>
      <c r="F7897" t="s">
        <v>26</v>
      </c>
      <c r="G7897" t="s">
        <v>27</v>
      </c>
      <c r="H7897" t="s">
        <v>19</v>
      </c>
      <c r="I7897">
        <v>37</v>
      </c>
      <c r="J7897">
        <v>2000</v>
      </c>
      <c r="K7897">
        <v>74000</v>
      </c>
      <c r="L7897">
        <v>3700</v>
      </c>
      <c r="M7897" s="2">
        <v>0.5</v>
      </c>
      <c r="N7897" t="s">
        <v>22</v>
      </c>
    </row>
    <row r="7898" spans="2:14" x14ac:dyDescent="0.3">
      <c r="B7898" t="s">
        <v>23</v>
      </c>
      <c r="C7898">
        <v>1197831</v>
      </c>
      <c r="D7898" s="1">
        <v>44083</v>
      </c>
      <c r="E7898" t="s">
        <v>25</v>
      </c>
      <c r="F7898" t="s">
        <v>26</v>
      </c>
      <c r="G7898" t="s">
        <v>27</v>
      </c>
      <c r="H7898" t="s">
        <v>20</v>
      </c>
      <c r="I7898">
        <v>36</v>
      </c>
      <c r="J7898">
        <v>2060</v>
      </c>
      <c r="K7898">
        <v>74160</v>
      </c>
      <c r="L7898">
        <v>2669.76</v>
      </c>
      <c r="M7898" s="2">
        <v>0.36</v>
      </c>
      <c r="N7898" t="s">
        <v>22</v>
      </c>
    </row>
    <row r="7899" spans="2:14" x14ac:dyDescent="0.3">
      <c r="B7899" t="s">
        <v>23</v>
      </c>
      <c r="C7899">
        <v>1197831</v>
      </c>
      <c r="D7899" s="1">
        <v>44084</v>
      </c>
      <c r="E7899" t="s">
        <v>25</v>
      </c>
      <c r="F7899" t="s">
        <v>26</v>
      </c>
      <c r="G7899" t="s">
        <v>27</v>
      </c>
      <c r="H7899" t="s">
        <v>21</v>
      </c>
      <c r="I7899">
        <v>42</v>
      </c>
      <c r="J7899">
        <v>2980</v>
      </c>
      <c r="K7899">
        <v>125160</v>
      </c>
      <c r="L7899">
        <v>7134.1200000000008</v>
      </c>
      <c r="M7899" s="2">
        <v>0.57000000000000006</v>
      </c>
      <c r="N7899" t="s">
        <v>22</v>
      </c>
    </row>
    <row r="7900" spans="2:14" x14ac:dyDescent="0.3">
      <c r="B7900" t="s">
        <v>23</v>
      </c>
      <c r="C7900">
        <v>1197831</v>
      </c>
      <c r="D7900" s="1">
        <v>44085</v>
      </c>
      <c r="E7900" t="s">
        <v>25</v>
      </c>
      <c r="F7900" t="s">
        <v>26</v>
      </c>
      <c r="G7900" t="s">
        <v>27</v>
      </c>
      <c r="H7900" t="s">
        <v>15</v>
      </c>
      <c r="I7900">
        <v>31</v>
      </c>
      <c r="J7900">
        <v>2720</v>
      </c>
      <c r="K7900">
        <v>84320</v>
      </c>
      <c r="L7900">
        <v>3288.4799999999996</v>
      </c>
      <c r="M7900" s="2">
        <v>0.39</v>
      </c>
      <c r="N7900" t="s">
        <v>22</v>
      </c>
    </row>
    <row r="7901" spans="2:14" x14ac:dyDescent="0.3">
      <c r="B7901" t="s">
        <v>23</v>
      </c>
      <c r="C7901">
        <v>1197831</v>
      </c>
      <c r="D7901" s="1">
        <v>44086</v>
      </c>
      <c r="E7901" t="s">
        <v>25</v>
      </c>
      <c r="F7901" t="s">
        <v>26</v>
      </c>
      <c r="G7901" t="s">
        <v>27</v>
      </c>
      <c r="H7901" t="s">
        <v>17</v>
      </c>
      <c r="I7901">
        <v>29</v>
      </c>
      <c r="J7901">
        <v>2480</v>
      </c>
      <c r="K7901">
        <v>71920</v>
      </c>
      <c r="L7901">
        <v>2804.8799999999997</v>
      </c>
      <c r="M7901" s="2">
        <v>0.39</v>
      </c>
      <c r="N7901" t="s">
        <v>22</v>
      </c>
    </row>
    <row r="7902" spans="2:14" x14ac:dyDescent="0.3">
      <c r="B7902" t="s">
        <v>23</v>
      </c>
      <c r="C7902">
        <v>1197831</v>
      </c>
      <c r="D7902" s="1">
        <v>44087</v>
      </c>
      <c r="E7902" t="s">
        <v>25</v>
      </c>
      <c r="F7902" t="s">
        <v>26</v>
      </c>
      <c r="G7902" t="s">
        <v>27</v>
      </c>
      <c r="H7902" t="s">
        <v>18</v>
      </c>
      <c r="I7902">
        <v>39</v>
      </c>
      <c r="J7902">
        <v>2550</v>
      </c>
      <c r="K7902">
        <v>99450</v>
      </c>
      <c r="L7902">
        <v>3679.65</v>
      </c>
      <c r="M7902" s="2">
        <v>0.37</v>
      </c>
      <c r="N7902" t="s">
        <v>22</v>
      </c>
    </row>
    <row r="7903" spans="2:14" x14ac:dyDescent="0.3">
      <c r="B7903" t="s">
        <v>23</v>
      </c>
      <c r="C7903">
        <v>1197831</v>
      </c>
      <c r="D7903" s="1">
        <v>44088</v>
      </c>
      <c r="E7903" t="s">
        <v>25</v>
      </c>
      <c r="F7903" t="s">
        <v>26</v>
      </c>
      <c r="G7903" t="s">
        <v>27</v>
      </c>
      <c r="H7903" t="s">
        <v>19</v>
      </c>
      <c r="I7903">
        <v>36</v>
      </c>
      <c r="J7903">
        <v>2040</v>
      </c>
      <c r="K7903">
        <v>73440</v>
      </c>
      <c r="L7903">
        <v>3451.6800000000003</v>
      </c>
      <c r="M7903" s="2">
        <v>0.47</v>
      </c>
      <c r="N7903" t="s">
        <v>22</v>
      </c>
    </row>
    <row r="7904" spans="2:14" x14ac:dyDescent="0.3">
      <c r="B7904" t="s">
        <v>23</v>
      </c>
      <c r="C7904">
        <v>1197831</v>
      </c>
      <c r="D7904" s="1">
        <v>44089</v>
      </c>
      <c r="E7904" t="s">
        <v>25</v>
      </c>
      <c r="F7904" t="s">
        <v>26</v>
      </c>
      <c r="G7904" t="s">
        <v>27</v>
      </c>
      <c r="H7904" t="s">
        <v>20</v>
      </c>
      <c r="I7904">
        <v>35</v>
      </c>
      <c r="J7904">
        <v>1840</v>
      </c>
      <c r="K7904">
        <v>64400</v>
      </c>
      <c r="L7904">
        <v>2382.8000000000002</v>
      </c>
      <c r="M7904" s="2">
        <v>0.37</v>
      </c>
      <c r="N7904" t="s">
        <v>22</v>
      </c>
    </row>
    <row r="7905" spans="2:14" x14ac:dyDescent="0.3">
      <c r="B7905" t="s">
        <v>23</v>
      </c>
      <c r="C7905">
        <v>1197831</v>
      </c>
      <c r="D7905" s="1">
        <v>44090</v>
      </c>
      <c r="E7905" t="s">
        <v>25</v>
      </c>
      <c r="F7905" t="s">
        <v>26</v>
      </c>
      <c r="G7905" t="s">
        <v>27</v>
      </c>
      <c r="H7905" t="s">
        <v>21</v>
      </c>
      <c r="I7905">
        <v>43</v>
      </c>
      <c r="J7905">
        <v>2330</v>
      </c>
      <c r="K7905">
        <v>100190</v>
      </c>
      <c r="L7905">
        <v>5410.26</v>
      </c>
      <c r="M7905" s="2">
        <v>0.54</v>
      </c>
      <c r="N7905" t="s">
        <v>22</v>
      </c>
    </row>
    <row r="7906" spans="2:14" x14ac:dyDescent="0.3">
      <c r="B7906" t="s">
        <v>23</v>
      </c>
      <c r="C7906">
        <v>1197831</v>
      </c>
      <c r="D7906" s="1">
        <v>44124</v>
      </c>
      <c r="E7906" t="s">
        <v>25</v>
      </c>
      <c r="F7906" t="s">
        <v>26</v>
      </c>
      <c r="G7906" t="s">
        <v>27</v>
      </c>
      <c r="H7906" t="s">
        <v>15</v>
      </c>
      <c r="I7906">
        <v>34</v>
      </c>
      <c r="J7906">
        <v>2700</v>
      </c>
      <c r="K7906">
        <v>91800</v>
      </c>
      <c r="L7906">
        <v>3488.4</v>
      </c>
      <c r="M7906" s="2">
        <v>0.38</v>
      </c>
      <c r="N7906" t="s">
        <v>22</v>
      </c>
    </row>
    <row r="7907" spans="2:14" x14ac:dyDescent="0.3">
      <c r="B7907" t="s">
        <v>23</v>
      </c>
      <c r="C7907">
        <v>1197831</v>
      </c>
      <c r="D7907" s="1">
        <v>44125</v>
      </c>
      <c r="E7907" t="s">
        <v>25</v>
      </c>
      <c r="F7907" t="s">
        <v>26</v>
      </c>
      <c r="G7907" t="s">
        <v>27</v>
      </c>
      <c r="H7907" t="s">
        <v>17</v>
      </c>
      <c r="I7907">
        <v>31</v>
      </c>
      <c r="J7907">
        <v>3060</v>
      </c>
      <c r="K7907">
        <v>94860</v>
      </c>
      <c r="L7907">
        <v>3794.4</v>
      </c>
      <c r="M7907" s="2">
        <v>0.4</v>
      </c>
      <c r="N7907" t="s">
        <v>22</v>
      </c>
    </row>
    <row r="7908" spans="2:14" x14ac:dyDescent="0.3">
      <c r="B7908" t="s">
        <v>23</v>
      </c>
      <c r="C7908">
        <v>1197831</v>
      </c>
      <c r="D7908" s="1">
        <v>44126</v>
      </c>
      <c r="E7908" t="s">
        <v>25</v>
      </c>
      <c r="F7908" t="s">
        <v>26</v>
      </c>
      <c r="G7908" t="s">
        <v>27</v>
      </c>
      <c r="H7908" t="s">
        <v>18</v>
      </c>
      <c r="I7908">
        <v>34</v>
      </c>
      <c r="J7908">
        <v>2810</v>
      </c>
      <c r="K7908">
        <v>95540</v>
      </c>
      <c r="L7908">
        <v>3726.059999999999</v>
      </c>
      <c r="M7908" s="2">
        <v>0.39</v>
      </c>
      <c r="N7908" t="s">
        <v>22</v>
      </c>
    </row>
    <row r="7909" spans="2:14" x14ac:dyDescent="0.3">
      <c r="B7909" t="s">
        <v>23</v>
      </c>
      <c r="C7909">
        <v>1197831</v>
      </c>
      <c r="D7909" s="1">
        <v>44127</v>
      </c>
      <c r="E7909" t="s">
        <v>25</v>
      </c>
      <c r="F7909" t="s">
        <v>26</v>
      </c>
      <c r="G7909" t="s">
        <v>27</v>
      </c>
      <c r="H7909" t="s">
        <v>19</v>
      </c>
      <c r="I7909">
        <v>36</v>
      </c>
      <c r="J7909">
        <v>2300</v>
      </c>
      <c r="K7909">
        <v>82800</v>
      </c>
      <c r="L7909">
        <v>4140</v>
      </c>
      <c r="M7909" s="2">
        <v>0.5</v>
      </c>
      <c r="N7909" t="s">
        <v>22</v>
      </c>
    </row>
    <row r="7910" spans="2:14" x14ac:dyDescent="0.3">
      <c r="B7910" t="s">
        <v>23</v>
      </c>
      <c r="C7910">
        <v>1197831</v>
      </c>
      <c r="D7910" s="1">
        <v>44128</v>
      </c>
      <c r="E7910" t="s">
        <v>25</v>
      </c>
      <c r="F7910" t="s">
        <v>26</v>
      </c>
      <c r="G7910" t="s">
        <v>27</v>
      </c>
      <c r="H7910" t="s">
        <v>20</v>
      </c>
      <c r="I7910">
        <v>30</v>
      </c>
      <c r="J7910">
        <v>1950</v>
      </c>
      <c r="K7910">
        <v>58500</v>
      </c>
      <c r="L7910">
        <v>1872</v>
      </c>
      <c r="M7910" s="2">
        <v>0.32</v>
      </c>
      <c r="N7910" t="s">
        <v>22</v>
      </c>
    </row>
    <row r="7911" spans="2:14" x14ac:dyDescent="0.3">
      <c r="B7911" t="s">
        <v>23</v>
      </c>
      <c r="C7911">
        <v>1197831</v>
      </c>
      <c r="D7911" s="1">
        <v>44129</v>
      </c>
      <c r="E7911" t="s">
        <v>25</v>
      </c>
      <c r="F7911" t="s">
        <v>26</v>
      </c>
      <c r="G7911" t="s">
        <v>27</v>
      </c>
      <c r="H7911" t="s">
        <v>21</v>
      </c>
      <c r="I7911">
        <v>44</v>
      </c>
      <c r="J7911">
        <v>2890</v>
      </c>
      <c r="K7911">
        <v>127160</v>
      </c>
      <c r="L7911">
        <v>7248.1200000000008</v>
      </c>
      <c r="M7911" s="2">
        <v>0.57000000000000006</v>
      </c>
      <c r="N7911" t="s">
        <v>22</v>
      </c>
    </row>
    <row r="7912" spans="2:14" x14ac:dyDescent="0.3">
      <c r="B7912" t="s">
        <v>23</v>
      </c>
      <c r="C7912">
        <v>1197831</v>
      </c>
      <c r="D7912" s="1">
        <v>44130</v>
      </c>
      <c r="E7912" t="s">
        <v>25</v>
      </c>
      <c r="F7912" t="s">
        <v>26</v>
      </c>
      <c r="G7912" t="s">
        <v>27</v>
      </c>
      <c r="H7912" t="s">
        <v>15</v>
      </c>
      <c r="I7912">
        <v>32</v>
      </c>
      <c r="J7912">
        <v>3330</v>
      </c>
      <c r="K7912">
        <v>106560</v>
      </c>
      <c r="L7912">
        <v>4262.3999999999996</v>
      </c>
      <c r="M7912" s="2">
        <v>0.4</v>
      </c>
      <c r="N7912" t="s">
        <v>22</v>
      </c>
    </row>
    <row r="7913" spans="2:14" x14ac:dyDescent="0.3">
      <c r="B7913" t="s">
        <v>23</v>
      </c>
      <c r="C7913">
        <v>1197831</v>
      </c>
      <c r="D7913" s="1">
        <v>44131</v>
      </c>
      <c r="E7913" t="s">
        <v>25</v>
      </c>
      <c r="F7913" t="s">
        <v>26</v>
      </c>
      <c r="G7913" t="s">
        <v>27</v>
      </c>
      <c r="H7913" t="s">
        <v>17</v>
      </c>
      <c r="I7913">
        <v>34</v>
      </c>
      <c r="J7913">
        <v>3330</v>
      </c>
      <c r="K7913">
        <v>113220</v>
      </c>
      <c r="L7913">
        <v>4755.24</v>
      </c>
      <c r="M7913" s="2">
        <v>0.42</v>
      </c>
      <c r="N7913" t="s">
        <v>22</v>
      </c>
    </row>
    <row r="7914" spans="2:14" x14ac:dyDescent="0.3">
      <c r="B7914" t="s">
        <v>23</v>
      </c>
      <c r="C7914">
        <v>1197831</v>
      </c>
      <c r="D7914" s="1">
        <v>44132</v>
      </c>
      <c r="E7914" t="s">
        <v>25</v>
      </c>
      <c r="F7914" t="s">
        <v>26</v>
      </c>
      <c r="G7914" t="s">
        <v>27</v>
      </c>
      <c r="H7914" t="s">
        <v>18</v>
      </c>
      <c r="I7914">
        <v>38</v>
      </c>
      <c r="J7914">
        <v>2980</v>
      </c>
      <c r="K7914">
        <v>113240</v>
      </c>
      <c r="L7914">
        <v>4303.12</v>
      </c>
      <c r="M7914" s="2">
        <v>0.38</v>
      </c>
      <c r="N7914" t="s">
        <v>22</v>
      </c>
    </row>
    <row r="7915" spans="2:14" x14ac:dyDescent="0.3">
      <c r="B7915" t="s">
        <v>23</v>
      </c>
      <c r="C7915">
        <v>1197831</v>
      </c>
      <c r="D7915" s="1">
        <v>44133</v>
      </c>
      <c r="E7915" t="s">
        <v>25</v>
      </c>
      <c r="F7915" t="s">
        <v>26</v>
      </c>
      <c r="G7915" t="s">
        <v>27</v>
      </c>
      <c r="H7915" t="s">
        <v>19</v>
      </c>
      <c r="I7915">
        <v>36</v>
      </c>
      <c r="J7915">
        <v>2100</v>
      </c>
      <c r="K7915">
        <v>75600</v>
      </c>
      <c r="L7915">
        <v>3931.2</v>
      </c>
      <c r="M7915" s="2">
        <v>0.52</v>
      </c>
      <c r="N7915" t="s">
        <v>22</v>
      </c>
    </row>
    <row r="7916" spans="2:14" x14ac:dyDescent="0.3">
      <c r="B7916" t="s">
        <v>23</v>
      </c>
      <c r="C7916">
        <v>1197831</v>
      </c>
      <c r="D7916" s="1">
        <v>44134</v>
      </c>
      <c r="E7916" t="s">
        <v>25</v>
      </c>
      <c r="F7916" t="s">
        <v>26</v>
      </c>
      <c r="G7916" t="s">
        <v>27</v>
      </c>
      <c r="H7916" t="s">
        <v>20</v>
      </c>
      <c r="I7916">
        <v>30</v>
      </c>
      <c r="J7916">
        <v>2080</v>
      </c>
      <c r="K7916">
        <v>62400</v>
      </c>
      <c r="L7916">
        <v>2246.4</v>
      </c>
      <c r="M7916" s="2">
        <v>0.36</v>
      </c>
      <c r="N7916" t="s">
        <v>22</v>
      </c>
    </row>
    <row r="7917" spans="2:14" x14ac:dyDescent="0.3">
      <c r="B7917" t="s">
        <v>23</v>
      </c>
      <c r="C7917">
        <v>1197831</v>
      </c>
      <c r="D7917" s="1">
        <v>44135</v>
      </c>
      <c r="E7917" t="s">
        <v>25</v>
      </c>
      <c r="F7917" t="s">
        <v>26</v>
      </c>
      <c r="G7917" t="s">
        <v>27</v>
      </c>
      <c r="H7917" t="s">
        <v>21</v>
      </c>
      <c r="I7917">
        <v>41</v>
      </c>
      <c r="J7917">
        <v>3060</v>
      </c>
      <c r="K7917">
        <v>125460</v>
      </c>
      <c r="L7917">
        <v>6900.3</v>
      </c>
      <c r="M7917" s="2">
        <v>0.55000000000000004</v>
      </c>
      <c r="N7917" t="s">
        <v>22</v>
      </c>
    </row>
    <row r="7918" spans="2:14" x14ac:dyDescent="0.3">
      <c r="B7918" t="s">
        <v>28</v>
      </c>
      <c r="C7918">
        <v>1128299</v>
      </c>
      <c r="D7918" s="1">
        <v>44136</v>
      </c>
      <c r="E7918" t="s">
        <v>25</v>
      </c>
      <c r="F7918" t="s">
        <v>26</v>
      </c>
      <c r="G7918" t="s">
        <v>27</v>
      </c>
      <c r="H7918" t="s">
        <v>15</v>
      </c>
      <c r="I7918">
        <v>30</v>
      </c>
      <c r="J7918">
        <v>2640</v>
      </c>
      <c r="K7918">
        <v>79200</v>
      </c>
      <c r="L7918">
        <v>3088.8</v>
      </c>
      <c r="M7918" s="2">
        <v>0.39</v>
      </c>
      <c r="N7918" t="s">
        <v>22</v>
      </c>
    </row>
    <row r="7919" spans="2:14" x14ac:dyDescent="0.3">
      <c r="B7919" t="s">
        <v>28</v>
      </c>
      <c r="C7919">
        <v>1128299</v>
      </c>
      <c r="D7919" s="1">
        <v>44137</v>
      </c>
      <c r="E7919" t="s">
        <v>25</v>
      </c>
      <c r="F7919" t="s">
        <v>26</v>
      </c>
      <c r="G7919" t="s">
        <v>27</v>
      </c>
      <c r="H7919" t="s">
        <v>17</v>
      </c>
      <c r="I7919">
        <v>33</v>
      </c>
      <c r="J7919">
        <v>2480</v>
      </c>
      <c r="K7919">
        <v>81840</v>
      </c>
      <c r="L7919">
        <v>1882.32</v>
      </c>
      <c r="M7919" s="2">
        <v>0.23</v>
      </c>
      <c r="N7919" t="s">
        <v>22</v>
      </c>
    </row>
    <row r="7920" spans="2:14" x14ac:dyDescent="0.3">
      <c r="B7920" t="s">
        <v>28</v>
      </c>
      <c r="C7920">
        <v>1128299</v>
      </c>
      <c r="D7920" s="1">
        <v>44138</v>
      </c>
      <c r="E7920" t="s">
        <v>25</v>
      </c>
      <c r="F7920" t="s">
        <v>26</v>
      </c>
      <c r="G7920" t="s">
        <v>27</v>
      </c>
      <c r="H7920" t="s">
        <v>18</v>
      </c>
      <c r="I7920">
        <v>33</v>
      </c>
      <c r="J7920">
        <v>2710</v>
      </c>
      <c r="K7920">
        <v>89430</v>
      </c>
      <c r="L7920">
        <v>3756.06</v>
      </c>
      <c r="M7920" s="2">
        <v>0.42</v>
      </c>
      <c r="N7920" t="s">
        <v>22</v>
      </c>
    </row>
    <row r="7921" spans="2:14" x14ac:dyDescent="0.3">
      <c r="B7921" t="s">
        <v>28</v>
      </c>
      <c r="C7921">
        <v>1128299</v>
      </c>
      <c r="D7921" s="1">
        <v>44139</v>
      </c>
      <c r="E7921" t="s">
        <v>25</v>
      </c>
      <c r="F7921" t="s">
        <v>26</v>
      </c>
      <c r="G7921" t="s">
        <v>27</v>
      </c>
      <c r="H7921" t="s">
        <v>19</v>
      </c>
      <c r="I7921">
        <v>35</v>
      </c>
      <c r="J7921">
        <v>2190</v>
      </c>
      <c r="K7921">
        <v>76650</v>
      </c>
      <c r="L7921">
        <v>2759.4</v>
      </c>
      <c r="M7921" s="2">
        <v>0.36</v>
      </c>
      <c r="N7921" t="s">
        <v>22</v>
      </c>
    </row>
    <row r="7922" spans="2:14" x14ac:dyDescent="0.3">
      <c r="B7922" t="s">
        <v>28</v>
      </c>
      <c r="C7922">
        <v>1128299</v>
      </c>
      <c r="D7922" s="1">
        <v>44140</v>
      </c>
      <c r="E7922" t="s">
        <v>29</v>
      </c>
      <c r="F7922" t="s">
        <v>30</v>
      </c>
      <c r="G7922" t="s">
        <v>31</v>
      </c>
      <c r="H7922" t="s">
        <v>20</v>
      </c>
      <c r="I7922">
        <v>38</v>
      </c>
      <c r="J7922">
        <v>1730</v>
      </c>
      <c r="K7922">
        <v>65740</v>
      </c>
      <c r="L7922">
        <v>3549.96</v>
      </c>
      <c r="M7922" s="2">
        <v>0.54</v>
      </c>
      <c r="N7922" t="s">
        <v>22</v>
      </c>
    </row>
    <row r="7923" spans="2:14" x14ac:dyDescent="0.3">
      <c r="B7923" t="s">
        <v>28</v>
      </c>
      <c r="C7923">
        <v>1128299</v>
      </c>
      <c r="D7923" s="1">
        <v>44141</v>
      </c>
      <c r="E7923" t="s">
        <v>29</v>
      </c>
      <c r="F7923" t="s">
        <v>30</v>
      </c>
      <c r="G7923" t="s">
        <v>31</v>
      </c>
      <c r="H7923" t="s">
        <v>21</v>
      </c>
      <c r="I7923">
        <v>36</v>
      </c>
      <c r="J7923">
        <v>2330</v>
      </c>
      <c r="K7923">
        <v>83880</v>
      </c>
      <c r="L7923">
        <v>1761.4800000000002</v>
      </c>
      <c r="M7923" s="2">
        <v>0.21</v>
      </c>
      <c r="N7923" t="s">
        <v>22</v>
      </c>
    </row>
    <row r="7924" spans="2:14" x14ac:dyDescent="0.3">
      <c r="B7924" t="s">
        <v>28</v>
      </c>
      <c r="C7924">
        <v>1128299</v>
      </c>
      <c r="D7924" s="1">
        <v>44142</v>
      </c>
      <c r="E7924" t="s">
        <v>29</v>
      </c>
      <c r="F7924" t="s">
        <v>30</v>
      </c>
      <c r="G7924" t="s">
        <v>31</v>
      </c>
      <c r="H7924" t="s">
        <v>15</v>
      </c>
      <c r="I7924">
        <v>28</v>
      </c>
      <c r="J7924">
        <v>2890</v>
      </c>
      <c r="K7924">
        <v>80920</v>
      </c>
      <c r="L7924">
        <v>3398.6400000000003</v>
      </c>
      <c r="M7924" s="2">
        <v>0.42</v>
      </c>
      <c r="N7924" t="s">
        <v>22</v>
      </c>
    </row>
    <row r="7925" spans="2:14" x14ac:dyDescent="0.3">
      <c r="B7925" t="s">
        <v>28</v>
      </c>
      <c r="C7925">
        <v>1128299</v>
      </c>
      <c r="D7925" s="1">
        <v>44143</v>
      </c>
      <c r="E7925" t="s">
        <v>29</v>
      </c>
      <c r="F7925" t="s">
        <v>30</v>
      </c>
      <c r="G7925" t="s">
        <v>31</v>
      </c>
      <c r="H7925" t="s">
        <v>17</v>
      </c>
      <c r="I7925">
        <v>36</v>
      </c>
      <c r="J7925">
        <v>2390</v>
      </c>
      <c r="K7925">
        <v>86040</v>
      </c>
      <c r="L7925">
        <v>2151</v>
      </c>
      <c r="M7925" s="2">
        <v>0.25</v>
      </c>
      <c r="N7925" t="s">
        <v>22</v>
      </c>
    </row>
    <row r="7926" spans="2:14" x14ac:dyDescent="0.3">
      <c r="B7926" t="s">
        <v>28</v>
      </c>
      <c r="C7926">
        <v>1128299</v>
      </c>
      <c r="D7926" s="1">
        <v>44144</v>
      </c>
      <c r="E7926" t="s">
        <v>29</v>
      </c>
      <c r="F7926" t="s">
        <v>30</v>
      </c>
      <c r="G7926" t="s">
        <v>31</v>
      </c>
      <c r="H7926" t="s">
        <v>18</v>
      </c>
      <c r="I7926">
        <v>40</v>
      </c>
      <c r="J7926">
        <v>2470</v>
      </c>
      <c r="K7926">
        <v>98800</v>
      </c>
      <c r="L7926">
        <v>4050.8</v>
      </c>
      <c r="M7926" s="2">
        <v>0.41</v>
      </c>
      <c r="N7926" t="s">
        <v>22</v>
      </c>
    </row>
    <row r="7927" spans="2:14" x14ac:dyDescent="0.3">
      <c r="B7927" t="s">
        <v>28</v>
      </c>
      <c r="C7927">
        <v>1128299</v>
      </c>
      <c r="D7927" s="1">
        <v>44145</v>
      </c>
      <c r="E7927" t="s">
        <v>29</v>
      </c>
      <c r="F7927" t="s">
        <v>30</v>
      </c>
      <c r="G7927" t="s">
        <v>31</v>
      </c>
      <c r="H7927" t="s">
        <v>19</v>
      </c>
      <c r="I7927">
        <v>39</v>
      </c>
      <c r="J7927">
        <v>1900</v>
      </c>
      <c r="K7927">
        <v>74100</v>
      </c>
      <c r="L7927">
        <v>2519.3999999999996</v>
      </c>
      <c r="M7927" s="2">
        <v>0.33999999999999997</v>
      </c>
      <c r="N7927" t="s">
        <v>22</v>
      </c>
    </row>
    <row r="7928" spans="2:14" x14ac:dyDescent="0.3">
      <c r="B7928" t="s">
        <v>28</v>
      </c>
      <c r="C7928">
        <v>1128299</v>
      </c>
      <c r="D7928" s="1">
        <v>44146</v>
      </c>
      <c r="E7928" t="s">
        <v>29</v>
      </c>
      <c r="F7928" t="s">
        <v>30</v>
      </c>
      <c r="G7928" t="s">
        <v>31</v>
      </c>
      <c r="H7928" t="s">
        <v>20</v>
      </c>
      <c r="I7928">
        <v>42</v>
      </c>
      <c r="J7928">
        <v>1650</v>
      </c>
      <c r="K7928">
        <v>69300</v>
      </c>
      <c r="L7928">
        <v>3950.1</v>
      </c>
      <c r="M7928" s="2">
        <v>0.57000000000000006</v>
      </c>
      <c r="N7928" t="s">
        <v>22</v>
      </c>
    </row>
    <row r="7929" spans="2:14" x14ac:dyDescent="0.3">
      <c r="B7929" t="s">
        <v>28</v>
      </c>
      <c r="C7929">
        <v>1128299</v>
      </c>
      <c r="D7929" s="1">
        <v>44147</v>
      </c>
      <c r="E7929" t="s">
        <v>29</v>
      </c>
      <c r="F7929" t="s">
        <v>30</v>
      </c>
      <c r="G7929" t="s">
        <v>31</v>
      </c>
      <c r="H7929" t="s">
        <v>21</v>
      </c>
      <c r="I7929">
        <v>33</v>
      </c>
      <c r="J7929">
        <v>2100</v>
      </c>
      <c r="K7929">
        <v>69300</v>
      </c>
      <c r="L7929">
        <v>1524.6</v>
      </c>
      <c r="M7929" s="2">
        <v>0.22000000000000003</v>
      </c>
      <c r="N7929" t="s">
        <v>22</v>
      </c>
    </row>
    <row r="7930" spans="2:14" x14ac:dyDescent="0.3">
      <c r="B7930" t="s">
        <v>28</v>
      </c>
      <c r="C7930">
        <v>1128299</v>
      </c>
      <c r="D7930" s="1">
        <v>44148</v>
      </c>
      <c r="E7930" t="s">
        <v>29</v>
      </c>
      <c r="F7930" t="s">
        <v>30</v>
      </c>
      <c r="G7930" t="s">
        <v>31</v>
      </c>
      <c r="H7930" t="s">
        <v>15</v>
      </c>
      <c r="I7930">
        <v>36</v>
      </c>
      <c r="J7930">
        <v>2720</v>
      </c>
      <c r="K7930">
        <v>97920</v>
      </c>
      <c r="L7930">
        <v>3818.88</v>
      </c>
      <c r="M7930" s="2">
        <v>0.39</v>
      </c>
      <c r="N7930" t="s">
        <v>22</v>
      </c>
    </row>
    <row r="7931" spans="2:14" x14ac:dyDescent="0.3">
      <c r="B7931" t="s">
        <v>28</v>
      </c>
      <c r="C7931">
        <v>1128299</v>
      </c>
      <c r="D7931" s="1">
        <v>44149</v>
      </c>
      <c r="E7931" t="s">
        <v>29</v>
      </c>
      <c r="F7931" t="s">
        <v>30</v>
      </c>
      <c r="G7931" t="s">
        <v>31</v>
      </c>
      <c r="H7931" t="s">
        <v>17</v>
      </c>
      <c r="I7931">
        <v>39</v>
      </c>
      <c r="J7931">
        <v>2310</v>
      </c>
      <c r="K7931">
        <v>90090</v>
      </c>
      <c r="L7931">
        <v>2072.0700000000002</v>
      </c>
      <c r="M7931" s="2">
        <v>0.23</v>
      </c>
      <c r="N7931" t="s">
        <v>22</v>
      </c>
    </row>
    <row r="7932" spans="2:14" x14ac:dyDescent="0.3">
      <c r="B7932" t="s">
        <v>28</v>
      </c>
      <c r="C7932">
        <v>1128299</v>
      </c>
      <c r="D7932" s="1">
        <v>44150</v>
      </c>
      <c r="E7932" t="s">
        <v>29</v>
      </c>
      <c r="F7932" t="s">
        <v>30</v>
      </c>
      <c r="G7932" t="s">
        <v>31</v>
      </c>
      <c r="H7932" t="s">
        <v>18</v>
      </c>
      <c r="I7932">
        <v>47</v>
      </c>
      <c r="J7932">
        <v>2100</v>
      </c>
      <c r="K7932">
        <v>98700</v>
      </c>
      <c r="L7932">
        <v>4145.4000000000005</v>
      </c>
      <c r="M7932" s="2">
        <v>0.42</v>
      </c>
      <c r="N7932" t="s">
        <v>22</v>
      </c>
    </row>
    <row r="7933" spans="2:14" x14ac:dyDescent="0.3">
      <c r="B7933" t="s">
        <v>28</v>
      </c>
      <c r="C7933">
        <v>1128299</v>
      </c>
      <c r="D7933" s="1">
        <v>44187</v>
      </c>
      <c r="E7933" t="s">
        <v>29</v>
      </c>
      <c r="F7933" t="s">
        <v>30</v>
      </c>
      <c r="G7933" t="s">
        <v>31</v>
      </c>
      <c r="H7933" t="s">
        <v>19</v>
      </c>
      <c r="I7933">
        <v>48</v>
      </c>
      <c r="J7933">
        <v>2040</v>
      </c>
      <c r="K7933">
        <v>97920</v>
      </c>
      <c r="L7933">
        <v>3133.44</v>
      </c>
      <c r="M7933" s="2">
        <v>0.32</v>
      </c>
      <c r="N7933" t="s">
        <v>22</v>
      </c>
    </row>
    <row r="7934" spans="2:14" x14ac:dyDescent="0.3">
      <c r="B7934" t="s">
        <v>28</v>
      </c>
      <c r="C7934">
        <v>1128299</v>
      </c>
      <c r="D7934" s="1">
        <v>44188</v>
      </c>
      <c r="E7934" t="s">
        <v>29</v>
      </c>
      <c r="F7934" t="s">
        <v>30</v>
      </c>
      <c r="G7934" t="s">
        <v>31</v>
      </c>
      <c r="H7934" t="s">
        <v>20</v>
      </c>
      <c r="I7934">
        <v>51</v>
      </c>
      <c r="J7934">
        <v>1700</v>
      </c>
      <c r="K7934">
        <v>86700</v>
      </c>
      <c r="L7934">
        <v>4681.8</v>
      </c>
      <c r="M7934" s="2">
        <v>0.54</v>
      </c>
      <c r="N7934" t="s">
        <v>22</v>
      </c>
    </row>
    <row r="7935" spans="2:14" x14ac:dyDescent="0.3">
      <c r="B7935" t="s">
        <v>28</v>
      </c>
      <c r="C7935">
        <v>1128299</v>
      </c>
      <c r="D7935" s="1">
        <v>44189</v>
      </c>
      <c r="E7935" t="s">
        <v>29</v>
      </c>
      <c r="F7935" t="s">
        <v>30</v>
      </c>
      <c r="G7935" t="s">
        <v>31</v>
      </c>
      <c r="H7935" t="s">
        <v>21</v>
      </c>
      <c r="I7935">
        <v>41</v>
      </c>
      <c r="J7935">
        <v>2450</v>
      </c>
      <c r="K7935">
        <v>100450</v>
      </c>
      <c r="L7935">
        <v>2009</v>
      </c>
      <c r="M7935" s="2">
        <v>0.2</v>
      </c>
      <c r="N7935" t="s">
        <v>22</v>
      </c>
    </row>
    <row r="7936" spans="2:14" x14ac:dyDescent="0.3">
      <c r="B7936" t="s">
        <v>28</v>
      </c>
      <c r="C7936">
        <v>1128299</v>
      </c>
      <c r="D7936" s="1">
        <v>44190</v>
      </c>
      <c r="E7936" t="s">
        <v>29</v>
      </c>
      <c r="F7936" t="s">
        <v>30</v>
      </c>
      <c r="G7936" t="s">
        <v>31</v>
      </c>
      <c r="H7936" t="s">
        <v>15</v>
      </c>
      <c r="I7936">
        <v>40</v>
      </c>
      <c r="J7936">
        <v>2710</v>
      </c>
      <c r="K7936">
        <v>108400</v>
      </c>
      <c r="L7936">
        <v>4119.2</v>
      </c>
      <c r="M7936" s="2">
        <v>0.38</v>
      </c>
      <c r="N7936" t="s">
        <v>22</v>
      </c>
    </row>
    <row r="7937" spans="2:14" x14ac:dyDescent="0.3">
      <c r="B7937" t="s">
        <v>28</v>
      </c>
      <c r="C7937">
        <v>1128299</v>
      </c>
      <c r="D7937" s="1">
        <v>44191</v>
      </c>
      <c r="E7937" t="s">
        <v>29</v>
      </c>
      <c r="F7937" t="s">
        <v>30</v>
      </c>
      <c r="G7937" t="s">
        <v>31</v>
      </c>
      <c r="H7937" t="s">
        <v>17</v>
      </c>
      <c r="I7937">
        <v>51</v>
      </c>
      <c r="J7937">
        <v>2160</v>
      </c>
      <c r="K7937">
        <v>110160</v>
      </c>
      <c r="L7937">
        <v>2754</v>
      </c>
      <c r="M7937" s="2">
        <v>0.25</v>
      </c>
      <c r="N7937" t="s">
        <v>22</v>
      </c>
    </row>
    <row r="7938" spans="2:14" x14ac:dyDescent="0.3">
      <c r="B7938" t="s">
        <v>28</v>
      </c>
      <c r="C7938">
        <v>1128299</v>
      </c>
      <c r="D7938" s="1">
        <v>44192</v>
      </c>
      <c r="E7938" t="s">
        <v>29</v>
      </c>
      <c r="F7938" t="s">
        <v>30</v>
      </c>
      <c r="G7938" t="s">
        <v>31</v>
      </c>
      <c r="H7938" t="s">
        <v>18</v>
      </c>
      <c r="I7938">
        <v>46</v>
      </c>
      <c r="J7938">
        <v>2540</v>
      </c>
      <c r="K7938">
        <v>116840</v>
      </c>
      <c r="L7938">
        <v>4556.76</v>
      </c>
      <c r="M7938" s="2">
        <v>0.39</v>
      </c>
      <c r="N7938" t="s">
        <v>22</v>
      </c>
    </row>
    <row r="7939" spans="2:14" x14ac:dyDescent="0.3">
      <c r="B7939" t="s">
        <v>28</v>
      </c>
      <c r="C7939">
        <v>1128299</v>
      </c>
      <c r="D7939" s="1">
        <v>44193</v>
      </c>
      <c r="E7939" t="s">
        <v>29</v>
      </c>
      <c r="F7939" t="s">
        <v>30</v>
      </c>
      <c r="G7939" t="s">
        <v>31</v>
      </c>
      <c r="H7939" t="s">
        <v>19</v>
      </c>
      <c r="I7939">
        <v>48</v>
      </c>
      <c r="J7939">
        <v>1880</v>
      </c>
      <c r="K7939">
        <v>90240</v>
      </c>
      <c r="L7939">
        <v>3068.16</v>
      </c>
      <c r="M7939" s="2">
        <v>0.33999999999999997</v>
      </c>
      <c r="N7939" t="s">
        <v>22</v>
      </c>
    </row>
    <row r="7940" spans="2:14" x14ac:dyDescent="0.3">
      <c r="B7940" t="s">
        <v>28</v>
      </c>
      <c r="C7940">
        <v>1128299</v>
      </c>
      <c r="D7940" s="1">
        <v>44194</v>
      </c>
      <c r="E7940" t="s">
        <v>29</v>
      </c>
      <c r="F7940" t="s">
        <v>30</v>
      </c>
      <c r="G7940" t="s">
        <v>31</v>
      </c>
      <c r="H7940" t="s">
        <v>20</v>
      </c>
      <c r="I7940">
        <v>47</v>
      </c>
      <c r="J7940">
        <v>1580</v>
      </c>
      <c r="K7940">
        <v>74260</v>
      </c>
      <c r="L7940">
        <v>4158.5600000000004</v>
      </c>
      <c r="M7940" s="2">
        <v>0.56000000000000005</v>
      </c>
      <c r="N7940" t="s">
        <v>22</v>
      </c>
    </row>
    <row r="7941" spans="2:14" x14ac:dyDescent="0.3">
      <c r="B7941" t="s">
        <v>28</v>
      </c>
      <c r="C7941">
        <v>1128299</v>
      </c>
      <c r="D7941" s="1">
        <v>44195</v>
      </c>
      <c r="E7941" t="s">
        <v>29</v>
      </c>
      <c r="F7941" t="s">
        <v>30</v>
      </c>
      <c r="G7941" t="s">
        <v>31</v>
      </c>
      <c r="H7941" t="s">
        <v>21</v>
      </c>
      <c r="I7941">
        <v>62</v>
      </c>
      <c r="J7941">
        <v>2450</v>
      </c>
      <c r="K7941">
        <v>151900</v>
      </c>
      <c r="L7941">
        <v>2886.1000000000004</v>
      </c>
      <c r="M7941" s="2">
        <v>0.19000000000000003</v>
      </c>
      <c r="N7941" t="s">
        <v>22</v>
      </c>
    </row>
    <row r="7942" spans="2:14" x14ac:dyDescent="0.3">
      <c r="B7942" t="s">
        <v>28</v>
      </c>
      <c r="C7942">
        <v>1128299</v>
      </c>
      <c r="D7942" s="1">
        <v>44196</v>
      </c>
      <c r="E7942" t="s">
        <v>29</v>
      </c>
      <c r="F7942" t="s">
        <v>30</v>
      </c>
      <c r="G7942" t="s">
        <v>31</v>
      </c>
      <c r="H7942" t="s">
        <v>15</v>
      </c>
      <c r="I7942">
        <v>44</v>
      </c>
      <c r="J7942">
        <v>2700</v>
      </c>
      <c r="K7942">
        <v>118800</v>
      </c>
      <c r="L7942">
        <v>5227.2</v>
      </c>
      <c r="M7942" s="2">
        <v>0.44</v>
      </c>
      <c r="N7942" t="s">
        <v>22</v>
      </c>
    </row>
    <row r="7943" spans="2:14" x14ac:dyDescent="0.3">
      <c r="B7943" t="s">
        <v>28</v>
      </c>
      <c r="C7943">
        <v>1128299</v>
      </c>
      <c r="D7943" s="1">
        <v>44197</v>
      </c>
      <c r="E7943" t="s">
        <v>29</v>
      </c>
      <c r="F7943" t="s">
        <v>30</v>
      </c>
      <c r="G7943" t="s">
        <v>31</v>
      </c>
      <c r="H7943" t="s">
        <v>17</v>
      </c>
      <c r="I7943">
        <v>51</v>
      </c>
      <c r="J7943">
        <v>2330</v>
      </c>
      <c r="K7943">
        <v>118830</v>
      </c>
      <c r="L7943">
        <v>3208.4100000000003</v>
      </c>
      <c r="M7943" s="2">
        <v>0.27</v>
      </c>
      <c r="N7943" t="s">
        <v>22</v>
      </c>
    </row>
    <row r="7944" spans="2:14" x14ac:dyDescent="0.3">
      <c r="B7944" t="s">
        <v>28</v>
      </c>
      <c r="C7944">
        <v>1128299</v>
      </c>
      <c r="D7944" s="1">
        <v>44198</v>
      </c>
      <c r="E7944" t="s">
        <v>29</v>
      </c>
      <c r="F7944" t="s">
        <v>30</v>
      </c>
      <c r="G7944" t="s">
        <v>31</v>
      </c>
      <c r="H7944" t="s">
        <v>18</v>
      </c>
      <c r="I7944">
        <v>46</v>
      </c>
      <c r="J7944">
        <v>2250</v>
      </c>
      <c r="K7944">
        <v>103500</v>
      </c>
      <c r="L7944">
        <v>4554</v>
      </c>
      <c r="M7944" s="2">
        <v>0.44</v>
      </c>
      <c r="N7944" t="s">
        <v>22</v>
      </c>
    </row>
    <row r="7945" spans="2:14" x14ac:dyDescent="0.3">
      <c r="B7945" t="s">
        <v>28</v>
      </c>
      <c r="C7945">
        <v>1128299</v>
      </c>
      <c r="D7945" s="1">
        <v>44199</v>
      </c>
      <c r="E7945" t="s">
        <v>29</v>
      </c>
      <c r="F7945" t="s">
        <v>30</v>
      </c>
      <c r="G7945" t="s">
        <v>31</v>
      </c>
      <c r="H7945" t="s">
        <v>19</v>
      </c>
      <c r="I7945">
        <v>42</v>
      </c>
      <c r="J7945">
        <v>2280</v>
      </c>
      <c r="K7945">
        <v>95760</v>
      </c>
      <c r="L7945">
        <v>4021.92</v>
      </c>
      <c r="M7945" s="2">
        <v>0.42</v>
      </c>
      <c r="N7945" t="s">
        <v>22</v>
      </c>
    </row>
    <row r="7946" spans="2:14" x14ac:dyDescent="0.3">
      <c r="B7946" t="s">
        <v>28</v>
      </c>
      <c r="C7946">
        <v>1128299</v>
      </c>
      <c r="D7946" s="1">
        <v>44200</v>
      </c>
      <c r="E7946" t="s">
        <v>29</v>
      </c>
      <c r="F7946" t="s">
        <v>30</v>
      </c>
      <c r="G7946" t="s">
        <v>31</v>
      </c>
      <c r="H7946" t="s">
        <v>20</v>
      </c>
      <c r="I7946">
        <v>49</v>
      </c>
      <c r="J7946">
        <v>1820</v>
      </c>
      <c r="K7946">
        <v>89180</v>
      </c>
      <c r="L7946">
        <v>5083.26</v>
      </c>
      <c r="M7946" s="2">
        <v>0.57000000000000006</v>
      </c>
      <c r="N7946" t="s">
        <v>22</v>
      </c>
    </row>
    <row r="7947" spans="2:14" x14ac:dyDescent="0.3">
      <c r="B7947" t="s">
        <v>28</v>
      </c>
      <c r="C7947">
        <v>1128299</v>
      </c>
      <c r="D7947" s="1">
        <v>44201</v>
      </c>
      <c r="E7947" t="s">
        <v>29</v>
      </c>
      <c r="F7947" t="s">
        <v>30</v>
      </c>
      <c r="G7947" t="s">
        <v>31</v>
      </c>
      <c r="H7947" t="s">
        <v>21</v>
      </c>
      <c r="I7947">
        <v>58</v>
      </c>
      <c r="J7947">
        <v>2250</v>
      </c>
      <c r="K7947">
        <v>130500</v>
      </c>
      <c r="L7947">
        <v>3001.5</v>
      </c>
      <c r="M7947" s="2">
        <v>0.23</v>
      </c>
      <c r="N7947" t="s">
        <v>22</v>
      </c>
    </row>
    <row r="7948" spans="2:14" x14ac:dyDescent="0.3">
      <c r="B7948" t="s">
        <v>28</v>
      </c>
      <c r="C7948">
        <v>1128299</v>
      </c>
      <c r="D7948" s="1">
        <v>44202</v>
      </c>
      <c r="E7948" t="s">
        <v>29</v>
      </c>
      <c r="F7948" t="s">
        <v>30</v>
      </c>
      <c r="G7948" t="s">
        <v>31</v>
      </c>
      <c r="H7948" t="s">
        <v>15</v>
      </c>
      <c r="I7948">
        <v>41</v>
      </c>
      <c r="J7948">
        <v>3410</v>
      </c>
      <c r="K7948">
        <v>139810</v>
      </c>
      <c r="L7948">
        <v>6011.8300000000008</v>
      </c>
      <c r="M7948" s="2">
        <v>0.4300000000000001</v>
      </c>
      <c r="N7948" t="s">
        <v>22</v>
      </c>
    </row>
    <row r="7949" spans="2:14" x14ac:dyDescent="0.3">
      <c r="B7949" t="s">
        <v>28</v>
      </c>
      <c r="C7949">
        <v>1128299</v>
      </c>
      <c r="D7949" s="1">
        <v>44203</v>
      </c>
      <c r="E7949" t="s">
        <v>29</v>
      </c>
      <c r="F7949" t="s">
        <v>30</v>
      </c>
      <c r="G7949" t="s">
        <v>31</v>
      </c>
      <c r="H7949" t="s">
        <v>17</v>
      </c>
      <c r="I7949">
        <v>50</v>
      </c>
      <c r="J7949">
        <v>2560</v>
      </c>
      <c r="K7949">
        <v>128000</v>
      </c>
      <c r="L7949">
        <v>3840</v>
      </c>
      <c r="M7949" s="2">
        <v>0.3</v>
      </c>
      <c r="N7949" t="s">
        <v>22</v>
      </c>
    </row>
    <row r="7950" spans="2:14" x14ac:dyDescent="0.3">
      <c r="B7950" t="s">
        <v>28</v>
      </c>
      <c r="C7950">
        <v>1128299</v>
      </c>
      <c r="D7950" s="1">
        <v>44204</v>
      </c>
      <c r="E7950" t="s">
        <v>29</v>
      </c>
      <c r="F7950" t="s">
        <v>30</v>
      </c>
      <c r="G7950" t="s">
        <v>31</v>
      </c>
      <c r="H7950" t="s">
        <v>18</v>
      </c>
      <c r="I7950">
        <v>42</v>
      </c>
      <c r="J7950">
        <v>2810</v>
      </c>
      <c r="K7950">
        <v>118020</v>
      </c>
      <c r="L7950">
        <v>5310.9000000000005</v>
      </c>
      <c r="M7950" s="2">
        <v>0.45</v>
      </c>
      <c r="N7950" t="s">
        <v>22</v>
      </c>
    </row>
    <row r="7951" spans="2:14" x14ac:dyDescent="0.3">
      <c r="B7951" t="s">
        <v>28</v>
      </c>
      <c r="C7951">
        <v>1128299</v>
      </c>
      <c r="D7951" s="1">
        <v>44205</v>
      </c>
      <c r="E7951" t="s">
        <v>29</v>
      </c>
      <c r="F7951" t="s">
        <v>30</v>
      </c>
      <c r="G7951" t="s">
        <v>31</v>
      </c>
      <c r="H7951" t="s">
        <v>19</v>
      </c>
      <c r="I7951">
        <v>41</v>
      </c>
      <c r="J7951">
        <v>2240</v>
      </c>
      <c r="K7951">
        <v>91840</v>
      </c>
      <c r="L7951">
        <v>3765.44</v>
      </c>
      <c r="M7951" s="2">
        <v>0.41</v>
      </c>
      <c r="N7951" t="s">
        <v>22</v>
      </c>
    </row>
    <row r="7952" spans="2:14" x14ac:dyDescent="0.3">
      <c r="B7952" t="s">
        <v>28</v>
      </c>
      <c r="C7952">
        <v>1128299</v>
      </c>
      <c r="D7952" s="1">
        <v>44206</v>
      </c>
      <c r="E7952" t="s">
        <v>29</v>
      </c>
      <c r="F7952" t="s">
        <v>30</v>
      </c>
      <c r="G7952" t="s">
        <v>31</v>
      </c>
      <c r="H7952" t="s">
        <v>20</v>
      </c>
      <c r="I7952">
        <v>44</v>
      </c>
      <c r="J7952">
        <v>1960</v>
      </c>
      <c r="K7952">
        <v>86240</v>
      </c>
      <c r="L7952">
        <v>5260.6400000000012</v>
      </c>
      <c r="M7952" s="2">
        <v>0.6100000000000001</v>
      </c>
      <c r="N7952" t="s">
        <v>22</v>
      </c>
    </row>
    <row r="7953" spans="2:14" x14ac:dyDescent="0.3">
      <c r="B7953" t="s">
        <v>28</v>
      </c>
      <c r="C7953">
        <v>1128299</v>
      </c>
      <c r="D7953" s="1">
        <v>44207</v>
      </c>
      <c r="E7953" t="s">
        <v>29</v>
      </c>
      <c r="F7953" t="s">
        <v>30</v>
      </c>
      <c r="G7953" t="s">
        <v>31</v>
      </c>
      <c r="H7953" t="s">
        <v>21</v>
      </c>
      <c r="I7953">
        <v>60</v>
      </c>
      <c r="J7953">
        <v>3060</v>
      </c>
      <c r="K7953">
        <v>183600</v>
      </c>
      <c r="L7953">
        <v>4773.6000000000004</v>
      </c>
      <c r="M7953" s="2">
        <v>0.26</v>
      </c>
      <c r="N7953" t="s">
        <v>22</v>
      </c>
    </row>
    <row r="7954" spans="2:14" x14ac:dyDescent="0.3">
      <c r="B7954" t="s">
        <v>28</v>
      </c>
      <c r="C7954">
        <v>1128299</v>
      </c>
      <c r="D7954" s="1">
        <v>44208</v>
      </c>
      <c r="E7954" t="s">
        <v>29</v>
      </c>
      <c r="F7954" t="s">
        <v>30</v>
      </c>
      <c r="G7954" t="s">
        <v>31</v>
      </c>
      <c r="H7954" t="s">
        <v>15</v>
      </c>
      <c r="I7954">
        <v>41</v>
      </c>
      <c r="J7954">
        <v>3380</v>
      </c>
      <c r="K7954">
        <v>138580</v>
      </c>
      <c r="L7954">
        <v>5266.04</v>
      </c>
      <c r="M7954" s="2">
        <v>0.38</v>
      </c>
      <c r="N7954" t="s">
        <v>22</v>
      </c>
    </row>
    <row r="7955" spans="2:14" x14ac:dyDescent="0.3">
      <c r="B7955" t="s">
        <v>28</v>
      </c>
      <c r="C7955">
        <v>1128299</v>
      </c>
      <c r="D7955" s="1">
        <v>44209</v>
      </c>
      <c r="E7955" t="s">
        <v>29</v>
      </c>
      <c r="F7955" t="s">
        <v>30</v>
      </c>
      <c r="G7955" t="s">
        <v>31</v>
      </c>
      <c r="H7955" t="s">
        <v>17</v>
      </c>
      <c r="I7955">
        <v>49</v>
      </c>
      <c r="J7955">
        <v>2630</v>
      </c>
      <c r="K7955">
        <v>128870</v>
      </c>
      <c r="L7955">
        <v>3092.88</v>
      </c>
      <c r="M7955" s="2">
        <v>0.24</v>
      </c>
      <c r="N7955" t="s">
        <v>22</v>
      </c>
    </row>
    <row r="7956" spans="2:14" x14ac:dyDescent="0.3">
      <c r="B7956" t="s">
        <v>28</v>
      </c>
      <c r="C7956">
        <v>1128299</v>
      </c>
      <c r="D7956" s="1">
        <v>44210</v>
      </c>
      <c r="E7956" t="s">
        <v>29</v>
      </c>
      <c r="F7956" t="s">
        <v>30</v>
      </c>
      <c r="G7956" t="s">
        <v>31</v>
      </c>
      <c r="H7956" t="s">
        <v>18</v>
      </c>
      <c r="I7956">
        <v>46</v>
      </c>
      <c r="J7956">
        <v>2640</v>
      </c>
      <c r="K7956">
        <v>121440</v>
      </c>
      <c r="L7956">
        <v>4857.6000000000004</v>
      </c>
      <c r="M7956" s="2">
        <v>0.4</v>
      </c>
      <c r="N7956" t="s">
        <v>22</v>
      </c>
    </row>
    <row r="7957" spans="2:14" x14ac:dyDescent="0.3">
      <c r="B7957" t="s">
        <v>28</v>
      </c>
      <c r="C7957">
        <v>1128299</v>
      </c>
      <c r="D7957" s="1">
        <v>44211</v>
      </c>
      <c r="E7957" t="s">
        <v>29</v>
      </c>
      <c r="F7957" t="s">
        <v>30</v>
      </c>
      <c r="G7957" t="s">
        <v>31</v>
      </c>
      <c r="H7957" t="s">
        <v>19</v>
      </c>
      <c r="I7957">
        <v>46</v>
      </c>
      <c r="J7957">
        <v>2470</v>
      </c>
      <c r="K7957">
        <v>113620</v>
      </c>
      <c r="L7957">
        <v>4090.32</v>
      </c>
      <c r="M7957" s="2">
        <v>0.36</v>
      </c>
      <c r="N7957" t="s">
        <v>22</v>
      </c>
    </row>
    <row r="7958" spans="2:14" x14ac:dyDescent="0.3">
      <c r="B7958" t="s">
        <v>28</v>
      </c>
      <c r="C7958">
        <v>1128299</v>
      </c>
      <c r="D7958" s="1">
        <v>44212</v>
      </c>
      <c r="E7958" t="s">
        <v>29</v>
      </c>
      <c r="F7958" t="s">
        <v>30</v>
      </c>
      <c r="G7958" t="s">
        <v>31</v>
      </c>
      <c r="H7958" t="s">
        <v>20</v>
      </c>
      <c r="I7958">
        <v>44</v>
      </c>
      <c r="J7958">
        <v>2400</v>
      </c>
      <c r="K7958">
        <v>105600</v>
      </c>
      <c r="L7958">
        <v>5913.6</v>
      </c>
      <c r="M7958" s="2">
        <v>0.56000000000000005</v>
      </c>
      <c r="N7958" t="s">
        <v>22</v>
      </c>
    </row>
    <row r="7959" spans="2:14" x14ac:dyDescent="0.3">
      <c r="B7959" t="s">
        <v>28</v>
      </c>
      <c r="C7959">
        <v>1128299</v>
      </c>
      <c r="D7959" s="1">
        <v>44213</v>
      </c>
      <c r="E7959" t="s">
        <v>29</v>
      </c>
      <c r="F7959" t="s">
        <v>30</v>
      </c>
      <c r="G7959" t="s">
        <v>31</v>
      </c>
      <c r="H7959" t="s">
        <v>21</v>
      </c>
      <c r="I7959">
        <v>56</v>
      </c>
      <c r="J7959">
        <v>2640</v>
      </c>
      <c r="K7959">
        <v>147840</v>
      </c>
      <c r="L7959">
        <v>2808.9600000000005</v>
      </c>
      <c r="M7959" s="2">
        <v>0.19000000000000003</v>
      </c>
      <c r="N7959" t="s">
        <v>22</v>
      </c>
    </row>
    <row r="7960" spans="2:14" x14ac:dyDescent="0.3">
      <c r="B7960" t="s">
        <v>28</v>
      </c>
      <c r="C7960">
        <v>1128299</v>
      </c>
      <c r="D7960" s="1">
        <v>44214</v>
      </c>
      <c r="E7960" t="s">
        <v>29</v>
      </c>
      <c r="F7960" t="s">
        <v>30</v>
      </c>
      <c r="G7960" t="s">
        <v>31</v>
      </c>
      <c r="H7960" t="s">
        <v>15</v>
      </c>
      <c r="I7960">
        <v>45</v>
      </c>
      <c r="J7960">
        <v>3020</v>
      </c>
      <c r="K7960">
        <v>135900</v>
      </c>
      <c r="L7960">
        <v>5436</v>
      </c>
      <c r="M7960" s="2">
        <v>0.4</v>
      </c>
      <c r="N7960" t="s">
        <v>22</v>
      </c>
    </row>
    <row r="7961" spans="2:14" x14ac:dyDescent="0.3">
      <c r="B7961" t="s">
        <v>28</v>
      </c>
      <c r="C7961">
        <v>1128299</v>
      </c>
      <c r="D7961" s="1">
        <v>44215</v>
      </c>
      <c r="E7961" t="s">
        <v>29</v>
      </c>
      <c r="F7961" t="s">
        <v>30</v>
      </c>
      <c r="G7961" t="s">
        <v>31</v>
      </c>
      <c r="H7961" t="s">
        <v>17</v>
      </c>
      <c r="I7961">
        <v>47</v>
      </c>
      <c r="J7961">
        <v>2780</v>
      </c>
      <c r="K7961">
        <v>130660</v>
      </c>
      <c r="L7961">
        <v>2874.52</v>
      </c>
      <c r="M7961" s="2">
        <v>0.22</v>
      </c>
      <c r="N7961" t="s">
        <v>22</v>
      </c>
    </row>
    <row r="7962" spans="2:14" x14ac:dyDescent="0.3">
      <c r="B7962" t="s">
        <v>28</v>
      </c>
      <c r="C7962">
        <v>1128299</v>
      </c>
      <c r="D7962" s="1">
        <v>44216</v>
      </c>
      <c r="E7962" t="s">
        <v>29</v>
      </c>
      <c r="F7962" t="s">
        <v>30</v>
      </c>
      <c r="G7962" t="s">
        <v>31</v>
      </c>
      <c r="H7962" t="s">
        <v>18</v>
      </c>
      <c r="I7962">
        <v>51</v>
      </c>
      <c r="J7962">
        <v>2480</v>
      </c>
      <c r="K7962">
        <v>126480</v>
      </c>
      <c r="L7962">
        <v>4932.72</v>
      </c>
      <c r="M7962" s="2">
        <v>0.39</v>
      </c>
      <c r="N7962" t="s">
        <v>22</v>
      </c>
    </row>
    <row r="7963" spans="2:14" x14ac:dyDescent="0.3">
      <c r="B7963" t="s">
        <v>28</v>
      </c>
      <c r="C7963">
        <v>1128299</v>
      </c>
      <c r="D7963" s="1">
        <v>44217</v>
      </c>
      <c r="E7963" t="s">
        <v>29</v>
      </c>
      <c r="F7963" t="s">
        <v>30</v>
      </c>
      <c r="G7963" t="s">
        <v>31</v>
      </c>
      <c r="H7963" t="s">
        <v>19</v>
      </c>
      <c r="I7963">
        <v>52</v>
      </c>
      <c r="J7963">
        <v>2550</v>
      </c>
      <c r="K7963">
        <v>132600</v>
      </c>
      <c r="L7963">
        <v>4508.3999999999996</v>
      </c>
      <c r="M7963" s="2">
        <v>0.33999999999999997</v>
      </c>
      <c r="N7963" t="s">
        <v>22</v>
      </c>
    </row>
    <row r="7964" spans="2:14" x14ac:dyDescent="0.3">
      <c r="B7964" t="s">
        <v>28</v>
      </c>
      <c r="C7964">
        <v>1128299</v>
      </c>
      <c r="D7964" s="1">
        <v>44218</v>
      </c>
      <c r="E7964" t="s">
        <v>29</v>
      </c>
      <c r="F7964" t="s">
        <v>30</v>
      </c>
      <c r="G7964" t="s">
        <v>31</v>
      </c>
      <c r="H7964" t="s">
        <v>20</v>
      </c>
      <c r="I7964">
        <v>59</v>
      </c>
      <c r="J7964">
        <v>2630</v>
      </c>
      <c r="K7964">
        <v>155170</v>
      </c>
      <c r="L7964">
        <v>8844.69</v>
      </c>
      <c r="M7964" s="2">
        <v>0.57000000000000006</v>
      </c>
      <c r="N7964" t="s">
        <v>22</v>
      </c>
    </row>
    <row r="7965" spans="2:14" x14ac:dyDescent="0.3">
      <c r="B7965" t="s">
        <v>28</v>
      </c>
      <c r="C7965">
        <v>1128299</v>
      </c>
      <c r="D7965" s="1">
        <v>44219</v>
      </c>
      <c r="E7965" t="s">
        <v>29</v>
      </c>
      <c r="F7965" t="s">
        <v>30</v>
      </c>
      <c r="G7965" t="s">
        <v>31</v>
      </c>
      <c r="H7965" t="s">
        <v>21</v>
      </c>
      <c r="I7965">
        <v>60</v>
      </c>
      <c r="J7965">
        <v>2540</v>
      </c>
      <c r="K7965">
        <v>152400</v>
      </c>
      <c r="L7965">
        <v>3352.8000000000006</v>
      </c>
      <c r="M7965" s="2">
        <v>0.22000000000000003</v>
      </c>
      <c r="N7965" t="s">
        <v>22</v>
      </c>
    </row>
    <row r="7966" spans="2:14" x14ac:dyDescent="0.3">
      <c r="B7966" t="s">
        <v>28</v>
      </c>
      <c r="C7966">
        <v>1128299</v>
      </c>
      <c r="D7966" s="1">
        <v>44220</v>
      </c>
      <c r="E7966" t="s">
        <v>29</v>
      </c>
      <c r="F7966" t="s">
        <v>30</v>
      </c>
      <c r="G7966" t="s">
        <v>31</v>
      </c>
      <c r="H7966" t="s">
        <v>15</v>
      </c>
      <c r="I7966">
        <v>40</v>
      </c>
      <c r="J7966">
        <v>2870</v>
      </c>
      <c r="K7966">
        <v>114800</v>
      </c>
      <c r="L7966">
        <v>4018.0000000000009</v>
      </c>
      <c r="M7966" s="2">
        <v>0.35000000000000003</v>
      </c>
      <c r="N7966" t="s">
        <v>22</v>
      </c>
    </row>
    <row r="7967" spans="2:14" x14ac:dyDescent="0.3">
      <c r="B7967" t="s">
        <v>28</v>
      </c>
      <c r="C7967">
        <v>1128299</v>
      </c>
      <c r="D7967" s="1">
        <v>44221</v>
      </c>
      <c r="E7967" t="s">
        <v>29</v>
      </c>
      <c r="F7967" t="s">
        <v>30</v>
      </c>
      <c r="G7967" t="s">
        <v>31</v>
      </c>
      <c r="H7967" t="s">
        <v>17</v>
      </c>
      <c r="I7967">
        <v>42</v>
      </c>
      <c r="J7967">
        <v>2870</v>
      </c>
      <c r="K7967">
        <v>120540</v>
      </c>
      <c r="L7967">
        <v>2049.1799999999998</v>
      </c>
      <c r="M7967" s="2">
        <v>0.16999999999999998</v>
      </c>
      <c r="N7967" t="s">
        <v>22</v>
      </c>
    </row>
    <row r="7968" spans="2:14" x14ac:dyDescent="0.3">
      <c r="B7968" t="s">
        <v>28</v>
      </c>
      <c r="C7968">
        <v>1128299</v>
      </c>
      <c r="D7968" s="1">
        <v>44222</v>
      </c>
      <c r="E7968" t="s">
        <v>29</v>
      </c>
      <c r="F7968" t="s">
        <v>30</v>
      </c>
      <c r="G7968" t="s">
        <v>31</v>
      </c>
      <c r="H7968" t="s">
        <v>18</v>
      </c>
      <c r="I7968">
        <v>39</v>
      </c>
      <c r="J7968">
        <v>2480</v>
      </c>
      <c r="K7968">
        <v>96720</v>
      </c>
      <c r="L7968">
        <v>3288.48</v>
      </c>
      <c r="M7968" s="2">
        <v>0.34</v>
      </c>
      <c r="N7968" t="s">
        <v>22</v>
      </c>
    </row>
    <row r="7969" spans="2:14" x14ac:dyDescent="0.3">
      <c r="B7969" t="s">
        <v>28</v>
      </c>
      <c r="C7969">
        <v>1128299</v>
      </c>
      <c r="D7969" s="1">
        <v>44223</v>
      </c>
      <c r="E7969" t="s">
        <v>29</v>
      </c>
      <c r="F7969" t="s">
        <v>30</v>
      </c>
      <c r="G7969" t="s">
        <v>31</v>
      </c>
      <c r="H7969" t="s">
        <v>19</v>
      </c>
      <c r="I7969">
        <v>39</v>
      </c>
      <c r="J7969">
        <v>2470</v>
      </c>
      <c r="K7969">
        <v>96330</v>
      </c>
      <c r="L7969">
        <v>2600.91</v>
      </c>
      <c r="M7969" s="2">
        <v>0.26999999999999996</v>
      </c>
      <c r="N7969" t="s">
        <v>22</v>
      </c>
    </row>
    <row r="7970" spans="2:14" x14ac:dyDescent="0.3">
      <c r="B7970" t="s">
        <v>28</v>
      </c>
      <c r="C7970">
        <v>1128299</v>
      </c>
      <c r="D7970" s="1">
        <v>44224</v>
      </c>
      <c r="E7970" t="s">
        <v>29</v>
      </c>
      <c r="F7970" t="s">
        <v>30</v>
      </c>
      <c r="G7970" t="s">
        <v>31</v>
      </c>
      <c r="H7970" t="s">
        <v>20</v>
      </c>
      <c r="I7970">
        <v>43</v>
      </c>
      <c r="J7970">
        <v>2250</v>
      </c>
      <c r="K7970">
        <v>96750</v>
      </c>
      <c r="L7970">
        <v>4644.0000000000009</v>
      </c>
      <c r="M7970" s="2">
        <v>0.48000000000000009</v>
      </c>
      <c r="N7970" t="s">
        <v>22</v>
      </c>
    </row>
    <row r="7971" spans="2:14" x14ac:dyDescent="0.3">
      <c r="B7971" t="s">
        <v>28</v>
      </c>
      <c r="C7971">
        <v>1128299</v>
      </c>
      <c r="D7971" s="1">
        <v>44225</v>
      </c>
      <c r="E7971" t="s">
        <v>29</v>
      </c>
      <c r="F7971" t="s">
        <v>30</v>
      </c>
      <c r="G7971" t="s">
        <v>31</v>
      </c>
      <c r="H7971" t="s">
        <v>21</v>
      </c>
      <c r="I7971">
        <v>51</v>
      </c>
      <c r="J7971">
        <v>2640</v>
      </c>
      <c r="K7971">
        <v>134640</v>
      </c>
      <c r="L7971">
        <v>2019.6000000000004</v>
      </c>
      <c r="M7971" s="2">
        <v>0.15000000000000002</v>
      </c>
      <c r="N7971" t="s">
        <v>22</v>
      </c>
    </row>
    <row r="7972" spans="2:14" x14ac:dyDescent="0.3">
      <c r="B7972" t="s">
        <v>28</v>
      </c>
      <c r="C7972">
        <v>1128299</v>
      </c>
      <c r="D7972" s="1">
        <v>44226</v>
      </c>
      <c r="E7972" t="s">
        <v>29</v>
      </c>
      <c r="F7972" t="s">
        <v>30</v>
      </c>
      <c r="G7972" t="s">
        <v>31</v>
      </c>
      <c r="H7972" t="s">
        <v>15</v>
      </c>
      <c r="I7972">
        <v>36</v>
      </c>
      <c r="J7972">
        <v>2890</v>
      </c>
      <c r="K7972">
        <v>104040</v>
      </c>
      <c r="L7972">
        <v>3433.3200000000006</v>
      </c>
      <c r="M7972" s="2">
        <v>0.33000000000000007</v>
      </c>
      <c r="N7972" t="s">
        <v>22</v>
      </c>
    </row>
    <row r="7973" spans="2:14" x14ac:dyDescent="0.3">
      <c r="B7973" t="s">
        <v>28</v>
      </c>
      <c r="C7973">
        <v>1128299</v>
      </c>
      <c r="D7973" s="1">
        <v>44227</v>
      </c>
      <c r="E7973" t="s">
        <v>29</v>
      </c>
      <c r="F7973" t="s">
        <v>30</v>
      </c>
      <c r="G7973" t="s">
        <v>31</v>
      </c>
      <c r="H7973" t="s">
        <v>17</v>
      </c>
      <c r="I7973">
        <v>39</v>
      </c>
      <c r="J7973">
        <v>2800</v>
      </c>
      <c r="K7973">
        <v>109200</v>
      </c>
      <c r="L7973">
        <v>1965.6</v>
      </c>
      <c r="M7973" s="2">
        <v>0.18</v>
      </c>
      <c r="N7973" t="s">
        <v>22</v>
      </c>
    </row>
    <row r="7974" spans="2:14" x14ac:dyDescent="0.3">
      <c r="B7974" t="s">
        <v>28</v>
      </c>
      <c r="C7974">
        <v>1128299</v>
      </c>
      <c r="D7974" s="1">
        <v>44228</v>
      </c>
      <c r="E7974" t="s">
        <v>29</v>
      </c>
      <c r="F7974" t="s">
        <v>30</v>
      </c>
      <c r="G7974" t="s">
        <v>31</v>
      </c>
      <c r="H7974" t="s">
        <v>18</v>
      </c>
      <c r="I7974">
        <v>42</v>
      </c>
      <c r="J7974">
        <v>2100</v>
      </c>
      <c r="K7974">
        <v>88200</v>
      </c>
      <c r="L7974">
        <v>2910.6000000000008</v>
      </c>
      <c r="M7974" s="2">
        <v>0.33000000000000007</v>
      </c>
      <c r="N7974" t="s">
        <v>22</v>
      </c>
    </row>
    <row r="7975" spans="2:14" x14ac:dyDescent="0.3">
      <c r="B7975" t="s">
        <v>28</v>
      </c>
      <c r="C7975">
        <v>1128299</v>
      </c>
      <c r="D7975" s="1">
        <v>44229</v>
      </c>
      <c r="E7975" t="s">
        <v>29</v>
      </c>
      <c r="F7975" t="s">
        <v>30</v>
      </c>
      <c r="G7975" t="s">
        <v>31</v>
      </c>
      <c r="H7975" t="s">
        <v>19</v>
      </c>
      <c r="I7975">
        <v>42</v>
      </c>
      <c r="J7975">
        <v>2230</v>
      </c>
      <c r="K7975">
        <v>93660</v>
      </c>
      <c r="L7975">
        <v>2903.4599999999996</v>
      </c>
      <c r="M7975" s="2">
        <v>0.30999999999999994</v>
      </c>
      <c r="N7975" t="s">
        <v>22</v>
      </c>
    </row>
    <row r="7976" spans="2:14" x14ac:dyDescent="0.3">
      <c r="B7976" t="s">
        <v>28</v>
      </c>
      <c r="C7976">
        <v>1128299</v>
      </c>
      <c r="D7976" s="1">
        <v>44230</v>
      </c>
      <c r="E7976" t="s">
        <v>29</v>
      </c>
      <c r="F7976" t="s">
        <v>30</v>
      </c>
      <c r="G7976" t="s">
        <v>31</v>
      </c>
      <c r="H7976" t="s">
        <v>20</v>
      </c>
      <c r="I7976">
        <v>50</v>
      </c>
      <c r="J7976">
        <v>2210</v>
      </c>
      <c r="K7976">
        <v>110500</v>
      </c>
      <c r="L7976">
        <v>5193.5000000000009</v>
      </c>
      <c r="M7976" s="2">
        <v>0.47000000000000008</v>
      </c>
      <c r="N7976" t="s">
        <v>22</v>
      </c>
    </row>
    <row r="7977" spans="2:14" x14ac:dyDescent="0.3">
      <c r="B7977" t="s">
        <v>28</v>
      </c>
      <c r="C7977">
        <v>1128299</v>
      </c>
      <c r="D7977" s="1">
        <v>44231</v>
      </c>
      <c r="E7977" t="s">
        <v>29</v>
      </c>
      <c r="F7977" t="s">
        <v>30</v>
      </c>
      <c r="G7977" t="s">
        <v>31</v>
      </c>
      <c r="H7977" t="s">
        <v>21</v>
      </c>
      <c r="I7977">
        <v>46</v>
      </c>
      <c r="J7977">
        <v>2240</v>
      </c>
      <c r="K7977">
        <v>103040</v>
      </c>
      <c r="L7977">
        <v>1236.48</v>
      </c>
      <c r="M7977" s="2">
        <v>0.12</v>
      </c>
      <c r="N7977" t="s">
        <v>22</v>
      </c>
    </row>
    <row r="7978" spans="2:14" x14ac:dyDescent="0.3">
      <c r="B7978" t="s">
        <v>28</v>
      </c>
      <c r="C7978">
        <v>1128299</v>
      </c>
      <c r="D7978" s="1">
        <v>44232</v>
      </c>
      <c r="E7978" t="s">
        <v>29</v>
      </c>
      <c r="F7978" t="s">
        <v>30</v>
      </c>
      <c r="G7978" t="s">
        <v>31</v>
      </c>
      <c r="H7978" t="s">
        <v>15</v>
      </c>
      <c r="I7978">
        <v>39</v>
      </c>
      <c r="J7978">
        <v>2630</v>
      </c>
      <c r="K7978">
        <v>102570</v>
      </c>
      <c r="L7978">
        <v>3589.9500000000003</v>
      </c>
      <c r="M7978" s="2">
        <v>0.35000000000000003</v>
      </c>
      <c r="N7978" t="s">
        <v>22</v>
      </c>
    </row>
    <row r="7979" spans="2:14" x14ac:dyDescent="0.3">
      <c r="B7979" t="s">
        <v>28</v>
      </c>
      <c r="C7979">
        <v>1128299</v>
      </c>
      <c r="D7979" s="1">
        <v>44233</v>
      </c>
      <c r="E7979" t="s">
        <v>29</v>
      </c>
      <c r="F7979" t="s">
        <v>30</v>
      </c>
      <c r="G7979" t="s">
        <v>31</v>
      </c>
      <c r="H7979" t="s">
        <v>17</v>
      </c>
      <c r="I7979">
        <v>46</v>
      </c>
      <c r="J7979">
        <v>3060</v>
      </c>
      <c r="K7979">
        <v>140760</v>
      </c>
      <c r="L7979">
        <v>2815.2000000000003</v>
      </c>
      <c r="M7979" s="2">
        <v>0.2</v>
      </c>
      <c r="N7979" t="s">
        <v>22</v>
      </c>
    </row>
    <row r="7980" spans="2:14" x14ac:dyDescent="0.3">
      <c r="B7980" t="s">
        <v>28</v>
      </c>
      <c r="C7980">
        <v>1128299</v>
      </c>
      <c r="D7980" s="1">
        <v>44234</v>
      </c>
      <c r="E7980" t="s">
        <v>29</v>
      </c>
      <c r="F7980" t="s">
        <v>30</v>
      </c>
      <c r="G7980" t="s">
        <v>31</v>
      </c>
      <c r="H7980" t="s">
        <v>18</v>
      </c>
      <c r="I7980">
        <v>40</v>
      </c>
      <c r="J7980">
        <v>2470</v>
      </c>
      <c r="K7980">
        <v>98800</v>
      </c>
      <c r="L7980">
        <v>3359.2000000000003</v>
      </c>
      <c r="M7980" s="2">
        <v>0.34</v>
      </c>
      <c r="N7980" t="s">
        <v>22</v>
      </c>
    </row>
    <row r="7981" spans="2:14" x14ac:dyDescent="0.3">
      <c r="B7981" t="s">
        <v>28</v>
      </c>
      <c r="C7981">
        <v>1128299</v>
      </c>
      <c r="D7981" s="1">
        <v>44235</v>
      </c>
      <c r="E7981" t="s">
        <v>29</v>
      </c>
      <c r="F7981" t="s">
        <v>30</v>
      </c>
      <c r="G7981" t="s">
        <v>31</v>
      </c>
      <c r="H7981" t="s">
        <v>19</v>
      </c>
      <c r="I7981">
        <v>37</v>
      </c>
      <c r="J7981">
        <v>2100</v>
      </c>
      <c r="K7981">
        <v>77700</v>
      </c>
      <c r="L7981">
        <v>2253.2999999999997</v>
      </c>
      <c r="M7981" s="2">
        <v>0.28999999999999998</v>
      </c>
      <c r="N7981" t="s">
        <v>22</v>
      </c>
    </row>
    <row r="7982" spans="2:14" x14ac:dyDescent="0.3">
      <c r="B7982" t="s">
        <v>28</v>
      </c>
      <c r="C7982">
        <v>1128299</v>
      </c>
      <c r="D7982" s="1">
        <v>44236</v>
      </c>
      <c r="E7982" t="s">
        <v>29</v>
      </c>
      <c r="F7982" t="s">
        <v>30</v>
      </c>
      <c r="G7982" t="s">
        <v>31</v>
      </c>
      <c r="H7982" t="s">
        <v>20</v>
      </c>
      <c r="I7982">
        <v>51</v>
      </c>
      <c r="J7982">
        <v>2280</v>
      </c>
      <c r="K7982">
        <v>116280</v>
      </c>
      <c r="L7982">
        <v>5465.1600000000008</v>
      </c>
      <c r="M7982" s="2">
        <v>0.47000000000000008</v>
      </c>
      <c r="N7982" t="s">
        <v>22</v>
      </c>
    </row>
    <row r="7983" spans="2:14" x14ac:dyDescent="0.3">
      <c r="B7983" t="s">
        <v>28</v>
      </c>
      <c r="C7983">
        <v>1128299</v>
      </c>
      <c r="D7983" s="1">
        <v>44237</v>
      </c>
      <c r="E7983" t="s">
        <v>29</v>
      </c>
      <c r="F7983" t="s">
        <v>30</v>
      </c>
      <c r="G7983" t="s">
        <v>31</v>
      </c>
      <c r="H7983" t="s">
        <v>21</v>
      </c>
      <c r="I7983">
        <v>56</v>
      </c>
      <c r="J7983">
        <v>2560</v>
      </c>
      <c r="K7983">
        <v>143360</v>
      </c>
      <c r="L7983">
        <v>2150.4000000000005</v>
      </c>
      <c r="M7983" s="2">
        <v>0.15000000000000002</v>
      </c>
      <c r="N7983" t="s">
        <v>22</v>
      </c>
    </row>
    <row r="7984" spans="2:14" x14ac:dyDescent="0.3">
      <c r="B7984" t="s">
        <v>28</v>
      </c>
      <c r="C7984">
        <v>1128299</v>
      </c>
      <c r="D7984" s="1">
        <v>44238</v>
      </c>
      <c r="E7984" t="s">
        <v>29</v>
      </c>
      <c r="F7984" t="s">
        <v>30</v>
      </c>
      <c r="G7984" t="s">
        <v>31</v>
      </c>
      <c r="H7984" t="s">
        <v>15</v>
      </c>
      <c r="I7984">
        <v>40</v>
      </c>
      <c r="J7984">
        <v>3220</v>
      </c>
      <c r="K7984">
        <v>128800</v>
      </c>
      <c r="L7984">
        <v>4250.4000000000005</v>
      </c>
      <c r="M7984" s="2">
        <v>0.33000000000000007</v>
      </c>
      <c r="N7984" t="s">
        <v>22</v>
      </c>
    </row>
    <row r="7985" spans="2:14" x14ac:dyDescent="0.3">
      <c r="B7985" t="s">
        <v>28</v>
      </c>
      <c r="C7985">
        <v>1128299</v>
      </c>
      <c r="D7985" s="1">
        <v>44239</v>
      </c>
      <c r="E7985" t="s">
        <v>29</v>
      </c>
      <c r="F7985" t="s">
        <v>30</v>
      </c>
      <c r="G7985" t="s">
        <v>31</v>
      </c>
      <c r="H7985" t="s">
        <v>17</v>
      </c>
      <c r="I7985">
        <v>46</v>
      </c>
      <c r="J7985">
        <v>3320</v>
      </c>
      <c r="K7985">
        <v>152720</v>
      </c>
      <c r="L7985">
        <v>3207.12</v>
      </c>
      <c r="M7985" s="2">
        <v>0.21</v>
      </c>
      <c r="N7985" t="s">
        <v>22</v>
      </c>
    </row>
    <row r="7986" spans="2:14" x14ac:dyDescent="0.3">
      <c r="B7986" t="s">
        <v>28</v>
      </c>
      <c r="C7986">
        <v>1128299</v>
      </c>
      <c r="D7986" s="1">
        <v>44240</v>
      </c>
      <c r="E7986" t="s">
        <v>29</v>
      </c>
      <c r="F7986" t="s">
        <v>30</v>
      </c>
      <c r="G7986" t="s">
        <v>31</v>
      </c>
      <c r="H7986" t="s">
        <v>18</v>
      </c>
      <c r="I7986">
        <v>44</v>
      </c>
      <c r="J7986">
        <v>2560</v>
      </c>
      <c r="K7986">
        <v>112640</v>
      </c>
      <c r="L7986">
        <v>3717.1200000000008</v>
      </c>
      <c r="M7986" s="2">
        <v>0.33000000000000007</v>
      </c>
      <c r="N7986" t="s">
        <v>22</v>
      </c>
    </row>
    <row r="7987" spans="2:14" x14ac:dyDescent="0.3">
      <c r="B7987" t="s">
        <v>28</v>
      </c>
      <c r="C7987">
        <v>1128299</v>
      </c>
      <c r="D7987" s="1">
        <v>44241</v>
      </c>
      <c r="E7987" t="s">
        <v>29</v>
      </c>
      <c r="F7987" t="s">
        <v>30</v>
      </c>
      <c r="G7987" t="s">
        <v>31</v>
      </c>
      <c r="H7987" t="s">
        <v>19</v>
      </c>
      <c r="I7987">
        <v>40</v>
      </c>
      <c r="J7987">
        <v>2710</v>
      </c>
      <c r="K7987">
        <v>108400</v>
      </c>
      <c r="L7987">
        <v>3252</v>
      </c>
      <c r="M7987" s="2">
        <v>0.3</v>
      </c>
      <c r="N7987" t="s">
        <v>22</v>
      </c>
    </row>
    <row r="7988" spans="2:14" x14ac:dyDescent="0.3">
      <c r="B7988" t="s">
        <v>28</v>
      </c>
      <c r="C7988">
        <v>1128299</v>
      </c>
      <c r="D7988" s="1">
        <v>44242</v>
      </c>
      <c r="E7988" t="s">
        <v>29</v>
      </c>
      <c r="F7988" t="s">
        <v>30</v>
      </c>
      <c r="G7988" t="s">
        <v>31</v>
      </c>
      <c r="H7988" t="s">
        <v>20</v>
      </c>
      <c r="I7988">
        <v>43</v>
      </c>
      <c r="J7988">
        <v>2450</v>
      </c>
      <c r="K7988">
        <v>105350</v>
      </c>
      <c r="L7988">
        <v>5478.2</v>
      </c>
      <c r="M7988" s="2">
        <v>0.52</v>
      </c>
      <c r="N7988" t="s">
        <v>22</v>
      </c>
    </row>
    <row r="7989" spans="2:14" x14ac:dyDescent="0.3">
      <c r="B7989" t="s">
        <v>28</v>
      </c>
      <c r="C7989">
        <v>1128299</v>
      </c>
      <c r="D7989" s="1">
        <v>44243</v>
      </c>
      <c r="E7989" t="s">
        <v>29</v>
      </c>
      <c r="F7989" t="s">
        <v>30</v>
      </c>
      <c r="G7989" t="s">
        <v>31</v>
      </c>
      <c r="H7989" t="s">
        <v>21</v>
      </c>
      <c r="I7989">
        <v>50</v>
      </c>
      <c r="J7989">
        <v>2560</v>
      </c>
      <c r="K7989">
        <v>128000</v>
      </c>
      <c r="L7989">
        <v>2176</v>
      </c>
      <c r="M7989" s="2">
        <v>0.17</v>
      </c>
      <c r="N7989" t="s">
        <v>22</v>
      </c>
    </row>
    <row r="7990" spans="2:14" x14ac:dyDescent="0.3">
      <c r="B7990" t="s">
        <v>32</v>
      </c>
      <c r="C7990">
        <v>1189833</v>
      </c>
      <c r="D7990" s="1">
        <v>44244</v>
      </c>
      <c r="E7990" t="s">
        <v>29</v>
      </c>
      <c r="F7990" t="s">
        <v>30</v>
      </c>
      <c r="G7990" t="s">
        <v>31</v>
      </c>
      <c r="H7990" t="s">
        <v>15</v>
      </c>
      <c r="I7990">
        <v>26</v>
      </c>
      <c r="J7990">
        <v>2240</v>
      </c>
      <c r="K7990">
        <v>58240</v>
      </c>
      <c r="L7990">
        <v>2504.3200000000002</v>
      </c>
      <c r="M7990" s="2">
        <v>0.4300000000000001</v>
      </c>
      <c r="N7990" t="s">
        <v>22</v>
      </c>
    </row>
    <row r="7991" spans="2:14" x14ac:dyDescent="0.3">
      <c r="B7991" t="s">
        <v>32</v>
      </c>
      <c r="C7991">
        <v>1189833</v>
      </c>
      <c r="D7991" s="1">
        <v>44245</v>
      </c>
      <c r="E7991" t="s">
        <v>29</v>
      </c>
      <c r="F7991" t="s">
        <v>30</v>
      </c>
      <c r="G7991" t="s">
        <v>31</v>
      </c>
      <c r="H7991" t="s">
        <v>17</v>
      </c>
      <c r="I7991">
        <v>35</v>
      </c>
      <c r="J7991">
        <v>2240</v>
      </c>
      <c r="K7991">
        <v>78400</v>
      </c>
      <c r="L7991">
        <v>2352</v>
      </c>
      <c r="M7991" s="2">
        <v>0.3</v>
      </c>
      <c r="N7991" t="s">
        <v>22</v>
      </c>
    </row>
    <row r="7992" spans="2:14" x14ac:dyDescent="0.3">
      <c r="B7992" t="s">
        <v>32</v>
      </c>
      <c r="C7992">
        <v>1189833</v>
      </c>
      <c r="D7992" s="1">
        <v>44264</v>
      </c>
      <c r="E7992" t="s">
        <v>29</v>
      </c>
      <c r="F7992" t="s">
        <v>30</v>
      </c>
      <c r="G7992" t="s">
        <v>31</v>
      </c>
      <c r="H7992" t="s">
        <v>18</v>
      </c>
      <c r="I7992">
        <v>36</v>
      </c>
      <c r="J7992">
        <v>2170</v>
      </c>
      <c r="K7992">
        <v>78120</v>
      </c>
      <c r="L7992">
        <v>3281.0400000000004</v>
      </c>
      <c r="M7992" s="2">
        <v>0.42</v>
      </c>
      <c r="N7992" t="s">
        <v>22</v>
      </c>
    </row>
    <row r="7993" spans="2:14" x14ac:dyDescent="0.3">
      <c r="B7993" t="s">
        <v>32</v>
      </c>
      <c r="C7993">
        <v>1189833</v>
      </c>
      <c r="D7993" s="1">
        <v>44265</v>
      </c>
      <c r="E7993" t="s">
        <v>29</v>
      </c>
      <c r="F7993" t="s">
        <v>30</v>
      </c>
      <c r="G7993" t="s">
        <v>31</v>
      </c>
      <c r="H7993" t="s">
        <v>19</v>
      </c>
      <c r="I7993">
        <v>33</v>
      </c>
      <c r="J7993">
        <v>1820</v>
      </c>
      <c r="K7993">
        <v>60060</v>
      </c>
      <c r="L7993">
        <v>2282.2800000000002</v>
      </c>
      <c r="M7993" s="2">
        <v>0.38</v>
      </c>
      <c r="N7993" t="s">
        <v>22</v>
      </c>
    </row>
    <row r="7994" spans="2:14" x14ac:dyDescent="0.3">
      <c r="B7994" t="s">
        <v>32</v>
      </c>
      <c r="C7994">
        <v>1189833</v>
      </c>
      <c r="D7994" s="1">
        <v>44266</v>
      </c>
      <c r="E7994" t="s">
        <v>29</v>
      </c>
      <c r="F7994" t="s">
        <v>30</v>
      </c>
      <c r="G7994" t="s">
        <v>33</v>
      </c>
      <c r="H7994" t="s">
        <v>20</v>
      </c>
      <c r="I7994">
        <v>36</v>
      </c>
      <c r="J7994">
        <v>1550</v>
      </c>
      <c r="K7994">
        <v>55800</v>
      </c>
      <c r="L7994">
        <v>3292.2000000000003</v>
      </c>
      <c r="M7994" s="2">
        <v>0.59000000000000008</v>
      </c>
      <c r="N7994" t="s">
        <v>22</v>
      </c>
    </row>
    <row r="7995" spans="2:14" x14ac:dyDescent="0.3">
      <c r="B7995" t="s">
        <v>32</v>
      </c>
      <c r="C7995">
        <v>1189833</v>
      </c>
      <c r="D7995" s="1">
        <v>44267</v>
      </c>
      <c r="E7995" t="s">
        <v>29</v>
      </c>
      <c r="F7995" t="s">
        <v>30</v>
      </c>
      <c r="G7995" t="s">
        <v>33</v>
      </c>
      <c r="H7995" t="s">
        <v>21</v>
      </c>
      <c r="I7995">
        <v>29</v>
      </c>
      <c r="J7995">
        <v>2100</v>
      </c>
      <c r="K7995">
        <v>60900</v>
      </c>
      <c r="L7995">
        <v>1400.7</v>
      </c>
      <c r="M7995" s="2">
        <v>0.23</v>
      </c>
      <c r="N7995" t="s">
        <v>22</v>
      </c>
    </row>
    <row r="7996" spans="2:14" x14ac:dyDescent="0.3">
      <c r="B7996" t="s">
        <v>32</v>
      </c>
      <c r="C7996">
        <v>1189833</v>
      </c>
      <c r="D7996" s="1">
        <v>44268</v>
      </c>
      <c r="E7996" t="s">
        <v>29</v>
      </c>
      <c r="F7996" t="s">
        <v>30</v>
      </c>
      <c r="G7996" t="s">
        <v>33</v>
      </c>
      <c r="H7996" t="s">
        <v>15</v>
      </c>
      <c r="I7996">
        <v>28</v>
      </c>
      <c r="J7996">
        <v>2400</v>
      </c>
      <c r="K7996">
        <v>67200</v>
      </c>
      <c r="L7996">
        <v>3091.2000000000003</v>
      </c>
      <c r="M7996" s="2">
        <v>0.46</v>
      </c>
      <c r="N7996" t="s">
        <v>22</v>
      </c>
    </row>
    <row r="7997" spans="2:14" x14ac:dyDescent="0.3">
      <c r="B7997" t="s">
        <v>32</v>
      </c>
      <c r="C7997">
        <v>1189833</v>
      </c>
      <c r="D7997" s="1">
        <v>44269</v>
      </c>
      <c r="E7997" t="s">
        <v>29</v>
      </c>
      <c r="F7997" t="s">
        <v>30</v>
      </c>
      <c r="G7997" t="s">
        <v>33</v>
      </c>
      <c r="H7997" t="s">
        <v>17</v>
      </c>
      <c r="I7997">
        <v>30</v>
      </c>
      <c r="J7997">
        <v>2150</v>
      </c>
      <c r="K7997">
        <v>64500</v>
      </c>
      <c r="L7997">
        <v>1999.5</v>
      </c>
      <c r="M7997" s="2">
        <v>0.31</v>
      </c>
      <c r="N7997" t="s">
        <v>22</v>
      </c>
    </row>
    <row r="7998" spans="2:14" x14ac:dyDescent="0.3">
      <c r="B7998" t="s">
        <v>32</v>
      </c>
      <c r="C7998">
        <v>1189833</v>
      </c>
      <c r="D7998" s="1">
        <v>44270</v>
      </c>
      <c r="E7998" t="s">
        <v>29</v>
      </c>
      <c r="F7998" t="s">
        <v>30</v>
      </c>
      <c r="G7998" t="s">
        <v>33</v>
      </c>
      <c r="H7998" t="s">
        <v>18</v>
      </c>
      <c r="I7998">
        <v>33</v>
      </c>
      <c r="J7998">
        <v>2230</v>
      </c>
      <c r="K7998">
        <v>73590</v>
      </c>
      <c r="L7998">
        <v>3090.78</v>
      </c>
      <c r="M7998" s="2">
        <v>0.42</v>
      </c>
      <c r="N7998" t="s">
        <v>22</v>
      </c>
    </row>
    <row r="7999" spans="2:14" x14ac:dyDescent="0.3">
      <c r="B7999" t="s">
        <v>32</v>
      </c>
      <c r="C7999">
        <v>1189833</v>
      </c>
      <c r="D7999" s="1">
        <v>44271</v>
      </c>
      <c r="E7999" t="s">
        <v>29</v>
      </c>
      <c r="F7999" t="s">
        <v>30</v>
      </c>
      <c r="G7999" t="s">
        <v>33</v>
      </c>
      <c r="H7999" t="s">
        <v>19</v>
      </c>
      <c r="I7999">
        <v>34</v>
      </c>
      <c r="J7999">
        <v>1790</v>
      </c>
      <c r="K7999">
        <v>60860</v>
      </c>
      <c r="L7999">
        <v>2495.2600000000002</v>
      </c>
      <c r="M7999" s="2">
        <v>0.41</v>
      </c>
      <c r="N7999" t="s">
        <v>22</v>
      </c>
    </row>
    <row r="8000" spans="2:14" x14ac:dyDescent="0.3">
      <c r="B8000" t="s">
        <v>32</v>
      </c>
      <c r="C8000">
        <v>1189833</v>
      </c>
      <c r="D8000" s="1">
        <v>44272</v>
      </c>
      <c r="E8000" t="s">
        <v>29</v>
      </c>
      <c r="F8000" t="s">
        <v>30</v>
      </c>
      <c r="G8000" t="s">
        <v>33</v>
      </c>
      <c r="H8000" t="s">
        <v>20</v>
      </c>
      <c r="I8000">
        <v>40</v>
      </c>
      <c r="J8000">
        <v>1400</v>
      </c>
      <c r="K8000">
        <v>56000</v>
      </c>
      <c r="L8000">
        <v>3192.0000000000005</v>
      </c>
      <c r="M8000" s="2">
        <v>0.57000000000000006</v>
      </c>
      <c r="N8000" t="s">
        <v>22</v>
      </c>
    </row>
    <row r="8001" spans="2:14" x14ac:dyDescent="0.3">
      <c r="B8001" t="s">
        <v>32</v>
      </c>
      <c r="C8001">
        <v>1189833</v>
      </c>
      <c r="D8001" s="1">
        <v>44273</v>
      </c>
      <c r="E8001" t="s">
        <v>29</v>
      </c>
      <c r="F8001" t="s">
        <v>30</v>
      </c>
      <c r="G8001" t="s">
        <v>33</v>
      </c>
      <c r="H8001" t="s">
        <v>21</v>
      </c>
      <c r="I8001">
        <v>32</v>
      </c>
      <c r="J8001">
        <v>2080</v>
      </c>
      <c r="K8001">
        <v>66560</v>
      </c>
      <c r="L8001">
        <v>1730.56</v>
      </c>
      <c r="M8001" s="2">
        <v>0.26</v>
      </c>
      <c r="N8001" t="s">
        <v>22</v>
      </c>
    </row>
    <row r="8002" spans="2:14" x14ac:dyDescent="0.3">
      <c r="B8002" t="s">
        <v>32</v>
      </c>
      <c r="C8002">
        <v>1189833</v>
      </c>
      <c r="D8002" s="1">
        <v>44274</v>
      </c>
      <c r="E8002" t="s">
        <v>29</v>
      </c>
      <c r="F8002" t="s">
        <v>30</v>
      </c>
      <c r="G8002" t="s">
        <v>33</v>
      </c>
      <c r="H8002" t="s">
        <v>15</v>
      </c>
      <c r="I8002">
        <v>24</v>
      </c>
      <c r="J8002">
        <v>2640</v>
      </c>
      <c r="K8002">
        <v>63360</v>
      </c>
      <c r="L8002">
        <v>2787.84</v>
      </c>
      <c r="M8002" s="2">
        <v>0.44</v>
      </c>
      <c r="N8002" t="s">
        <v>22</v>
      </c>
    </row>
    <row r="8003" spans="2:14" x14ac:dyDescent="0.3">
      <c r="B8003" t="s">
        <v>32</v>
      </c>
      <c r="C8003">
        <v>1189833</v>
      </c>
      <c r="D8003" s="1">
        <v>44275</v>
      </c>
      <c r="E8003" t="s">
        <v>29</v>
      </c>
      <c r="F8003" t="s">
        <v>30</v>
      </c>
      <c r="G8003" t="s">
        <v>33</v>
      </c>
      <c r="H8003" t="s">
        <v>17</v>
      </c>
      <c r="I8003">
        <v>36</v>
      </c>
      <c r="J8003">
        <v>2280</v>
      </c>
      <c r="K8003">
        <v>82080</v>
      </c>
      <c r="L8003">
        <v>2298.2399999999998</v>
      </c>
      <c r="M8003" s="2">
        <v>0.28000000000000003</v>
      </c>
      <c r="N8003" t="s">
        <v>22</v>
      </c>
    </row>
    <row r="8004" spans="2:14" x14ac:dyDescent="0.3">
      <c r="B8004" t="s">
        <v>32</v>
      </c>
      <c r="C8004">
        <v>1189833</v>
      </c>
      <c r="D8004" s="1">
        <v>44276</v>
      </c>
      <c r="E8004" t="s">
        <v>29</v>
      </c>
      <c r="F8004" t="s">
        <v>30</v>
      </c>
      <c r="G8004" t="s">
        <v>33</v>
      </c>
      <c r="H8004" t="s">
        <v>18</v>
      </c>
      <c r="I8004">
        <v>33</v>
      </c>
      <c r="J8004">
        <v>2210</v>
      </c>
      <c r="K8004">
        <v>72930</v>
      </c>
      <c r="L8004">
        <v>3354.78</v>
      </c>
      <c r="M8004" s="2">
        <v>0.46</v>
      </c>
      <c r="N8004" t="s">
        <v>22</v>
      </c>
    </row>
    <row r="8005" spans="2:14" x14ac:dyDescent="0.3">
      <c r="B8005" t="s">
        <v>32</v>
      </c>
      <c r="C8005">
        <v>1189833</v>
      </c>
      <c r="D8005" s="1">
        <v>44277</v>
      </c>
      <c r="E8005" t="s">
        <v>29</v>
      </c>
      <c r="F8005" t="s">
        <v>30</v>
      </c>
      <c r="G8005" t="s">
        <v>33</v>
      </c>
      <c r="H8005" t="s">
        <v>19</v>
      </c>
      <c r="I8005">
        <v>36</v>
      </c>
      <c r="J8005">
        <v>1760</v>
      </c>
      <c r="K8005">
        <v>63360</v>
      </c>
      <c r="L8005">
        <v>2471.0399999999995</v>
      </c>
      <c r="M8005" s="2">
        <v>0.39</v>
      </c>
      <c r="N8005" t="s">
        <v>22</v>
      </c>
    </row>
    <row r="8006" spans="2:14" x14ac:dyDescent="0.3">
      <c r="B8006" t="s">
        <v>32</v>
      </c>
      <c r="C8006">
        <v>1189833</v>
      </c>
      <c r="D8006" s="1">
        <v>44278</v>
      </c>
      <c r="E8006" t="s">
        <v>29</v>
      </c>
      <c r="F8006" t="s">
        <v>30</v>
      </c>
      <c r="G8006" t="s">
        <v>33</v>
      </c>
      <c r="H8006" t="s">
        <v>20</v>
      </c>
      <c r="I8006">
        <v>36</v>
      </c>
      <c r="J8006">
        <v>1280</v>
      </c>
      <c r="K8006">
        <v>46080</v>
      </c>
      <c r="L8006">
        <v>2718.7200000000003</v>
      </c>
      <c r="M8006" s="2">
        <v>0.59000000000000008</v>
      </c>
      <c r="N8006" t="s">
        <v>22</v>
      </c>
    </row>
    <row r="8007" spans="2:14" x14ac:dyDescent="0.3">
      <c r="B8007" t="s">
        <v>32</v>
      </c>
      <c r="C8007">
        <v>1189833</v>
      </c>
      <c r="D8007" s="1">
        <v>44292</v>
      </c>
      <c r="E8007" t="s">
        <v>29</v>
      </c>
      <c r="F8007" t="s">
        <v>30</v>
      </c>
      <c r="G8007" t="s">
        <v>33</v>
      </c>
      <c r="H8007" t="s">
        <v>21</v>
      </c>
      <c r="I8007">
        <v>33</v>
      </c>
      <c r="J8007">
        <v>1940</v>
      </c>
      <c r="K8007">
        <v>64020</v>
      </c>
      <c r="L8007">
        <v>1472.46</v>
      </c>
      <c r="M8007" s="2">
        <v>0.23</v>
      </c>
      <c r="N8007" t="s">
        <v>22</v>
      </c>
    </row>
    <row r="8008" spans="2:14" x14ac:dyDescent="0.3">
      <c r="B8008" t="s">
        <v>32</v>
      </c>
      <c r="C8008">
        <v>1189833</v>
      </c>
      <c r="D8008" s="1">
        <v>44293</v>
      </c>
      <c r="E8008" t="s">
        <v>29</v>
      </c>
      <c r="F8008" t="s">
        <v>30</v>
      </c>
      <c r="G8008" t="s">
        <v>33</v>
      </c>
      <c r="H8008" t="s">
        <v>15</v>
      </c>
      <c r="I8008">
        <v>31</v>
      </c>
      <c r="J8008">
        <v>2480</v>
      </c>
      <c r="K8008">
        <v>76880</v>
      </c>
      <c r="L8008">
        <v>3536.48</v>
      </c>
      <c r="M8008" s="2">
        <v>0.46</v>
      </c>
      <c r="N8008" t="s">
        <v>22</v>
      </c>
    </row>
    <row r="8009" spans="2:14" x14ac:dyDescent="0.3">
      <c r="B8009" t="s">
        <v>32</v>
      </c>
      <c r="C8009">
        <v>1189833</v>
      </c>
      <c r="D8009" s="1">
        <v>44294</v>
      </c>
      <c r="E8009" t="s">
        <v>29</v>
      </c>
      <c r="F8009" t="s">
        <v>30</v>
      </c>
      <c r="G8009" t="s">
        <v>33</v>
      </c>
      <c r="H8009" t="s">
        <v>17</v>
      </c>
      <c r="I8009">
        <v>34</v>
      </c>
      <c r="J8009">
        <v>2100</v>
      </c>
      <c r="K8009">
        <v>71400</v>
      </c>
      <c r="L8009">
        <v>2070.6</v>
      </c>
      <c r="M8009" s="2">
        <v>0.28999999999999998</v>
      </c>
      <c r="N8009" t="s">
        <v>22</v>
      </c>
    </row>
    <row r="8010" spans="2:14" x14ac:dyDescent="0.3">
      <c r="B8010" t="s">
        <v>32</v>
      </c>
      <c r="C8010">
        <v>1189833</v>
      </c>
      <c r="D8010" s="1">
        <v>44295</v>
      </c>
      <c r="E8010" t="s">
        <v>29</v>
      </c>
      <c r="F8010" t="s">
        <v>30</v>
      </c>
      <c r="G8010" t="s">
        <v>33</v>
      </c>
      <c r="H8010" t="s">
        <v>18</v>
      </c>
      <c r="I8010">
        <v>38</v>
      </c>
      <c r="J8010">
        <v>2060</v>
      </c>
      <c r="K8010">
        <v>78280</v>
      </c>
      <c r="L8010">
        <v>3679.16</v>
      </c>
      <c r="M8010" s="2">
        <v>0.47</v>
      </c>
      <c r="N8010" t="s">
        <v>22</v>
      </c>
    </row>
    <row r="8011" spans="2:14" x14ac:dyDescent="0.3">
      <c r="B8011" t="s">
        <v>32</v>
      </c>
      <c r="C8011">
        <v>1189833</v>
      </c>
      <c r="D8011" s="1">
        <v>44296</v>
      </c>
      <c r="E8011" t="s">
        <v>29</v>
      </c>
      <c r="F8011" t="s">
        <v>30</v>
      </c>
      <c r="G8011" t="s">
        <v>33</v>
      </c>
      <c r="H8011" t="s">
        <v>19</v>
      </c>
      <c r="I8011">
        <v>31</v>
      </c>
      <c r="J8011">
        <v>1730</v>
      </c>
      <c r="K8011">
        <v>53630</v>
      </c>
      <c r="L8011">
        <v>2037.94</v>
      </c>
      <c r="M8011" s="2">
        <v>0.38</v>
      </c>
      <c r="N8011" t="s">
        <v>22</v>
      </c>
    </row>
    <row r="8012" spans="2:14" x14ac:dyDescent="0.3">
      <c r="B8012" t="s">
        <v>32</v>
      </c>
      <c r="C8012">
        <v>1189833</v>
      </c>
      <c r="D8012" s="1">
        <v>44297</v>
      </c>
      <c r="E8012" t="s">
        <v>29</v>
      </c>
      <c r="F8012" t="s">
        <v>30</v>
      </c>
      <c r="G8012" t="s">
        <v>33</v>
      </c>
      <c r="H8012" t="s">
        <v>20</v>
      </c>
      <c r="I8012">
        <v>38</v>
      </c>
      <c r="J8012">
        <v>1490</v>
      </c>
      <c r="K8012">
        <v>56620</v>
      </c>
      <c r="L8012">
        <v>3453.8200000000006</v>
      </c>
      <c r="M8012" s="2">
        <v>0.6100000000000001</v>
      </c>
      <c r="N8012" t="s">
        <v>22</v>
      </c>
    </row>
    <row r="8013" spans="2:14" x14ac:dyDescent="0.3">
      <c r="B8013" t="s">
        <v>32</v>
      </c>
      <c r="C8013">
        <v>1189833</v>
      </c>
      <c r="D8013" s="1">
        <v>44298</v>
      </c>
      <c r="E8013" t="s">
        <v>29</v>
      </c>
      <c r="F8013" t="s">
        <v>30</v>
      </c>
      <c r="G8013" t="s">
        <v>33</v>
      </c>
      <c r="H8013" t="s">
        <v>21</v>
      </c>
      <c r="I8013">
        <v>49</v>
      </c>
      <c r="J8013">
        <v>1980</v>
      </c>
      <c r="K8013">
        <v>97020</v>
      </c>
      <c r="L8013">
        <v>2619.54</v>
      </c>
      <c r="M8013" s="2">
        <v>0.27</v>
      </c>
      <c r="N8013" t="s">
        <v>22</v>
      </c>
    </row>
    <row r="8014" spans="2:14" x14ac:dyDescent="0.3">
      <c r="B8014" t="s">
        <v>32</v>
      </c>
      <c r="C8014">
        <v>1189833</v>
      </c>
      <c r="D8014" s="1">
        <v>44299</v>
      </c>
      <c r="E8014" t="s">
        <v>29</v>
      </c>
      <c r="F8014" t="s">
        <v>30</v>
      </c>
      <c r="G8014" t="s">
        <v>33</v>
      </c>
      <c r="H8014" t="s">
        <v>15</v>
      </c>
      <c r="I8014">
        <v>32</v>
      </c>
      <c r="J8014">
        <v>2400</v>
      </c>
      <c r="K8014">
        <v>76800</v>
      </c>
      <c r="L8014">
        <v>3609.6</v>
      </c>
      <c r="M8014" s="2">
        <v>0.47</v>
      </c>
      <c r="N8014" t="s">
        <v>22</v>
      </c>
    </row>
    <row r="8015" spans="2:14" x14ac:dyDescent="0.3">
      <c r="B8015" t="s">
        <v>32</v>
      </c>
      <c r="C8015">
        <v>1189833</v>
      </c>
      <c r="D8015" s="1">
        <v>44300</v>
      </c>
      <c r="E8015" t="s">
        <v>29</v>
      </c>
      <c r="F8015" t="s">
        <v>30</v>
      </c>
      <c r="G8015" t="s">
        <v>33</v>
      </c>
      <c r="H8015" t="s">
        <v>17</v>
      </c>
      <c r="I8015">
        <v>34</v>
      </c>
      <c r="J8015">
        <v>2210</v>
      </c>
      <c r="K8015">
        <v>75140</v>
      </c>
      <c r="L8015">
        <v>2254.1999999999998</v>
      </c>
      <c r="M8015" s="2">
        <v>0.3</v>
      </c>
      <c r="N8015" t="s">
        <v>22</v>
      </c>
    </row>
    <row r="8016" spans="2:14" x14ac:dyDescent="0.3">
      <c r="B8016" t="s">
        <v>32</v>
      </c>
      <c r="C8016">
        <v>1189833</v>
      </c>
      <c r="D8016" s="1">
        <v>44301</v>
      </c>
      <c r="E8016" t="s">
        <v>29</v>
      </c>
      <c r="F8016" t="s">
        <v>30</v>
      </c>
      <c r="G8016" t="s">
        <v>33</v>
      </c>
      <c r="H8016" t="s">
        <v>18</v>
      </c>
      <c r="I8016">
        <v>36</v>
      </c>
      <c r="J8016">
        <v>2150</v>
      </c>
      <c r="K8016">
        <v>77400</v>
      </c>
      <c r="L8016">
        <v>3483</v>
      </c>
      <c r="M8016" s="2">
        <v>0.45</v>
      </c>
      <c r="N8016" t="s">
        <v>22</v>
      </c>
    </row>
    <row r="8017" spans="2:14" x14ac:dyDescent="0.3">
      <c r="B8017" t="s">
        <v>32</v>
      </c>
      <c r="C8017">
        <v>1189833</v>
      </c>
      <c r="D8017" s="1">
        <v>44302</v>
      </c>
      <c r="E8017" t="s">
        <v>29</v>
      </c>
      <c r="F8017" t="s">
        <v>30</v>
      </c>
      <c r="G8017" t="s">
        <v>33</v>
      </c>
      <c r="H8017" t="s">
        <v>19</v>
      </c>
      <c r="I8017">
        <v>33</v>
      </c>
      <c r="J8017">
        <v>1930</v>
      </c>
      <c r="K8017">
        <v>63690</v>
      </c>
      <c r="L8017">
        <v>2420.2200000000003</v>
      </c>
      <c r="M8017" s="2">
        <v>0.38</v>
      </c>
      <c r="N8017" t="s">
        <v>22</v>
      </c>
    </row>
    <row r="8018" spans="2:14" x14ac:dyDescent="0.3">
      <c r="B8018" t="s">
        <v>32</v>
      </c>
      <c r="C8018">
        <v>1189833</v>
      </c>
      <c r="D8018" s="1">
        <v>44303</v>
      </c>
      <c r="E8018" t="s">
        <v>29</v>
      </c>
      <c r="F8018" t="s">
        <v>30</v>
      </c>
      <c r="G8018" t="s">
        <v>33</v>
      </c>
      <c r="H8018" t="s">
        <v>20</v>
      </c>
      <c r="I8018">
        <v>38</v>
      </c>
      <c r="J8018">
        <v>1400</v>
      </c>
      <c r="K8018">
        <v>53200</v>
      </c>
      <c r="L8018">
        <v>3138.8000000000006</v>
      </c>
      <c r="M8018" s="2">
        <v>0.59000000000000008</v>
      </c>
      <c r="N8018" t="s">
        <v>22</v>
      </c>
    </row>
    <row r="8019" spans="2:14" x14ac:dyDescent="0.3">
      <c r="B8019" t="s">
        <v>32</v>
      </c>
      <c r="C8019">
        <v>1189833</v>
      </c>
      <c r="D8019" s="1">
        <v>44304</v>
      </c>
      <c r="E8019" t="s">
        <v>29</v>
      </c>
      <c r="F8019" t="s">
        <v>30</v>
      </c>
      <c r="G8019" t="s">
        <v>33</v>
      </c>
      <c r="H8019" t="s">
        <v>21</v>
      </c>
      <c r="I8019">
        <v>43</v>
      </c>
      <c r="J8019">
        <v>2060</v>
      </c>
      <c r="K8019">
        <v>88580</v>
      </c>
      <c r="L8019">
        <v>1948.76</v>
      </c>
      <c r="M8019" s="2">
        <v>0.22</v>
      </c>
      <c r="N8019" t="s">
        <v>22</v>
      </c>
    </row>
    <row r="8020" spans="2:14" x14ac:dyDescent="0.3">
      <c r="B8020" t="s">
        <v>32</v>
      </c>
      <c r="C8020">
        <v>1189833</v>
      </c>
      <c r="D8020" s="1">
        <v>44305</v>
      </c>
      <c r="E8020" t="s">
        <v>29</v>
      </c>
      <c r="F8020" t="s">
        <v>30</v>
      </c>
      <c r="G8020" t="s">
        <v>33</v>
      </c>
      <c r="H8020" t="s">
        <v>15</v>
      </c>
      <c r="I8020">
        <v>36</v>
      </c>
      <c r="J8020">
        <v>2970</v>
      </c>
      <c r="K8020">
        <v>106920</v>
      </c>
      <c r="L8020">
        <v>4704.4800000000005</v>
      </c>
      <c r="M8020" s="2">
        <v>0.44</v>
      </c>
      <c r="N8020" t="s">
        <v>22</v>
      </c>
    </row>
    <row r="8021" spans="2:14" x14ac:dyDescent="0.3">
      <c r="B8021" t="s">
        <v>32</v>
      </c>
      <c r="C8021">
        <v>1189833</v>
      </c>
      <c r="D8021" s="1">
        <v>44306</v>
      </c>
      <c r="E8021" t="s">
        <v>29</v>
      </c>
      <c r="F8021" t="s">
        <v>30</v>
      </c>
      <c r="G8021" t="s">
        <v>33</v>
      </c>
      <c r="H8021" t="s">
        <v>17</v>
      </c>
      <c r="I8021">
        <v>35</v>
      </c>
      <c r="J8021">
        <v>2250</v>
      </c>
      <c r="K8021">
        <v>78750</v>
      </c>
      <c r="L8021">
        <v>2362.5</v>
      </c>
      <c r="M8021" s="2">
        <v>0.3</v>
      </c>
      <c r="N8021" t="s">
        <v>22</v>
      </c>
    </row>
    <row r="8022" spans="2:14" x14ac:dyDescent="0.3">
      <c r="B8022" t="s">
        <v>32</v>
      </c>
      <c r="C8022">
        <v>1189833</v>
      </c>
      <c r="D8022" s="1">
        <v>44307</v>
      </c>
      <c r="E8022" t="s">
        <v>29</v>
      </c>
      <c r="F8022" t="s">
        <v>30</v>
      </c>
      <c r="G8022" t="s">
        <v>33</v>
      </c>
      <c r="H8022" t="s">
        <v>18</v>
      </c>
      <c r="I8022">
        <v>35</v>
      </c>
      <c r="J8022">
        <v>2330</v>
      </c>
      <c r="K8022">
        <v>81550</v>
      </c>
      <c r="L8022">
        <v>3425.1000000000004</v>
      </c>
      <c r="M8022" s="2">
        <v>0.42</v>
      </c>
      <c r="N8022" t="s">
        <v>22</v>
      </c>
    </row>
    <row r="8023" spans="2:14" x14ac:dyDescent="0.3">
      <c r="B8023" t="s">
        <v>32</v>
      </c>
      <c r="C8023">
        <v>1189833</v>
      </c>
      <c r="D8023" s="1">
        <v>44308</v>
      </c>
      <c r="E8023" t="s">
        <v>29</v>
      </c>
      <c r="F8023" t="s">
        <v>30</v>
      </c>
      <c r="G8023" t="s">
        <v>33</v>
      </c>
      <c r="H8023" t="s">
        <v>19</v>
      </c>
      <c r="I8023">
        <v>32</v>
      </c>
      <c r="J8023">
        <v>1940</v>
      </c>
      <c r="K8023">
        <v>62080</v>
      </c>
      <c r="L8023">
        <v>2296.96</v>
      </c>
      <c r="M8023" s="2">
        <v>0.37</v>
      </c>
      <c r="N8023" t="s">
        <v>22</v>
      </c>
    </row>
    <row r="8024" spans="2:14" x14ac:dyDescent="0.3">
      <c r="B8024" t="s">
        <v>32</v>
      </c>
      <c r="C8024">
        <v>1189833</v>
      </c>
      <c r="D8024" s="1">
        <v>44309</v>
      </c>
      <c r="E8024" t="s">
        <v>29</v>
      </c>
      <c r="F8024" t="s">
        <v>30</v>
      </c>
      <c r="G8024" t="s">
        <v>33</v>
      </c>
      <c r="H8024" t="s">
        <v>20</v>
      </c>
      <c r="I8024">
        <v>39</v>
      </c>
      <c r="J8024">
        <v>1650</v>
      </c>
      <c r="K8024">
        <v>64350</v>
      </c>
      <c r="L8024">
        <v>3861.0000000000009</v>
      </c>
      <c r="M8024" s="2">
        <v>0.60000000000000009</v>
      </c>
      <c r="N8024" t="s">
        <v>22</v>
      </c>
    </row>
    <row r="8025" spans="2:14" x14ac:dyDescent="0.3">
      <c r="B8025" t="s">
        <v>32</v>
      </c>
      <c r="C8025">
        <v>1189833</v>
      </c>
      <c r="D8025" s="1">
        <v>44310</v>
      </c>
      <c r="E8025" t="s">
        <v>29</v>
      </c>
      <c r="F8025" t="s">
        <v>30</v>
      </c>
      <c r="G8025" t="s">
        <v>33</v>
      </c>
      <c r="H8025" t="s">
        <v>21</v>
      </c>
      <c r="I8025">
        <v>48</v>
      </c>
      <c r="J8025">
        <v>2640</v>
      </c>
      <c r="K8025">
        <v>126720</v>
      </c>
      <c r="L8025">
        <v>2787.84</v>
      </c>
      <c r="M8025" s="2">
        <v>0.22</v>
      </c>
      <c r="N8025" t="s">
        <v>22</v>
      </c>
    </row>
    <row r="8026" spans="2:14" x14ac:dyDescent="0.3">
      <c r="B8026" t="s">
        <v>32</v>
      </c>
      <c r="C8026">
        <v>1189833</v>
      </c>
      <c r="D8026" s="1">
        <v>44311</v>
      </c>
      <c r="E8026" t="s">
        <v>29</v>
      </c>
      <c r="F8026" t="s">
        <v>30</v>
      </c>
      <c r="G8026" t="s">
        <v>33</v>
      </c>
      <c r="H8026" t="s">
        <v>15</v>
      </c>
      <c r="I8026">
        <v>30</v>
      </c>
      <c r="J8026">
        <v>2850</v>
      </c>
      <c r="K8026">
        <v>85500</v>
      </c>
      <c r="L8026">
        <v>4018.5000000000009</v>
      </c>
      <c r="M8026" s="2">
        <v>0.47</v>
      </c>
      <c r="N8026" t="s">
        <v>22</v>
      </c>
    </row>
    <row r="8027" spans="2:14" x14ac:dyDescent="0.3">
      <c r="B8027" t="s">
        <v>32</v>
      </c>
      <c r="C8027">
        <v>1189833</v>
      </c>
      <c r="D8027" s="1">
        <v>44312</v>
      </c>
      <c r="E8027" t="s">
        <v>29</v>
      </c>
      <c r="F8027" t="s">
        <v>30</v>
      </c>
      <c r="G8027" t="s">
        <v>33</v>
      </c>
      <c r="H8027" t="s">
        <v>17</v>
      </c>
      <c r="I8027">
        <v>37</v>
      </c>
      <c r="J8027">
        <v>2720</v>
      </c>
      <c r="K8027">
        <v>100640</v>
      </c>
      <c r="L8027">
        <v>2918.56</v>
      </c>
      <c r="M8027" s="2">
        <v>0.28999999999999998</v>
      </c>
      <c r="N8027" t="s">
        <v>22</v>
      </c>
    </row>
    <row r="8028" spans="2:14" x14ac:dyDescent="0.3">
      <c r="B8028" t="s">
        <v>32</v>
      </c>
      <c r="C8028">
        <v>1189833</v>
      </c>
      <c r="D8028" s="1">
        <v>44313</v>
      </c>
      <c r="E8028" t="s">
        <v>29</v>
      </c>
      <c r="F8028" t="s">
        <v>30</v>
      </c>
      <c r="G8028" t="s">
        <v>33</v>
      </c>
      <c r="H8028" t="s">
        <v>18</v>
      </c>
      <c r="I8028">
        <v>33</v>
      </c>
      <c r="J8028">
        <v>2400</v>
      </c>
      <c r="K8028">
        <v>79200</v>
      </c>
      <c r="L8028">
        <v>3643.2</v>
      </c>
      <c r="M8028" s="2">
        <v>0.46</v>
      </c>
      <c r="N8028" t="s">
        <v>22</v>
      </c>
    </row>
    <row r="8029" spans="2:14" x14ac:dyDescent="0.3">
      <c r="B8029" t="s">
        <v>32</v>
      </c>
      <c r="C8029">
        <v>1189833</v>
      </c>
      <c r="D8029" s="1">
        <v>44314</v>
      </c>
      <c r="E8029" t="s">
        <v>29</v>
      </c>
      <c r="F8029" t="s">
        <v>30</v>
      </c>
      <c r="G8029" t="s">
        <v>33</v>
      </c>
      <c r="H8029" t="s">
        <v>19</v>
      </c>
      <c r="I8029">
        <v>29</v>
      </c>
      <c r="J8029">
        <v>2280</v>
      </c>
      <c r="K8029">
        <v>66120</v>
      </c>
      <c r="L8029">
        <v>2644.7999999999997</v>
      </c>
      <c r="M8029" s="2">
        <v>0.4</v>
      </c>
      <c r="N8029" t="s">
        <v>22</v>
      </c>
    </row>
    <row r="8030" spans="2:14" x14ac:dyDescent="0.3">
      <c r="B8030" t="s">
        <v>32</v>
      </c>
      <c r="C8030">
        <v>1189833</v>
      </c>
      <c r="D8030" s="1">
        <v>44315</v>
      </c>
      <c r="E8030" t="s">
        <v>29</v>
      </c>
      <c r="F8030" t="s">
        <v>30</v>
      </c>
      <c r="G8030" t="s">
        <v>33</v>
      </c>
      <c r="H8030" t="s">
        <v>20</v>
      </c>
      <c r="I8030">
        <v>38</v>
      </c>
      <c r="J8030">
        <v>2240</v>
      </c>
      <c r="K8030">
        <v>85120</v>
      </c>
      <c r="L8030">
        <v>5107.2000000000007</v>
      </c>
      <c r="M8030" s="2">
        <v>0.60000000000000009</v>
      </c>
      <c r="N8030" t="s">
        <v>22</v>
      </c>
    </row>
    <row r="8031" spans="2:14" x14ac:dyDescent="0.3">
      <c r="B8031" t="s">
        <v>32</v>
      </c>
      <c r="C8031">
        <v>1189833</v>
      </c>
      <c r="D8031" s="1">
        <v>44316</v>
      </c>
      <c r="E8031" t="s">
        <v>29</v>
      </c>
      <c r="F8031" t="s">
        <v>30</v>
      </c>
      <c r="G8031" t="s">
        <v>33</v>
      </c>
      <c r="H8031" t="s">
        <v>21</v>
      </c>
      <c r="I8031">
        <v>51</v>
      </c>
      <c r="J8031">
        <v>2240</v>
      </c>
      <c r="K8031">
        <v>114240</v>
      </c>
      <c r="L8031">
        <v>2627.52</v>
      </c>
      <c r="M8031" s="2">
        <v>0.23</v>
      </c>
      <c r="N8031" t="s">
        <v>22</v>
      </c>
    </row>
    <row r="8032" spans="2:14" x14ac:dyDescent="0.3">
      <c r="B8032" t="s">
        <v>32</v>
      </c>
      <c r="C8032">
        <v>1189833</v>
      </c>
      <c r="D8032" s="1">
        <v>44317</v>
      </c>
      <c r="E8032" t="s">
        <v>29</v>
      </c>
      <c r="F8032" t="s">
        <v>30</v>
      </c>
      <c r="G8032" t="s">
        <v>33</v>
      </c>
      <c r="H8032" t="s">
        <v>15</v>
      </c>
      <c r="I8032">
        <v>36</v>
      </c>
      <c r="J8032">
        <v>3060</v>
      </c>
      <c r="K8032">
        <v>110160</v>
      </c>
      <c r="L8032">
        <v>4957.2</v>
      </c>
      <c r="M8032" s="2">
        <v>0.45</v>
      </c>
      <c r="N8032" t="s">
        <v>22</v>
      </c>
    </row>
    <row r="8033" spans="2:14" x14ac:dyDescent="0.3">
      <c r="B8033" t="s">
        <v>32</v>
      </c>
      <c r="C8033">
        <v>1189833</v>
      </c>
      <c r="D8033" s="1">
        <v>44318</v>
      </c>
      <c r="E8033" t="s">
        <v>29</v>
      </c>
      <c r="F8033" t="s">
        <v>30</v>
      </c>
      <c r="G8033" t="s">
        <v>33</v>
      </c>
      <c r="H8033" t="s">
        <v>17</v>
      </c>
      <c r="I8033">
        <v>41</v>
      </c>
      <c r="J8033">
        <v>2640</v>
      </c>
      <c r="K8033">
        <v>108240</v>
      </c>
      <c r="L8033">
        <v>3355.44</v>
      </c>
      <c r="M8033" s="2">
        <v>0.31</v>
      </c>
      <c r="N8033" t="s">
        <v>22</v>
      </c>
    </row>
    <row r="8034" spans="2:14" x14ac:dyDescent="0.3">
      <c r="B8034" t="s">
        <v>32</v>
      </c>
      <c r="C8034">
        <v>1189833</v>
      </c>
      <c r="D8034" s="1">
        <v>44319</v>
      </c>
      <c r="E8034" t="s">
        <v>29</v>
      </c>
      <c r="F8034" t="s">
        <v>30</v>
      </c>
      <c r="G8034" t="s">
        <v>33</v>
      </c>
      <c r="H8034" t="s">
        <v>18</v>
      </c>
      <c r="I8034">
        <v>34</v>
      </c>
      <c r="J8034">
        <v>2320</v>
      </c>
      <c r="K8034">
        <v>78880</v>
      </c>
      <c r="L8034">
        <v>3470.72</v>
      </c>
      <c r="M8034" s="2">
        <v>0.44</v>
      </c>
      <c r="N8034" t="s">
        <v>22</v>
      </c>
    </row>
    <row r="8035" spans="2:14" x14ac:dyDescent="0.3">
      <c r="B8035" t="s">
        <v>32</v>
      </c>
      <c r="C8035">
        <v>1189833</v>
      </c>
      <c r="D8035" s="1">
        <v>44320</v>
      </c>
      <c r="E8035" t="s">
        <v>29</v>
      </c>
      <c r="F8035" t="s">
        <v>30</v>
      </c>
      <c r="G8035" t="s">
        <v>33</v>
      </c>
      <c r="H8035" t="s">
        <v>19</v>
      </c>
      <c r="I8035">
        <v>36</v>
      </c>
      <c r="J8035">
        <v>2230</v>
      </c>
      <c r="K8035">
        <v>80280</v>
      </c>
      <c r="L8035">
        <v>3050.64</v>
      </c>
      <c r="M8035" s="2">
        <v>0.38</v>
      </c>
      <c r="N8035" t="s">
        <v>22</v>
      </c>
    </row>
    <row r="8036" spans="2:14" x14ac:dyDescent="0.3">
      <c r="B8036" t="s">
        <v>32</v>
      </c>
      <c r="C8036">
        <v>1189833</v>
      </c>
      <c r="D8036" s="1">
        <v>44321</v>
      </c>
      <c r="E8036" t="s">
        <v>29</v>
      </c>
      <c r="F8036" t="s">
        <v>30</v>
      </c>
      <c r="G8036" t="s">
        <v>33</v>
      </c>
      <c r="H8036" t="s">
        <v>20</v>
      </c>
      <c r="I8036">
        <v>43</v>
      </c>
      <c r="J8036">
        <v>2300</v>
      </c>
      <c r="K8036">
        <v>98900</v>
      </c>
      <c r="L8036">
        <v>6131.8000000000011</v>
      </c>
      <c r="M8036" s="2">
        <v>0.62000000000000011</v>
      </c>
      <c r="N8036" t="s">
        <v>22</v>
      </c>
    </row>
    <row r="8037" spans="2:14" x14ac:dyDescent="0.3">
      <c r="B8037" t="s">
        <v>32</v>
      </c>
      <c r="C8037">
        <v>1189833</v>
      </c>
      <c r="D8037" s="1">
        <v>44322</v>
      </c>
      <c r="E8037" t="s">
        <v>29</v>
      </c>
      <c r="F8037" t="s">
        <v>30</v>
      </c>
      <c r="G8037" t="s">
        <v>33</v>
      </c>
      <c r="H8037" t="s">
        <v>21</v>
      </c>
      <c r="I8037">
        <v>46</v>
      </c>
      <c r="J8037">
        <v>2080</v>
      </c>
      <c r="K8037">
        <v>95680</v>
      </c>
      <c r="L8037">
        <v>2200.64</v>
      </c>
      <c r="M8037" s="2">
        <v>0.23</v>
      </c>
      <c r="N8037" t="s">
        <v>22</v>
      </c>
    </row>
    <row r="8038" spans="2:14" x14ac:dyDescent="0.3">
      <c r="B8038" t="s">
        <v>32</v>
      </c>
      <c r="C8038">
        <v>1189833</v>
      </c>
      <c r="D8038" s="1">
        <v>44323</v>
      </c>
      <c r="E8038" t="s">
        <v>29</v>
      </c>
      <c r="F8038" t="s">
        <v>30</v>
      </c>
      <c r="G8038" t="s">
        <v>33</v>
      </c>
      <c r="H8038" t="s">
        <v>15</v>
      </c>
      <c r="I8038">
        <v>38</v>
      </c>
      <c r="J8038">
        <v>2890</v>
      </c>
      <c r="K8038">
        <v>109820</v>
      </c>
      <c r="L8038">
        <v>5051.72</v>
      </c>
      <c r="M8038" s="2">
        <v>0.46</v>
      </c>
      <c r="N8038" t="s">
        <v>22</v>
      </c>
    </row>
    <row r="8039" spans="2:14" x14ac:dyDescent="0.3">
      <c r="B8039" t="s">
        <v>32</v>
      </c>
      <c r="C8039">
        <v>1189833</v>
      </c>
      <c r="D8039" s="1">
        <v>44324</v>
      </c>
      <c r="E8039" t="s">
        <v>29</v>
      </c>
      <c r="F8039" t="s">
        <v>30</v>
      </c>
      <c r="G8039" t="s">
        <v>33</v>
      </c>
      <c r="H8039" t="s">
        <v>17</v>
      </c>
      <c r="I8039">
        <v>39</v>
      </c>
      <c r="J8039">
        <v>2640</v>
      </c>
      <c r="K8039">
        <v>102960</v>
      </c>
      <c r="L8039">
        <v>2779.92</v>
      </c>
      <c r="M8039" s="2">
        <v>0.27</v>
      </c>
      <c r="N8039" t="s">
        <v>22</v>
      </c>
    </row>
    <row r="8040" spans="2:14" x14ac:dyDescent="0.3">
      <c r="B8040" t="s">
        <v>32</v>
      </c>
      <c r="C8040">
        <v>1189833</v>
      </c>
      <c r="D8040" s="1">
        <v>44325</v>
      </c>
      <c r="E8040" t="s">
        <v>29</v>
      </c>
      <c r="F8040" t="s">
        <v>30</v>
      </c>
      <c r="G8040" t="s">
        <v>33</v>
      </c>
      <c r="H8040" t="s">
        <v>18</v>
      </c>
      <c r="I8040">
        <v>38</v>
      </c>
      <c r="J8040">
        <v>2100</v>
      </c>
      <c r="K8040">
        <v>79800</v>
      </c>
      <c r="L8040">
        <v>3591</v>
      </c>
      <c r="M8040" s="2">
        <v>0.45</v>
      </c>
      <c r="N8040" t="s">
        <v>22</v>
      </c>
    </row>
    <row r="8041" spans="2:14" x14ac:dyDescent="0.3">
      <c r="B8041" t="s">
        <v>32</v>
      </c>
      <c r="C8041">
        <v>1189833</v>
      </c>
      <c r="D8041" s="1">
        <v>44326</v>
      </c>
      <c r="E8041" t="s">
        <v>29</v>
      </c>
      <c r="F8041" t="s">
        <v>30</v>
      </c>
      <c r="G8041" t="s">
        <v>33</v>
      </c>
      <c r="H8041" t="s">
        <v>19</v>
      </c>
      <c r="I8041">
        <v>39</v>
      </c>
      <c r="J8041">
        <v>1950</v>
      </c>
      <c r="K8041">
        <v>76050</v>
      </c>
      <c r="L8041">
        <v>3041.9999999999995</v>
      </c>
      <c r="M8041" s="2">
        <v>0.4</v>
      </c>
      <c r="N8041" t="s">
        <v>22</v>
      </c>
    </row>
    <row r="8042" spans="2:14" x14ac:dyDescent="0.3">
      <c r="B8042" t="s">
        <v>32</v>
      </c>
      <c r="C8042">
        <v>1189833</v>
      </c>
      <c r="D8042" s="1">
        <v>44327</v>
      </c>
      <c r="E8042" t="s">
        <v>29</v>
      </c>
      <c r="F8042" t="s">
        <v>30</v>
      </c>
      <c r="G8042" t="s">
        <v>33</v>
      </c>
      <c r="H8042" t="s">
        <v>20</v>
      </c>
      <c r="I8042">
        <v>44</v>
      </c>
      <c r="J8042">
        <v>1950</v>
      </c>
      <c r="K8042">
        <v>85800</v>
      </c>
      <c r="L8042">
        <v>5319.6000000000013</v>
      </c>
      <c r="M8042" s="2">
        <v>0.62000000000000011</v>
      </c>
      <c r="N8042" t="s">
        <v>22</v>
      </c>
    </row>
    <row r="8043" spans="2:14" x14ac:dyDescent="0.3">
      <c r="B8043" t="s">
        <v>32</v>
      </c>
      <c r="C8043">
        <v>1189833</v>
      </c>
      <c r="D8043" s="1">
        <v>44328</v>
      </c>
      <c r="E8043" t="s">
        <v>29</v>
      </c>
      <c r="F8043" t="s">
        <v>30</v>
      </c>
      <c r="G8043" t="s">
        <v>33</v>
      </c>
      <c r="H8043" t="s">
        <v>21</v>
      </c>
      <c r="I8043">
        <v>49</v>
      </c>
      <c r="J8043">
        <v>2100</v>
      </c>
      <c r="K8043">
        <v>102900</v>
      </c>
      <c r="L8043">
        <v>2263.8000000000002</v>
      </c>
      <c r="M8043" s="2">
        <v>0.22</v>
      </c>
      <c r="N8043" t="s">
        <v>22</v>
      </c>
    </row>
    <row r="8044" spans="2:14" x14ac:dyDescent="0.3">
      <c r="B8044" t="s">
        <v>32</v>
      </c>
      <c r="C8044">
        <v>1189833</v>
      </c>
      <c r="D8044" s="1">
        <v>44329</v>
      </c>
      <c r="E8044" t="s">
        <v>29</v>
      </c>
      <c r="F8044" t="s">
        <v>30</v>
      </c>
      <c r="G8044" t="s">
        <v>33</v>
      </c>
      <c r="H8044" t="s">
        <v>15</v>
      </c>
      <c r="I8044">
        <v>36</v>
      </c>
      <c r="J8044">
        <v>2560</v>
      </c>
      <c r="K8044">
        <v>92160</v>
      </c>
      <c r="L8044">
        <v>4331.5200000000004</v>
      </c>
      <c r="M8044" s="2">
        <v>0.47</v>
      </c>
      <c r="N8044" t="s">
        <v>22</v>
      </c>
    </row>
    <row r="8045" spans="2:14" x14ac:dyDescent="0.3">
      <c r="B8045" t="s">
        <v>32</v>
      </c>
      <c r="C8045">
        <v>1189833</v>
      </c>
      <c r="D8045" s="1">
        <v>44330</v>
      </c>
      <c r="E8045" t="s">
        <v>29</v>
      </c>
      <c r="F8045" t="s">
        <v>30</v>
      </c>
      <c r="G8045" t="s">
        <v>33</v>
      </c>
      <c r="H8045" t="s">
        <v>17</v>
      </c>
      <c r="I8045">
        <v>43</v>
      </c>
      <c r="J8045">
        <v>2640</v>
      </c>
      <c r="K8045">
        <v>113520</v>
      </c>
      <c r="L8045">
        <v>3405.6</v>
      </c>
      <c r="M8045" s="2">
        <v>0.3</v>
      </c>
      <c r="N8045" t="s">
        <v>22</v>
      </c>
    </row>
    <row r="8046" spans="2:14" x14ac:dyDescent="0.3">
      <c r="B8046" t="s">
        <v>32</v>
      </c>
      <c r="C8046">
        <v>1189833</v>
      </c>
      <c r="D8046" s="1">
        <v>44331</v>
      </c>
      <c r="E8046" t="s">
        <v>29</v>
      </c>
      <c r="F8046" t="s">
        <v>30</v>
      </c>
      <c r="G8046" t="s">
        <v>33</v>
      </c>
      <c r="H8046" t="s">
        <v>18</v>
      </c>
      <c r="I8046">
        <v>33</v>
      </c>
      <c r="J8046">
        <v>2080</v>
      </c>
      <c r="K8046">
        <v>68640</v>
      </c>
      <c r="L8046">
        <v>2882.88</v>
      </c>
      <c r="M8046" s="2">
        <v>0.42</v>
      </c>
      <c r="N8046" t="s">
        <v>22</v>
      </c>
    </row>
    <row r="8047" spans="2:14" x14ac:dyDescent="0.3">
      <c r="B8047" t="s">
        <v>32</v>
      </c>
      <c r="C8047">
        <v>1189833</v>
      </c>
      <c r="D8047" s="1">
        <v>44332</v>
      </c>
      <c r="E8047" t="s">
        <v>29</v>
      </c>
      <c r="F8047" t="s">
        <v>30</v>
      </c>
      <c r="G8047" t="s">
        <v>33</v>
      </c>
      <c r="H8047" t="s">
        <v>19</v>
      </c>
      <c r="I8047">
        <v>33</v>
      </c>
      <c r="J8047">
        <v>2130</v>
      </c>
      <c r="K8047">
        <v>70290</v>
      </c>
      <c r="L8047">
        <v>2952.18</v>
      </c>
      <c r="M8047" s="2">
        <v>0.42</v>
      </c>
      <c r="N8047" t="s">
        <v>22</v>
      </c>
    </row>
    <row r="8048" spans="2:14" x14ac:dyDescent="0.3">
      <c r="B8048" t="s">
        <v>32</v>
      </c>
      <c r="C8048">
        <v>1189833</v>
      </c>
      <c r="D8048" s="1">
        <v>44333</v>
      </c>
      <c r="E8048" t="s">
        <v>29</v>
      </c>
      <c r="F8048" t="s">
        <v>30</v>
      </c>
      <c r="G8048" t="s">
        <v>33</v>
      </c>
      <c r="H8048" t="s">
        <v>20</v>
      </c>
      <c r="I8048">
        <v>46</v>
      </c>
      <c r="J8048">
        <v>2100</v>
      </c>
      <c r="K8048">
        <v>96600</v>
      </c>
      <c r="L8048">
        <v>5989.2000000000007</v>
      </c>
      <c r="M8048" s="2">
        <v>0.62000000000000011</v>
      </c>
      <c r="N8048" t="s">
        <v>22</v>
      </c>
    </row>
    <row r="8049" spans="2:14" x14ac:dyDescent="0.3">
      <c r="B8049" t="s">
        <v>32</v>
      </c>
      <c r="C8049">
        <v>1189833</v>
      </c>
      <c r="D8049" s="1">
        <v>44334</v>
      </c>
      <c r="E8049" t="s">
        <v>29</v>
      </c>
      <c r="F8049" t="s">
        <v>30</v>
      </c>
      <c r="G8049" t="s">
        <v>33</v>
      </c>
      <c r="H8049" t="s">
        <v>21</v>
      </c>
      <c r="I8049">
        <v>46</v>
      </c>
      <c r="J8049">
        <v>2080</v>
      </c>
      <c r="K8049">
        <v>95680</v>
      </c>
      <c r="L8049">
        <v>2296.3200000000002</v>
      </c>
      <c r="M8049" s="2">
        <v>0.24</v>
      </c>
      <c r="N8049" t="s">
        <v>22</v>
      </c>
    </row>
    <row r="8050" spans="2:14" x14ac:dyDescent="0.3">
      <c r="B8050" t="s">
        <v>32</v>
      </c>
      <c r="C8050">
        <v>1189833</v>
      </c>
      <c r="D8050" s="1">
        <v>44335</v>
      </c>
      <c r="E8050" t="s">
        <v>29</v>
      </c>
      <c r="F8050" t="s">
        <v>30</v>
      </c>
      <c r="G8050" t="s">
        <v>33</v>
      </c>
      <c r="H8050" t="s">
        <v>15</v>
      </c>
      <c r="I8050">
        <v>40</v>
      </c>
      <c r="J8050">
        <v>2720</v>
      </c>
      <c r="K8050">
        <v>108800</v>
      </c>
      <c r="L8050">
        <v>5004.8</v>
      </c>
      <c r="M8050" s="2">
        <v>0.46</v>
      </c>
      <c r="N8050" t="s">
        <v>22</v>
      </c>
    </row>
    <row r="8051" spans="2:14" x14ac:dyDescent="0.3">
      <c r="B8051" t="s">
        <v>32</v>
      </c>
      <c r="C8051">
        <v>1189833</v>
      </c>
      <c r="D8051" s="1">
        <v>44336</v>
      </c>
      <c r="E8051" t="s">
        <v>29</v>
      </c>
      <c r="F8051" t="s">
        <v>30</v>
      </c>
      <c r="G8051" t="s">
        <v>33</v>
      </c>
      <c r="H8051" t="s">
        <v>17</v>
      </c>
      <c r="I8051">
        <v>42</v>
      </c>
      <c r="J8051">
        <v>2640</v>
      </c>
      <c r="K8051">
        <v>110880</v>
      </c>
      <c r="L8051">
        <v>3326.4</v>
      </c>
      <c r="M8051" s="2">
        <v>0.3</v>
      </c>
      <c r="N8051" t="s">
        <v>22</v>
      </c>
    </row>
    <row r="8052" spans="2:14" x14ac:dyDescent="0.3">
      <c r="B8052" t="s">
        <v>32</v>
      </c>
      <c r="C8052">
        <v>1189833</v>
      </c>
      <c r="D8052" s="1">
        <v>44337</v>
      </c>
      <c r="E8052" t="s">
        <v>29</v>
      </c>
      <c r="F8052" t="s">
        <v>30</v>
      </c>
      <c r="G8052" t="s">
        <v>33</v>
      </c>
      <c r="H8052" t="s">
        <v>18</v>
      </c>
      <c r="I8052">
        <v>35</v>
      </c>
      <c r="J8052">
        <v>2230</v>
      </c>
      <c r="K8052">
        <v>78050</v>
      </c>
      <c r="L8052">
        <v>3590.3</v>
      </c>
      <c r="M8052" s="2">
        <v>0.46</v>
      </c>
      <c r="N8052" t="s">
        <v>22</v>
      </c>
    </row>
    <row r="8053" spans="2:14" x14ac:dyDescent="0.3">
      <c r="B8053" t="s">
        <v>32</v>
      </c>
      <c r="C8053">
        <v>1189833</v>
      </c>
      <c r="D8053" s="1">
        <v>44338</v>
      </c>
      <c r="E8053" t="s">
        <v>29</v>
      </c>
      <c r="F8053" t="s">
        <v>30</v>
      </c>
      <c r="G8053" t="s">
        <v>33</v>
      </c>
      <c r="H8053" t="s">
        <v>19</v>
      </c>
      <c r="I8053">
        <v>33</v>
      </c>
      <c r="J8053">
        <v>2210</v>
      </c>
      <c r="K8053">
        <v>72930</v>
      </c>
      <c r="L8053">
        <v>3063.06</v>
      </c>
      <c r="M8053" s="2">
        <v>0.42</v>
      </c>
      <c r="N8053" t="s">
        <v>22</v>
      </c>
    </row>
    <row r="8054" spans="2:14" x14ac:dyDescent="0.3">
      <c r="B8054" t="s">
        <v>32</v>
      </c>
      <c r="C8054">
        <v>1189833</v>
      </c>
      <c r="D8054" s="1">
        <v>44339</v>
      </c>
      <c r="E8054" t="s">
        <v>29</v>
      </c>
      <c r="F8054" t="s">
        <v>30</v>
      </c>
      <c r="G8054" t="s">
        <v>33</v>
      </c>
      <c r="H8054" t="s">
        <v>20</v>
      </c>
      <c r="I8054">
        <v>46</v>
      </c>
      <c r="J8054">
        <v>2040</v>
      </c>
      <c r="K8054">
        <v>93840</v>
      </c>
      <c r="L8054">
        <v>5348.880000000001</v>
      </c>
      <c r="M8054" s="2">
        <v>0.57000000000000006</v>
      </c>
      <c r="N8054" t="s">
        <v>22</v>
      </c>
    </row>
    <row r="8055" spans="2:14" x14ac:dyDescent="0.3">
      <c r="B8055" t="s">
        <v>32</v>
      </c>
      <c r="C8055">
        <v>1189833</v>
      </c>
      <c r="D8055" s="1">
        <v>44340</v>
      </c>
      <c r="E8055" t="s">
        <v>29</v>
      </c>
      <c r="F8055" t="s">
        <v>30</v>
      </c>
      <c r="G8055" t="s">
        <v>33</v>
      </c>
      <c r="H8055" t="s">
        <v>21</v>
      </c>
      <c r="I8055">
        <v>49</v>
      </c>
      <c r="J8055">
        <v>2380</v>
      </c>
      <c r="K8055">
        <v>116620</v>
      </c>
      <c r="L8055">
        <v>2798.88</v>
      </c>
      <c r="M8055" s="2">
        <v>0.24</v>
      </c>
      <c r="N8055" t="s">
        <v>22</v>
      </c>
    </row>
    <row r="8056" spans="2:14" x14ac:dyDescent="0.3">
      <c r="B8056" t="s">
        <v>32</v>
      </c>
      <c r="C8056">
        <v>1189833</v>
      </c>
      <c r="D8056" s="1">
        <v>44341</v>
      </c>
      <c r="E8056" t="s">
        <v>29</v>
      </c>
      <c r="F8056" t="s">
        <v>30</v>
      </c>
      <c r="G8056" t="s">
        <v>33</v>
      </c>
      <c r="H8056" t="s">
        <v>15</v>
      </c>
      <c r="I8056">
        <v>39</v>
      </c>
      <c r="J8056">
        <v>3150</v>
      </c>
      <c r="K8056">
        <v>122850</v>
      </c>
      <c r="L8056">
        <v>5651.1</v>
      </c>
      <c r="M8056" s="2">
        <v>0.46</v>
      </c>
      <c r="N8056" t="s">
        <v>22</v>
      </c>
    </row>
    <row r="8057" spans="2:14" x14ac:dyDescent="0.3">
      <c r="B8057" t="s">
        <v>32</v>
      </c>
      <c r="C8057">
        <v>1189833</v>
      </c>
      <c r="D8057" s="1">
        <v>44342</v>
      </c>
      <c r="E8057" t="s">
        <v>29</v>
      </c>
      <c r="F8057" t="s">
        <v>30</v>
      </c>
      <c r="G8057" t="s">
        <v>33</v>
      </c>
      <c r="H8057" t="s">
        <v>17</v>
      </c>
      <c r="I8057">
        <v>42</v>
      </c>
      <c r="J8057">
        <v>2880</v>
      </c>
      <c r="K8057">
        <v>120960</v>
      </c>
      <c r="L8057">
        <v>3386.88</v>
      </c>
      <c r="M8057" s="2">
        <v>0.28000000000000003</v>
      </c>
      <c r="N8057" t="s">
        <v>22</v>
      </c>
    </row>
    <row r="8058" spans="2:14" x14ac:dyDescent="0.3">
      <c r="B8058" t="s">
        <v>32</v>
      </c>
      <c r="C8058">
        <v>1189833</v>
      </c>
      <c r="D8058" s="1">
        <v>44343</v>
      </c>
      <c r="E8058" t="s">
        <v>29</v>
      </c>
      <c r="F8058" t="s">
        <v>30</v>
      </c>
      <c r="G8058" t="s">
        <v>33</v>
      </c>
      <c r="H8058" t="s">
        <v>18</v>
      </c>
      <c r="I8058">
        <v>39</v>
      </c>
      <c r="J8058">
        <v>2310</v>
      </c>
      <c r="K8058">
        <v>90090</v>
      </c>
      <c r="L8058">
        <v>4144.1400000000003</v>
      </c>
      <c r="M8058" s="2">
        <v>0.46</v>
      </c>
      <c r="N8058" t="s">
        <v>22</v>
      </c>
    </row>
    <row r="8059" spans="2:14" x14ac:dyDescent="0.3">
      <c r="B8059" t="s">
        <v>32</v>
      </c>
      <c r="C8059">
        <v>1189833</v>
      </c>
      <c r="D8059" s="1">
        <v>44344</v>
      </c>
      <c r="E8059" t="s">
        <v>29</v>
      </c>
      <c r="F8059" t="s">
        <v>30</v>
      </c>
      <c r="G8059" t="s">
        <v>33</v>
      </c>
      <c r="H8059" t="s">
        <v>19</v>
      </c>
      <c r="I8059">
        <v>35</v>
      </c>
      <c r="J8059">
        <v>2240</v>
      </c>
      <c r="K8059">
        <v>78400</v>
      </c>
      <c r="L8059">
        <v>3135.9999999999995</v>
      </c>
      <c r="M8059" s="2">
        <v>0.4</v>
      </c>
      <c r="N8059" t="s">
        <v>22</v>
      </c>
    </row>
    <row r="8060" spans="2:14" x14ac:dyDescent="0.3">
      <c r="B8060" t="s">
        <v>32</v>
      </c>
      <c r="C8060">
        <v>1189833</v>
      </c>
      <c r="D8060" s="1">
        <v>44345</v>
      </c>
      <c r="E8060" t="s">
        <v>29</v>
      </c>
      <c r="F8060" t="s">
        <v>30</v>
      </c>
      <c r="G8060" t="s">
        <v>33</v>
      </c>
      <c r="H8060" t="s">
        <v>20</v>
      </c>
      <c r="I8060">
        <v>43</v>
      </c>
      <c r="J8060">
        <v>2190</v>
      </c>
      <c r="K8060">
        <v>94170</v>
      </c>
      <c r="L8060">
        <v>5838.5400000000009</v>
      </c>
      <c r="M8060" s="2">
        <v>0.62000000000000011</v>
      </c>
      <c r="N8060" t="s">
        <v>22</v>
      </c>
    </row>
    <row r="8061" spans="2:14" x14ac:dyDescent="0.3">
      <c r="B8061" t="s">
        <v>32</v>
      </c>
      <c r="C8061">
        <v>1189833</v>
      </c>
      <c r="D8061" s="1">
        <v>44346</v>
      </c>
      <c r="E8061" t="s">
        <v>29</v>
      </c>
      <c r="F8061" t="s">
        <v>30</v>
      </c>
      <c r="G8061" t="s">
        <v>33</v>
      </c>
      <c r="H8061" t="s">
        <v>21</v>
      </c>
      <c r="I8061">
        <v>44</v>
      </c>
      <c r="J8061">
        <v>2320</v>
      </c>
      <c r="K8061">
        <v>102080</v>
      </c>
      <c r="L8061">
        <v>2552</v>
      </c>
      <c r="M8061" s="2">
        <v>0.25</v>
      </c>
      <c r="N8061" t="s">
        <v>22</v>
      </c>
    </row>
    <row r="8062" spans="2:14" x14ac:dyDescent="0.3">
      <c r="B8062" t="s">
        <v>12</v>
      </c>
      <c r="C8062">
        <v>1185732</v>
      </c>
      <c r="D8062" s="1">
        <v>44347</v>
      </c>
      <c r="E8062" t="s">
        <v>29</v>
      </c>
      <c r="F8062" t="s">
        <v>30</v>
      </c>
      <c r="G8062" t="s">
        <v>33</v>
      </c>
      <c r="H8062" t="s">
        <v>15</v>
      </c>
      <c r="I8062">
        <v>36</v>
      </c>
      <c r="J8062">
        <v>1470</v>
      </c>
      <c r="K8062">
        <v>52920</v>
      </c>
      <c r="L8062">
        <v>2381.4</v>
      </c>
      <c r="M8062" s="2">
        <v>0.45</v>
      </c>
      <c r="N8062" t="s">
        <v>22</v>
      </c>
    </row>
    <row r="8063" spans="2:14" x14ac:dyDescent="0.3">
      <c r="B8063" t="s">
        <v>12</v>
      </c>
      <c r="C8063">
        <v>1185732</v>
      </c>
      <c r="D8063" s="1">
        <v>44348</v>
      </c>
      <c r="E8063" t="s">
        <v>29</v>
      </c>
      <c r="F8063" t="s">
        <v>30</v>
      </c>
      <c r="G8063" t="s">
        <v>33</v>
      </c>
      <c r="H8063" t="s">
        <v>17</v>
      </c>
      <c r="I8063">
        <v>31</v>
      </c>
      <c r="J8063">
        <v>910</v>
      </c>
      <c r="K8063">
        <v>28210</v>
      </c>
      <c r="L8063">
        <v>1156.6099999999999</v>
      </c>
      <c r="M8063" s="2">
        <v>0.41</v>
      </c>
      <c r="N8063" t="s">
        <v>22</v>
      </c>
    </row>
    <row r="8064" spans="2:14" x14ac:dyDescent="0.3">
      <c r="B8064" t="s">
        <v>12</v>
      </c>
      <c r="C8064">
        <v>1185732</v>
      </c>
      <c r="D8064" s="1">
        <v>44349</v>
      </c>
      <c r="E8064" t="s">
        <v>29</v>
      </c>
      <c r="F8064" t="s">
        <v>30</v>
      </c>
      <c r="G8064" t="s">
        <v>33</v>
      </c>
      <c r="H8064" t="s">
        <v>18</v>
      </c>
      <c r="I8064">
        <v>24</v>
      </c>
      <c r="J8064">
        <v>940</v>
      </c>
      <c r="K8064">
        <v>22560</v>
      </c>
      <c r="L8064">
        <v>879.83999999999992</v>
      </c>
      <c r="M8064" s="2">
        <v>0.39</v>
      </c>
      <c r="N8064" t="s">
        <v>22</v>
      </c>
    </row>
    <row r="8065" spans="2:14" x14ac:dyDescent="0.3">
      <c r="B8065" t="s">
        <v>12</v>
      </c>
      <c r="C8065">
        <v>1185732</v>
      </c>
      <c r="D8065" s="1">
        <v>44350</v>
      </c>
      <c r="E8065" t="s">
        <v>29</v>
      </c>
      <c r="F8065" t="s">
        <v>30</v>
      </c>
      <c r="G8065" t="s">
        <v>33</v>
      </c>
      <c r="H8065" t="s">
        <v>19</v>
      </c>
      <c r="I8065">
        <v>27</v>
      </c>
      <c r="J8065">
        <v>410</v>
      </c>
      <c r="K8065">
        <v>11070</v>
      </c>
      <c r="L8065">
        <v>509.22</v>
      </c>
      <c r="M8065" s="2">
        <v>0.46</v>
      </c>
      <c r="N8065" t="s">
        <v>22</v>
      </c>
    </row>
    <row r="8066" spans="2:14" x14ac:dyDescent="0.3">
      <c r="B8066" t="s">
        <v>24</v>
      </c>
      <c r="C8066">
        <v>1197831</v>
      </c>
      <c r="D8066" s="1">
        <v>44423</v>
      </c>
      <c r="E8066" t="s">
        <v>25</v>
      </c>
      <c r="F8066" t="s">
        <v>26</v>
      </c>
      <c r="G8066" t="s">
        <v>37</v>
      </c>
      <c r="H8066" t="s">
        <v>20</v>
      </c>
      <c r="I8066">
        <v>26</v>
      </c>
      <c r="J8066">
        <v>1130</v>
      </c>
      <c r="K8066">
        <v>29380</v>
      </c>
      <c r="L8066">
        <v>793.2600000000001</v>
      </c>
      <c r="M8066" s="2">
        <v>0.27</v>
      </c>
      <c r="N8066" t="s">
        <v>22</v>
      </c>
    </row>
    <row r="8067" spans="2:14" x14ac:dyDescent="0.3">
      <c r="B8067" t="s">
        <v>24</v>
      </c>
      <c r="C8067">
        <v>1197831</v>
      </c>
      <c r="D8067" s="1">
        <v>44424</v>
      </c>
      <c r="E8067" t="s">
        <v>25</v>
      </c>
      <c r="F8067" t="s">
        <v>26</v>
      </c>
      <c r="G8067" t="s">
        <v>37</v>
      </c>
      <c r="H8067" t="s">
        <v>21</v>
      </c>
      <c r="I8067">
        <v>24</v>
      </c>
      <c r="J8067">
        <v>1630</v>
      </c>
      <c r="K8067">
        <v>39120</v>
      </c>
      <c r="L8067">
        <v>1877.76</v>
      </c>
      <c r="M8067" s="2">
        <v>0.48</v>
      </c>
      <c r="N8067" t="s">
        <v>22</v>
      </c>
    </row>
    <row r="8068" spans="2:14" x14ac:dyDescent="0.3">
      <c r="B8068" t="s">
        <v>24</v>
      </c>
      <c r="C8068">
        <v>1197831</v>
      </c>
      <c r="D8068" s="1">
        <v>44425</v>
      </c>
      <c r="E8068" t="s">
        <v>25</v>
      </c>
      <c r="F8068" t="s">
        <v>26</v>
      </c>
      <c r="G8068" t="s">
        <v>37</v>
      </c>
      <c r="H8068" t="s">
        <v>15</v>
      </c>
      <c r="I8068">
        <v>19</v>
      </c>
      <c r="J8068">
        <v>2300</v>
      </c>
      <c r="K8068">
        <v>43700</v>
      </c>
      <c r="L8068">
        <v>1398.4</v>
      </c>
      <c r="M8068" s="2">
        <v>0.32</v>
      </c>
      <c r="N8068" t="s">
        <v>22</v>
      </c>
    </row>
    <row r="8069" spans="2:14" x14ac:dyDescent="0.3">
      <c r="B8069" t="s">
        <v>24</v>
      </c>
      <c r="C8069">
        <v>1197831</v>
      </c>
      <c r="D8069" s="1">
        <v>44426</v>
      </c>
      <c r="E8069" t="s">
        <v>25</v>
      </c>
      <c r="F8069" t="s">
        <v>26</v>
      </c>
      <c r="G8069" t="s">
        <v>37</v>
      </c>
      <c r="H8069" t="s">
        <v>17</v>
      </c>
      <c r="I8069">
        <v>23</v>
      </c>
      <c r="J8069">
        <v>2150</v>
      </c>
      <c r="K8069">
        <v>49450</v>
      </c>
      <c r="L8069">
        <v>1780.2</v>
      </c>
      <c r="M8069" s="2">
        <v>0.36</v>
      </c>
      <c r="N8069" t="s">
        <v>22</v>
      </c>
    </row>
    <row r="8070" spans="2:14" x14ac:dyDescent="0.3">
      <c r="B8070" t="s">
        <v>24</v>
      </c>
      <c r="C8070">
        <v>1197831</v>
      </c>
      <c r="D8070" s="1">
        <v>44427</v>
      </c>
      <c r="E8070" t="s">
        <v>25</v>
      </c>
      <c r="F8070" t="s">
        <v>26</v>
      </c>
      <c r="G8070" t="s">
        <v>37</v>
      </c>
      <c r="H8070" t="s">
        <v>18</v>
      </c>
      <c r="I8070">
        <v>27</v>
      </c>
      <c r="J8070">
        <v>1430</v>
      </c>
      <c r="K8070">
        <v>38610</v>
      </c>
      <c r="L8070">
        <v>1351.35</v>
      </c>
      <c r="M8070" s="2">
        <v>0.35</v>
      </c>
      <c r="N8070" t="s">
        <v>22</v>
      </c>
    </row>
    <row r="8071" spans="2:14" x14ac:dyDescent="0.3">
      <c r="B8071" t="s">
        <v>24</v>
      </c>
      <c r="C8071">
        <v>1197831</v>
      </c>
      <c r="D8071" s="1">
        <v>44428</v>
      </c>
      <c r="E8071" t="s">
        <v>25</v>
      </c>
      <c r="F8071" t="s">
        <v>26</v>
      </c>
      <c r="G8071" t="s">
        <v>37</v>
      </c>
      <c r="H8071" t="s">
        <v>19</v>
      </c>
      <c r="I8071">
        <v>28</v>
      </c>
      <c r="J8071">
        <v>1360</v>
      </c>
      <c r="K8071">
        <v>38080</v>
      </c>
      <c r="L8071">
        <v>1713.6</v>
      </c>
      <c r="M8071" s="2">
        <v>0.45</v>
      </c>
      <c r="N8071" t="s">
        <v>22</v>
      </c>
    </row>
    <row r="8072" spans="2:14" x14ac:dyDescent="0.3">
      <c r="B8072" t="s">
        <v>24</v>
      </c>
      <c r="C8072">
        <v>1197831</v>
      </c>
      <c r="D8072" s="1">
        <v>44429</v>
      </c>
      <c r="E8072" t="s">
        <v>25</v>
      </c>
      <c r="F8072" t="s">
        <v>26</v>
      </c>
      <c r="G8072" t="s">
        <v>37</v>
      </c>
      <c r="H8072" t="s">
        <v>20</v>
      </c>
      <c r="I8072">
        <v>26</v>
      </c>
      <c r="J8072">
        <v>930</v>
      </c>
      <c r="K8072">
        <v>24180</v>
      </c>
      <c r="L8072">
        <v>773.76</v>
      </c>
      <c r="M8072" s="2">
        <v>0.32</v>
      </c>
      <c r="N8072" t="s">
        <v>22</v>
      </c>
    </row>
    <row r="8073" spans="2:14" x14ac:dyDescent="0.3">
      <c r="B8073" t="s">
        <v>24</v>
      </c>
      <c r="C8073">
        <v>1197831</v>
      </c>
      <c r="D8073" s="1">
        <v>44430</v>
      </c>
      <c r="E8073" t="s">
        <v>25</v>
      </c>
      <c r="F8073" t="s">
        <v>26</v>
      </c>
      <c r="G8073" t="s">
        <v>37</v>
      </c>
      <c r="H8073" t="s">
        <v>21</v>
      </c>
      <c r="I8073">
        <v>26</v>
      </c>
      <c r="J8073">
        <v>1550</v>
      </c>
      <c r="K8073">
        <v>40300</v>
      </c>
      <c r="L8073">
        <v>2055.3000000000002</v>
      </c>
      <c r="M8073" s="2">
        <v>0.51</v>
      </c>
      <c r="N8073" t="s">
        <v>22</v>
      </c>
    </row>
    <row r="8074" spans="2:14" x14ac:dyDescent="0.3">
      <c r="B8074" t="s">
        <v>24</v>
      </c>
      <c r="C8074">
        <v>1197831</v>
      </c>
      <c r="D8074" s="1">
        <v>44431</v>
      </c>
      <c r="E8074" t="s">
        <v>25</v>
      </c>
      <c r="F8074" t="s">
        <v>26</v>
      </c>
      <c r="G8074" t="s">
        <v>37</v>
      </c>
      <c r="H8074" t="s">
        <v>15</v>
      </c>
      <c r="I8074">
        <v>21</v>
      </c>
      <c r="J8074">
        <v>2030</v>
      </c>
      <c r="K8074">
        <v>42630</v>
      </c>
      <c r="L8074">
        <v>1662.5699999999997</v>
      </c>
      <c r="M8074" s="2">
        <v>0.39</v>
      </c>
      <c r="N8074" t="s">
        <v>22</v>
      </c>
    </row>
    <row r="8075" spans="2:14" x14ac:dyDescent="0.3">
      <c r="B8075" t="s">
        <v>24</v>
      </c>
      <c r="C8075">
        <v>1197831</v>
      </c>
      <c r="D8075" s="1">
        <v>44432</v>
      </c>
      <c r="E8075" t="s">
        <v>25</v>
      </c>
      <c r="F8075" t="s">
        <v>26</v>
      </c>
      <c r="G8075" t="s">
        <v>37</v>
      </c>
      <c r="H8075" t="s">
        <v>17</v>
      </c>
      <c r="I8075">
        <v>31</v>
      </c>
      <c r="J8075">
        <v>2360</v>
      </c>
      <c r="K8075">
        <v>73160</v>
      </c>
      <c r="L8075">
        <v>2926.3999999999996</v>
      </c>
      <c r="M8075" s="2">
        <v>0.4</v>
      </c>
      <c r="N8075" t="s">
        <v>22</v>
      </c>
    </row>
    <row r="8076" spans="2:14" x14ac:dyDescent="0.3">
      <c r="B8076" t="s">
        <v>24</v>
      </c>
      <c r="C8076">
        <v>1197831</v>
      </c>
      <c r="D8076" s="1">
        <v>44433</v>
      </c>
      <c r="E8076" t="s">
        <v>25</v>
      </c>
      <c r="F8076" t="s">
        <v>26</v>
      </c>
      <c r="G8076" t="s">
        <v>37</v>
      </c>
      <c r="H8076" t="s">
        <v>18</v>
      </c>
      <c r="I8076">
        <v>20</v>
      </c>
      <c r="J8076">
        <v>1550</v>
      </c>
      <c r="K8076">
        <v>31000</v>
      </c>
      <c r="L8076">
        <v>1178</v>
      </c>
      <c r="M8076" s="2">
        <v>0.38</v>
      </c>
      <c r="N8076" t="s">
        <v>22</v>
      </c>
    </row>
    <row r="8077" spans="2:14" x14ac:dyDescent="0.3">
      <c r="B8077" t="s">
        <v>24</v>
      </c>
      <c r="C8077">
        <v>1197831</v>
      </c>
      <c r="D8077" s="1">
        <v>44434</v>
      </c>
      <c r="E8077" t="s">
        <v>25</v>
      </c>
      <c r="F8077" t="s">
        <v>26</v>
      </c>
      <c r="G8077" t="s">
        <v>37</v>
      </c>
      <c r="H8077" t="s">
        <v>19</v>
      </c>
      <c r="I8077">
        <v>26</v>
      </c>
      <c r="J8077">
        <v>1400</v>
      </c>
      <c r="K8077">
        <v>36400</v>
      </c>
      <c r="L8077">
        <v>1710.8000000000002</v>
      </c>
      <c r="M8077" s="2">
        <v>0.47</v>
      </c>
      <c r="N8077" t="s">
        <v>22</v>
      </c>
    </row>
    <row r="8078" spans="2:14" x14ac:dyDescent="0.3">
      <c r="B8078" t="s">
        <v>24</v>
      </c>
      <c r="C8078">
        <v>1197831</v>
      </c>
      <c r="D8078" s="1">
        <v>44435</v>
      </c>
      <c r="E8078" t="s">
        <v>25</v>
      </c>
      <c r="F8078" t="s">
        <v>26</v>
      </c>
      <c r="G8078" t="s">
        <v>37</v>
      </c>
      <c r="H8078" t="s">
        <v>20</v>
      </c>
      <c r="I8078">
        <v>29</v>
      </c>
      <c r="J8078">
        <v>960</v>
      </c>
      <c r="K8078">
        <v>27840</v>
      </c>
      <c r="L8078">
        <v>1030.08</v>
      </c>
      <c r="M8078" s="2">
        <v>0.37</v>
      </c>
      <c r="N8078" t="s">
        <v>22</v>
      </c>
    </row>
    <row r="8079" spans="2:14" x14ac:dyDescent="0.3">
      <c r="B8079" t="s">
        <v>24</v>
      </c>
      <c r="C8079">
        <v>1197831</v>
      </c>
      <c r="D8079" s="1">
        <v>44436</v>
      </c>
      <c r="E8079" t="s">
        <v>25</v>
      </c>
      <c r="F8079" t="s">
        <v>26</v>
      </c>
      <c r="G8079" t="s">
        <v>37</v>
      </c>
      <c r="H8079" t="s">
        <v>21</v>
      </c>
      <c r="I8079">
        <v>27</v>
      </c>
      <c r="J8079">
        <v>1530</v>
      </c>
      <c r="K8079">
        <v>41310</v>
      </c>
      <c r="L8079">
        <v>2230.7399999999998</v>
      </c>
      <c r="M8079" s="2">
        <v>0.54</v>
      </c>
      <c r="N8079" t="s">
        <v>22</v>
      </c>
    </row>
    <row r="8080" spans="2:14" x14ac:dyDescent="0.3">
      <c r="B8080" t="s">
        <v>24</v>
      </c>
      <c r="C8080">
        <v>1197831</v>
      </c>
      <c r="D8080" s="1">
        <v>44437</v>
      </c>
      <c r="E8080" t="s">
        <v>25</v>
      </c>
      <c r="F8080" t="s">
        <v>26</v>
      </c>
      <c r="G8080" t="s">
        <v>37</v>
      </c>
      <c r="H8080" t="s">
        <v>15</v>
      </c>
      <c r="I8080">
        <v>13</v>
      </c>
      <c r="J8080">
        <v>2310</v>
      </c>
      <c r="K8080">
        <v>30030</v>
      </c>
      <c r="L8080">
        <v>1201.1999999999998</v>
      </c>
      <c r="M8080" s="2">
        <v>0.4</v>
      </c>
      <c r="N8080" t="s">
        <v>22</v>
      </c>
    </row>
    <row r="8081" spans="2:14" x14ac:dyDescent="0.3">
      <c r="B8081" t="s">
        <v>24</v>
      </c>
      <c r="C8081">
        <v>1197831</v>
      </c>
      <c r="D8081" s="1">
        <v>44438</v>
      </c>
      <c r="E8081" t="s">
        <v>25</v>
      </c>
      <c r="F8081" t="s">
        <v>26</v>
      </c>
      <c r="G8081" t="s">
        <v>37</v>
      </c>
      <c r="H8081" t="s">
        <v>17</v>
      </c>
      <c r="I8081">
        <v>21</v>
      </c>
      <c r="J8081">
        <v>2100</v>
      </c>
      <c r="K8081">
        <v>44100</v>
      </c>
      <c r="L8081">
        <v>1763.9999999999998</v>
      </c>
      <c r="M8081" s="2">
        <v>0.4</v>
      </c>
      <c r="N8081" t="s">
        <v>22</v>
      </c>
    </row>
    <row r="8082" spans="2:14" x14ac:dyDescent="0.3">
      <c r="B8082" t="s">
        <v>24</v>
      </c>
      <c r="C8082">
        <v>1197831</v>
      </c>
      <c r="D8082" s="1">
        <v>44439</v>
      </c>
      <c r="E8082" t="s">
        <v>25</v>
      </c>
      <c r="F8082" t="s">
        <v>26</v>
      </c>
      <c r="G8082" t="s">
        <v>37</v>
      </c>
      <c r="H8082" t="s">
        <v>18</v>
      </c>
      <c r="I8082">
        <v>20</v>
      </c>
      <c r="J8082">
        <v>1790</v>
      </c>
      <c r="K8082">
        <v>35800</v>
      </c>
      <c r="L8082">
        <v>1396.1999999999998</v>
      </c>
      <c r="M8082" s="2">
        <v>0.39</v>
      </c>
      <c r="N8082" t="s">
        <v>22</v>
      </c>
    </row>
    <row r="8083" spans="2:14" x14ac:dyDescent="0.3">
      <c r="B8083" t="s">
        <v>24</v>
      </c>
      <c r="C8083">
        <v>1197831</v>
      </c>
      <c r="D8083" s="1">
        <v>44440</v>
      </c>
      <c r="E8083" t="s">
        <v>25</v>
      </c>
      <c r="F8083" t="s">
        <v>26</v>
      </c>
      <c r="G8083" t="s">
        <v>37</v>
      </c>
      <c r="H8083" t="s">
        <v>19</v>
      </c>
      <c r="I8083">
        <v>20</v>
      </c>
      <c r="J8083">
        <v>1490</v>
      </c>
      <c r="K8083">
        <v>29800</v>
      </c>
      <c r="L8083">
        <v>1460.2</v>
      </c>
      <c r="M8083" s="2">
        <v>0.49</v>
      </c>
      <c r="N8083" t="s">
        <v>22</v>
      </c>
    </row>
    <row r="8084" spans="2:14" x14ac:dyDescent="0.3">
      <c r="B8084" t="s">
        <v>24</v>
      </c>
      <c r="C8084">
        <v>1197831</v>
      </c>
      <c r="D8084" s="1">
        <v>44441</v>
      </c>
      <c r="E8084" t="s">
        <v>25</v>
      </c>
      <c r="F8084" t="s">
        <v>26</v>
      </c>
      <c r="G8084" t="s">
        <v>37</v>
      </c>
      <c r="H8084" t="s">
        <v>20</v>
      </c>
      <c r="I8084">
        <v>26</v>
      </c>
      <c r="J8084">
        <v>1070</v>
      </c>
      <c r="K8084">
        <v>27820</v>
      </c>
      <c r="L8084">
        <v>1001.52</v>
      </c>
      <c r="M8084" s="2">
        <v>0.36</v>
      </c>
      <c r="N8084" t="s">
        <v>22</v>
      </c>
    </row>
    <row r="8085" spans="2:14" x14ac:dyDescent="0.3">
      <c r="B8085" t="s">
        <v>24</v>
      </c>
      <c r="C8085">
        <v>1197831</v>
      </c>
      <c r="D8085" s="1">
        <v>44442</v>
      </c>
      <c r="E8085" t="s">
        <v>25</v>
      </c>
      <c r="F8085" t="s">
        <v>26</v>
      </c>
      <c r="G8085" t="s">
        <v>37</v>
      </c>
      <c r="H8085" t="s">
        <v>21</v>
      </c>
      <c r="I8085">
        <v>22</v>
      </c>
      <c r="J8085">
        <v>2100</v>
      </c>
      <c r="K8085">
        <v>46200</v>
      </c>
      <c r="L8085">
        <v>2633.4</v>
      </c>
      <c r="M8085" s="2">
        <v>0.57000000000000006</v>
      </c>
      <c r="N8085" t="s">
        <v>22</v>
      </c>
    </row>
    <row r="8086" spans="2:14" x14ac:dyDescent="0.3">
      <c r="B8086" t="s">
        <v>24</v>
      </c>
      <c r="C8086">
        <v>1197831</v>
      </c>
      <c r="D8086" s="1">
        <v>44443</v>
      </c>
      <c r="E8086" t="s">
        <v>25</v>
      </c>
      <c r="F8086" t="s">
        <v>26</v>
      </c>
      <c r="G8086" t="s">
        <v>37</v>
      </c>
      <c r="H8086" t="s">
        <v>15</v>
      </c>
      <c r="I8086">
        <v>13</v>
      </c>
      <c r="J8086">
        <v>2330</v>
      </c>
      <c r="K8086">
        <v>30290</v>
      </c>
      <c r="L8086">
        <v>1151.02</v>
      </c>
      <c r="M8086" s="2">
        <v>0.38</v>
      </c>
      <c r="N8086" t="s">
        <v>22</v>
      </c>
    </row>
    <row r="8087" spans="2:14" x14ac:dyDescent="0.3">
      <c r="B8087" t="s">
        <v>24</v>
      </c>
      <c r="C8087">
        <v>1197831</v>
      </c>
      <c r="D8087" s="1">
        <v>44444</v>
      </c>
      <c r="E8087" t="s">
        <v>25</v>
      </c>
      <c r="F8087" t="s">
        <v>26</v>
      </c>
      <c r="G8087" t="s">
        <v>37</v>
      </c>
      <c r="H8087" t="s">
        <v>17</v>
      </c>
      <c r="I8087">
        <v>22</v>
      </c>
      <c r="J8087">
        <v>2480</v>
      </c>
      <c r="K8087">
        <v>54560</v>
      </c>
      <c r="L8087">
        <v>2291.52</v>
      </c>
      <c r="M8087" s="2">
        <v>0.42</v>
      </c>
      <c r="N8087" t="s">
        <v>22</v>
      </c>
    </row>
    <row r="8088" spans="2:14" x14ac:dyDescent="0.3">
      <c r="B8088" t="s">
        <v>24</v>
      </c>
      <c r="C8088">
        <v>1197831</v>
      </c>
      <c r="D8088" s="1">
        <v>44445</v>
      </c>
      <c r="E8088" t="s">
        <v>25</v>
      </c>
      <c r="F8088" t="s">
        <v>26</v>
      </c>
      <c r="G8088" t="s">
        <v>37</v>
      </c>
      <c r="H8088" t="s">
        <v>18</v>
      </c>
      <c r="I8088">
        <v>19</v>
      </c>
      <c r="J8088">
        <v>2000</v>
      </c>
      <c r="K8088">
        <v>38000</v>
      </c>
      <c r="L8088">
        <v>1519.9999999999998</v>
      </c>
      <c r="M8088" s="2">
        <v>0.4</v>
      </c>
      <c r="N8088" t="s">
        <v>22</v>
      </c>
    </row>
    <row r="8089" spans="2:14" x14ac:dyDescent="0.3">
      <c r="B8089" t="s">
        <v>24</v>
      </c>
      <c r="C8089">
        <v>1197831</v>
      </c>
      <c r="D8089" s="1">
        <v>44446</v>
      </c>
      <c r="E8089" t="s">
        <v>25</v>
      </c>
      <c r="F8089" t="s">
        <v>26</v>
      </c>
      <c r="G8089" t="s">
        <v>37</v>
      </c>
      <c r="H8089" t="s">
        <v>19</v>
      </c>
      <c r="I8089">
        <v>27</v>
      </c>
      <c r="J8089">
        <v>1820</v>
      </c>
      <c r="K8089">
        <v>49140</v>
      </c>
      <c r="L8089">
        <v>2407.86</v>
      </c>
      <c r="M8089" s="2">
        <v>0.49</v>
      </c>
      <c r="N8089" t="s">
        <v>22</v>
      </c>
    </row>
    <row r="8090" spans="2:14" x14ac:dyDescent="0.3">
      <c r="B8090" t="s">
        <v>24</v>
      </c>
      <c r="C8090">
        <v>1197831</v>
      </c>
      <c r="D8090" s="1">
        <v>44447</v>
      </c>
      <c r="E8090" t="s">
        <v>25</v>
      </c>
      <c r="F8090" t="s">
        <v>26</v>
      </c>
      <c r="G8090" t="s">
        <v>37</v>
      </c>
      <c r="H8090" t="s">
        <v>20</v>
      </c>
      <c r="I8090">
        <v>38</v>
      </c>
      <c r="J8090">
        <v>1530</v>
      </c>
      <c r="K8090">
        <v>58140</v>
      </c>
      <c r="L8090">
        <v>2093.04</v>
      </c>
      <c r="M8090" s="2">
        <v>0.36</v>
      </c>
      <c r="N8090" t="s">
        <v>22</v>
      </c>
    </row>
    <row r="8091" spans="2:14" x14ac:dyDescent="0.3">
      <c r="B8091" t="s">
        <v>24</v>
      </c>
      <c r="C8091">
        <v>1197831</v>
      </c>
      <c r="D8091" s="1">
        <v>44448</v>
      </c>
      <c r="E8091" t="s">
        <v>25</v>
      </c>
      <c r="F8091" t="s">
        <v>26</v>
      </c>
      <c r="G8091" t="s">
        <v>37</v>
      </c>
      <c r="H8091" t="s">
        <v>21</v>
      </c>
      <c r="I8091">
        <v>34</v>
      </c>
      <c r="J8091">
        <v>2640</v>
      </c>
      <c r="K8091">
        <v>89760</v>
      </c>
      <c r="L8091">
        <v>4667.5200000000004</v>
      </c>
      <c r="M8091" s="2">
        <v>0.52</v>
      </c>
      <c r="N8091" t="s">
        <v>22</v>
      </c>
    </row>
    <row r="8092" spans="2:14" x14ac:dyDescent="0.3">
      <c r="B8092" t="s">
        <v>24</v>
      </c>
      <c r="C8092">
        <v>1197831</v>
      </c>
      <c r="D8092" s="1">
        <v>44449</v>
      </c>
      <c r="E8092" t="s">
        <v>25</v>
      </c>
      <c r="F8092" t="s">
        <v>26</v>
      </c>
      <c r="G8092" t="s">
        <v>37</v>
      </c>
      <c r="H8092" t="s">
        <v>15</v>
      </c>
      <c r="I8092">
        <v>30</v>
      </c>
      <c r="J8092">
        <v>2560</v>
      </c>
      <c r="K8092">
        <v>76800</v>
      </c>
      <c r="L8092">
        <v>2841.6</v>
      </c>
      <c r="M8092" s="2">
        <v>0.37</v>
      </c>
      <c r="N8092" t="s">
        <v>22</v>
      </c>
    </row>
    <row r="8093" spans="2:14" x14ac:dyDescent="0.3">
      <c r="B8093" t="s">
        <v>24</v>
      </c>
      <c r="C8093">
        <v>1197831</v>
      </c>
      <c r="D8093" s="1">
        <v>44450</v>
      </c>
      <c r="E8093" t="s">
        <v>25</v>
      </c>
      <c r="F8093" t="s">
        <v>26</v>
      </c>
      <c r="G8093" t="s">
        <v>37</v>
      </c>
      <c r="H8093" t="s">
        <v>17</v>
      </c>
      <c r="I8093">
        <v>40</v>
      </c>
      <c r="J8093">
        <v>2800</v>
      </c>
      <c r="K8093">
        <v>112000</v>
      </c>
      <c r="L8093">
        <v>4592</v>
      </c>
      <c r="M8093" s="2">
        <v>0.41</v>
      </c>
      <c r="N8093" t="s">
        <v>22</v>
      </c>
    </row>
    <row r="8094" spans="2:14" x14ac:dyDescent="0.3">
      <c r="B8094" t="s">
        <v>24</v>
      </c>
      <c r="C8094">
        <v>1197831</v>
      </c>
      <c r="D8094" s="1">
        <v>44451</v>
      </c>
      <c r="E8094" t="s">
        <v>25</v>
      </c>
      <c r="F8094" t="s">
        <v>26</v>
      </c>
      <c r="G8094" t="s">
        <v>37</v>
      </c>
      <c r="H8094" t="s">
        <v>18</v>
      </c>
      <c r="I8094">
        <v>30</v>
      </c>
      <c r="J8094">
        <v>2150</v>
      </c>
      <c r="K8094">
        <v>64500</v>
      </c>
      <c r="L8094">
        <v>2515.4999999999995</v>
      </c>
      <c r="M8094" s="2">
        <v>0.39</v>
      </c>
      <c r="N8094" t="s">
        <v>22</v>
      </c>
    </row>
    <row r="8095" spans="2:14" x14ac:dyDescent="0.3">
      <c r="B8095" t="s">
        <v>24</v>
      </c>
      <c r="C8095">
        <v>1197831</v>
      </c>
      <c r="D8095" s="1">
        <v>44452</v>
      </c>
      <c r="E8095" t="s">
        <v>25</v>
      </c>
      <c r="F8095" t="s">
        <v>26</v>
      </c>
      <c r="G8095" t="s">
        <v>37</v>
      </c>
      <c r="H8095" t="s">
        <v>19</v>
      </c>
      <c r="I8095">
        <v>29</v>
      </c>
      <c r="J8095">
        <v>1920</v>
      </c>
      <c r="K8095">
        <v>55680</v>
      </c>
      <c r="L8095">
        <v>2728.32</v>
      </c>
      <c r="M8095" s="2">
        <v>0.49</v>
      </c>
      <c r="N8095" t="s">
        <v>22</v>
      </c>
    </row>
    <row r="8096" spans="2:14" x14ac:dyDescent="0.3">
      <c r="B8096" t="s">
        <v>24</v>
      </c>
      <c r="C8096">
        <v>1197831</v>
      </c>
      <c r="D8096" s="1">
        <v>44453</v>
      </c>
      <c r="E8096" t="s">
        <v>25</v>
      </c>
      <c r="F8096" t="s">
        <v>26</v>
      </c>
      <c r="G8096" t="s">
        <v>37</v>
      </c>
      <c r="H8096" t="s">
        <v>20</v>
      </c>
      <c r="I8096">
        <v>40</v>
      </c>
      <c r="J8096">
        <v>1500</v>
      </c>
      <c r="K8096">
        <v>60000</v>
      </c>
      <c r="L8096">
        <v>2220</v>
      </c>
      <c r="M8096" s="2">
        <v>0.37</v>
      </c>
      <c r="N8096" t="s">
        <v>22</v>
      </c>
    </row>
    <row r="8097" spans="2:14" x14ac:dyDescent="0.3">
      <c r="B8097" t="s">
        <v>24</v>
      </c>
      <c r="C8097">
        <v>1197831</v>
      </c>
      <c r="D8097" s="1">
        <v>44454</v>
      </c>
      <c r="E8097" t="s">
        <v>25</v>
      </c>
      <c r="F8097" t="s">
        <v>26</v>
      </c>
      <c r="G8097" t="s">
        <v>37</v>
      </c>
      <c r="H8097" t="s">
        <v>21</v>
      </c>
      <c r="I8097">
        <v>42</v>
      </c>
      <c r="J8097">
        <v>2800</v>
      </c>
      <c r="K8097">
        <v>117600</v>
      </c>
      <c r="L8097">
        <v>6468.0000000000009</v>
      </c>
      <c r="M8097" s="2">
        <v>0.55000000000000004</v>
      </c>
      <c r="N8097" t="s">
        <v>22</v>
      </c>
    </row>
    <row r="8098" spans="2:14" x14ac:dyDescent="0.3">
      <c r="B8098" t="s">
        <v>24</v>
      </c>
      <c r="C8098">
        <v>1197831</v>
      </c>
      <c r="D8098" s="1">
        <v>44455</v>
      </c>
      <c r="E8098" t="s">
        <v>25</v>
      </c>
      <c r="F8098" t="s">
        <v>26</v>
      </c>
      <c r="G8098" t="s">
        <v>37</v>
      </c>
      <c r="H8098" t="s">
        <v>15</v>
      </c>
      <c r="I8098">
        <v>34</v>
      </c>
      <c r="J8098">
        <v>2560</v>
      </c>
      <c r="K8098">
        <v>87040</v>
      </c>
      <c r="L8098">
        <v>3655.68</v>
      </c>
      <c r="M8098" s="2">
        <v>0.42</v>
      </c>
      <c r="N8098" t="s">
        <v>22</v>
      </c>
    </row>
    <row r="8099" spans="2:14" x14ac:dyDescent="0.3">
      <c r="B8099" t="s">
        <v>24</v>
      </c>
      <c r="C8099">
        <v>1197831</v>
      </c>
      <c r="D8099" s="1">
        <v>44456</v>
      </c>
      <c r="E8099" t="s">
        <v>25</v>
      </c>
      <c r="F8099" t="s">
        <v>26</v>
      </c>
      <c r="G8099" t="s">
        <v>37</v>
      </c>
      <c r="H8099" t="s">
        <v>17</v>
      </c>
      <c r="I8099">
        <v>34</v>
      </c>
      <c r="J8099">
        <v>2640</v>
      </c>
      <c r="K8099">
        <v>89760</v>
      </c>
      <c r="L8099">
        <v>3769.92</v>
      </c>
      <c r="M8099" s="2">
        <v>0.42</v>
      </c>
      <c r="N8099" t="s">
        <v>22</v>
      </c>
    </row>
    <row r="8100" spans="2:14" x14ac:dyDescent="0.3">
      <c r="B8100" t="s">
        <v>24</v>
      </c>
      <c r="C8100">
        <v>1197831</v>
      </c>
      <c r="D8100" s="1">
        <v>44457</v>
      </c>
      <c r="E8100" t="s">
        <v>25</v>
      </c>
      <c r="F8100" t="s">
        <v>26</v>
      </c>
      <c r="G8100" t="s">
        <v>37</v>
      </c>
      <c r="H8100" t="s">
        <v>18</v>
      </c>
      <c r="I8100">
        <v>33</v>
      </c>
      <c r="J8100">
        <v>3220</v>
      </c>
      <c r="K8100">
        <v>106260</v>
      </c>
      <c r="L8100">
        <v>4462.92</v>
      </c>
      <c r="M8100" s="2">
        <v>0.42</v>
      </c>
      <c r="N8100" t="s">
        <v>22</v>
      </c>
    </row>
    <row r="8101" spans="2:14" x14ac:dyDescent="0.3">
      <c r="B8101" t="s">
        <v>24</v>
      </c>
      <c r="C8101">
        <v>1197831</v>
      </c>
      <c r="D8101" s="1">
        <v>44458</v>
      </c>
      <c r="E8101" t="s">
        <v>25</v>
      </c>
      <c r="F8101" t="s">
        <v>26</v>
      </c>
      <c r="G8101" t="s">
        <v>37</v>
      </c>
      <c r="H8101" t="s">
        <v>19</v>
      </c>
      <c r="I8101">
        <v>32</v>
      </c>
      <c r="J8101">
        <v>2010</v>
      </c>
      <c r="K8101">
        <v>64320</v>
      </c>
      <c r="L8101">
        <v>3537.6000000000004</v>
      </c>
      <c r="M8101" s="2">
        <v>0.55000000000000004</v>
      </c>
      <c r="N8101" t="s">
        <v>22</v>
      </c>
    </row>
    <row r="8102" spans="2:14" x14ac:dyDescent="0.3">
      <c r="B8102" t="s">
        <v>24</v>
      </c>
      <c r="C8102">
        <v>1197831</v>
      </c>
      <c r="D8102" s="1">
        <v>44459</v>
      </c>
      <c r="E8102" t="s">
        <v>25</v>
      </c>
      <c r="F8102" t="s">
        <v>26</v>
      </c>
      <c r="G8102" t="s">
        <v>37</v>
      </c>
      <c r="H8102" t="s">
        <v>20</v>
      </c>
      <c r="I8102">
        <v>39</v>
      </c>
      <c r="J8102">
        <v>1840</v>
      </c>
      <c r="K8102">
        <v>71760</v>
      </c>
      <c r="L8102">
        <v>2726.88</v>
      </c>
      <c r="M8102" s="2">
        <v>0.38</v>
      </c>
      <c r="N8102" t="s">
        <v>22</v>
      </c>
    </row>
    <row r="8103" spans="2:14" x14ac:dyDescent="0.3">
      <c r="B8103" t="s">
        <v>24</v>
      </c>
      <c r="C8103">
        <v>1197831</v>
      </c>
      <c r="D8103" s="1">
        <v>44460</v>
      </c>
      <c r="E8103" t="s">
        <v>25</v>
      </c>
      <c r="F8103" t="s">
        <v>26</v>
      </c>
      <c r="G8103" t="s">
        <v>37</v>
      </c>
      <c r="H8103" t="s">
        <v>21</v>
      </c>
      <c r="I8103">
        <v>47</v>
      </c>
      <c r="J8103">
        <v>2720</v>
      </c>
      <c r="K8103">
        <v>127840</v>
      </c>
      <c r="L8103">
        <v>7286.880000000001</v>
      </c>
      <c r="M8103" s="2">
        <v>0.57000000000000006</v>
      </c>
      <c r="N8103" t="s">
        <v>22</v>
      </c>
    </row>
    <row r="8104" spans="2:14" x14ac:dyDescent="0.3">
      <c r="B8104" t="s">
        <v>24</v>
      </c>
      <c r="C8104">
        <v>1197831</v>
      </c>
      <c r="D8104" s="1">
        <v>44461</v>
      </c>
      <c r="E8104" t="s">
        <v>25</v>
      </c>
      <c r="F8104" t="s">
        <v>26</v>
      </c>
      <c r="G8104" t="s">
        <v>37</v>
      </c>
      <c r="H8104" t="s">
        <v>15</v>
      </c>
      <c r="I8104">
        <v>34</v>
      </c>
      <c r="J8104">
        <v>2480</v>
      </c>
      <c r="K8104">
        <v>84320</v>
      </c>
      <c r="L8104">
        <v>3625.7599999999993</v>
      </c>
      <c r="M8104" s="2">
        <v>0.42999999999999994</v>
      </c>
      <c r="N8104" t="s">
        <v>22</v>
      </c>
    </row>
    <row r="8105" spans="2:14" x14ac:dyDescent="0.3">
      <c r="B8105" t="s">
        <v>24</v>
      </c>
      <c r="C8105">
        <v>1197831</v>
      </c>
      <c r="D8105" s="1">
        <v>44462</v>
      </c>
      <c r="E8105" t="s">
        <v>25</v>
      </c>
      <c r="F8105" t="s">
        <v>26</v>
      </c>
      <c r="G8105" t="s">
        <v>37</v>
      </c>
      <c r="H8105" t="s">
        <v>17</v>
      </c>
      <c r="I8105">
        <v>43</v>
      </c>
      <c r="J8105">
        <v>2560</v>
      </c>
      <c r="K8105">
        <v>110080</v>
      </c>
      <c r="L8105">
        <v>5063.6799999999994</v>
      </c>
      <c r="M8105" s="2">
        <v>0.46</v>
      </c>
      <c r="N8105" t="s">
        <v>22</v>
      </c>
    </row>
    <row r="8106" spans="2:14" x14ac:dyDescent="0.3">
      <c r="B8106" t="s">
        <v>24</v>
      </c>
      <c r="C8106">
        <v>1197831</v>
      </c>
      <c r="D8106" s="1">
        <v>44463</v>
      </c>
      <c r="E8106" t="s">
        <v>25</v>
      </c>
      <c r="F8106" t="s">
        <v>26</v>
      </c>
      <c r="G8106" t="s">
        <v>37</v>
      </c>
      <c r="H8106" t="s">
        <v>18</v>
      </c>
      <c r="I8106">
        <v>35</v>
      </c>
      <c r="J8106">
        <v>3320</v>
      </c>
      <c r="K8106">
        <v>116200</v>
      </c>
      <c r="L8106">
        <v>5461.4</v>
      </c>
      <c r="M8106" s="2">
        <v>0.47</v>
      </c>
      <c r="N8106" t="s">
        <v>22</v>
      </c>
    </row>
    <row r="8107" spans="2:14" x14ac:dyDescent="0.3">
      <c r="B8107" t="s">
        <v>24</v>
      </c>
      <c r="C8107">
        <v>1197831</v>
      </c>
      <c r="D8107" s="1">
        <v>44464</v>
      </c>
      <c r="E8107" t="s">
        <v>25</v>
      </c>
      <c r="F8107" t="s">
        <v>26</v>
      </c>
      <c r="G8107" t="s">
        <v>37</v>
      </c>
      <c r="H8107" t="s">
        <v>19</v>
      </c>
      <c r="I8107">
        <v>38</v>
      </c>
      <c r="J8107">
        <v>1580</v>
      </c>
      <c r="K8107">
        <v>60040</v>
      </c>
      <c r="L8107">
        <v>3242.1600000000003</v>
      </c>
      <c r="M8107" s="2">
        <v>0.54</v>
      </c>
      <c r="N8107" t="s">
        <v>22</v>
      </c>
    </row>
    <row r="8108" spans="2:14" x14ac:dyDescent="0.3">
      <c r="B8108" t="s">
        <v>24</v>
      </c>
      <c r="C8108">
        <v>1197831</v>
      </c>
      <c r="D8108" s="1">
        <v>44465</v>
      </c>
      <c r="E8108" t="s">
        <v>25</v>
      </c>
      <c r="F8108" t="s">
        <v>26</v>
      </c>
      <c r="G8108" t="s">
        <v>37</v>
      </c>
      <c r="H8108" t="s">
        <v>20</v>
      </c>
      <c r="I8108">
        <v>43</v>
      </c>
      <c r="J8108">
        <v>1580</v>
      </c>
      <c r="K8108">
        <v>67940</v>
      </c>
      <c r="L8108">
        <v>2785.54</v>
      </c>
      <c r="M8108" s="2">
        <v>0.41</v>
      </c>
      <c r="N8108" t="s">
        <v>22</v>
      </c>
    </row>
    <row r="8109" spans="2:14" x14ac:dyDescent="0.3">
      <c r="B8109" t="s">
        <v>24</v>
      </c>
      <c r="C8109">
        <v>1197831</v>
      </c>
      <c r="D8109" s="1">
        <v>44466</v>
      </c>
      <c r="E8109" t="s">
        <v>25</v>
      </c>
      <c r="F8109" t="s">
        <v>26</v>
      </c>
      <c r="G8109" t="s">
        <v>37</v>
      </c>
      <c r="H8109" t="s">
        <v>21</v>
      </c>
      <c r="I8109">
        <v>43</v>
      </c>
      <c r="J8109">
        <v>2400</v>
      </c>
      <c r="K8109">
        <v>103200</v>
      </c>
      <c r="L8109">
        <v>6192.0000000000009</v>
      </c>
      <c r="M8109" s="2">
        <v>0.60000000000000009</v>
      </c>
      <c r="N8109" t="s">
        <v>22</v>
      </c>
    </row>
    <row r="8110" spans="2:14" x14ac:dyDescent="0.3">
      <c r="B8110" t="s">
        <v>24</v>
      </c>
      <c r="C8110">
        <v>1197831</v>
      </c>
      <c r="D8110" s="1">
        <v>44467</v>
      </c>
      <c r="E8110" t="s">
        <v>25</v>
      </c>
      <c r="F8110" t="s">
        <v>26</v>
      </c>
      <c r="G8110" t="s">
        <v>37</v>
      </c>
      <c r="H8110" t="s">
        <v>15</v>
      </c>
      <c r="I8110">
        <v>38</v>
      </c>
      <c r="J8110">
        <v>2320</v>
      </c>
      <c r="K8110">
        <v>88160</v>
      </c>
      <c r="L8110">
        <v>4055.36</v>
      </c>
      <c r="M8110" s="2">
        <v>0.46</v>
      </c>
      <c r="N8110" t="s">
        <v>22</v>
      </c>
    </row>
    <row r="8111" spans="2:14" x14ac:dyDescent="0.3">
      <c r="B8111" t="s">
        <v>24</v>
      </c>
      <c r="C8111">
        <v>1197831</v>
      </c>
      <c r="D8111" s="1">
        <v>44468</v>
      </c>
      <c r="E8111" t="s">
        <v>25</v>
      </c>
      <c r="F8111" t="s">
        <v>26</v>
      </c>
      <c r="G8111" t="s">
        <v>37</v>
      </c>
      <c r="H8111" t="s">
        <v>17</v>
      </c>
      <c r="I8111">
        <v>38</v>
      </c>
      <c r="J8111">
        <v>2030</v>
      </c>
      <c r="K8111">
        <v>77140</v>
      </c>
      <c r="L8111">
        <v>3625.58</v>
      </c>
      <c r="M8111" s="2">
        <v>0.47</v>
      </c>
      <c r="N8111" t="s">
        <v>22</v>
      </c>
    </row>
    <row r="8112" spans="2:14" x14ac:dyDescent="0.3">
      <c r="B8112" t="s">
        <v>24</v>
      </c>
      <c r="C8112">
        <v>1197831</v>
      </c>
      <c r="D8112" s="1">
        <v>44469</v>
      </c>
      <c r="E8112" t="s">
        <v>25</v>
      </c>
      <c r="F8112" t="s">
        <v>26</v>
      </c>
      <c r="G8112" t="s">
        <v>37</v>
      </c>
      <c r="H8112" t="s">
        <v>18</v>
      </c>
      <c r="I8112">
        <v>47</v>
      </c>
      <c r="J8112">
        <v>2540</v>
      </c>
      <c r="K8112">
        <v>119380</v>
      </c>
      <c r="L8112">
        <v>5372.0999999999995</v>
      </c>
      <c r="M8112" s="2">
        <v>0.45</v>
      </c>
      <c r="N8112" t="s">
        <v>22</v>
      </c>
    </row>
    <row r="8113" spans="2:14" x14ac:dyDescent="0.3">
      <c r="B8113" t="s">
        <v>24</v>
      </c>
      <c r="C8113">
        <v>1197831</v>
      </c>
      <c r="D8113" s="1">
        <v>44470</v>
      </c>
      <c r="E8113" t="s">
        <v>25</v>
      </c>
      <c r="F8113" t="s">
        <v>26</v>
      </c>
      <c r="G8113" t="s">
        <v>37</v>
      </c>
      <c r="H8113" t="s">
        <v>19</v>
      </c>
      <c r="I8113">
        <v>41</v>
      </c>
      <c r="J8113">
        <v>1350</v>
      </c>
      <c r="K8113">
        <v>55350</v>
      </c>
      <c r="L8113">
        <v>3044.2500000000005</v>
      </c>
      <c r="M8113" s="2">
        <v>0.55000000000000004</v>
      </c>
      <c r="N8113" t="s">
        <v>22</v>
      </c>
    </row>
    <row r="8114" spans="2:14" x14ac:dyDescent="0.3">
      <c r="B8114" t="s">
        <v>24</v>
      </c>
      <c r="C8114">
        <v>1197831</v>
      </c>
      <c r="D8114" s="1">
        <v>44471</v>
      </c>
      <c r="E8114" t="s">
        <v>25</v>
      </c>
      <c r="F8114" t="s">
        <v>26</v>
      </c>
      <c r="G8114" t="s">
        <v>37</v>
      </c>
      <c r="H8114" t="s">
        <v>20</v>
      </c>
      <c r="I8114">
        <v>37</v>
      </c>
      <c r="J8114">
        <v>1490</v>
      </c>
      <c r="K8114">
        <v>55130</v>
      </c>
      <c r="L8114">
        <v>2205.1999999999998</v>
      </c>
      <c r="M8114" s="2">
        <v>0.4</v>
      </c>
      <c r="N8114" t="s">
        <v>22</v>
      </c>
    </row>
    <row r="8115" spans="2:14" x14ac:dyDescent="0.3">
      <c r="B8115" t="s">
        <v>24</v>
      </c>
      <c r="C8115">
        <v>1197831</v>
      </c>
      <c r="D8115" s="1">
        <v>44472</v>
      </c>
      <c r="E8115" t="s">
        <v>25</v>
      </c>
      <c r="F8115" t="s">
        <v>26</v>
      </c>
      <c r="G8115" t="s">
        <v>37</v>
      </c>
      <c r="H8115" t="s">
        <v>21</v>
      </c>
      <c r="I8115">
        <v>33</v>
      </c>
      <c r="J8115">
        <v>2360</v>
      </c>
      <c r="K8115">
        <v>77880</v>
      </c>
      <c r="L8115">
        <v>4594.920000000001</v>
      </c>
      <c r="M8115" s="2">
        <v>0.59000000000000008</v>
      </c>
      <c r="N8115" t="s">
        <v>22</v>
      </c>
    </row>
    <row r="8116" spans="2:14" x14ac:dyDescent="0.3">
      <c r="B8116" t="s">
        <v>24</v>
      </c>
      <c r="C8116">
        <v>1197831</v>
      </c>
      <c r="D8116" s="1">
        <v>44473</v>
      </c>
      <c r="E8116" t="s">
        <v>25</v>
      </c>
      <c r="F8116" t="s">
        <v>26</v>
      </c>
      <c r="G8116" t="s">
        <v>37</v>
      </c>
      <c r="H8116" t="s">
        <v>15</v>
      </c>
      <c r="I8116">
        <v>30</v>
      </c>
      <c r="J8116">
        <v>2130</v>
      </c>
      <c r="K8116">
        <v>63900</v>
      </c>
      <c r="L8116">
        <v>2811.5999999999995</v>
      </c>
      <c r="M8116" s="2">
        <v>0.43999999999999995</v>
      </c>
      <c r="N8116" t="s">
        <v>22</v>
      </c>
    </row>
    <row r="8117" spans="2:14" x14ac:dyDescent="0.3">
      <c r="B8117" t="s">
        <v>24</v>
      </c>
      <c r="C8117">
        <v>1197831</v>
      </c>
      <c r="D8117" s="1">
        <v>44474</v>
      </c>
      <c r="E8117" t="s">
        <v>25</v>
      </c>
      <c r="F8117" t="s">
        <v>26</v>
      </c>
      <c r="G8117" t="s">
        <v>37</v>
      </c>
      <c r="H8117" t="s">
        <v>17</v>
      </c>
      <c r="I8117">
        <v>29</v>
      </c>
      <c r="J8117">
        <v>2190</v>
      </c>
      <c r="K8117">
        <v>63510</v>
      </c>
      <c r="L8117">
        <v>2984.97</v>
      </c>
      <c r="M8117" s="2">
        <v>0.47</v>
      </c>
      <c r="N8117" t="s">
        <v>22</v>
      </c>
    </row>
    <row r="8118" spans="2:14" x14ac:dyDescent="0.3">
      <c r="B8118" t="s">
        <v>24</v>
      </c>
      <c r="C8118">
        <v>1197831</v>
      </c>
      <c r="D8118" s="1">
        <v>44475</v>
      </c>
      <c r="E8118" t="s">
        <v>25</v>
      </c>
      <c r="F8118" t="s">
        <v>26</v>
      </c>
      <c r="G8118" t="s">
        <v>37</v>
      </c>
      <c r="H8118" t="s">
        <v>18</v>
      </c>
      <c r="I8118">
        <v>32</v>
      </c>
      <c r="J8118">
        <v>1900</v>
      </c>
      <c r="K8118">
        <v>60800</v>
      </c>
      <c r="L8118">
        <v>2675.2</v>
      </c>
      <c r="M8118" s="2">
        <v>0.43999999999999995</v>
      </c>
      <c r="N8118" t="s">
        <v>22</v>
      </c>
    </row>
    <row r="8119" spans="2:14" x14ac:dyDescent="0.3">
      <c r="B8119" t="s">
        <v>24</v>
      </c>
      <c r="C8119">
        <v>1197831</v>
      </c>
      <c r="D8119" s="1">
        <v>44476</v>
      </c>
      <c r="E8119" t="s">
        <v>25</v>
      </c>
      <c r="F8119" t="s">
        <v>26</v>
      </c>
      <c r="G8119" t="s">
        <v>37</v>
      </c>
      <c r="H8119" t="s">
        <v>19</v>
      </c>
      <c r="I8119">
        <v>30</v>
      </c>
      <c r="J8119">
        <v>1450</v>
      </c>
      <c r="K8119">
        <v>43500</v>
      </c>
      <c r="L8119">
        <v>2349</v>
      </c>
      <c r="M8119" s="2">
        <v>0.54</v>
      </c>
      <c r="N8119" t="s">
        <v>22</v>
      </c>
    </row>
    <row r="8120" spans="2:14" x14ac:dyDescent="0.3">
      <c r="B8120" t="s">
        <v>24</v>
      </c>
      <c r="C8120">
        <v>1197831</v>
      </c>
      <c r="D8120" s="1">
        <v>44477</v>
      </c>
      <c r="E8120" t="s">
        <v>25</v>
      </c>
      <c r="F8120" t="s">
        <v>26</v>
      </c>
      <c r="G8120" t="s">
        <v>37</v>
      </c>
      <c r="H8120" t="s">
        <v>20</v>
      </c>
      <c r="I8120">
        <v>30</v>
      </c>
      <c r="J8120">
        <v>1280</v>
      </c>
      <c r="K8120">
        <v>38400</v>
      </c>
      <c r="L8120">
        <v>1535.9999999999998</v>
      </c>
      <c r="M8120" s="2">
        <v>0.4</v>
      </c>
      <c r="N8120" t="s">
        <v>22</v>
      </c>
    </row>
    <row r="8121" spans="2:14" x14ac:dyDescent="0.3">
      <c r="B8121" t="s">
        <v>24</v>
      </c>
      <c r="C8121">
        <v>1197831</v>
      </c>
      <c r="D8121" s="1">
        <v>44478</v>
      </c>
      <c r="E8121" t="s">
        <v>25</v>
      </c>
      <c r="F8121" t="s">
        <v>26</v>
      </c>
      <c r="G8121" t="s">
        <v>37</v>
      </c>
      <c r="H8121" t="s">
        <v>21</v>
      </c>
      <c r="I8121">
        <v>39</v>
      </c>
      <c r="J8121">
        <v>1900</v>
      </c>
      <c r="K8121">
        <v>74100</v>
      </c>
      <c r="L8121">
        <v>4297.8</v>
      </c>
      <c r="M8121" s="2">
        <v>0.58000000000000007</v>
      </c>
      <c r="N8121" t="s">
        <v>22</v>
      </c>
    </row>
    <row r="8122" spans="2:14" x14ac:dyDescent="0.3">
      <c r="B8122" t="s">
        <v>24</v>
      </c>
      <c r="C8122">
        <v>1197831</v>
      </c>
      <c r="D8122" s="1">
        <v>44479</v>
      </c>
      <c r="E8122" t="s">
        <v>25</v>
      </c>
      <c r="F8122" t="s">
        <v>26</v>
      </c>
      <c r="G8122" t="s">
        <v>37</v>
      </c>
      <c r="H8122" t="s">
        <v>15</v>
      </c>
      <c r="I8122">
        <v>31</v>
      </c>
      <c r="J8122">
        <v>2250</v>
      </c>
      <c r="K8122">
        <v>69750</v>
      </c>
      <c r="L8122">
        <v>2999.2499999999995</v>
      </c>
      <c r="M8122" s="2">
        <v>0.42999999999999994</v>
      </c>
      <c r="N8122" t="s">
        <v>22</v>
      </c>
    </row>
    <row r="8123" spans="2:14" x14ac:dyDescent="0.3">
      <c r="B8123" t="s">
        <v>24</v>
      </c>
      <c r="C8123">
        <v>1197831</v>
      </c>
      <c r="D8123" s="1">
        <v>44480</v>
      </c>
      <c r="E8123" t="s">
        <v>25</v>
      </c>
      <c r="F8123" t="s">
        <v>26</v>
      </c>
      <c r="G8123" t="s">
        <v>37</v>
      </c>
      <c r="H8123" t="s">
        <v>17</v>
      </c>
      <c r="I8123">
        <v>27</v>
      </c>
      <c r="J8123">
        <v>2180</v>
      </c>
      <c r="K8123">
        <v>58860</v>
      </c>
      <c r="L8123">
        <v>2648.7</v>
      </c>
      <c r="M8123" s="2">
        <v>0.45</v>
      </c>
      <c r="N8123" t="s">
        <v>22</v>
      </c>
    </row>
    <row r="8124" spans="2:14" x14ac:dyDescent="0.3">
      <c r="B8124" t="s">
        <v>24</v>
      </c>
      <c r="C8124">
        <v>1197831</v>
      </c>
      <c r="D8124" s="1">
        <v>44481</v>
      </c>
      <c r="E8124" t="s">
        <v>25</v>
      </c>
      <c r="F8124" t="s">
        <v>26</v>
      </c>
      <c r="G8124" t="s">
        <v>37</v>
      </c>
      <c r="H8124" t="s">
        <v>18</v>
      </c>
      <c r="I8124">
        <v>51</v>
      </c>
      <c r="J8124">
        <v>2280</v>
      </c>
      <c r="K8124">
        <v>116280</v>
      </c>
      <c r="L8124">
        <v>5116.32</v>
      </c>
      <c r="M8124" s="2">
        <v>0.43999999999999995</v>
      </c>
      <c r="N8124" t="s">
        <v>22</v>
      </c>
    </row>
    <row r="8125" spans="2:14" x14ac:dyDescent="0.3">
      <c r="B8125" t="s">
        <v>24</v>
      </c>
      <c r="C8125">
        <v>1197831</v>
      </c>
      <c r="D8125" s="1">
        <v>44482</v>
      </c>
      <c r="E8125" t="s">
        <v>25</v>
      </c>
      <c r="F8125" t="s">
        <v>26</v>
      </c>
      <c r="G8125" t="s">
        <v>37</v>
      </c>
      <c r="H8125" t="s">
        <v>19</v>
      </c>
      <c r="I8125">
        <v>50</v>
      </c>
      <c r="J8125">
        <v>1600</v>
      </c>
      <c r="K8125">
        <v>80000</v>
      </c>
      <c r="L8125">
        <v>4160</v>
      </c>
      <c r="M8125" s="2">
        <v>0.52</v>
      </c>
      <c r="N8125" t="s">
        <v>22</v>
      </c>
    </row>
    <row r="8126" spans="2:14" x14ac:dyDescent="0.3">
      <c r="B8126" t="s">
        <v>24</v>
      </c>
      <c r="C8126">
        <v>1197831</v>
      </c>
      <c r="D8126" s="1">
        <v>44483</v>
      </c>
      <c r="E8126" t="s">
        <v>25</v>
      </c>
      <c r="F8126" t="s">
        <v>26</v>
      </c>
      <c r="G8126" t="s">
        <v>37</v>
      </c>
      <c r="H8126" t="s">
        <v>20</v>
      </c>
      <c r="I8126">
        <v>46</v>
      </c>
      <c r="J8126">
        <v>1620</v>
      </c>
      <c r="K8126">
        <v>74520</v>
      </c>
      <c r="L8126">
        <v>2906.2799999999997</v>
      </c>
      <c r="M8126" s="2">
        <v>0.39</v>
      </c>
      <c r="N8126" t="s">
        <v>22</v>
      </c>
    </row>
    <row r="8127" spans="2:14" x14ac:dyDescent="0.3">
      <c r="B8127" t="s">
        <v>24</v>
      </c>
      <c r="C8127">
        <v>1197831</v>
      </c>
      <c r="D8127" s="1">
        <v>44484</v>
      </c>
      <c r="E8127" t="s">
        <v>25</v>
      </c>
      <c r="F8127" t="s">
        <v>26</v>
      </c>
      <c r="G8127" t="s">
        <v>37</v>
      </c>
      <c r="H8127" t="s">
        <v>21</v>
      </c>
      <c r="I8127">
        <v>51</v>
      </c>
      <c r="J8127">
        <v>2360</v>
      </c>
      <c r="K8127">
        <v>120360</v>
      </c>
      <c r="L8127">
        <v>7341.9600000000009</v>
      </c>
      <c r="M8127" s="2">
        <v>0.6100000000000001</v>
      </c>
      <c r="N8127" t="s">
        <v>22</v>
      </c>
    </row>
    <row r="8128" spans="2:14" x14ac:dyDescent="0.3">
      <c r="B8128" t="s">
        <v>24</v>
      </c>
      <c r="C8128">
        <v>1197831</v>
      </c>
      <c r="D8128" s="1">
        <v>44485</v>
      </c>
      <c r="E8128" t="s">
        <v>25</v>
      </c>
      <c r="F8128" t="s">
        <v>26</v>
      </c>
      <c r="G8128" t="s">
        <v>37</v>
      </c>
      <c r="H8128" t="s">
        <v>15</v>
      </c>
      <c r="I8128">
        <v>46</v>
      </c>
      <c r="J8128">
        <v>2810</v>
      </c>
      <c r="K8128">
        <v>129260</v>
      </c>
      <c r="L8128">
        <v>6075.2199999999993</v>
      </c>
      <c r="M8128" s="2">
        <v>0.47</v>
      </c>
      <c r="N8128" t="s">
        <v>22</v>
      </c>
    </row>
    <row r="8129" spans="2:14" x14ac:dyDescent="0.3">
      <c r="B8129" t="s">
        <v>24</v>
      </c>
      <c r="C8129">
        <v>1197831</v>
      </c>
      <c r="D8129" s="1">
        <v>44486</v>
      </c>
      <c r="E8129" t="s">
        <v>25</v>
      </c>
      <c r="F8129" t="s">
        <v>26</v>
      </c>
      <c r="G8129" t="s">
        <v>37</v>
      </c>
      <c r="H8129" t="s">
        <v>17</v>
      </c>
      <c r="I8129">
        <v>39</v>
      </c>
      <c r="J8129">
        <v>2480</v>
      </c>
      <c r="K8129">
        <v>96720</v>
      </c>
      <c r="L8129">
        <v>4062.24</v>
      </c>
      <c r="M8129" s="2">
        <v>0.42</v>
      </c>
      <c r="N8129" t="s">
        <v>22</v>
      </c>
    </row>
    <row r="8130" spans="2:14" x14ac:dyDescent="0.3">
      <c r="B8130" t="s">
        <v>24</v>
      </c>
      <c r="C8130">
        <v>1197831</v>
      </c>
      <c r="D8130" s="1">
        <v>44487</v>
      </c>
      <c r="E8130" t="s">
        <v>25</v>
      </c>
      <c r="F8130" t="s">
        <v>26</v>
      </c>
      <c r="G8130" t="s">
        <v>37</v>
      </c>
      <c r="H8130" t="s">
        <v>18</v>
      </c>
      <c r="I8130">
        <v>46</v>
      </c>
      <c r="J8130">
        <v>2390</v>
      </c>
      <c r="K8130">
        <v>109940</v>
      </c>
      <c r="L8130">
        <v>4837.3599999999997</v>
      </c>
      <c r="M8130" s="2">
        <v>0.43999999999999995</v>
      </c>
      <c r="N8130" t="s">
        <v>22</v>
      </c>
    </row>
    <row r="8131" spans="2:14" x14ac:dyDescent="0.3">
      <c r="B8131" t="s">
        <v>24</v>
      </c>
      <c r="C8131">
        <v>1197831</v>
      </c>
      <c r="D8131" s="1">
        <v>44488</v>
      </c>
      <c r="E8131" t="s">
        <v>25</v>
      </c>
      <c r="F8131" t="s">
        <v>26</v>
      </c>
      <c r="G8131" t="s">
        <v>37</v>
      </c>
      <c r="H8131" t="s">
        <v>19</v>
      </c>
      <c r="I8131">
        <v>44</v>
      </c>
      <c r="J8131">
        <v>1900</v>
      </c>
      <c r="K8131">
        <v>83600</v>
      </c>
      <c r="L8131">
        <v>4681.6000000000004</v>
      </c>
      <c r="M8131" s="2">
        <v>0.56000000000000005</v>
      </c>
      <c r="N8131" t="s">
        <v>22</v>
      </c>
    </row>
    <row r="8132" spans="2:14" x14ac:dyDescent="0.3">
      <c r="B8132" t="s">
        <v>24</v>
      </c>
      <c r="C8132">
        <v>1197831</v>
      </c>
      <c r="D8132" s="1">
        <v>44489</v>
      </c>
      <c r="E8132" t="s">
        <v>25</v>
      </c>
      <c r="F8132" t="s">
        <v>26</v>
      </c>
      <c r="G8132" t="s">
        <v>37</v>
      </c>
      <c r="H8132" t="s">
        <v>20</v>
      </c>
      <c r="I8132">
        <v>47</v>
      </c>
      <c r="J8132">
        <v>1680</v>
      </c>
      <c r="K8132">
        <v>78960</v>
      </c>
      <c r="L8132">
        <v>2921.52</v>
      </c>
      <c r="M8132" s="2">
        <v>0.37</v>
      </c>
      <c r="N8132" t="s">
        <v>22</v>
      </c>
    </row>
    <row r="8133" spans="2:14" x14ac:dyDescent="0.3">
      <c r="B8133" t="s">
        <v>24</v>
      </c>
      <c r="C8133">
        <v>1197831</v>
      </c>
      <c r="D8133" s="1">
        <v>44490</v>
      </c>
      <c r="E8133" t="s">
        <v>25</v>
      </c>
      <c r="F8133" t="s">
        <v>26</v>
      </c>
      <c r="G8133" t="s">
        <v>37</v>
      </c>
      <c r="H8133" t="s">
        <v>21</v>
      </c>
      <c r="I8133">
        <v>54</v>
      </c>
      <c r="J8133">
        <v>2560</v>
      </c>
      <c r="K8133">
        <v>138240</v>
      </c>
      <c r="L8133">
        <v>8294.4000000000015</v>
      </c>
      <c r="M8133" s="2">
        <v>0.60000000000000009</v>
      </c>
      <c r="N8133" t="s">
        <v>22</v>
      </c>
    </row>
    <row r="8134" spans="2:14" x14ac:dyDescent="0.3">
      <c r="B8134" t="s">
        <v>12</v>
      </c>
      <c r="C8134">
        <v>1185732</v>
      </c>
      <c r="D8134" s="1">
        <v>44491</v>
      </c>
      <c r="E8134" t="s">
        <v>25</v>
      </c>
      <c r="F8134" t="s">
        <v>26</v>
      </c>
      <c r="G8134" t="s">
        <v>37</v>
      </c>
      <c r="H8134" t="s">
        <v>15</v>
      </c>
      <c r="I8134">
        <v>34</v>
      </c>
      <c r="J8134">
        <v>1280</v>
      </c>
      <c r="K8134">
        <v>43520</v>
      </c>
      <c r="L8134">
        <v>2698.2400000000007</v>
      </c>
      <c r="M8134" s="2">
        <v>0.62000000000000011</v>
      </c>
      <c r="N8134" t="s">
        <v>22</v>
      </c>
    </row>
    <row r="8135" spans="2:14" x14ac:dyDescent="0.3">
      <c r="B8135" t="s">
        <v>12</v>
      </c>
      <c r="C8135">
        <v>1185732</v>
      </c>
      <c r="D8135" s="1">
        <v>44492</v>
      </c>
      <c r="E8135" t="s">
        <v>25</v>
      </c>
      <c r="F8135" t="s">
        <v>26</v>
      </c>
      <c r="G8135" t="s">
        <v>37</v>
      </c>
      <c r="H8135" t="s">
        <v>17</v>
      </c>
      <c r="I8135">
        <v>34</v>
      </c>
      <c r="J8135">
        <v>680</v>
      </c>
      <c r="K8135">
        <v>23120</v>
      </c>
      <c r="L8135">
        <v>901.68</v>
      </c>
      <c r="M8135" s="2">
        <v>0.39</v>
      </c>
      <c r="N8135" t="s">
        <v>22</v>
      </c>
    </row>
    <row r="8136" spans="2:14" x14ac:dyDescent="0.3">
      <c r="B8136" t="s">
        <v>12</v>
      </c>
      <c r="C8136">
        <v>1185732</v>
      </c>
      <c r="D8136" s="1">
        <v>44493</v>
      </c>
      <c r="E8136" t="s">
        <v>25</v>
      </c>
      <c r="F8136" t="s">
        <v>26</v>
      </c>
      <c r="G8136" t="s">
        <v>37</v>
      </c>
      <c r="H8136" t="s">
        <v>18</v>
      </c>
      <c r="I8136">
        <v>28</v>
      </c>
      <c r="J8136">
        <v>720</v>
      </c>
      <c r="K8136">
        <v>20160</v>
      </c>
      <c r="L8136">
        <v>846.71999999999991</v>
      </c>
      <c r="M8136" s="2">
        <v>0.42</v>
      </c>
      <c r="N8136" t="s">
        <v>22</v>
      </c>
    </row>
    <row r="8137" spans="2:14" x14ac:dyDescent="0.3">
      <c r="B8137" t="s">
        <v>12</v>
      </c>
      <c r="C8137">
        <v>1185732</v>
      </c>
      <c r="D8137" s="1">
        <v>44494</v>
      </c>
      <c r="E8137" t="s">
        <v>25</v>
      </c>
      <c r="F8137" t="s">
        <v>26</v>
      </c>
      <c r="G8137" t="s">
        <v>37</v>
      </c>
      <c r="H8137" t="s">
        <v>19</v>
      </c>
      <c r="I8137">
        <v>28</v>
      </c>
      <c r="J8137">
        <v>230</v>
      </c>
      <c r="K8137">
        <v>6440</v>
      </c>
      <c r="L8137">
        <v>276.91999999999996</v>
      </c>
      <c r="M8137" s="2">
        <v>0.42999999999999994</v>
      </c>
      <c r="N8137" t="s">
        <v>22</v>
      </c>
    </row>
    <row r="8138" spans="2:14" x14ac:dyDescent="0.3">
      <c r="B8138" t="s">
        <v>12</v>
      </c>
      <c r="C8138">
        <v>1185732</v>
      </c>
      <c r="D8138" s="1">
        <v>44495</v>
      </c>
      <c r="E8138" t="s">
        <v>13</v>
      </c>
      <c r="F8138" t="s">
        <v>38</v>
      </c>
      <c r="G8138" t="s">
        <v>39</v>
      </c>
      <c r="H8138" t="s">
        <v>20</v>
      </c>
      <c r="I8138">
        <v>42</v>
      </c>
      <c r="J8138">
        <v>410</v>
      </c>
      <c r="K8138">
        <v>17220</v>
      </c>
      <c r="L8138">
        <v>706.02</v>
      </c>
      <c r="M8138" s="2">
        <v>0.41</v>
      </c>
      <c r="N8138" t="s">
        <v>22</v>
      </c>
    </row>
    <row r="8139" spans="2:14" x14ac:dyDescent="0.3">
      <c r="B8139" t="s">
        <v>12</v>
      </c>
      <c r="C8139">
        <v>1185732</v>
      </c>
      <c r="D8139" s="1">
        <v>44496</v>
      </c>
      <c r="E8139" t="s">
        <v>13</v>
      </c>
      <c r="F8139" t="s">
        <v>38</v>
      </c>
      <c r="G8139" t="s">
        <v>39</v>
      </c>
      <c r="H8139" t="s">
        <v>21</v>
      </c>
      <c r="I8139">
        <v>32</v>
      </c>
      <c r="J8139">
        <v>700</v>
      </c>
      <c r="K8139">
        <v>22400</v>
      </c>
      <c r="L8139">
        <v>761.59999999999991</v>
      </c>
      <c r="M8139" s="2">
        <v>0.33999999999999997</v>
      </c>
      <c r="N8139" t="s">
        <v>22</v>
      </c>
    </row>
    <row r="8140" spans="2:14" x14ac:dyDescent="0.3">
      <c r="B8140" t="s">
        <v>12</v>
      </c>
      <c r="C8140">
        <v>1185732</v>
      </c>
      <c r="D8140" s="1">
        <v>44497</v>
      </c>
      <c r="E8140" t="s">
        <v>13</v>
      </c>
      <c r="F8140" t="s">
        <v>38</v>
      </c>
      <c r="G8140" t="s">
        <v>39</v>
      </c>
      <c r="H8140" t="s">
        <v>15</v>
      </c>
      <c r="I8140">
        <v>32</v>
      </c>
      <c r="J8140">
        <v>1660</v>
      </c>
      <c r="K8140">
        <v>53120</v>
      </c>
      <c r="L8140">
        <v>3187.2000000000003</v>
      </c>
      <c r="M8140" s="2">
        <v>0.60000000000000009</v>
      </c>
      <c r="N8140" t="s">
        <v>22</v>
      </c>
    </row>
    <row r="8141" spans="2:14" x14ac:dyDescent="0.3">
      <c r="B8141" t="s">
        <v>12</v>
      </c>
      <c r="C8141">
        <v>1185732</v>
      </c>
      <c r="D8141" s="1">
        <v>44498</v>
      </c>
      <c r="E8141" t="s">
        <v>13</v>
      </c>
      <c r="F8141" t="s">
        <v>38</v>
      </c>
      <c r="G8141" t="s">
        <v>39</v>
      </c>
      <c r="H8141" t="s">
        <v>17</v>
      </c>
      <c r="I8141">
        <v>32</v>
      </c>
      <c r="J8141">
        <v>440</v>
      </c>
      <c r="K8141">
        <v>14080</v>
      </c>
      <c r="L8141">
        <v>563.19999999999993</v>
      </c>
      <c r="M8141" s="2">
        <v>0.4</v>
      </c>
      <c r="N8141" t="s">
        <v>22</v>
      </c>
    </row>
    <row r="8142" spans="2:14" x14ac:dyDescent="0.3">
      <c r="B8142" t="s">
        <v>12</v>
      </c>
      <c r="C8142">
        <v>1185732</v>
      </c>
      <c r="D8142" s="1">
        <v>44499</v>
      </c>
      <c r="E8142" t="s">
        <v>13</v>
      </c>
      <c r="F8142" t="s">
        <v>38</v>
      </c>
      <c r="G8142" t="s">
        <v>39</v>
      </c>
      <c r="H8142" t="s">
        <v>18</v>
      </c>
      <c r="I8142">
        <v>25</v>
      </c>
      <c r="J8142">
        <v>540</v>
      </c>
      <c r="K8142">
        <v>13500</v>
      </c>
      <c r="L8142">
        <v>607.49999999999989</v>
      </c>
      <c r="M8142" s="2">
        <v>0.45</v>
      </c>
      <c r="N8142" t="s">
        <v>22</v>
      </c>
    </row>
    <row r="8143" spans="2:14" x14ac:dyDescent="0.3">
      <c r="B8143" t="s">
        <v>12</v>
      </c>
      <c r="C8143">
        <v>1185732</v>
      </c>
      <c r="D8143" s="1">
        <v>44500</v>
      </c>
      <c r="E8143" t="s">
        <v>13</v>
      </c>
      <c r="F8143" t="s">
        <v>38</v>
      </c>
      <c r="G8143" t="s">
        <v>39</v>
      </c>
      <c r="H8143" t="s">
        <v>19</v>
      </c>
      <c r="I8143">
        <v>28</v>
      </c>
      <c r="J8143">
        <v>170</v>
      </c>
      <c r="K8143">
        <v>4760</v>
      </c>
      <c r="L8143">
        <v>199.92</v>
      </c>
      <c r="M8143" s="2">
        <v>0.42</v>
      </c>
      <c r="N8143" t="s">
        <v>22</v>
      </c>
    </row>
    <row r="8144" spans="2:14" x14ac:dyDescent="0.3">
      <c r="B8144" t="s">
        <v>12</v>
      </c>
      <c r="C8144">
        <v>1185732</v>
      </c>
      <c r="D8144" s="1">
        <v>44501</v>
      </c>
      <c r="E8144" t="s">
        <v>13</v>
      </c>
      <c r="F8144" t="s">
        <v>38</v>
      </c>
      <c r="G8144" t="s">
        <v>39</v>
      </c>
      <c r="H8144" t="s">
        <v>20</v>
      </c>
      <c r="I8144">
        <v>39</v>
      </c>
      <c r="J8144">
        <v>400</v>
      </c>
      <c r="K8144">
        <v>15600</v>
      </c>
      <c r="L8144">
        <v>577.20000000000005</v>
      </c>
      <c r="M8144" s="2">
        <v>0.37</v>
      </c>
      <c r="N8144" t="s">
        <v>22</v>
      </c>
    </row>
    <row r="8145" spans="2:14" x14ac:dyDescent="0.3">
      <c r="B8145" t="s">
        <v>12</v>
      </c>
      <c r="C8145">
        <v>1185732</v>
      </c>
      <c r="D8145" s="1">
        <v>44502</v>
      </c>
      <c r="E8145" t="s">
        <v>13</v>
      </c>
      <c r="F8145" t="s">
        <v>38</v>
      </c>
      <c r="G8145" t="s">
        <v>39</v>
      </c>
      <c r="H8145" t="s">
        <v>21</v>
      </c>
      <c r="I8145">
        <v>30</v>
      </c>
      <c r="J8145">
        <v>740</v>
      </c>
      <c r="K8145">
        <v>22200</v>
      </c>
      <c r="L8145">
        <v>777</v>
      </c>
      <c r="M8145" s="2">
        <v>0.35</v>
      </c>
      <c r="N8145" t="s">
        <v>22</v>
      </c>
    </row>
    <row r="8146" spans="2:14" x14ac:dyDescent="0.3">
      <c r="B8146" t="s">
        <v>12</v>
      </c>
      <c r="C8146">
        <v>1185732</v>
      </c>
      <c r="D8146" s="1">
        <v>44503</v>
      </c>
      <c r="E8146" t="s">
        <v>13</v>
      </c>
      <c r="F8146" t="s">
        <v>38</v>
      </c>
      <c r="G8146" t="s">
        <v>39</v>
      </c>
      <c r="H8146" t="s">
        <v>15</v>
      </c>
      <c r="I8146">
        <v>39</v>
      </c>
      <c r="J8146">
        <v>1560</v>
      </c>
      <c r="K8146">
        <v>60840</v>
      </c>
      <c r="L8146">
        <v>3528.7200000000003</v>
      </c>
      <c r="M8146" s="2">
        <v>0.58000000000000007</v>
      </c>
      <c r="N8146" t="s">
        <v>22</v>
      </c>
    </row>
    <row r="8147" spans="2:14" x14ac:dyDescent="0.3">
      <c r="B8147" t="s">
        <v>12</v>
      </c>
      <c r="C8147">
        <v>1185732</v>
      </c>
      <c r="D8147" s="1">
        <v>44504</v>
      </c>
      <c r="E8147" t="s">
        <v>13</v>
      </c>
      <c r="F8147" t="s">
        <v>38</v>
      </c>
      <c r="G8147" t="s">
        <v>39</v>
      </c>
      <c r="H8147" t="s">
        <v>17</v>
      </c>
      <c r="I8147">
        <v>33</v>
      </c>
      <c r="J8147">
        <v>530</v>
      </c>
      <c r="K8147">
        <v>17490</v>
      </c>
      <c r="L8147">
        <v>647.13</v>
      </c>
      <c r="M8147" s="2">
        <v>0.37</v>
      </c>
      <c r="N8147" t="s">
        <v>22</v>
      </c>
    </row>
    <row r="8148" spans="2:14" x14ac:dyDescent="0.3">
      <c r="B8148" t="s">
        <v>12</v>
      </c>
      <c r="C8148">
        <v>1185732</v>
      </c>
      <c r="D8148" s="1">
        <v>44505</v>
      </c>
      <c r="E8148" t="s">
        <v>13</v>
      </c>
      <c r="F8148" t="s">
        <v>38</v>
      </c>
      <c r="G8148" t="s">
        <v>39</v>
      </c>
      <c r="H8148" t="s">
        <v>18</v>
      </c>
      <c r="I8148">
        <v>29</v>
      </c>
      <c r="J8148">
        <v>580</v>
      </c>
      <c r="K8148">
        <v>16820</v>
      </c>
      <c r="L8148">
        <v>756.9</v>
      </c>
      <c r="M8148" s="2">
        <v>0.45</v>
      </c>
      <c r="N8148" t="s">
        <v>22</v>
      </c>
    </row>
    <row r="8149" spans="2:14" x14ac:dyDescent="0.3">
      <c r="B8149" t="s">
        <v>12</v>
      </c>
      <c r="C8149">
        <v>1185732</v>
      </c>
      <c r="D8149" s="1">
        <v>44506</v>
      </c>
      <c r="E8149" t="s">
        <v>13</v>
      </c>
      <c r="F8149" t="s">
        <v>38</v>
      </c>
      <c r="G8149" t="s">
        <v>39</v>
      </c>
      <c r="H8149" t="s">
        <v>19</v>
      </c>
      <c r="I8149">
        <v>32</v>
      </c>
      <c r="J8149">
        <v>80</v>
      </c>
      <c r="K8149">
        <v>2560</v>
      </c>
      <c r="L8149">
        <v>112.64</v>
      </c>
      <c r="M8149" s="2">
        <v>0.43999999999999995</v>
      </c>
      <c r="N8149" t="s">
        <v>22</v>
      </c>
    </row>
    <row r="8150" spans="2:14" x14ac:dyDescent="0.3">
      <c r="B8150" t="s">
        <v>12</v>
      </c>
      <c r="C8150">
        <v>1185732</v>
      </c>
      <c r="D8150" s="1">
        <v>44507</v>
      </c>
      <c r="E8150" t="s">
        <v>13</v>
      </c>
      <c r="F8150" t="s">
        <v>38</v>
      </c>
      <c r="G8150" t="s">
        <v>39</v>
      </c>
      <c r="H8150" t="s">
        <v>20</v>
      </c>
      <c r="I8150">
        <v>41</v>
      </c>
      <c r="J8150">
        <v>240</v>
      </c>
      <c r="K8150">
        <v>9840</v>
      </c>
      <c r="L8150">
        <v>334.55999999999995</v>
      </c>
      <c r="M8150" s="2">
        <v>0.33999999999999997</v>
      </c>
      <c r="N8150" t="s">
        <v>22</v>
      </c>
    </row>
    <row r="8151" spans="2:14" x14ac:dyDescent="0.3">
      <c r="B8151" t="s">
        <v>12</v>
      </c>
      <c r="C8151">
        <v>1185732</v>
      </c>
      <c r="D8151" s="1">
        <v>44508</v>
      </c>
      <c r="E8151" t="s">
        <v>13</v>
      </c>
      <c r="F8151" t="s">
        <v>38</v>
      </c>
      <c r="G8151" t="s">
        <v>39</v>
      </c>
      <c r="H8151" t="s">
        <v>21</v>
      </c>
      <c r="I8151">
        <v>38</v>
      </c>
      <c r="J8151">
        <v>610</v>
      </c>
      <c r="K8151">
        <v>23180</v>
      </c>
      <c r="L8151">
        <v>718.58</v>
      </c>
      <c r="M8151" s="2">
        <v>0.31</v>
      </c>
      <c r="N8151" t="s">
        <v>22</v>
      </c>
    </row>
    <row r="8152" spans="2:14" x14ac:dyDescent="0.3">
      <c r="B8152" t="s">
        <v>12</v>
      </c>
      <c r="C8152">
        <v>1185732</v>
      </c>
      <c r="D8152" s="1">
        <v>44509</v>
      </c>
      <c r="E8152" t="s">
        <v>13</v>
      </c>
      <c r="F8152" t="s">
        <v>38</v>
      </c>
      <c r="G8152" t="s">
        <v>39</v>
      </c>
      <c r="H8152" t="s">
        <v>15</v>
      </c>
      <c r="I8152">
        <v>35</v>
      </c>
      <c r="J8152">
        <v>1400</v>
      </c>
      <c r="K8152">
        <v>49000</v>
      </c>
      <c r="L8152">
        <v>2793.0000000000005</v>
      </c>
      <c r="M8152" s="2">
        <v>0.57000000000000006</v>
      </c>
      <c r="N8152" t="s">
        <v>22</v>
      </c>
    </row>
    <row r="8153" spans="2:14" x14ac:dyDescent="0.3">
      <c r="B8153" t="s">
        <v>12</v>
      </c>
      <c r="C8153">
        <v>1185732</v>
      </c>
      <c r="D8153" s="1">
        <v>44510</v>
      </c>
      <c r="E8153" t="s">
        <v>13</v>
      </c>
      <c r="F8153" t="s">
        <v>38</v>
      </c>
      <c r="G8153" t="s">
        <v>39</v>
      </c>
      <c r="H8153" t="s">
        <v>17</v>
      </c>
      <c r="I8153">
        <v>37</v>
      </c>
      <c r="J8153">
        <v>510</v>
      </c>
      <c r="K8153">
        <v>18870</v>
      </c>
      <c r="L8153">
        <v>603.84</v>
      </c>
      <c r="M8153" s="2">
        <v>0.32</v>
      </c>
      <c r="N8153" t="s">
        <v>22</v>
      </c>
    </row>
    <row r="8154" spans="2:14" x14ac:dyDescent="0.3">
      <c r="B8154" t="s">
        <v>12</v>
      </c>
      <c r="C8154">
        <v>1185732</v>
      </c>
      <c r="D8154" s="1">
        <v>44511</v>
      </c>
      <c r="E8154" t="s">
        <v>13</v>
      </c>
      <c r="F8154" t="s">
        <v>38</v>
      </c>
      <c r="G8154" t="s">
        <v>39</v>
      </c>
      <c r="H8154" t="s">
        <v>18</v>
      </c>
      <c r="I8154">
        <v>27</v>
      </c>
      <c r="J8154">
        <v>510</v>
      </c>
      <c r="K8154">
        <v>13770</v>
      </c>
      <c r="L8154">
        <v>578.34</v>
      </c>
      <c r="M8154" s="2">
        <v>0.42</v>
      </c>
      <c r="N8154" t="s">
        <v>22</v>
      </c>
    </row>
    <row r="8155" spans="2:14" x14ac:dyDescent="0.3">
      <c r="B8155" t="s">
        <v>12</v>
      </c>
      <c r="C8155">
        <v>1185732</v>
      </c>
      <c r="D8155" s="1">
        <v>44512</v>
      </c>
      <c r="E8155" t="s">
        <v>13</v>
      </c>
      <c r="F8155" t="s">
        <v>38</v>
      </c>
      <c r="G8155" t="s">
        <v>39</v>
      </c>
      <c r="H8155" t="s">
        <v>19</v>
      </c>
      <c r="I8155">
        <v>36</v>
      </c>
      <c r="J8155">
        <v>240</v>
      </c>
      <c r="K8155">
        <v>8640</v>
      </c>
      <c r="L8155">
        <v>328.32</v>
      </c>
      <c r="M8155" s="2">
        <v>0.38</v>
      </c>
      <c r="N8155" t="s">
        <v>22</v>
      </c>
    </row>
    <row r="8156" spans="2:14" x14ac:dyDescent="0.3">
      <c r="B8156" t="s">
        <v>12</v>
      </c>
      <c r="C8156">
        <v>1185732</v>
      </c>
      <c r="D8156" s="1">
        <v>44513</v>
      </c>
      <c r="E8156" t="s">
        <v>13</v>
      </c>
      <c r="F8156" t="s">
        <v>38</v>
      </c>
      <c r="G8156" t="s">
        <v>39</v>
      </c>
      <c r="H8156" t="s">
        <v>20</v>
      </c>
      <c r="I8156">
        <v>45</v>
      </c>
      <c r="J8156">
        <v>260</v>
      </c>
      <c r="K8156">
        <v>11700</v>
      </c>
      <c r="L8156">
        <v>432.9</v>
      </c>
      <c r="M8156" s="2">
        <v>0.37</v>
      </c>
      <c r="N8156" t="s">
        <v>22</v>
      </c>
    </row>
    <row r="8157" spans="2:14" x14ac:dyDescent="0.3">
      <c r="B8157" t="s">
        <v>12</v>
      </c>
      <c r="C8157">
        <v>1185732</v>
      </c>
      <c r="D8157" s="1">
        <v>44514</v>
      </c>
      <c r="E8157" t="s">
        <v>13</v>
      </c>
      <c r="F8157" t="s">
        <v>38</v>
      </c>
      <c r="G8157" t="s">
        <v>39</v>
      </c>
      <c r="H8157" t="s">
        <v>21</v>
      </c>
      <c r="I8157">
        <v>39</v>
      </c>
      <c r="J8157">
        <v>640</v>
      </c>
      <c r="K8157">
        <v>24960</v>
      </c>
      <c r="L8157">
        <v>673.92000000000007</v>
      </c>
      <c r="M8157" s="2">
        <v>0.27</v>
      </c>
      <c r="N8157" t="s">
        <v>22</v>
      </c>
    </row>
    <row r="8158" spans="2:14" x14ac:dyDescent="0.3">
      <c r="B8158" t="s">
        <v>12</v>
      </c>
      <c r="C8158">
        <v>1185732</v>
      </c>
      <c r="D8158" s="1">
        <v>44515</v>
      </c>
      <c r="E8158" t="s">
        <v>13</v>
      </c>
      <c r="F8158" t="s">
        <v>38</v>
      </c>
      <c r="G8158" t="s">
        <v>39</v>
      </c>
      <c r="H8158" t="s">
        <v>15</v>
      </c>
      <c r="I8158">
        <v>44</v>
      </c>
      <c r="J8158">
        <v>1500</v>
      </c>
      <c r="K8158">
        <v>66000</v>
      </c>
      <c r="L8158">
        <v>3432</v>
      </c>
      <c r="M8158" s="2">
        <v>0.52</v>
      </c>
      <c r="N8158" t="s">
        <v>22</v>
      </c>
    </row>
    <row r="8159" spans="2:14" x14ac:dyDescent="0.3">
      <c r="B8159" t="s">
        <v>12</v>
      </c>
      <c r="C8159">
        <v>1185732</v>
      </c>
      <c r="D8159" s="1">
        <v>44516</v>
      </c>
      <c r="E8159" t="s">
        <v>13</v>
      </c>
      <c r="F8159" t="s">
        <v>38</v>
      </c>
      <c r="G8159" t="s">
        <v>39</v>
      </c>
      <c r="H8159" t="s">
        <v>17</v>
      </c>
      <c r="I8159">
        <v>40</v>
      </c>
      <c r="J8159">
        <v>540</v>
      </c>
      <c r="K8159">
        <v>21600</v>
      </c>
      <c r="L8159">
        <v>712.8</v>
      </c>
      <c r="M8159" s="2">
        <v>0.32999999999999996</v>
      </c>
      <c r="N8159" t="s">
        <v>22</v>
      </c>
    </row>
    <row r="8160" spans="2:14" x14ac:dyDescent="0.3">
      <c r="B8160" t="s">
        <v>12</v>
      </c>
      <c r="C8160">
        <v>1185732</v>
      </c>
      <c r="D8160" s="1">
        <v>44517</v>
      </c>
      <c r="E8160" t="s">
        <v>13</v>
      </c>
      <c r="F8160" t="s">
        <v>38</v>
      </c>
      <c r="G8160" t="s">
        <v>39</v>
      </c>
      <c r="H8160" t="s">
        <v>18</v>
      </c>
      <c r="I8160">
        <v>38</v>
      </c>
      <c r="J8160">
        <v>530</v>
      </c>
      <c r="K8160">
        <v>20140</v>
      </c>
      <c r="L8160">
        <v>745.18</v>
      </c>
      <c r="M8160" s="2">
        <v>0.37</v>
      </c>
      <c r="N8160" t="s">
        <v>22</v>
      </c>
    </row>
    <row r="8161" spans="2:14" x14ac:dyDescent="0.3">
      <c r="B8161" t="s">
        <v>12</v>
      </c>
      <c r="C8161">
        <v>1185732</v>
      </c>
      <c r="D8161" s="1">
        <v>44518</v>
      </c>
      <c r="E8161" t="s">
        <v>13</v>
      </c>
      <c r="F8161" t="s">
        <v>38</v>
      </c>
      <c r="G8161" t="s">
        <v>39</v>
      </c>
      <c r="H8161" t="s">
        <v>19</v>
      </c>
      <c r="I8161">
        <v>42</v>
      </c>
      <c r="J8161">
        <v>340</v>
      </c>
      <c r="K8161">
        <v>14280</v>
      </c>
      <c r="L8161">
        <v>571.19999999999993</v>
      </c>
      <c r="M8161" s="2">
        <v>0.4</v>
      </c>
      <c r="N8161" t="s">
        <v>22</v>
      </c>
    </row>
    <row r="8162" spans="2:14" x14ac:dyDescent="0.3">
      <c r="B8162" t="s">
        <v>12</v>
      </c>
      <c r="C8162">
        <v>1185732</v>
      </c>
      <c r="D8162" s="1">
        <v>44519</v>
      </c>
      <c r="E8162" t="s">
        <v>13</v>
      </c>
      <c r="F8162" t="s">
        <v>38</v>
      </c>
      <c r="G8162" t="s">
        <v>39</v>
      </c>
      <c r="H8162" t="s">
        <v>20</v>
      </c>
      <c r="I8162">
        <v>51</v>
      </c>
      <c r="J8162">
        <v>390</v>
      </c>
      <c r="K8162">
        <v>19890</v>
      </c>
      <c r="L8162">
        <v>735.93</v>
      </c>
      <c r="M8162" s="2">
        <v>0.37</v>
      </c>
      <c r="N8162" t="s">
        <v>22</v>
      </c>
    </row>
    <row r="8163" spans="2:14" x14ac:dyDescent="0.3">
      <c r="B8163" t="s">
        <v>12</v>
      </c>
      <c r="C8163">
        <v>1185732</v>
      </c>
      <c r="D8163" s="1">
        <v>44520</v>
      </c>
      <c r="E8163" t="s">
        <v>13</v>
      </c>
      <c r="F8163" t="s">
        <v>38</v>
      </c>
      <c r="G8163" t="s">
        <v>39</v>
      </c>
      <c r="H8163" t="s">
        <v>21</v>
      </c>
      <c r="I8163">
        <v>51</v>
      </c>
      <c r="J8163">
        <v>780</v>
      </c>
      <c r="K8163">
        <v>39780</v>
      </c>
      <c r="L8163">
        <v>1471.86</v>
      </c>
      <c r="M8163" s="2">
        <v>0.37</v>
      </c>
      <c r="N8163" t="s">
        <v>22</v>
      </c>
    </row>
    <row r="8164" spans="2:14" x14ac:dyDescent="0.3">
      <c r="B8164" t="s">
        <v>12</v>
      </c>
      <c r="C8164">
        <v>1185732</v>
      </c>
      <c r="D8164" s="1">
        <v>44521</v>
      </c>
      <c r="E8164" t="s">
        <v>13</v>
      </c>
      <c r="F8164" t="s">
        <v>38</v>
      </c>
      <c r="G8164" t="s">
        <v>39</v>
      </c>
      <c r="H8164" t="s">
        <v>15</v>
      </c>
      <c r="I8164">
        <v>49</v>
      </c>
      <c r="J8164">
        <v>1700</v>
      </c>
      <c r="K8164">
        <v>83300</v>
      </c>
      <c r="L8164">
        <v>4748.1000000000004</v>
      </c>
      <c r="M8164" s="2">
        <v>0.57000000000000006</v>
      </c>
      <c r="N8164" t="s">
        <v>22</v>
      </c>
    </row>
    <row r="8165" spans="2:14" x14ac:dyDescent="0.3">
      <c r="B8165" t="s">
        <v>12</v>
      </c>
      <c r="C8165">
        <v>1185732</v>
      </c>
      <c r="D8165" s="1">
        <v>44522</v>
      </c>
      <c r="E8165" t="s">
        <v>13</v>
      </c>
      <c r="F8165" t="s">
        <v>38</v>
      </c>
      <c r="G8165" t="s">
        <v>39</v>
      </c>
      <c r="H8165" t="s">
        <v>17</v>
      </c>
      <c r="I8165">
        <v>41</v>
      </c>
      <c r="J8165">
        <v>850</v>
      </c>
      <c r="K8165">
        <v>34850</v>
      </c>
      <c r="L8165">
        <v>1359.15</v>
      </c>
      <c r="M8165" s="2">
        <v>0.39</v>
      </c>
      <c r="N8165" t="s">
        <v>22</v>
      </c>
    </row>
    <row r="8166" spans="2:14" x14ac:dyDescent="0.3">
      <c r="B8166" t="s">
        <v>12</v>
      </c>
      <c r="C8166">
        <v>1185732</v>
      </c>
      <c r="D8166" s="1">
        <v>44523</v>
      </c>
      <c r="E8166" t="s">
        <v>13</v>
      </c>
      <c r="F8166" t="s">
        <v>38</v>
      </c>
      <c r="G8166" t="s">
        <v>39</v>
      </c>
      <c r="H8166" t="s">
        <v>18</v>
      </c>
      <c r="I8166">
        <v>42</v>
      </c>
      <c r="J8166">
        <v>540</v>
      </c>
      <c r="K8166">
        <v>22680</v>
      </c>
      <c r="L8166">
        <v>975.24</v>
      </c>
      <c r="M8166" s="2">
        <v>0.42999999999999994</v>
      </c>
      <c r="N8166" t="s">
        <v>22</v>
      </c>
    </row>
    <row r="8167" spans="2:14" x14ac:dyDescent="0.3">
      <c r="B8167" t="s">
        <v>12</v>
      </c>
      <c r="C8167">
        <v>1185732</v>
      </c>
      <c r="D8167" s="1">
        <v>44524</v>
      </c>
      <c r="E8167" t="s">
        <v>13</v>
      </c>
      <c r="F8167" t="s">
        <v>38</v>
      </c>
      <c r="G8167" t="s">
        <v>39</v>
      </c>
      <c r="H8167" t="s">
        <v>19</v>
      </c>
      <c r="I8167">
        <v>43</v>
      </c>
      <c r="J8167">
        <v>530</v>
      </c>
      <c r="K8167">
        <v>22790</v>
      </c>
      <c r="L8167">
        <v>1071.1300000000001</v>
      </c>
      <c r="M8167" s="2">
        <v>0.47</v>
      </c>
      <c r="N8167" t="s">
        <v>22</v>
      </c>
    </row>
    <row r="8168" spans="2:14" x14ac:dyDescent="0.3">
      <c r="B8168" t="s">
        <v>12</v>
      </c>
      <c r="C8168">
        <v>1185732</v>
      </c>
      <c r="D8168" s="1">
        <v>44525</v>
      </c>
      <c r="E8168" t="s">
        <v>13</v>
      </c>
      <c r="F8168" t="s">
        <v>38</v>
      </c>
      <c r="G8168" t="s">
        <v>39</v>
      </c>
      <c r="H8168" t="s">
        <v>20</v>
      </c>
      <c r="I8168">
        <v>43</v>
      </c>
      <c r="J8168">
        <v>480</v>
      </c>
      <c r="K8168">
        <v>20640</v>
      </c>
      <c r="L8168">
        <v>866.88</v>
      </c>
      <c r="M8168" s="2">
        <v>0.42</v>
      </c>
      <c r="N8168" t="s">
        <v>22</v>
      </c>
    </row>
    <row r="8169" spans="2:14" x14ac:dyDescent="0.3">
      <c r="B8169" t="s">
        <v>12</v>
      </c>
      <c r="C8169">
        <v>1185732</v>
      </c>
      <c r="D8169" s="1">
        <v>44526</v>
      </c>
      <c r="E8169" t="s">
        <v>13</v>
      </c>
      <c r="F8169" t="s">
        <v>38</v>
      </c>
      <c r="G8169" t="s">
        <v>39</v>
      </c>
      <c r="H8169" t="s">
        <v>21</v>
      </c>
      <c r="I8169">
        <v>52</v>
      </c>
      <c r="J8169">
        <v>1050</v>
      </c>
      <c r="K8169">
        <v>54600</v>
      </c>
      <c r="L8169">
        <v>1911</v>
      </c>
      <c r="M8169" s="2">
        <v>0.35</v>
      </c>
      <c r="N8169" t="s">
        <v>22</v>
      </c>
    </row>
    <row r="8170" spans="2:14" x14ac:dyDescent="0.3">
      <c r="B8170" t="s">
        <v>12</v>
      </c>
      <c r="C8170">
        <v>1185732</v>
      </c>
      <c r="D8170" s="1">
        <v>44527</v>
      </c>
      <c r="E8170" t="s">
        <v>13</v>
      </c>
      <c r="F8170" t="s">
        <v>38</v>
      </c>
      <c r="G8170" t="s">
        <v>39</v>
      </c>
      <c r="H8170" t="s">
        <v>15</v>
      </c>
      <c r="I8170">
        <v>49</v>
      </c>
      <c r="J8170">
        <v>1750</v>
      </c>
      <c r="K8170">
        <v>85750</v>
      </c>
      <c r="L8170">
        <v>4887.7500000000009</v>
      </c>
      <c r="M8170" s="2">
        <v>0.57000000000000006</v>
      </c>
      <c r="N8170" t="s">
        <v>22</v>
      </c>
    </row>
    <row r="8171" spans="2:14" x14ac:dyDescent="0.3">
      <c r="B8171" t="s">
        <v>12</v>
      </c>
      <c r="C8171">
        <v>1185732</v>
      </c>
      <c r="D8171" s="1">
        <v>44528</v>
      </c>
      <c r="E8171" t="s">
        <v>13</v>
      </c>
      <c r="F8171" t="s">
        <v>38</v>
      </c>
      <c r="G8171" t="s">
        <v>39</v>
      </c>
      <c r="H8171" t="s">
        <v>17</v>
      </c>
      <c r="I8171">
        <v>45</v>
      </c>
      <c r="J8171">
        <v>990</v>
      </c>
      <c r="K8171">
        <v>44550</v>
      </c>
      <c r="L8171">
        <v>1737.4499999999998</v>
      </c>
      <c r="M8171" s="2">
        <v>0.39</v>
      </c>
      <c r="N8171" t="s">
        <v>22</v>
      </c>
    </row>
    <row r="8172" spans="2:14" x14ac:dyDescent="0.3">
      <c r="B8172" t="s">
        <v>12</v>
      </c>
      <c r="C8172">
        <v>1185732</v>
      </c>
      <c r="D8172" s="1">
        <v>44529</v>
      </c>
      <c r="E8172" t="s">
        <v>13</v>
      </c>
      <c r="F8172" t="s">
        <v>38</v>
      </c>
      <c r="G8172" t="s">
        <v>39</v>
      </c>
      <c r="H8172" t="s">
        <v>18</v>
      </c>
      <c r="I8172">
        <v>43</v>
      </c>
      <c r="J8172">
        <v>720</v>
      </c>
      <c r="K8172">
        <v>30960</v>
      </c>
      <c r="L8172">
        <v>1331.2799999999995</v>
      </c>
      <c r="M8172" s="2">
        <v>0.42999999999999994</v>
      </c>
      <c r="N8172" t="s">
        <v>22</v>
      </c>
    </row>
    <row r="8173" spans="2:14" x14ac:dyDescent="0.3">
      <c r="B8173" t="s">
        <v>12</v>
      </c>
      <c r="C8173">
        <v>1185732</v>
      </c>
      <c r="D8173" s="1">
        <v>44530</v>
      </c>
      <c r="E8173" t="s">
        <v>13</v>
      </c>
      <c r="F8173" t="s">
        <v>38</v>
      </c>
      <c r="G8173" t="s">
        <v>39</v>
      </c>
      <c r="H8173" t="s">
        <v>19</v>
      </c>
      <c r="I8173">
        <v>39</v>
      </c>
      <c r="J8173">
        <v>560</v>
      </c>
      <c r="K8173">
        <v>21840</v>
      </c>
      <c r="L8173">
        <v>1026.48</v>
      </c>
      <c r="M8173" s="2">
        <v>0.47</v>
      </c>
      <c r="N8173" t="s">
        <v>22</v>
      </c>
    </row>
    <row r="8174" spans="2:14" x14ac:dyDescent="0.3">
      <c r="B8174" t="s">
        <v>12</v>
      </c>
      <c r="C8174">
        <v>1185732</v>
      </c>
      <c r="D8174" s="1">
        <v>44531</v>
      </c>
      <c r="E8174" t="s">
        <v>13</v>
      </c>
      <c r="F8174" t="s">
        <v>38</v>
      </c>
      <c r="G8174" t="s">
        <v>39</v>
      </c>
      <c r="H8174" t="s">
        <v>20</v>
      </c>
      <c r="I8174">
        <v>50</v>
      </c>
      <c r="J8174">
        <v>640</v>
      </c>
      <c r="K8174">
        <v>32000</v>
      </c>
      <c r="L8174">
        <v>1280</v>
      </c>
      <c r="M8174" s="2">
        <v>0.4</v>
      </c>
      <c r="N8174" t="s">
        <v>22</v>
      </c>
    </row>
    <row r="8175" spans="2:14" x14ac:dyDescent="0.3">
      <c r="B8175" t="s">
        <v>12</v>
      </c>
      <c r="C8175">
        <v>1185732</v>
      </c>
      <c r="D8175" s="1">
        <v>44532</v>
      </c>
      <c r="E8175" t="s">
        <v>13</v>
      </c>
      <c r="F8175" t="s">
        <v>38</v>
      </c>
      <c r="G8175" t="s">
        <v>39</v>
      </c>
      <c r="H8175" t="s">
        <v>21</v>
      </c>
      <c r="I8175">
        <v>50</v>
      </c>
      <c r="J8175">
        <v>1160</v>
      </c>
      <c r="K8175">
        <v>58000</v>
      </c>
      <c r="L8175">
        <v>2088</v>
      </c>
      <c r="M8175" s="2">
        <v>0.36</v>
      </c>
      <c r="N8175" t="s">
        <v>22</v>
      </c>
    </row>
    <row r="8176" spans="2:14" x14ac:dyDescent="0.3">
      <c r="B8176" t="s">
        <v>12</v>
      </c>
      <c r="C8176">
        <v>1185732</v>
      </c>
      <c r="D8176" s="1">
        <v>44533</v>
      </c>
      <c r="E8176" t="s">
        <v>13</v>
      </c>
      <c r="F8176" t="s">
        <v>38</v>
      </c>
      <c r="G8176" t="s">
        <v>39</v>
      </c>
      <c r="H8176" t="s">
        <v>15</v>
      </c>
      <c r="I8176">
        <v>51</v>
      </c>
      <c r="J8176">
        <v>1790</v>
      </c>
      <c r="K8176">
        <v>91290</v>
      </c>
      <c r="L8176">
        <v>5294.8200000000006</v>
      </c>
      <c r="M8176" s="2">
        <v>0.58000000000000007</v>
      </c>
      <c r="N8176" t="s">
        <v>22</v>
      </c>
    </row>
    <row r="8177" spans="2:14" x14ac:dyDescent="0.3">
      <c r="B8177" t="s">
        <v>12</v>
      </c>
      <c r="C8177">
        <v>1185732</v>
      </c>
      <c r="D8177" s="1">
        <v>44534</v>
      </c>
      <c r="E8177" t="s">
        <v>13</v>
      </c>
      <c r="F8177" t="s">
        <v>38</v>
      </c>
      <c r="G8177" t="s">
        <v>39</v>
      </c>
      <c r="H8177" t="s">
        <v>17</v>
      </c>
      <c r="I8177">
        <v>44</v>
      </c>
      <c r="J8177">
        <v>1020</v>
      </c>
      <c r="K8177">
        <v>44880</v>
      </c>
      <c r="L8177">
        <v>1884.96</v>
      </c>
      <c r="M8177" s="2">
        <v>0.42</v>
      </c>
      <c r="N8177" t="s">
        <v>22</v>
      </c>
    </row>
    <row r="8178" spans="2:14" x14ac:dyDescent="0.3">
      <c r="B8178" t="s">
        <v>12</v>
      </c>
      <c r="C8178">
        <v>1185732</v>
      </c>
      <c r="D8178" s="1">
        <v>44535</v>
      </c>
      <c r="E8178" t="s">
        <v>13</v>
      </c>
      <c r="F8178" t="s">
        <v>38</v>
      </c>
      <c r="G8178" t="s">
        <v>39</v>
      </c>
      <c r="H8178" t="s">
        <v>18</v>
      </c>
      <c r="I8178">
        <v>38</v>
      </c>
      <c r="J8178">
        <v>790</v>
      </c>
      <c r="K8178">
        <v>30020</v>
      </c>
      <c r="L8178">
        <v>1410.9399999999998</v>
      </c>
      <c r="M8178" s="2">
        <v>0.47</v>
      </c>
      <c r="N8178" t="s">
        <v>22</v>
      </c>
    </row>
    <row r="8179" spans="2:14" x14ac:dyDescent="0.3">
      <c r="B8179" t="s">
        <v>12</v>
      </c>
      <c r="C8179">
        <v>1185732</v>
      </c>
      <c r="D8179" s="1">
        <v>44536</v>
      </c>
      <c r="E8179" t="s">
        <v>13</v>
      </c>
      <c r="F8179" t="s">
        <v>38</v>
      </c>
      <c r="G8179" t="s">
        <v>39</v>
      </c>
      <c r="H8179" t="s">
        <v>19</v>
      </c>
      <c r="I8179">
        <v>43</v>
      </c>
      <c r="J8179">
        <v>620</v>
      </c>
      <c r="K8179">
        <v>26660</v>
      </c>
      <c r="L8179">
        <v>1226.3599999999999</v>
      </c>
      <c r="M8179" s="2">
        <v>0.46</v>
      </c>
      <c r="N8179" t="s">
        <v>22</v>
      </c>
    </row>
    <row r="8180" spans="2:14" x14ac:dyDescent="0.3">
      <c r="B8180" t="s">
        <v>12</v>
      </c>
      <c r="C8180">
        <v>1185732</v>
      </c>
      <c r="D8180" s="1">
        <v>44537</v>
      </c>
      <c r="E8180" t="s">
        <v>13</v>
      </c>
      <c r="F8180" t="s">
        <v>38</v>
      </c>
      <c r="G8180" t="s">
        <v>39</v>
      </c>
      <c r="H8180" t="s">
        <v>20</v>
      </c>
      <c r="I8180">
        <v>46</v>
      </c>
      <c r="J8180">
        <v>540</v>
      </c>
      <c r="K8180">
        <v>24840</v>
      </c>
      <c r="L8180">
        <v>968.76</v>
      </c>
      <c r="M8180" s="2">
        <v>0.39</v>
      </c>
      <c r="N8180" t="s">
        <v>22</v>
      </c>
    </row>
    <row r="8181" spans="2:14" x14ac:dyDescent="0.3">
      <c r="B8181" t="s">
        <v>12</v>
      </c>
      <c r="C8181">
        <v>1185732</v>
      </c>
      <c r="D8181" s="1">
        <v>44538</v>
      </c>
      <c r="E8181" t="s">
        <v>13</v>
      </c>
      <c r="F8181" t="s">
        <v>38</v>
      </c>
      <c r="G8181" t="s">
        <v>39</v>
      </c>
      <c r="H8181" t="s">
        <v>21</v>
      </c>
      <c r="I8181">
        <v>49</v>
      </c>
      <c r="J8181">
        <v>1230</v>
      </c>
      <c r="K8181">
        <v>60270</v>
      </c>
      <c r="L8181">
        <v>2169.7199999999998</v>
      </c>
      <c r="M8181" s="2">
        <v>0.36</v>
      </c>
      <c r="N8181" t="s">
        <v>22</v>
      </c>
    </row>
    <row r="8182" spans="2:14" x14ac:dyDescent="0.3">
      <c r="B8182" t="s">
        <v>12</v>
      </c>
      <c r="C8182">
        <v>1185732</v>
      </c>
      <c r="D8182" s="1">
        <v>44539</v>
      </c>
      <c r="E8182" t="s">
        <v>13</v>
      </c>
      <c r="F8182" t="s">
        <v>38</v>
      </c>
      <c r="G8182" t="s">
        <v>39</v>
      </c>
      <c r="H8182" t="s">
        <v>15</v>
      </c>
      <c r="I8182">
        <v>46</v>
      </c>
      <c r="J8182">
        <v>1620</v>
      </c>
      <c r="K8182">
        <v>74520</v>
      </c>
      <c r="L8182">
        <v>3875.04</v>
      </c>
      <c r="M8182" s="2">
        <v>0.52</v>
      </c>
      <c r="N8182" t="s">
        <v>22</v>
      </c>
    </row>
    <row r="8183" spans="2:14" x14ac:dyDescent="0.3">
      <c r="B8183" t="s">
        <v>12</v>
      </c>
      <c r="C8183">
        <v>1185732</v>
      </c>
      <c r="D8183" s="1">
        <v>44540</v>
      </c>
      <c r="E8183" t="s">
        <v>13</v>
      </c>
      <c r="F8183" t="s">
        <v>38</v>
      </c>
      <c r="G8183" t="s">
        <v>39</v>
      </c>
      <c r="H8183" t="s">
        <v>17</v>
      </c>
      <c r="I8183">
        <v>40</v>
      </c>
      <c r="J8183">
        <v>910</v>
      </c>
      <c r="K8183">
        <v>36400</v>
      </c>
      <c r="L8183">
        <v>1237.5999999999999</v>
      </c>
      <c r="M8183" s="2">
        <v>0.33999999999999997</v>
      </c>
      <c r="N8183" t="s">
        <v>22</v>
      </c>
    </row>
    <row r="8184" spans="2:14" x14ac:dyDescent="0.3">
      <c r="B8184" t="s">
        <v>12</v>
      </c>
      <c r="C8184">
        <v>1185732</v>
      </c>
      <c r="D8184" s="1">
        <v>44541</v>
      </c>
      <c r="E8184" t="s">
        <v>13</v>
      </c>
      <c r="F8184" t="s">
        <v>38</v>
      </c>
      <c r="G8184" t="s">
        <v>39</v>
      </c>
      <c r="H8184" t="s">
        <v>18</v>
      </c>
      <c r="I8184">
        <v>32</v>
      </c>
      <c r="J8184">
        <v>600</v>
      </c>
      <c r="K8184">
        <v>19200</v>
      </c>
      <c r="L8184">
        <v>767.99999999999989</v>
      </c>
      <c r="M8184" s="2">
        <v>0.4</v>
      </c>
      <c r="N8184" t="s">
        <v>22</v>
      </c>
    </row>
    <row r="8185" spans="2:14" x14ac:dyDescent="0.3">
      <c r="B8185" t="s">
        <v>12</v>
      </c>
      <c r="C8185">
        <v>1185732</v>
      </c>
      <c r="D8185" s="1">
        <v>44542</v>
      </c>
      <c r="E8185" t="s">
        <v>13</v>
      </c>
      <c r="F8185" t="s">
        <v>38</v>
      </c>
      <c r="G8185" t="s">
        <v>39</v>
      </c>
      <c r="H8185" t="s">
        <v>19</v>
      </c>
      <c r="I8185">
        <v>32</v>
      </c>
      <c r="J8185">
        <v>530</v>
      </c>
      <c r="K8185">
        <v>16960</v>
      </c>
      <c r="L8185">
        <v>695.36</v>
      </c>
      <c r="M8185" s="2">
        <v>0.41</v>
      </c>
      <c r="N8185" t="s">
        <v>22</v>
      </c>
    </row>
    <row r="8186" spans="2:14" x14ac:dyDescent="0.3">
      <c r="B8186" t="s">
        <v>12</v>
      </c>
      <c r="C8186">
        <v>1185732</v>
      </c>
      <c r="D8186" s="1">
        <v>44543</v>
      </c>
      <c r="E8186" t="s">
        <v>13</v>
      </c>
      <c r="F8186" t="s">
        <v>38</v>
      </c>
      <c r="G8186" t="s">
        <v>39</v>
      </c>
      <c r="H8186" t="s">
        <v>20</v>
      </c>
      <c r="I8186">
        <v>36</v>
      </c>
      <c r="J8186">
        <v>410</v>
      </c>
      <c r="K8186">
        <v>14760</v>
      </c>
      <c r="L8186">
        <v>501.84</v>
      </c>
      <c r="M8186" s="2">
        <v>0.33999999999999997</v>
      </c>
      <c r="N8186" t="s">
        <v>22</v>
      </c>
    </row>
    <row r="8187" spans="2:14" x14ac:dyDescent="0.3">
      <c r="B8187" t="s">
        <v>12</v>
      </c>
      <c r="C8187">
        <v>1185732</v>
      </c>
      <c r="D8187" s="1">
        <v>44544</v>
      </c>
      <c r="E8187" t="s">
        <v>13</v>
      </c>
      <c r="F8187" t="s">
        <v>38</v>
      </c>
      <c r="G8187" t="s">
        <v>39</v>
      </c>
      <c r="H8187" t="s">
        <v>21</v>
      </c>
      <c r="I8187">
        <v>48</v>
      </c>
      <c r="J8187">
        <v>790</v>
      </c>
      <c r="K8187">
        <v>37920</v>
      </c>
      <c r="L8187">
        <v>1175.52</v>
      </c>
      <c r="M8187" s="2">
        <v>0.31</v>
      </c>
      <c r="N8187" t="s">
        <v>22</v>
      </c>
    </row>
    <row r="8188" spans="2:14" x14ac:dyDescent="0.3">
      <c r="B8188" t="s">
        <v>12</v>
      </c>
      <c r="C8188">
        <v>1185732</v>
      </c>
      <c r="D8188" s="1">
        <v>44545</v>
      </c>
      <c r="E8188" t="s">
        <v>13</v>
      </c>
      <c r="F8188" t="s">
        <v>38</v>
      </c>
      <c r="G8188" t="s">
        <v>39</v>
      </c>
      <c r="H8188" t="s">
        <v>15</v>
      </c>
      <c r="I8188">
        <v>47</v>
      </c>
      <c r="J8188">
        <v>1240</v>
      </c>
      <c r="K8188">
        <v>58280</v>
      </c>
      <c r="L8188">
        <v>3088.84</v>
      </c>
      <c r="M8188" s="2">
        <v>0.53</v>
      </c>
      <c r="N8188" t="s">
        <v>22</v>
      </c>
    </row>
    <row r="8189" spans="2:14" x14ac:dyDescent="0.3">
      <c r="B8189" t="s">
        <v>12</v>
      </c>
      <c r="C8189">
        <v>1185732</v>
      </c>
      <c r="D8189" s="1">
        <v>44546</v>
      </c>
      <c r="E8189" t="s">
        <v>13</v>
      </c>
      <c r="F8189" t="s">
        <v>38</v>
      </c>
      <c r="G8189" t="s">
        <v>39</v>
      </c>
      <c r="H8189" t="s">
        <v>17</v>
      </c>
      <c r="I8189">
        <v>35</v>
      </c>
      <c r="J8189">
        <v>680</v>
      </c>
      <c r="K8189">
        <v>23800</v>
      </c>
      <c r="L8189">
        <v>761.6</v>
      </c>
      <c r="M8189" s="2">
        <v>0.32</v>
      </c>
      <c r="N8189" t="s">
        <v>22</v>
      </c>
    </row>
    <row r="8190" spans="2:14" x14ac:dyDescent="0.3">
      <c r="B8190" t="s">
        <v>12</v>
      </c>
      <c r="C8190">
        <v>1185732</v>
      </c>
      <c r="D8190" s="1">
        <v>44547</v>
      </c>
      <c r="E8190" t="s">
        <v>13</v>
      </c>
      <c r="F8190" t="s">
        <v>38</v>
      </c>
      <c r="G8190" t="s">
        <v>39</v>
      </c>
      <c r="H8190" t="s">
        <v>18</v>
      </c>
      <c r="I8190">
        <v>38</v>
      </c>
      <c r="J8190">
        <v>380</v>
      </c>
      <c r="K8190">
        <v>14440</v>
      </c>
      <c r="L8190">
        <v>548.72</v>
      </c>
      <c r="M8190" s="2">
        <v>0.38</v>
      </c>
      <c r="N8190" t="s">
        <v>22</v>
      </c>
    </row>
    <row r="8191" spans="2:14" x14ac:dyDescent="0.3">
      <c r="B8191" t="s">
        <v>12</v>
      </c>
      <c r="C8191">
        <v>1185732</v>
      </c>
      <c r="D8191" s="1">
        <v>44548</v>
      </c>
      <c r="E8191" t="s">
        <v>13</v>
      </c>
      <c r="F8191" t="s">
        <v>38</v>
      </c>
      <c r="G8191" t="s">
        <v>39</v>
      </c>
      <c r="H8191" t="s">
        <v>19</v>
      </c>
      <c r="I8191">
        <v>40</v>
      </c>
      <c r="J8191">
        <v>340</v>
      </c>
      <c r="K8191">
        <v>13600</v>
      </c>
      <c r="L8191">
        <v>516.79999999999995</v>
      </c>
      <c r="M8191" s="2">
        <v>0.38</v>
      </c>
      <c r="N8191" t="s">
        <v>22</v>
      </c>
    </row>
    <row r="8192" spans="2:14" x14ac:dyDescent="0.3">
      <c r="B8192" t="s">
        <v>12</v>
      </c>
      <c r="C8192">
        <v>1185732</v>
      </c>
      <c r="D8192" s="1">
        <v>44549</v>
      </c>
      <c r="E8192" t="s">
        <v>13</v>
      </c>
      <c r="F8192" t="s">
        <v>38</v>
      </c>
      <c r="G8192" t="s">
        <v>39</v>
      </c>
      <c r="H8192" t="s">
        <v>20</v>
      </c>
      <c r="I8192">
        <v>43</v>
      </c>
      <c r="J8192">
        <v>300</v>
      </c>
      <c r="K8192">
        <v>12900</v>
      </c>
      <c r="L8192">
        <v>425.69999999999993</v>
      </c>
      <c r="M8192" s="2">
        <v>0.32999999999999996</v>
      </c>
      <c r="N8192" t="s">
        <v>22</v>
      </c>
    </row>
    <row r="8193" spans="2:14" x14ac:dyDescent="0.3">
      <c r="B8193" t="s">
        <v>12</v>
      </c>
      <c r="C8193">
        <v>1185732</v>
      </c>
      <c r="D8193" s="1">
        <v>44550</v>
      </c>
      <c r="E8193" t="s">
        <v>13</v>
      </c>
      <c r="F8193" t="s">
        <v>38</v>
      </c>
      <c r="G8193" t="s">
        <v>39</v>
      </c>
      <c r="H8193" t="s">
        <v>21</v>
      </c>
      <c r="I8193">
        <v>42</v>
      </c>
      <c r="J8193">
        <v>740</v>
      </c>
      <c r="K8193">
        <v>31080</v>
      </c>
      <c r="L8193">
        <v>994.56</v>
      </c>
      <c r="M8193" s="2">
        <v>0.32</v>
      </c>
      <c r="N8193" t="s">
        <v>22</v>
      </c>
    </row>
    <row r="8194" spans="2:14" x14ac:dyDescent="0.3">
      <c r="B8194" t="s">
        <v>12</v>
      </c>
      <c r="C8194">
        <v>1185732</v>
      </c>
      <c r="D8194" s="1">
        <v>44551</v>
      </c>
      <c r="E8194" t="s">
        <v>13</v>
      </c>
      <c r="F8194" t="s">
        <v>38</v>
      </c>
      <c r="G8194" t="s">
        <v>39</v>
      </c>
      <c r="H8194" t="s">
        <v>15</v>
      </c>
      <c r="I8194">
        <v>48</v>
      </c>
      <c r="J8194">
        <v>1240</v>
      </c>
      <c r="K8194">
        <v>59520</v>
      </c>
      <c r="L8194">
        <v>3571.2000000000007</v>
      </c>
      <c r="M8194" s="2">
        <v>0.60000000000000009</v>
      </c>
      <c r="N8194" t="s">
        <v>22</v>
      </c>
    </row>
    <row r="8195" spans="2:14" x14ac:dyDescent="0.3">
      <c r="B8195" t="s">
        <v>12</v>
      </c>
      <c r="C8195">
        <v>1185732</v>
      </c>
      <c r="D8195" s="1">
        <v>44552</v>
      </c>
      <c r="E8195" t="s">
        <v>13</v>
      </c>
      <c r="F8195" t="s">
        <v>38</v>
      </c>
      <c r="G8195" t="s">
        <v>39</v>
      </c>
      <c r="H8195" t="s">
        <v>17</v>
      </c>
      <c r="I8195">
        <v>43</v>
      </c>
      <c r="J8195">
        <v>680</v>
      </c>
      <c r="K8195">
        <v>29240</v>
      </c>
      <c r="L8195">
        <v>1228.08</v>
      </c>
      <c r="M8195" s="2">
        <v>0.42</v>
      </c>
      <c r="N8195" t="s">
        <v>22</v>
      </c>
    </row>
    <row r="8196" spans="2:14" x14ac:dyDescent="0.3">
      <c r="B8196" t="s">
        <v>12</v>
      </c>
      <c r="C8196">
        <v>1185732</v>
      </c>
      <c r="D8196" s="1">
        <v>44553</v>
      </c>
      <c r="E8196" t="s">
        <v>13</v>
      </c>
      <c r="F8196" t="s">
        <v>38</v>
      </c>
      <c r="G8196" t="s">
        <v>39</v>
      </c>
      <c r="H8196" t="s">
        <v>18</v>
      </c>
      <c r="I8196">
        <v>47</v>
      </c>
      <c r="J8196">
        <v>660</v>
      </c>
      <c r="K8196">
        <v>31020</v>
      </c>
      <c r="L8196">
        <v>1364.88</v>
      </c>
      <c r="M8196" s="2">
        <v>0.43999999999999995</v>
      </c>
      <c r="N8196" t="s">
        <v>22</v>
      </c>
    </row>
    <row r="8197" spans="2:14" x14ac:dyDescent="0.3">
      <c r="B8197" t="s">
        <v>12</v>
      </c>
      <c r="C8197">
        <v>1185732</v>
      </c>
      <c r="D8197" s="1">
        <v>44554</v>
      </c>
      <c r="E8197" t="s">
        <v>13</v>
      </c>
      <c r="F8197" t="s">
        <v>38</v>
      </c>
      <c r="G8197" t="s">
        <v>39</v>
      </c>
      <c r="H8197" t="s">
        <v>19</v>
      </c>
      <c r="I8197">
        <v>43</v>
      </c>
      <c r="J8197">
        <v>600</v>
      </c>
      <c r="K8197">
        <v>25800</v>
      </c>
      <c r="L8197">
        <v>1186.8</v>
      </c>
      <c r="M8197" s="2">
        <v>0.46</v>
      </c>
      <c r="N8197" t="s">
        <v>22</v>
      </c>
    </row>
    <row r="8198" spans="2:14" x14ac:dyDescent="0.3">
      <c r="B8198" t="s">
        <v>12</v>
      </c>
      <c r="C8198">
        <v>1185732</v>
      </c>
      <c r="D8198" s="1">
        <v>44555</v>
      </c>
      <c r="E8198" t="s">
        <v>13</v>
      </c>
      <c r="F8198" t="s">
        <v>38</v>
      </c>
      <c r="G8198" t="s">
        <v>39</v>
      </c>
      <c r="H8198" t="s">
        <v>20</v>
      </c>
      <c r="I8198">
        <v>51</v>
      </c>
      <c r="J8198">
        <v>480</v>
      </c>
      <c r="K8198">
        <v>24480</v>
      </c>
      <c r="L8198">
        <v>954.72</v>
      </c>
      <c r="M8198" s="2">
        <v>0.39</v>
      </c>
      <c r="N8198" t="s">
        <v>22</v>
      </c>
    </row>
    <row r="8199" spans="2:14" x14ac:dyDescent="0.3">
      <c r="B8199" t="s">
        <v>12</v>
      </c>
      <c r="C8199">
        <v>1185732</v>
      </c>
      <c r="D8199" s="1">
        <v>44556</v>
      </c>
      <c r="E8199" t="s">
        <v>13</v>
      </c>
      <c r="F8199" t="s">
        <v>38</v>
      </c>
      <c r="G8199" t="s">
        <v>39</v>
      </c>
      <c r="H8199" t="s">
        <v>21</v>
      </c>
      <c r="I8199">
        <v>53</v>
      </c>
      <c r="J8199">
        <v>750</v>
      </c>
      <c r="K8199">
        <v>39750</v>
      </c>
      <c r="L8199">
        <v>1431</v>
      </c>
      <c r="M8199" s="2">
        <v>0.36</v>
      </c>
      <c r="N8199" t="s">
        <v>22</v>
      </c>
    </row>
    <row r="8200" spans="2:14" x14ac:dyDescent="0.3">
      <c r="B8200" t="s">
        <v>12</v>
      </c>
      <c r="C8200">
        <v>1185732</v>
      </c>
      <c r="D8200" s="1">
        <v>44557</v>
      </c>
      <c r="E8200" t="s">
        <v>13</v>
      </c>
      <c r="F8200" t="s">
        <v>38</v>
      </c>
      <c r="G8200" t="s">
        <v>39</v>
      </c>
      <c r="H8200" t="s">
        <v>15</v>
      </c>
      <c r="I8200">
        <v>53</v>
      </c>
      <c r="J8200">
        <v>1430</v>
      </c>
      <c r="K8200">
        <v>75790</v>
      </c>
      <c r="L8200">
        <v>4623.1900000000005</v>
      </c>
      <c r="M8200" s="2">
        <v>0.6100000000000001</v>
      </c>
      <c r="N8200" t="s">
        <v>22</v>
      </c>
    </row>
    <row r="8201" spans="2:14" x14ac:dyDescent="0.3">
      <c r="B8201" t="s">
        <v>12</v>
      </c>
      <c r="C8201">
        <v>1185732</v>
      </c>
      <c r="D8201" s="1">
        <v>44558</v>
      </c>
      <c r="E8201" t="s">
        <v>13</v>
      </c>
      <c r="F8201" t="s">
        <v>38</v>
      </c>
      <c r="G8201" t="s">
        <v>39</v>
      </c>
      <c r="H8201" t="s">
        <v>17</v>
      </c>
      <c r="I8201">
        <v>47</v>
      </c>
      <c r="J8201">
        <v>850</v>
      </c>
      <c r="K8201">
        <v>39950</v>
      </c>
      <c r="L8201">
        <v>1637.9499999999998</v>
      </c>
      <c r="M8201" s="2">
        <v>0.41</v>
      </c>
      <c r="N8201" t="s">
        <v>22</v>
      </c>
    </row>
    <row r="8202" spans="2:14" x14ac:dyDescent="0.3">
      <c r="B8202" t="s">
        <v>12</v>
      </c>
      <c r="C8202">
        <v>1185732</v>
      </c>
      <c r="D8202" s="1">
        <v>44559</v>
      </c>
      <c r="E8202" t="s">
        <v>13</v>
      </c>
      <c r="F8202" t="s">
        <v>38</v>
      </c>
      <c r="G8202" t="s">
        <v>39</v>
      </c>
      <c r="H8202" t="s">
        <v>18</v>
      </c>
      <c r="I8202">
        <v>44</v>
      </c>
      <c r="J8202">
        <v>790</v>
      </c>
      <c r="K8202">
        <v>34760</v>
      </c>
      <c r="L8202">
        <v>1529.4399999999998</v>
      </c>
      <c r="M8202" s="2">
        <v>0.43999999999999995</v>
      </c>
      <c r="N8202" t="s">
        <v>22</v>
      </c>
    </row>
    <row r="8203" spans="2:14" x14ac:dyDescent="0.3">
      <c r="B8203" t="s">
        <v>12</v>
      </c>
      <c r="C8203">
        <v>1185732</v>
      </c>
      <c r="D8203" s="1">
        <v>44560</v>
      </c>
      <c r="E8203" t="s">
        <v>13</v>
      </c>
      <c r="F8203" t="s">
        <v>38</v>
      </c>
      <c r="G8203" t="s">
        <v>39</v>
      </c>
      <c r="H8203" t="s">
        <v>19</v>
      </c>
      <c r="I8203">
        <v>40</v>
      </c>
      <c r="J8203">
        <v>530</v>
      </c>
      <c r="K8203">
        <v>21200</v>
      </c>
      <c r="L8203">
        <v>954</v>
      </c>
      <c r="M8203" s="2">
        <v>0.45</v>
      </c>
      <c r="N8203" t="s">
        <v>22</v>
      </c>
    </row>
    <row r="8204" spans="2:14" x14ac:dyDescent="0.3">
      <c r="B8204" t="s">
        <v>12</v>
      </c>
      <c r="C8204">
        <v>1185732</v>
      </c>
      <c r="D8204" s="1">
        <v>44561</v>
      </c>
      <c r="E8204" t="s">
        <v>13</v>
      </c>
      <c r="F8204" t="s">
        <v>38</v>
      </c>
      <c r="G8204" t="s">
        <v>39</v>
      </c>
      <c r="H8204" t="s">
        <v>20</v>
      </c>
      <c r="I8204">
        <v>46</v>
      </c>
      <c r="J8204">
        <v>560</v>
      </c>
      <c r="K8204">
        <v>25760</v>
      </c>
      <c r="L8204">
        <v>1004.64</v>
      </c>
      <c r="M8204" s="2">
        <v>0.39</v>
      </c>
      <c r="N8204" t="s">
        <v>22</v>
      </c>
    </row>
    <row r="8205" spans="2:14" x14ac:dyDescent="0.3">
      <c r="B8205" t="s">
        <v>12</v>
      </c>
      <c r="C8205">
        <v>1185732</v>
      </c>
      <c r="D8205" s="1">
        <v>43831</v>
      </c>
      <c r="E8205" t="s">
        <v>13</v>
      </c>
      <c r="F8205" t="s">
        <v>38</v>
      </c>
      <c r="G8205" t="s">
        <v>39</v>
      </c>
      <c r="H8205" t="s">
        <v>21</v>
      </c>
      <c r="I8205">
        <v>53</v>
      </c>
      <c r="J8205">
        <v>830</v>
      </c>
      <c r="K8205">
        <v>43990</v>
      </c>
      <c r="L8205">
        <v>1407.68</v>
      </c>
      <c r="M8205" s="2">
        <v>0.32</v>
      </c>
      <c r="N8205" t="s">
        <v>22</v>
      </c>
    </row>
    <row r="8206" spans="2:14" x14ac:dyDescent="0.3">
      <c r="B8206" t="s">
        <v>28</v>
      </c>
      <c r="C8206">
        <v>1128299</v>
      </c>
      <c r="D8206" s="1">
        <v>43832</v>
      </c>
      <c r="E8206" t="s">
        <v>13</v>
      </c>
      <c r="F8206" t="s">
        <v>38</v>
      </c>
      <c r="G8206" t="s">
        <v>39</v>
      </c>
      <c r="H8206" t="s">
        <v>15</v>
      </c>
      <c r="I8206">
        <v>27</v>
      </c>
      <c r="J8206">
        <v>1580</v>
      </c>
      <c r="K8206">
        <v>42660</v>
      </c>
      <c r="L8206">
        <v>1791.7200000000005</v>
      </c>
      <c r="M8206" s="2">
        <v>0.42</v>
      </c>
      <c r="N8206" t="s">
        <v>22</v>
      </c>
    </row>
    <row r="8207" spans="2:14" x14ac:dyDescent="0.3">
      <c r="B8207" t="s">
        <v>28</v>
      </c>
      <c r="C8207">
        <v>1128299</v>
      </c>
      <c r="D8207" s="1">
        <v>43833</v>
      </c>
      <c r="E8207" t="s">
        <v>13</v>
      </c>
      <c r="F8207" t="s">
        <v>38</v>
      </c>
      <c r="G8207" t="s">
        <v>39</v>
      </c>
      <c r="H8207" t="s">
        <v>17</v>
      </c>
      <c r="I8207">
        <v>35</v>
      </c>
      <c r="J8207">
        <v>1350</v>
      </c>
      <c r="K8207">
        <v>47250</v>
      </c>
      <c r="L8207">
        <v>1464.75</v>
      </c>
      <c r="M8207" s="2">
        <v>0.31</v>
      </c>
      <c r="N8207" t="s">
        <v>22</v>
      </c>
    </row>
    <row r="8208" spans="2:14" x14ac:dyDescent="0.3">
      <c r="B8208" t="s">
        <v>28</v>
      </c>
      <c r="C8208">
        <v>1128299</v>
      </c>
      <c r="D8208" s="1">
        <v>43834</v>
      </c>
      <c r="E8208" t="s">
        <v>13</v>
      </c>
      <c r="F8208" t="s">
        <v>38</v>
      </c>
      <c r="G8208" t="s">
        <v>39</v>
      </c>
      <c r="H8208" t="s">
        <v>18</v>
      </c>
      <c r="I8208">
        <v>36</v>
      </c>
      <c r="J8208">
        <v>1400</v>
      </c>
      <c r="K8208">
        <v>50400</v>
      </c>
      <c r="L8208">
        <v>2368.8000000000002</v>
      </c>
      <c r="M8208" s="2">
        <v>0.47</v>
      </c>
      <c r="N8208" t="s">
        <v>22</v>
      </c>
    </row>
    <row r="8209" spans="2:14" x14ac:dyDescent="0.3">
      <c r="B8209" t="s">
        <v>28</v>
      </c>
      <c r="C8209">
        <v>1128299</v>
      </c>
      <c r="D8209" s="1">
        <v>43835</v>
      </c>
      <c r="E8209" t="s">
        <v>13</v>
      </c>
      <c r="F8209" t="s">
        <v>38</v>
      </c>
      <c r="G8209" t="s">
        <v>39</v>
      </c>
      <c r="H8209" t="s">
        <v>19</v>
      </c>
      <c r="I8209">
        <v>34</v>
      </c>
      <c r="J8209">
        <v>900</v>
      </c>
      <c r="K8209">
        <v>30600</v>
      </c>
      <c r="L8209">
        <v>1254.5999999999999</v>
      </c>
      <c r="M8209" s="2">
        <v>0.41</v>
      </c>
      <c r="N8209" t="s">
        <v>22</v>
      </c>
    </row>
    <row r="8210" spans="2:14" x14ac:dyDescent="0.3">
      <c r="B8210" t="s">
        <v>28</v>
      </c>
      <c r="C8210">
        <v>1128299</v>
      </c>
      <c r="D8210" s="1">
        <v>43836</v>
      </c>
      <c r="E8210" t="s">
        <v>29</v>
      </c>
      <c r="F8210" t="s">
        <v>40</v>
      </c>
      <c r="G8210" t="s">
        <v>41</v>
      </c>
      <c r="H8210" t="s">
        <v>20</v>
      </c>
      <c r="I8210">
        <v>37</v>
      </c>
      <c r="J8210">
        <v>800</v>
      </c>
      <c r="K8210">
        <v>29600</v>
      </c>
      <c r="L8210">
        <v>1687.2000000000005</v>
      </c>
      <c r="M8210" s="2">
        <v>0.57000000000000006</v>
      </c>
      <c r="N8210" t="s">
        <v>22</v>
      </c>
    </row>
    <row r="8211" spans="2:14" x14ac:dyDescent="0.3">
      <c r="B8211" t="s">
        <v>28</v>
      </c>
      <c r="C8211">
        <v>1128299</v>
      </c>
      <c r="D8211" s="1">
        <v>43837</v>
      </c>
      <c r="E8211" t="s">
        <v>29</v>
      </c>
      <c r="F8211" t="s">
        <v>40</v>
      </c>
      <c r="G8211" t="s">
        <v>41</v>
      </c>
      <c r="H8211" t="s">
        <v>21</v>
      </c>
      <c r="I8211">
        <v>36</v>
      </c>
      <c r="J8211">
        <v>1660</v>
      </c>
      <c r="K8211">
        <v>59760</v>
      </c>
      <c r="L8211">
        <v>1434.24</v>
      </c>
      <c r="M8211" s="2">
        <v>0.24</v>
      </c>
      <c r="N8211" t="s">
        <v>22</v>
      </c>
    </row>
    <row r="8212" spans="2:14" x14ac:dyDescent="0.3">
      <c r="B8212" t="s">
        <v>28</v>
      </c>
      <c r="C8212">
        <v>1128299</v>
      </c>
      <c r="D8212" s="1">
        <v>43838</v>
      </c>
      <c r="E8212" t="s">
        <v>29</v>
      </c>
      <c r="F8212" t="s">
        <v>40</v>
      </c>
      <c r="G8212" t="s">
        <v>41</v>
      </c>
      <c r="H8212" t="s">
        <v>15</v>
      </c>
      <c r="I8212">
        <v>27</v>
      </c>
      <c r="J8212">
        <v>1730</v>
      </c>
      <c r="K8212">
        <v>46710</v>
      </c>
      <c r="L8212">
        <v>2008.53</v>
      </c>
      <c r="M8212" s="2">
        <v>0.4300000000000001</v>
      </c>
      <c r="N8212" t="s">
        <v>22</v>
      </c>
    </row>
    <row r="8213" spans="2:14" x14ac:dyDescent="0.3">
      <c r="B8213" t="s">
        <v>28</v>
      </c>
      <c r="C8213">
        <v>1128299</v>
      </c>
      <c r="D8213" s="1">
        <v>43839</v>
      </c>
      <c r="E8213" t="s">
        <v>29</v>
      </c>
      <c r="F8213" t="s">
        <v>40</v>
      </c>
      <c r="G8213" t="s">
        <v>41</v>
      </c>
      <c r="H8213" t="s">
        <v>17</v>
      </c>
      <c r="I8213">
        <v>35</v>
      </c>
      <c r="J8213">
        <v>1450</v>
      </c>
      <c r="K8213">
        <v>50750</v>
      </c>
      <c r="L8213">
        <v>1573.25</v>
      </c>
      <c r="M8213" s="2">
        <v>0.31</v>
      </c>
      <c r="N8213" t="s">
        <v>22</v>
      </c>
    </row>
    <row r="8214" spans="2:14" x14ac:dyDescent="0.3">
      <c r="B8214" t="s">
        <v>28</v>
      </c>
      <c r="C8214">
        <v>1128299</v>
      </c>
      <c r="D8214" s="1">
        <v>43840</v>
      </c>
      <c r="E8214" t="s">
        <v>29</v>
      </c>
      <c r="F8214" t="s">
        <v>40</v>
      </c>
      <c r="G8214" t="s">
        <v>41</v>
      </c>
      <c r="H8214" t="s">
        <v>18</v>
      </c>
      <c r="I8214">
        <v>31</v>
      </c>
      <c r="J8214">
        <v>1400</v>
      </c>
      <c r="K8214">
        <v>43400</v>
      </c>
      <c r="L8214">
        <v>1866.2000000000005</v>
      </c>
      <c r="M8214" s="2">
        <v>0.4300000000000001</v>
      </c>
      <c r="N8214" t="s">
        <v>22</v>
      </c>
    </row>
    <row r="8215" spans="2:14" x14ac:dyDescent="0.3">
      <c r="B8215" t="s">
        <v>28</v>
      </c>
      <c r="C8215">
        <v>1128299</v>
      </c>
      <c r="D8215" s="1">
        <v>43841</v>
      </c>
      <c r="E8215" t="s">
        <v>29</v>
      </c>
      <c r="F8215" t="s">
        <v>40</v>
      </c>
      <c r="G8215" t="s">
        <v>41</v>
      </c>
      <c r="H8215" t="s">
        <v>19</v>
      </c>
      <c r="I8215">
        <v>30</v>
      </c>
      <c r="J8215">
        <v>850</v>
      </c>
      <c r="K8215">
        <v>25500</v>
      </c>
      <c r="L8215">
        <v>1045.5</v>
      </c>
      <c r="M8215" s="2">
        <v>0.41</v>
      </c>
      <c r="N8215" t="s">
        <v>22</v>
      </c>
    </row>
    <row r="8216" spans="2:14" x14ac:dyDescent="0.3">
      <c r="B8216" t="s">
        <v>28</v>
      </c>
      <c r="C8216">
        <v>1128299</v>
      </c>
      <c r="D8216" s="1">
        <v>43842</v>
      </c>
      <c r="E8216" t="s">
        <v>29</v>
      </c>
      <c r="F8216" t="s">
        <v>40</v>
      </c>
      <c r="G8216" t="s">
        <v>41</v>
      </c>
      <c r="H8216" t="s">
        <v>20</v>
      </c>
      <c r="I8216">
        <v>37</v>
      </c>
      <c r="J8216">
        <v>700</v>
      </c>
      <c r="K8216">
        <v>25900</v>
      </c>
      <c r="L8216">
        <v>1579.9000000000003</v>
      </c>
      <c r="M8216" s="2">
        <v>0.6100000000000001</v>
      </c>
      <c r="N8216" t="s">
        <v>22</v>
      </c>
    </row>
    <row r="8217" spans="2:14" x14ac:dyDescent="0.3">
      <c r="B8217" t="s">
        <v>28</v>
      </c>
      <c r="C8217">
        <v>1128299</v>
      </c>
      <c r="D8217" s="1">
        <v>43843</v>
      </c>
      <c r="E8217" t="s">
        <v>29</v>
      </c>
      <c r="F8217" t="s">
        <v>40</v>
      </c>
      <c r="G8217" t="s">
        <v>41</v>
      </c>
      <c r="H8217" t="s">
        <v>21</v>
      </c>
      <c r="I8217">
        <v>31</v>
      </c>
      <c r="J8217">
        <v>1400</v>
      </c>
      <c r="K8217">
        <v>43400</v>
      </c>
      <c r="L8217">
        <v>998.2</v>
      </c>
      <c r="M8217" s="2">
        <v>0.23</v>
      </c>
      <c r="N8217" t="s">
        <v>22</v>
      </c>
    </row>
    <row r="8218" spans="2:14" x14ac:dyDescent="0.3">
      <c r="B8218" t="s">
        <v>28</v>
      </c>
      <c r="C8218">
        <v>1128299</v>
      </c>
      <c r="D8218" s="1">
        <v>43844</v>
      </c>
      <c r="E8218" t="s">
        <v>29</v>
      </c>
      <c r="F8218" t="s">
        <v>40</v>
      </c>
      <c r="G8218" t="s">
        <v>41</v>
      </c>
      <c r="H8218" t="s">
        <v>15</v>
      </c>
      <c r="I8218">
        <v>31</v>
      </c>
      <c r="J8218">
        <v>1820</v>
      </c>
      <c r="K8218">
        <v>56420</v>
      </c>
      <c r="L8218">
        <v>2538.9</v>
      </c>
      <c r="M8218" s="2">
        <v>0.45</v>
      </c>
      <c r="N8218" t="s">
        <v>22</v>
      </c>
    </row>
    <row r="8219" spans="2:14" x14ac:dyDescent="0.3">
      <c r="B8219" t="s">
        <v>28</v>
      </c>
      <c r="C8219">
        <v>1128299</v>
      </c>
      <c r="D8219" s="1">
        <v>43845</v>
      </c>
      <c r="E8219" t="s">
        <v>29</v>
      </c>
      <c r="F8219" t="s">
        <v>40</v>
      </c>
      <c r="G8219" t="s">
        <v>41</v>
      </c>
      <c r="H8219" t="s">
        <v>17</v>
      </c>
      <c r="I8219">
        <v>42</v>
      </c>
      <c r="J8219">
        <v>1240</v>
      </c>
      <c r="K8219">
        <v>52080</v>
      </c>
      <c r="L8219">
        <v>1666.56</v>
      </c>
      <c r="M8219" s="2">
        <v>0.32</v>
      </c>
      <c r="N8219" t="s">
        <v>22</v>
      </c>
    </row>
    <row r="8220" spans="2:14" x14ac:dyDescent="0.3">
      <c r="B8220" t="s">
        <v>28</v>
      </c>
      <c r="C8220">
        <v>1128299</v>
      </c>
      <c r="D8220" s="1">
        <v>43846</v>
      </c>
      <c r="E8220" t="s">
        <v>29</v>
      </c>
      <c r="F8220" t="s">
        <v>40</v>
      </c>
      <c r="G8220" t="s">
        <v>41</v>
      </c>
      <c r="H8220" t="s">
        <v>18</v>
      </c>
      <c r="I8220">
        <v>43</v>
      </c>
      <c r="J8220">
        <v>1280</v>
      </c>
      <c r="K8220">
        <v>55040</v>
      </c>
      <c r="L8220">
        <v>2586.88</v>
      </c>
      <c r="M8220" s="2">
        <v>0.47</v>
      </c>
      <c r="N8220" t="s">
        <v>22</v>
      </c>
    </row>
    <row r="8221" spans="2:14" x14ac:dyDescent="0.3">
      <c r="B8221" t="s">
        <v>28</v>
      </c>
      <c r="C8221">
        <v>1128299</v>
      </c>
      <c r="D8221" s="1">
        <v>43847</v>
      </c>
      <c r="E8221" t="s">
        <v>29</v>
      </c>
      <c r="F8221" t="s">
        <v>40</v>
      </c>
      <c r="G8221" t="s">
        <v>41</v>
      </c>
      <c r="H8221" t="s">
        <v>19</v>
      </c>
      <c r="I8221">
        <v>41</v>
      </c>
      <c r="J8221">
        <v>930</v>
      </c>
      <c r="K8221">
        <v>38130</v>
      </c>
      <c r="L8221">
        <v>1563.33</v>
      </c>
      <c r="M8221" s="2">
        <v>0.41</v>
      </c>
      <c r="N8221" t="s">
        <v>22</v>
      </c>
    </row>
    <row r="8222" spans="2:14" x14ac:dyDescent="0.3">
      <c r="B8222" t="s">
        <v>28</v>
      </c>
      <c r="C8222">
        <v>1128299</v>
      </c>
      <c r="D8222" s="1">
        <v>43848</v>
      </c>
      <c r="E8222" t="s">
        <v>29</v>
      </c>
      <c r="F8222" t="s">
        <v>40</v>
      </c>
      <c r="G8222" t="s">
        <v>41</v>
      </c>
      <c r="H8222" t="s">
        <v>20</v>
      </c>
      <c r="I8222">
        <v>44</v>
      </c>
      <c r="J8222">
        <v>600</v>
      </c>
      <c r="K8222">
        <v>26400</v>
      </c>
      <c r="L8222">
        <v>1636.8000000000002</v>
      </c>
      <c r="M8222" s="2">
        <v>0.62000000000000011</v>
      </c>
      <c r="N8222" t="s">
        <v>22</v>
      </c>
    </row>
    <row r="8223" spans="2:14" x14ac:dyDescent="0.3">
      <c r="B8223" t="s">
        <v>28</v>
      </c>
      <c r="C8223">
        <v>1128299</v>
      </c>
      <c r="D8223" s="1">
        <v>43849</v>
      </c>
      <c r="E8223" t="s">
        <v>29</v>
      </c>
      <c r="F8223" t="s">
        <v>40</v>
      </c>
      <c r="G8223" t="s">
        <v>41</v>
      </c>
      <c r="H8223" t="s">
        <v>21</v>
      </c>
      <c r="I8223">
        <v>39</v>
      </c>
      <c r="J8223">
        <v>1240</v>
      </c>
      <c r="K8223">
        <v>48360</v>
      </c>
      <c r="L8223">
        <v>1257.3599999999999</v>
      </c>
      <c r="M8223" s="2">
        <v>0.26</v>
      </c>
      <c r="N8223" t="s">
        <v>22</v>
      </c>
    </row>
    <row r="8224" spans="2:14" x14ac:dyDescent="0.3">
      <c r="B8224" t="s">
        <v>28</v>
      </c>
      <c r="C8224">
        <v>1128299</v>
      </c>
      <c r="D8224" s="1">
        <v>43850</v>
      </c>
      <c r="E8224" t="s">
        <v>29</v>
      </c>
      <c r="F8224" t="s">
        <v>40</v>
      </c>
      <c r="G8224" t="s">
        <v>41</v>
      </c>
      <c r="H8224" t="s">
        <v>15</v>
      </c>
      <c r="I8224">
        <v>41</v>
      </c>
      <c r="J8224">
        <v>1710</v>
      </c>
      <c r="K8224">
        <v>70110</v>
      </c>
      <c r="L8224">
        <v>2944.6200000000003</v>
      </c>
      <c r="M8224" s="2">
        <v>0.42</v>
      </c>
      <c r="N8224" t="s">
        <v>22</v>
      </c>
    </row>
    <row r="8225" spans="2:14" x14ac:dyDescent="0.3">
      <c r="B8225" t="s">
        <v>28</v>
      </c>
      <c r="C8225">
        <v>1128299</v>
      </c>
      <c r="D8225" s="1">
        <v>43851</v>
      </c>
      <c r="E8225" t="s">
        <v>29</v>
      </c>
      <c r="F8225" t="s">
        <v>40</v>
      </c>
      <c r="G8225" t="s">
        <v>41</v>
      </c>
      <c r="H8225" t="s">
        <v>17</v>
      </c>
      <c r="I8225">
        <v>46</v>
      </c>
      <c r="J8225">
        <v>1160</v>
      </c>
      <c r="K8225">
        <v>53360</v>
      </c>
      <c r="L8225">
        <v>1547.4399999999998</v>
      </c>
      <c r="M8225" s="2">
        <v>0.28999999999999998</v>
      </c>
      <c r="N8225" t="s">
        <v>22</v>
      </c>
    </row>
    <row r="8226" spans="2:14" x14ac:dyDescent="0.3">
      <c r="B8226" t="s">
        <v>28</v>
      </c>
      <c r="C8226">
        <v>1128299</v>
      </c>
      <c r="D8226" s="1">
        <v>43852</v>
      </c>
      <c r="E8226" t="s">
        <v>29</v>
      </c>
      <c r="F8226" t="s">
        <v>40</v>
      </c>
      <c r="G8226" t="s">
        <v>41</v>
      </c>
      <c r="H8226" t="s">
        <v>18</v>
      </c>
      <c r="I8226">
        <v>47</v>
      </c>
      <c r="J8226">
        <v>1200</v>
      </c>
      <c r="K8226">
        <v>56400</v>
      </c>
      <c r="L8226">
        <v>2538</v>
      </c>
      <c r="M8226" s="2">
        <v>0.45</v>
      </c>
      <c r="N8226" t="s">
        <v>22</v>
      </c>
    </row>
    <row r="8227" spans="2:14" x14ac:dyDescent="0.3">
      <c r="B8227" t="s">
        <v>28</v>
      </c>
      <c r="C8227">
        <v>1128299</v>
      </c>
      <c r="D8227" s="1">
        <v>43853</v>
      </c>
      <c r="E8227" t="s">
        <v>29</v>
      </c>
      <c r="F8227" t="s">
        <v>40</v>
      </c>
      <c r="G8227" t="s">
        <v>41</v>
      </c>
      <c r="H8227" t="s">
        <v>19</v>
      </c>
      <c r="I8227">
        <v>40</v>
      </c>
      <c r="J8227">
        <v>900</v>
      </c>
      <c r="K8227">
        <v>36000</v>
      </c>
      <c r="L8227">
        <v>1476</v>
      </c>
      <c r="M8227" s="2">
        <v>0.41</v>
      </c>
      <c r="N8227" t="s">
        <v>22</v>
      </c>
    </row>
    <row r="8228" spans="2:14" x14ac:dyDescent="0.3">
      <c r="B8228" t="s">
        <v>28</v>
      </c>
      <c r="C8228">
        <v>1128299</v>
      </c>
      <c r="D8228" s="1">
        <v>43854</v>
      </c>
      <c r="E8228" t="s">
        <v>29</v>
      </c>
      <c r="F8228" t="s">
        <v>40</v>
      </c>
      <c r="G8228" t="s">
        <v>41</v>
      </c>
      <c r="H8228" t="s">
        <v>20</v>
      </c>
      <c r="I8228">
        <v>47</v>
      </c>
      <c r="J8228">
        <v>620</v>
      </c>
      <c r="K8228">
        <v>29140</v>
      </c>
      <c r="L8228">
        <v>1777.5400000000002</v>
      </c>
      <c r="M8228" s="2">
        <v>0.6100000000000001</v>
      </c>
      <c r="N8228" t="s">
        <v>22</v>
      </c>
    </row>
    <row r="8229" spans="2:14" x14ac:dyDescent="0.3">
      <c r="B8229" t="s">
        <v>28</v>
      </c>
      <c r="C8229">
        <v>1128299</v>
      </c>
      <c r="D8229" s="1">
        <v>43855</v>
      </c>
      <c r="E8229" t="s">
        <v>29</v>
      </c>
      <c r="F8229" t="s">
        <v>40</v>
      </c>
      <c r="G8229" t="s">
        <v>41</v>
      </c>
      <c r="H8229" t="s">
        <v>21</v>
      </c>
      <c r="I8229">
        <v>54</v>
      </c>
      <c r="J8229">
        <v>1230</v>
      </c>
      <c r="K8229">
        <v>66420</v>
      </c>
      <c r="L8229">
        <v>1793.34</v>
      </c>
      <c r="M8229" s="2">
        <v>0.27</v>
      </c>
      <c r="N8229" t="s">
        <v>22</v>
      </c>
    </row>
    <row r="8230" spans="2:14" x14ac:dyDescent="0.3">
      <c r="B8230" t="s">
        <v>28</v>
      </c>
      <c r="C8230">
        <v>1128299</v>
      </c>
      <c r="D8230" s="1">
        <v>43856</v>
      </c>
      <c r="E8230" t="s">
        <v>29</v>
      </c>
      <c r="F8230" t="s">
        <v>40</v>
      </c>
      <c r="G8230" t="s">
        <v>41</v>
      </c>
      <c r="H8230" t="s">
        <v>15</v>
      </c>
      <c r="I8230">
        <v>43</v>
      </c>
      <c r="J8230">
        <v>1710</v>
      </c>
      <c r="K8230">
        <v>73530</v>
      </c>
      <c r="L8230">
        <v>3529.44</v>
      </c>
      <c r="M8230" s="2">
        <v>0.48</v>
      </c>
      <c r="N8230" t="s">
        <v>22</v>
      </c>
    </row>
    <row r="8231" spans="2:14" x14ac:dyDescent="0.3">
      <c r="B8231" t="s">
        <v>28</v>
      </c>
      <c r="C8231">
        <v>1128299</v>
      </c>
      <c r="D8231" s="1">
        <v>43857</v>
      </c>
      <c r="E8231" t="s">
        <v>29</v>
      </c>
      <c r="F8231" t="s">
        <v>40</v>
      </c>
      <c r="G8231" t="s">
        <v>41</v>
      </c>
      <c r="H8231" t="s">
        <v>17</v>
      </c>
      <c r="I8231">
        <v>43</v>
      </c>
      <c r="J8231">
        <v>1200</v>
      </c>
      <c r="K8231">
        <v>51600</v>
      </c>
      <c r="L8231">
        <v>1806</v>
      </c>
      <c r="M8231" s="2">
        <v>0.35</v>
      </c>
      <c r="N8231" t="s">
        <v>22</v>
      </c>
    </row>
    <row r="8232" spans="2:14" x14ac:dyDescent="0.3">
      <c r="B8232" t="s">
        <v>28</v>
      </c>
      <c r="C8232">
        <v>1128299</v>
      </c>
      <c r="D8232" s="1">
        <v>43858</v>
      </c>
      <c r="E8232" t="s">
        <v>29</v>
      </c>
      <c r="F8232" t="s">
        <v>40</v>
      </c>
      <c r="G8232" t="s">
        <v>41</v>
      </c>
      <c r="H8232" t="s">
        <v>18</v>
      </c>
      <c r="I8232">
        <v>49</v>
      </c>
      <c r="J8232">
        <v>1320</v>
      </c>
      <c r="K8232">
        <v>64680</v>
      </c>
      <c r="L8232">
        <v>3039.96</v>
      </c>
      <c r="M8232" s="2">
        <v>0.47</v>
      </c>
      <c r="N8232" t="s">
        <v>22</v>
      </c>
    </row>
    <row r="8233" spans="2:14" x14ac:dyDescent="0.3">
      <c r="B8233" t="s">
        <v>28</v>
      </c>
      <c r="C8233">
        <v>1128299</v>
      </c>
      <c r="D8233" s="1">
        <v>43859</v>
      </c>
      <c r="E8233" t="s">
        <v>29</v>
      </c>
      <c r="F8233" t="s">
        <v>40</v>
      </c>
      <c r="G8233" t="s">
        <v>41</v>
      </c>
      <c r="H8233" t="s">
        <v>19</v>
      </c>
      <c r="I8233">
        <v>47</v>
      </c>
      <c r="J8233">
        <v>1050</v>
      </c>
      <c r="K8233">
        <v>49350</v>
      </c>
      <c r="L8233">
        <v>2270.1</v>
      </c>
      <c r="M8233" s="2">
        <v>0.46</v>
      </c>
      <c r="N8233" t="s">
        <v>22</v>
      </c>
    </row>
    <row r="8234" spans="2:14" x14ac:dyDescent="0.3">
      <c r="B8234" t="s">
        <v>28</v>
      </c>
      <c r="C8234">
        <v>1128299</v>
      </c>
      <c r="D8234" s="1">
        <v>43860</v>
      </c>
      <c r="E8234" t="s">
        <v>29</v>
      </c>
      <c r="F8234" t="s">
        <v>40</v>
      </c>
      <c r="G8234" t="s">
        <v>41</v>
      </c>
      <c r="H8234" t="s">
        <v>20</v>
      </c>
      <c r="I8234">
        <v>43</v>
      </c>
      <c r="J8234">
        <v>660</v>
      </c>
      <c r="K8234">
        <v>28380</v>
      </c>
      <c r="L8234">
        <v>1873.0800000000004</v>
      </c>
      <c r="M8234" s="2">
        <v>0.66000000000000014</v>
      </c>
      <c r="N8234" t="s">
        <v>22</v>
      </c>
    </row>
    <row r="8235" spans="2:14" x14ac:dyDescent="0.3">
      <c r="B8235" t="s">
        <v>28</v>
      </c>
      <c r="C8235">
        <v>1128299</v>
      </c>
      <c r="D8235" s="1">
        <v>43861</v>
      </c>
      <c r="E8235" t="s">
        <v>29</v>
      </c>
      <c r="F8235" t="s">
        <v>40</v>
      </c>
      <c r="G8235" t="s">
        <v>41</v>
      </c>
      <c r="H8235" t="s">
        <v>21</v>
      </c>
      <c r="I8235">
        <v>54</v>
      </c>
      <c r="J8235">
        <v>1400</v>
      </c>
      <c r="K8235">
        <v>75600</v>
      </c>
      <c r="L8235">
        <v>2419.2000000000003</v>
      </c>
      <c r="M8235" s="2">
        <v>0.32</v>
      </c>
      <c r="N8235" t="s">
        <v>22</v>
      </c>
    </row>
    <row r="8236" spans="2:14" x14ac:dyDescent="0.3">
      <c r="B8236" t="s">
        <v>28</v>
      </c>
      <c r="C8236">
        <v>1128299</v>
      </c>
      <c r="D8236" s="1">
        <v>43862</v>
      </c>
      <c r="E8236" t="s">
        <v>29</v>
      </c>
      <c r="F8236" t="s">
        <v>40</v>
      </c>
      <c r="G8236" t="s">
        <v>41</v>
      </c>
      <c r="H8236" t="s">
        <v>15</v>
      </c>
      <c r="I8236">
        <v>47</v>
      </c>
      <c r="J8236">
        <v>2450</v>
      </c>
      <c r="K8236">
        <v>115150</v>
      </c>
      <c r="L8236">
        <v>5757.5</v>
      </c>
      <c r="M8236" s="2">
        <v>0.5</v>
      </c>
      <c r="N8236" t="s">
        <v>22</v>
      </c>
    </row>
    <row r="8237" spans="2:14" x14ac:dyDescent="0.3">
      <c r="B8237" t="s">
        <v>28</v>
      </c>
      <c r="C8237">
        <v>1128299</v>
      </c>
      <c r="D8237" s="1">
        <v>43863</v>
      </c>
      <c r="E8237" t="s">
        <v>29</v>
      </c>
      <c r="F8237" t="s">
        <v>40</v>
      </c>
      <c r="G8237" t="s">
        <v>41</v>
      </c>
      <c r="H8237" t="s">
        <v>17</v>
      </c>
      <c r="I8237">
        <v>51</v>
      </c>
      <c r="J8237">
        <v>1820</v>
      </c>
      <c r="K8237">
        <v>92820</v>
      </c>
      <c r="L8237">
        <v>3341.52</v>
      </c>
      <c r="M8237" s="2">
        <v>0.36</v>
      </c>
      <c r="N8237" t="s">
        <v>22</v>
      </c>
    </row>
    <row r="8238" spans="2:14" x14ac:dyDescent="0.3">
      <c r="B8238" t="s">
        <v>28</v>
      </c>
      <c r="C8238">
        <v>1128299</v>
      </c>
      <c r="D8238" s="1">
        <v>43864</v>
      </c>
      <c r="E8238" t="s">
        <v>29</v>
      </c>
      <c r="F8238" t="s">
        <v>40</v>
      </c>
      <c r="G8238" t="s">
        <v>41</v>
      </c>
      <c r="H8238" t="s">
        <v>18</v>
      </c>
      <c r="I8238">
        <v>46</v>
      </c>
      <c r="J8238">
        <v>1760</v>
      </c>
      <c r="K8238">
        <v>80960</v>
      </c>
      <c r="L8238">
        <v>3886.08</v>
      </c>
      <c r="M8238" s="2">
        <v>0.48</v>
      </c>
      <c r="N8238" t="s">
        <v>22</v>
      </c>
    </row>
    <row r="8239" spans="2:14" x14ac:dyDescent="0.3">
      <c r="B8239" t="s">
        <v>28</v>
      </c>
      <c r="C8239">
        <v>1128299</v>
      </c>
      <c r="D8239" s="1">
        <v>43865</v>
      </c>
      <c r="E8239" t="s">
        <v>29</v>
      </c>
      <c r="F8239" t="s">
        <v>40</v>
      </c>
      <c r="G8239" t="s">
        <v>41</v>
      </c>
      <c r="H8239" t="s">
        <v>19</v>
      </c>
      <c r="I8239">
        <v>47</v>
      </c>
      <c r="J8239">
        <v>1450</v>
      </c>
      <c r="K8239">
        <v>68150</v>
      </c>
      <c r="L8239">
        <v>3066.7499999999995</v>
      </c>
      <c r="M8239" s="2">
        <v>0.45</v>
      </c>
      <c r="N8239" t="s">
        <v>22</v>
      </c>
    </row>
    <row r="8240" spans="2:14" x14ac:dyDescent="0.3">
      <c r="B8240" t="s">
        <v>28</v>
      </c>
      <c r="C8240">
        <v>1128299</v>
      </c>
      <c r="D8240" s="1">
        <v>43866</v>
      </c>
      <c r="E8240" t="s">
        <v>29</v>
      </c>
      <c r="F8240" t="s">
        <v>40</v>
      </c>
      <c r="G8240" t="s">
        <v>41</v>
      </c>
      <c r="H8240" t="s">
        <v>20</v>
      </c>
      <c r="I8240">
        <v>47</v>
      </c>
      <c r="J8240">
        <v>1050</v>
      </c>
      <c r="K8240">
        <v>49350</v>
      </c>
      <c r="L8240">
        <v>3207.7500000000005</v>
      </c>
      <c r="M8240" s="2">
        <v>0.65000000000000013</v>
      </c>
      <c r="N8240" t="s">
        <v>22</v>
      </c>
    </row>
    <row r="8241" spans="2:14" x14ac:dyDescent="0.3">
      <c r="B8241" t="s">
        <v>28</v>
      </c>
      <c r="C8241">
        <v>1128299</v>
      </c>
      <c r="D8241" s="1">
        <v>43867</v>
      </c>
      <c r="E8241" t="s">
        <v>29</v>
      </c>
      <c r="F8241" t="s">
        <v>40</v>
      </c>
      <c r="G8241" t="s">
        <v>41</v>
      </c>
      <c r="H8241" t="s">
        <v>21</v>
      </c>
      <c r="I8241">
        <v>57</v>
      </c>
      <c r="J8241">
        <v>1920</v>
      </c>
      <c r="K8241">
        <v>109440</v>
      </c>
      <c r="L8241">
        <v>3064.32</v>
      </c>
      <c r="M8241" s="2">
        <v>0.28000000000000003</v>
      </c>
      <c r="N8241" t="s">
        <v>22</v>
      </c>
    </row>
    <row r="8242" spans="2:14" x14ac:dyDescent="0.3">
      <c r="B8242" t="s">
        <v>28</v>
      </c>
      <c r="C8242">
        <v>1128299</v>
      </c>
      <c r="D8242" s="1">
        <v>43868</v>
      </c>
      <c r="E8242" t="s">
        <v>29</v>
      </c>
      <c r="F8242" t="s">
        <v>40</v>
      </c>
      <c r="G8242" t="s">
        <v>41</v>
      </c>
      <c r="H8242" t="s">
        <v>15</v>
      </c>
      <c r="I8242">
        <v>48</v>
      </c>
      <c r="J8242">
        <v>2330</v>
      </c>
      <c r="K8242">
        <v>111840</v>
      </c>
      <c r="L8242">
        <v>4920.96</v>
      </c>
      <c r="M8242" s="2">
        <v>0.44</v>
      </c>
      <c r="N8242" t="s">
        <v>22</v>
      </c>
    </row>
    <row r="8243" spans="2:14" x14ac:dyDescent="0.3">
      <c r="B8243" t="s">
        <v>28</v>
      </c>
      <c r="C8243">
        <v>1128299</v>
      </c>
      <c r="D8243" s="1">
        <v>43869</v>
      </c>
      <c r="E8243" t="s">
        <v>29</v>
      </c>
      <c r="F8243" t="s">
        <v>40</v>
      </c>
      <c r="G8243" t="s">
        <v>41</v>
      </c>
      <c r="H8243" t="s">
        <v>17</v>
      </c>
      <c r="I8243">
        <v>46</v>
      </c>
      <c r="J8243">
        <v>2040</v>
      </c>
      <c r="K8243">
        <v>93840</v>
      </c>
      <c r="L8243">
        <v>2533.6800000000003</v>
      </c>
      <c r="M8243" s="2">
        <v>0.27</v>
      </c>
      <c r="N8243" t="s">
        <v>22</v>
      </c>
    </row>
    <row r="8244" spans="2:14" x14ac:dyDescent="0.3">
      <c r="B8244" t="s">
        <v>28</v>
      </c>
      <c r="C8244">
        <v>1128299</v>
      </c>
      <c r="D8244" s="1">
        <v>43870</v>
      </c>
      <c r="E8244" t="s">
        <v>29</v>
      </c>
      <c r="F8244" t="s">
        <v>40</v>
      </c>
      <c r="G8244" t="s">
        <v>41</v>
      </c>
      <c r="H8244" t="s">
        <v>18</v>
      </c>
      <c r="I8244">
        <v>47</v>
      </c>
      <c r="J8244">
        <v>1710</v>
      </c>
      <c r="K8244">
        <v>80370</v>
      </c>
      <c r="L8244">
        <v>3616.65</v>
      </c>
      <c r="M8244" s="2">
        <v>0.45</v>
      </c>
      <c r="N8244" t="s">
        <v>22</v>
      </c>
    </row>
    <row r="8245" spans="2:14" x14ac:dyDescent="0.3">
      <c r="B8245" t="s">
        <v>28</v>
      </c>
      <c r="C8245">
        <v>1128299</v>
      </c>
      <c r="D8245" s="1">
        <v>43871</v>
      </c>
      <c r="E8245" t="s">
        <v>29</v>
      </c>
      <c r="F8245" t="s">
        <v>40</v>
      </c>
      <c r="G8245" t="s">
        <v>41</v>
      </c>
      <c r="H8245" t="s">
        <v>19</v>
      </c>
      <c r="I8245">
        <v>46</v>
      </c>
      <c r="J8245">
        <v>1400</v>
      </c>
      <c r="K8245">
        <v>64400</v>
      </c>
      <c r="L8245">
        <v>2704.7999999999997</v>
      </c>
      <c r="M8245" s="2">
        <v>0.42</v>
      </c>
      <c r="N8245" t="s">
        <v>22</v>
      </c>
    </row>
    <row r="8246" spans="2:14" x14ac:dyDescent="0.3">
      <c r="B8246" t="s">
        <v>28</v>
      </c>
      <c r="C8246">
        <v>1128299</v>
      </c>
      <c r="D8246" s="1">
        <v>43872</v>
      </c>
      <c r="E8246" t="s">
        <v>29</v>
      </c>
      <c r="F8246" t="s">
        <v>40</v>
      </c>
      <c r="G8246" t="s">
        <v>41</v>
      </c>
      <c r="H8246" t="s">
        <v>20</v>
      </c>
      <c r="I8246">
        <v>47</v>
      </c>
      <c r="J8246">
        <v>1500</v>
      </c>
      <c r="K8246">
        <v>70500</v>
      </c>
      <c r="L8246">
        <v>4159.5000000000009</v>
      </c>
      <c r="M8246" s="2">
        <v>0.59000000000000008</v>
      </c>
      <c r="N8246" t="s">
        <v>22</v>
      </c>
    </row>
    <row r="8247" spans="2:14" x14ac:dyDescent="0.3">
      <c r="B8247" t="s">
        <v>28</v>
      </c>
      <c r="C8247">
        <v>1128299</v>
      </c>
      <c r="D8247" s="1">
        <v>43873</v>
      </c>
      <c r="E8247" t="s">
        <v>29</v>
      </c>
      <c r="F8247" t="s">
        <v>40</v>
      </c>
      <c r="G8247" t="s">
        <v>41</v>
      </c>
      <c r="H8247" t="s">
        <v>21</v>
      </c>
      <c r="I8247">
        <v>61</v>
      </c>
      <c r="J8247">
        <v>1700</v>
      </c>
      <c r="K8247">
        <v>103700</v>
      </c>
      <c r="L8247">
        <v>2799.9</v>
      </c>
      <c r="M8247" s="2">
        <v>0.27</v>
      </c>
      <c r="N8247" t="s">
        <v>22</v>
      </c>
    </row>
    <row r="8248" spans="2:14" x14ac:dyDescent="0.3">
      <c r="B8248" t="s">
        <v>28</v>
      </c>
      <c r="C8248">
        <v>1128299</v>
      </c>
      <c r="D8248" s="1">
        <v>43874</v>
      </c>
      <c r="E8248" t="s">
        <v>29</v>
      </c>
      <c r="F8248" t="s">
        <v>40</v>
      </c>
      <c r="G8248" t="s">
        <v>41</v>
      </c>
      <c r="H8248" t="s">
        <v>15</v>
      </c>
      <c r="I8248">
        <v>44</v>
      </c>
      <c r="J8248">
        <v>2380</v>
      </c>
      <c r="K8248">
        <v>104720</v>
      </c>
      <c r="L8248">
        <v>4817.12</v>
      </c>
      <c r="M8248" s="2">
        <v>0.46</v>
      </c>
      <c r="N8248" t="s">
        <v>22</v>
      </c>
    </row>
    <row r="8249" spans="2:14" x14ac:dyDescent="0.3">
      <c r="B8249" t="s">
        <v>28</v>
      </c>
      <c r="C8249">
        <v>1128299</v>
      </c>
      <c r="D8249" s="1">
        <v>43875</v>
      </c>
      <c r="E8249" t="s">
        <v>29</v>
      </c>
      <c r="F8249" t="s">
        <v>40</v>
      </c>
      <c r="G8249" t="s">
        <v>41</v>
      </c>
      <c r="H8249" t="s">
        <v>17</v>
      </c>
      <c r="I8249">
        <v>56</v>
      </c>
      <c r="J8249">
        <v>2080</v>
      </c>
      <c r="K8249">
        <v>116480</v>
      </c>
      <c r="L8249">
        <v>3377.9199999999996</v>
      </c>
      <c r="M8249" s="2">
        <v>0.28999999999999998</v>
      </c>
      <c r="N8249" t="s">
        <v>22</v>
      </c>
    </row>
    <row r="8250" spans="2:14" x14ac:dyDescent="0.3">
      <c r="B8250" t="s">
        <v>28</v>
      </c>
      <c r="C8250">
        <v>1128299</v>
      </c>
      <c r="D8250" s="1">
        <v>43876</v>
      </c>
      <c r="E8250" t="s">
        <v>29</v>
      </c>
      <c r="F8250" t="s">
        <v>40</v>
      </c>
      <c r="G8250" t="s">
        <v>41</v>
      </c>
      <c r="H8250" t="s">
        <v>18</v>
      </c>
      <c r="I8250">
        <v>44</v>
      </c>
      <c r="J8250">
        <v>1790</v>
      </c>
      <c r="K8250">
        <v>78760</v>
      </c>
      <c r="L8250">
        <v>3307.9200000000005</v>
      </c>
      <c r="M8250" s="2">
        <v>0.42</v>
      </c>
      <c r="N8250" t="s">
        <v>22</v>
      </c>
    </row>
    <row r="8251" spans="2:14" x14ac:dyDescent="0.3">
      <c r="B8251" t="s">
        <v>28</v>
      </c>
      <c r="C8251">
        <v>1128299</v>
      </c>
      <c r="D8251" s="1">
        <v>43877</v>
      </c>
      <c r="E8251" t="s">
        <v>29</v>
      </c>
      <c r="F8251" t="s">
        <v>40</v>
      </c>
      <c r="G8251" t="s">
        <v>41</v>
      </c>
      <c r="H8251" t="s">
        <v>19</v>
      </c>
      <c r="I8251">
        <v>42</v>
      </c>
      <c r="J8251">
        <v>1520</v>
      </c>
      <c r="K8251">
        <v>63840</v>
      </c>
      <c r="L8251">
        <v>2681.2799999999997</v>
      </c>
      <c r="M8251" s="2">
        <v>0.42</v>
      </c>
      <c r="N8251" t="s">
        <v>22</v>
      </c>
    </row>
    <row r="8252" spans="2:14" x14ac:dyDescent="0.3">
      <c r="B8252" t="s">
        <v>28</v>
      </c>
      <c r="C8252">
        <v>1128299</v>
      </c>
      <c r="D8252" s="1">
        <v>43878</v>
      </c>
      <c r="E8252" t="s">
        <v>29</v>
      </c>
      <c r="F8252" t="s">
        <v>40</v>
      </c>
      <c r="G8252" t="s">
        <v>41</v>
      </c>
      <c r="H8252" t="s">
        <v>20</v>
      </c>
      <c r="I8252">
        <v>50</v>
      </c>
      <c r="J8252">
        <v>1520</v>
      </c>
      <c r="K8252">
        <v>76000</v>
      </c>
      <c r="L8252">
        <v>4484.0000000000009</v>
      </c>
      <c r="M8252" s="2">
        <v>0.59000000000000008</v>
      </c>
      <c r="N8252" t="s">
        <v>22</v>
      </c>
    </row>
    <row r="8253" spans="2:14" x14ac:dyDescent="0.3">
      <c r="B8253" t="s">
        <v>28</v>
      </c>
      <c r="C8253">
        <v>1128299</v>
      </c>
      <c r="D8253" s="1">
        <v>43879</v>
      </c>
      <c r="E8253" t="s">
        <v>29</v>
      </c>
      <c r="F8253" t="s">
        <v>40</v>
      </c>
      <c r="G8253" t="s">
        <v>41</v>
      </c>
      <c r="H8253" t="s">
        <v>21</v>
      </c>
      <c r="I8253">
        <v>55</v>
      </c>
      <c r="J8253">
        <v>1280</v>
      </c>
      <c r="K8253">
        <v>70400</v>
      </c>
      <c r="L8253">
        <v>1830.4</v>
      </c>
      <c r="M8253" s="2">
        <v>0.26</v>
      </c>
      <c r="N8253" t="s">
        <v>22</v>
      </c>
    </row>
    <row r="8254" spans="2:14" x14ac:dyDescent="0.3">
      <c r="B8254" t="s">
        <v>28</v>
      </c>
      <c r="C8254">
        <v>1128299</v>
      </c>
      <c r="D8254" s="1">
        <v>43880</v>
      </c>
      <c r="E8254" t="s">
        <v>29</v>
      </c>
      <c r="F8254" t="s">
        <v>40</v>
      </c>
      <c r="G8254" t="s">
        <v>41</v>
      </c>
      <c r="H8254" t="s">
        <v>15</v>
      </c>
      <c r="I8254">
        <v>41</v>
      </c>
      <c r="J8254">
        <v>1860</v>
      </c>
      <c r="K8254">
        <v>76260</v>
      </c>
      <c r="L8254">
        <v>2897.88</v>
      </c>
      <c r="M8254" s="2">
        <v>0.38</v>
      </c>
      <c r="N8254" t="s">
        <v>22</v>
      </c>
    </row>
    <row r="8255" spans="2:14" x14ac:dyDescent="0.3">
      <c r="B8255" t="s">
        <v>28</v>
      </c>
      <c r="C8255">
        <v>1128299</v>
      </c>
      <c r="D8255" s="1">
        <v>43881</v>
      </c>
      <c r="E8255" t="s">
        <v>29</v>
      </c>
      <c r="F8255" t="s">
        <v>40</v>
      </c>
      <c r="G8255" t="s">
        <v>41</v>
      </c>
      <c r="H8255" t="s">
        <v>17</v>
      </c>
      <c r="I8255">
        <v>51</v>
      </c>
      <c r="J8255">
        <v>1800</v>
      </c>
      <c r="K8255">
        <v>91800</v>
      </c>
      <c r="L8255">
        <v>2478.6000000000004</v>
      </c>
      <c r="M8255" s="2">
        <v>0.27</v>
      </c>
      <c r="N8255" t="s">
        <v>22</v>
      </c>
    </row>
    <row r="8256" spans="2:14" x14ac:dyDescent="0.3">
      <c r="B8256" t="s">
        <v>28</v>
      </c>
      <c r="C8256">
        <v>1128299</v>
      </c>
      <c r="D8256" s="1">
        <v>43882</v>
      </c>
      <c r="E8256" t="s">
        <v>29</v>
      </c>
      <c r="F8256" t="s">
        <v>40</v>
      </c>
      <c r="G8256" t="s">
        <v>41</v>
      </c>
      <c r="H8256" t="s">
        <v>18</v>
      </c>
      <c r="I8256">
        <v>46</v>
      </c>
      <c r="J8256">
        <v>1440</v>
      </c>
      <c r="K8256">
        <v>66240</v>
      </c>
      <c r="L8256">
        <v>2715.84</v>
      </c>
      <c r="M8256" s="2">
        <v>0.41</v>
      </c>
      <c r="N8256" t="s">
        <v>22</v>
      </c>
    </row>
    <row r="8257" spans="2:14" x14ac:dyDescent="0.3">
      <c r="B8257" t="s">
        <v>28</v>
      </c>
      <c r="C8257">
        <v>1128299</v>
      </c>
      <c r="D8257" s="1">
        <v>43883</v>
      </c>
      <c r="E8257" t="s">
        <v>29</v>
      </c>
      <c r="F8257" t="s">
        <v>40</v>
      </c>
      <c r="G8257" t="s">
        <v>41</v>
      </c>
      <c r="H8257" t="s">
        <v>19</v>
      </c>
      <c r="I8257">
        <v>43</v>
      </c>
      <c r="J8257">
        <v>1240</v>
      </c>
      <c r="K8257">
        <v>53320</v>
      </c>
      <c r="L8257">
        <v>1866.2</v>
      </c>
      <c r="M8257" s="2">
        <v>0.35</v>
      </c>
      <c r="N8257" t="s">
        <v>22</v>
      </c>
    </row>
    <row r="8258" spans="2:14" x14ac:dyDescent="0.3">
      <c r="B8258" t="s">
        <v>28</v>
      </c>
      <c r="C8258">
        <v>1128299</v>
      </c>
      <c r="D8258" s="1">
        <v>43884</v>
      </c>
      <c r="E8258" t="s">
        <v>29</v>
      </c>
      <c r="F8258" t="s">
        <v>40</v>
      </c>
      <c r="G8258" t="s">
        <v>41</v>
      </c>
      <c r="H8258" t="s">
        <v>20</v>
      </c>
      <c r="I8258">
        <v>53</v>
      </c>
      <c r="J8258">
        <v>1280</v>
      </c>
      <c r="K8258">
        <v>67840</v>
      </c>
      <c r="L8258">
        <v>3595.5200000000009</v>
      </c>
      <c r="M8258" s="2">
        <v>0.53000000000000014</v>
      </c>
      <c r="N8258" t="s">
        <v>22</v>
      </c>
    </row>
    <row r="8259" spans="2:14" x14ac:dyDescent="0.3">
      <c r="B8259" t="s">
        <v>28</v>
      </c>
      <c r="C8259">
        <v>1128299</v>
      </c>
      <c r="D8259" s="1">
        <v>43885</v>
      </c>
      <c r="E8259" t="s">
        <v>29</v>
      </c>
      <c r="F8259" t="s">
        <v>40</v>
      </c>
      <c r="G8259" t="s">
        <v>41</v>
      </c>
      <c r="H8259" t="s">
        <v>21</v>
      </c>
      <c r="I8259">
        <v>54</v>
      </c>
      <c r="J8259">
        <v>1400</v>
      </c>
      <c r="K8259">
        <v>75600</v>
      </c>
      <c r="L8259">
        <v>1587.6</v>
      </c>
      <c r="M8259" s="2">
        <v>0.21</v>
      </c>
      <c r="N8259" t="s">
        <v>22</v>
      </c>
    </row>
    <row r="8260" spans="2:14" x14ac:dyDescent="0.3">
      <c r="B8260" t="s">
        <v>28</v>
      </c>
      <c r="C8260">
        <v>1128299</v>
      </c>
      <c r="D8260" s="1">
        <v>43886</v>
      </c>
      <c r="E8260" t="s">
        <v>29</v>
      </c>
      <c r="F8260" t="s">
        <v>40</v>
      </c>
      <c r="G8260" t="s">
        <v>41</v>
      </c>
      <c r="H8260" t="s">
        <v>15</v>
      </c>
      <c r="I8260">
        <v>47</v>
      </c>
      <c r="J8260">
        <v>1710</v>
      </c>
      <c r="K8260">
        <v>80370</v>
      </c>
      <c r="L8260">
        <v>3214.8</v>
      </c>
      <c r="M8260" s="2">
        <v>0.4</v>
      </c>
      <c r="N8260" t="s">
        <v>22</v>
      </c>
    </row>
    <row r="8261" spans="2:14" x14ac:dyDescent="0.3">
      <c r="B8261" t="s">
        <v>28</v>
      </c>
      <c r="C8261">
        <v>1128299</v>
      </c>
      <c r="D8261" s="1">
        <v>43887</v>
      </c>
      <c r="E8261" t="s">
        <v>29</v>
      </c>
      <c r="F8261" t="s">
        <v>40</v>
      </c>
      <c r="G8261" t="s">
        <v>41</v>
      </c>
      <c r="H8261" t="s">
        <v>17</v>
      </c>
      <c r="I8261">
        <v>50</v>
      </c>
      <c r="J8261">
        <v>1930</v>
      </c>
      <c r="K8261">
        <v>96500</v>
      </c>
      <c r="L8261">
        <v>2412.5</v>
      </c>
      <c r="M8261" s="2">
        <v>0.25</v>
      </c>
      <c r="N8261" t="s">
        <v>22</v>
      </c>
    </row>
    <row r="8262" spans="2:14" x14ac:dyDescent="0.3">
      <c r="B8262" t="s">
        <v>28</v>
      </c>
      <c r="C8262">
        <v>1128299</v>
      </c>
      <c r="D8262" s="1">
        <v>43888</v>
      </c>
      <c r="E8262" t="s">
        <v>29</v>
      </c>
      <c r="F8262" t="s">
        <v>40</v>
      </c>
      <c r="G8262" t="s">
        <v>41</v>
      </c>
      <c r="H8262" t="s">
        <v>18</v>
      </c>
      <c r="I8262">
        <v>47</v>
      </c>
      <c r="J8262">
        <v>1130</v>
      </c>
      <c r="K8262">
        <v>53110</v>
      </c>
      <c r="L8262">
        <v>2230.6200000000003</v>
      </c>
      <c r="M8262" s="2">
        <v>0.42</v>
      </c>
      <c r="N8262" t="s">
        <v>22</v>
      </c>
    </row>
    <row r="8263" spans="2:14" x14ac:dyDescent="0.3">
      <c r="B8263" t="s">
        <v>28</v>
      </c>
      <c r="C8263">
        <v>1128299</v>
      </c>
      <c r="D8263" s="1">
        <v>43889</v>
      </c>
      <c r="E8263" t="s">
        <v>29</v>
      </c>
      <c r="F8263" t="s">
        <v>40</v>
      </c>
      <c r="G8263" t="s">
        <v>41</v>
      </c>
      <c r="H8263" t="s">
        <v>19</v>
      </c>
      <c r="I8263">
        <v>43</v>
      </c>
      <c r="J8263">
        <v>1190</v>
      </c>
      <c r="K8263">
        <v>51170</v>
      </c>
      <c r="L8263">
        <v>1688.61</v>
      </c>
      <c r="M8263" s="2">
        <v>0.32999999999999996</v>
      </c>
      <c r="N8263" t="s">
        <v>22</v>
      </c>
    </row>
    <row r="8264" spans="2:14" x14ac:dyDescent="0.3">
      <c r="B8264" t="s">
        <v>28</v>
      </c>
      <c r="C8264">
        <v>1128299</v>
      </c>
      <c r="D8264" s="1">
        <v>43891</v>
      </c>
      <c r="E8264" t="s">
        <v>29</v>
      </c>
      <c r="F8264" t="s">
        <v>40</v>
      </c>
      <c r="G8264" t="s">
        <v>41</v>
      </c>
      <c r="H8264" t="s">
        <v>20</v>
      </c>
      <c r="I8264">
        <v>48</v>
      </c>
      <c r="J8264">
        <v>1070</v>
      </c>
      <c r="K8264">
        <v>51360</v>
      </c>
      <c r="L8264">
        <v>2773.440000000001</v>
      </c>
      <c r="M8264" s="2">
        <v>0.54000000000000015</v>
      </c>
      <c r="N8264" t="s">
        <v>22</v>
      </c>
    </row>
    <row r="8265" spans="2:14" x14ac:dyDescent="0.3">
      <c r="B8265" t="s">
        <v>28</v>
      </c>
      <c r="C8265">
        <v>1128299</v>
      </c>
      <c r="D8265" s="1">
        <v>43892</v>
      </c>
      <c r="E8265" t="s">
        <v>29</v>
      </c>
      <c r="F8265" t="s">
        <v>40</v>
      </c>
      <c r="G8265" t="s">
        <v>41</v>
      </c>
      <c r="H8265" t="s">
        <v>21</v>
      </c>
      <c r="I8265">
        <v>53</v>
      </c>
      <c r="J8265">
        <v>1200</v>
      </c>
      <c r="K8265">
        <v>63600</v>
      </c>
      <c r="L8265">
        <v>1399.2000000000005</v>
      </c>
      <c r="M8265" s="2">
        <v>0.22000000000000003</v>
      </c>
      <c r="N8265" t="s">
        <v>22</v>
      </c>
    </row>
    <row r="8266" spans="2:14" x14ac:dyDescent="0.3">
      <c r="B8266" t="s">
        <v>28</v>
      </c>
      <c r="C8266">
        <v>1128299</v>
      </c>
      <c r="D8266" s="1">
        <v>43893</v>
      </c>
      <c r="E8266" t="s">
        <v>29</v>
      </c>
      <c r="F8266" t="s">
        <v>40</v>
      </c>
      <c r="G8266" t="s">
        <v>41</v>
      </c>
      <c r="H8266" t="s">
        <v>15</v>
      </c>
      <c r="I8266">
        <v>47</v>
      </c>
      <c r="J8266">
        <v>1960</v>
      </c>
      <c r="K8266">
        <v>92120</v>
      </c>
      <c r="L8266">
        <v>3869.04</v>
      </c>
      <c r="M8266" s="2">
        <v>0.42</v>
      </c>
      <c r="N8266" t="s">
        <v>22</v>
      </c>
    </row>
    <row r="8267" spans="2:14" x14ac:dyDescent="0.3">
      <c r="B8267" t="s">
        <v>28</v>
      </c>
      <c r="C8267">
        <v>1128299</v>
      </c>
      <c r="D8267" s="1">
        <v>43894</v>
      </c>
      <c r="E8267" t="s">
        <v>29</v>
      </c>
      <c r="F8267" t="s">
        <v>40</v>
      </c>
      <c r="G8267" t="s">
        <v>41</v>
      </c>
      <c r="H8267" t="s">
        <v>17</v>
      </c>
      <c r="I8267">
        <v>52</v>
      </c>
      <c r="J8267">
        <v>2010</v>
      </c>
      <c r="K8267">
        <v>104520</v>
      </c>
      <c r="L8267">
        <v>2613</v>
      </c>
      <c r="M8267" s="2">
        <v>0.25</v>
      </c>
      <c r="N8267" t="s">
        <v>22</v>
      </c>
    </row>
    <row r="8268" spans="2:14" x14ac:dyDescent="0.3">
      <c r="B8268" t="s">
        <v>28</v>
      </c>
      <c r="C8268">
        <v>1128299</v>
      </c>
      <c r="D8268" s="1">
        <v>43895</v>
      </c>
      <c r="E8268" t="s">
        <v>29</v>
      </c>
      <c r="F8268" t="s">
        <v>40</v>
      </c>
      <c r="G8268" t="s">
        <v>41</v>
      </c>
      <c r="H8268" t="s">
        <v>18</v>
      </c>
      <c r="I8268">
        <v>44</v>
      </c>
      <c r="J8268">
        <v>1400</v>
      </c>
      <c r="K8268">
        <v>61600</v>
      </c>
      <c r="L8268">
        <v>2587.2000000000003</v>
      </c>
      <c r="M8268" s="2">
        <v>0.42</v>
      </c>
      <c r="N8268" t="s">
        <v>22</v>
      </c>
    </row>
    <row r="8269" spans="2:14" x14ac:dyDescent="0.3">
      <c r="B8269" t="s">
        <v>28</v>
      </c>
      <c r="C8269">
        <v>1128299</v>
      </c>
      <c r="D8269" s="1">
        <v>43896</v>
      </c>
      <c r="E8269" t="s">
        <v>29</v>
      </c>
      <c r="F8269" t="s">
        <v>40</v>
      </c>
      <c r="G8269" t="s">
        <v>41</v>
      </c>
      <c r="H8269" t="s">
        <v>19</v>
      </c>
      <c r="I8269">
        <v>43</v>
      </c>
      <c r="J8269">
        <v>1320</v>
      </c>
      <c r="K8269">
        <v>56760</v>
      </c>
      <c r="L8269">
        <v>1986.6</v>
      </c>
      <c r="M8269" s="2">
        <v>0.35</v>
      </c>
      <c r="N8269" t="s">
        <v>22</v>
      </c>
    </row>
    <row r="8270" spans="2:14" x14ac:dyDescent="0.3">
      <c r="B8270" t="s">
        <v>28</v>
      </c>
      <c r="C8270">
        <v>1128299</v>
      </c>
      <c r="D8270" s="1">
        <v>43897</v>
      </c>
      <c r="E8270" t="s">
        <v>29</v>
      </c>
      <c r="F8270" t="s">
        <v>40</v>
      </c>
      <c r="G8270" t="s">
        <v>41</v>
      </c>
      <c r="H8270" t="s">
        <v>20</v>
      </c>
      <c r="I8270">
        <v>46</v>
      </c>
      <c r="J8270">
        <v>1190</v>
      </c>
      <c r="K8270">
        <v>54740</v>
      </c>
      <c r="L8270">
        <v>2955.9600000000009</v>
      </c>
      <c r="M8270" s="2">
        <v>0.54000000000000015</v>
      </c>
      <c r="N8270" t="s">
        <v>22</v>
      </c>
    </row>
    <row r="8271" spans="2:14" x14ac:dyDescent="0.3">
      <c r="B8271" t="s">
        <v>28</v>
      </c>
      <c r="C8271">
        <v>1128299</v>
      </c>
      <c r="D8271" s="1">
        <v>43898</v>
      </c>
      <c r="E8271" t="s">
        <v>29</v>
      </c>
      <c r="F8271" t="s">
        <v>40</v>
      </c>
      <c r="G8271" t="s">
        <v>41</v>
      </c>
      <c r="H8271" t="s">
        <v>21</v>
      </c>
      <c r="I8271">
        <v>51</v>
      </c>
      <c r="J8271">
        <v>1620</v>
      </c>
      <c r="K8271">
        <v>82620</v>
      </c>
      <c r="L8271">
        <v>1735.0200000000002</v>
      </c>
      <c r="M8271" s="2">
        <v>0.21</v>
      </c>
      <c r="N8271" t="s">
        <v>22</v>
      </c>
    </row>
    <row r="8272" spans="2:14" x14ac:dyDescent="0.3">
      <c r="B8272" t="s">
        <v>28</v>
      </c>
      <c r="C8272">
        <v>1128299</v>
      </c>
      <c r="D8272" s="1">
        <v>43899</v>
      </c>
      <c r="E8272" t="s">
        <v>29</v>
      </c>
      <c r="F8272" t="s">
        <v>40</v>
      </c>
      <c r="G8272" t="s">
        <v>41</v>
      </c>
      <c r="H8272" t="s">
        <v>15</v>
      </c>
      <c r="I8272">
        <v>47</v>
      </c>
      <c r="J8272">
        <v>2160</v>
      </c>
      <c r="K8272">
        <v>101520</v>
      </c>
      <c r="L8272">
        <v>3756.2400000000007</v>
      </c>
      <c r="M8272" s="2">
        <v>0.37000000000000011</v>
      </c>
      <c r="N8272" t="s">
        <v>22</v>
      </c>
    </row>
    <row r="8273" spans="2:14" x14ac:dyDescent="0.3">
      <c r="B8273" t="s">
        <v>28</v>
      </c>
      <c r="C8273">
        <v>1128299</v>
      </c>
      <c r="D8273" s="1">
        <v>43900</v>
      </c>
      <c r="E8273" t="s">
        <v>29</v>
      </c>
      <c r="F8273" t="s">
        <v>40</v>
      </c>
      <c r="G8273" t="s">
        <v>41</v>
      </c>
      <c r="H8273" t="s">
        <v>17</v>
      </c>
      <c r="I8273">
        <v>50</v>
      </c>
      <c r="J8273">
        <v>2090</v>
      </c>
      <c r="K8273">
        <v>104500</v>
      </c>
      <c r="L8273">
        <v>2612.5</v>
      </c>
      <c r="M8273" s="2">
        <v>0.25</v>
      </c>
      <c r="N8273" t="s">
        <v>22</v>
      </c>
    </row>
    <row r="8274" spans="2:14" x14ac:dyDescent="0.3">
      <c r="B8274" t="s">
        <v>28</v>
      </c>
      <c r="C8274">
        <v>1128299</v>
      </c>
      <c r="D8274" s="1">
        <v>43901</v>
      </c>
      <c r="E8274" t="s">
        <v>29</v>
      </c>
      <c r="F8274" t="s">
        <v>40</v>
      </c>
      <c r="G8274" t="s">
        <v>41</v>
      </c>
      <c r="H8274" t="s">
        <v>18</v>
      </c>
      <c r="I8274">
        <v>47</v>
      </c>
      <c r="J8274">
        <v>1660</v>
      </c>
      <c r="K8274">
        <v>78020</v>
      </c>
      <c r="L8274">
        <v>3276.84</v>
      </c>
      <c r="M8274" s="2">
        <v>0.42</v>
      </c>
      <c r="N8274" t="s">
        <v>22</v>
      </c>
    </row>
    <row r="8275" spans="2:14" x14ac:dyDescent="0.3">
      <c r="B8275" t="s">
        <v>28</v>
      </c>
      <c r="C8275">
        <v>1128299</v>
      </c>
      <c r="D8275" s="1">
        <v>43902</v>
      </c>
      <c r="E8275" t="s">
        <v>29</v>
      </c>
      <c r="F8275" t="s">
        <v>40</v>
      </c>
      <c r="G8275" t="s">
        <v>41</v>
      </c>
      <c r="H8275" t="s">
        <v>19</v>
      </c>
      <c r="I8275">
        <v>40</v>
      </c>
      <c r="J8275">
        <v>1660</v>
      </c>
      <c r="K8275">
        <v>66400</v>
      </c>
      <c r="L8275">
        <v>2390.4</v>
      </c>
      <c r="M8275" s="2">
        <v>0.36</v>
      </c>
      <c r="N8275" t="s">
        <v>22</v>
      </c>
    </row>
    <row r="8276" spans="2:14" x14ac:dyDescent="0.3">
      <c r="B8276" t="s">
        <v>28</v>
      </c>
      <c r="C8276">
        <v>1128299</v>
      </c>
      <c r="D8276" s="1">
        <v>43903</v>
      </c>
      <c r="E8276" t="s">
        <v>29</v>
      </c>
      <c r="F8276" t="s">
        <v>40</v>
      </c>
      <c r="G8276" t="s">
        <v>41</v>
      </c>
      <c r="H8276" t="s">
        <v>20</v>
      </c>
      <c r="I8276">
        <v>49</v>
      </c>
      <c r="J8276">
        <v>1360</v>
      </c>
      <c r="K8276">
        <v>66640</v>
      </c>
      <c r="L8276">
        <v>3598.5600000000009</v>
      </c>
      <c r="M8276" s="2">
        <v>0.54000000000000015</v>
      </c>
      <c r="N8276" t="s">
        <v>22</v>
      </c>
    </row>
    <row r="8277" spans="2:14" x14ac:dyDescent="0.3">
      <c r="B8277" t="s">
        <v>28</v>
      </c>
      <c r="C8277">
        <v>1128299</v>
      </c>
      <c r="D8277" s="1">
        <v>43904</v>
      </c>
      <c r="E8277" t="s">
        <v>29</v>
      </c>
      <c r="F8277" t="s">
        <v>40</v>
      </c>
      <c r="G8277" t="s">
        <v>41</v>
      </c>
      <c r="H8277" t="s">
        <v>21</v>
      </c>
      <c r="I8277">
        <v>56</v>
      </c>
      <c r="J8277">
        <v>1700</v>
      </c>
      <c r="K8277">
        <v>95200</v>
      </c>
      <c r="L8277">
        <v>1713.6</v>
      </c>
      <c r="M8277" s="2">
        <v>0.18000000000000002</v>
      </c>
      <c r="N8277" t="s">
        <v>22</v>
      </c>
    </row>
    <row r="8278" spans="2:14" x14ac:dyDescent="0.3">
      <c r="B8278" t="s">
        <v>28</v>
      </c>
      <c r="C8278">
        <v>1128299</v>
      </c>
      <c r="D8278" s="1">
        <v>43905</v>
      </c>
      <c r="E8278" t="s">
        <v>29</v>
      </c>
      <c r="F8278" t="s">
        <v>40</v>
      </c>
      <c r="G8278" t="s">
        <v>41</v>
      </c>
      <c r="H8278" t="s">
        <v>15</v>
      </c>
      <c r="I8278">
        <v>20</v>
      </c>
      <c r="J8278">
        <v>1490</v>
      </c>
      <c r="K8278">
        <v>29800</v>
      </c>
      <c r="L8278">
        <v>1192</v>
      </c>
      <c r="M8278" s="2">
        <v>0.4</v>
      </c>
      <c r="N8278" t="s">
        <v>22</v>
      </c>
    </row>
    <row r="8279" spans="2:14" x14ac:dyDescent="0.3">
      <c r="B8279" t="s">
        <v>28</v>
      </c>
      <c r="C8279">
        <v>1128299</v>
      </c>
      <c r="D8279" s="1">
        <v>43906</v>
      </c>
      <c r="E8279" t="s">
        <v>29</v>
      </c>
      <c r="F8279" t="s">
        <v>40</v>
      </c>
      <c r="G8279" t="s">
        <v>41</v>
      </c>
      <c r="H8279" t="s">
        <v>17</v>
      </c>
      <c r="I8279">
        <v>31</v>
      </c>
      <c r="J8279">
        <v>1450</v>
      </c>
      <c r="K8279">
        <v>44950</v>
      </c>
      <c r="L8279">
        <v>1123.75</v>
      </c>
      <c r="M8279" s="2">
        <v>0.25</v>
      </c>
      <c r="N8279" t="s">
        <v>22</v>
      </c>
    </row>
    <row r="8280" spans="2:14" x14ac:dyDescent="0.3">
      <c r="B8280" t="s">
        <v>28</v>
      </c>
      <c r="C8280">
        <v>1128299</v>
      </c>
      <c r="D8280" s="1">
        <v>43907</v>
      </c>
      <c r="E8280" t="s">
        <v>29</v>
      </c>
      <c r="F8280" t="s">
        <v>40</v>
      </c>
      <c r="G8280" t="s">
        <v>41</v>
      </c>
      <c r="H8280" t="s">
        <v>18</v>
      </c>
      <c r="I8280">
        <v>26</v>
      </c>
      <c r="J8280">
        <v>1280</v>
      </c>
      <c r="K8280">
        <v>33280</v>
      </c>
      <c r="L8280">
        <v>1397.7600000000002</v>
      </c>
      <c r="M8280" s="2">
        <v>0.42</v>
      </c>
      <c r="N8280" t="s">
        <v>22</v>
      </c>
    </row>
    <row r="8281" spans="2:14" x14ac:dyDescent="0.3">
      <c r="B8281" t="s">
        <v>28</v>
      </c>
      <c r="C8281">
        <v>1128299</v>
      </c>
      <c r="D8281" s="1">
        <v>43908</v>
      </c>
      <c r="E8281" t="s">
        <v>29</v>
      </c>
      <c r="F8281" t="s">
        <v>40</v>
      </c>
      <c r="G8281" t="s">
        <v>41</v>
      </c>
      <c r="H8281" t="s">
        <v>19</v>
      </c>
      <c r="I8281">
        <v>26</v>
      </c>
      <c r="J8281">
        <v>960</v>
      </c>
      <c r="K8281">
        <v>24960</v>
      </c>
      <c r="L8281">
        <v>848.63999999999987</v>
      </c>
      <c r="M8281" s="2">
        <v>0.33999999999999997</v>
      </c>
      <c r="N8281" t="s">
        <v>22</v>
      </c>
    </row>
    <row r="8282" spans="2:14" x14ac:dyDescent="0.3">
      <c r="B8282" t="s">
        <v>24</v>
      </c>
      <c r="C8282">
        <v>1197831</v>
      </c>
      <c r="D8282" s="1">
        <v>44269</v>
      </c>
      <c r="E8282" t="s">
        <v>25</v>
      </c>
      <c r="F8282" t="s">
        <v>53</v>
      </c>
      <c r="G8282" t="s">
        <v>54</v>
      </c>
      <c r="H8282" t="s">
        <v>20</v>
      </c>
      <c r="I8282">
        <v>30</v>
      </c>
      <c r="J8282">
        <v>1230</v>
      </c>
      <c r="K8282">
        <v>36900</v>
      </c>
      <c r="L8282">
        <v>1254.5999999999999</v>
      </c>
      <c r="M8282" s="2">
        <v>0.33999999999999997</v>
      </c>
      <c r="N8282" t="s">
        <v>22</v>
      </c>
    </row>
    <row r="8283" spans="2:14" x14ac:dyDescent="0.3">
      <c r="B8283" t="s">
        <v>24</v>
      </c>
      <c r="C8283">
        <v>1197831</v>
      </c>
      <c r="D8283" s="1">
        <v>44270</v>
      </c>
      <c r="E8283" t="s">
        <v>25</v>
      </c>
      <c r="F8283" t="s">
        <v>53</v>
      </c>
      <c r="G8283" t="s">
        <v>54</v>
      </c>
      <c r="H8283" t="s">
        <v>21</v>
      </c>
      <c r="I8283">
        <v>24</v>
      </c>
      <c r="J8283">
        <v>1700</v>
      </c>
      <c r="K8283">
        <v>40800</v>
      </c>
      <c r="L8283">
        <v>2162.4</v>
      </c>
      <c r="M8283" s="2">
        <v>0.53</v>
      </c>
      <c r="N8283" t="s">
        <v>22</v>
      </c>
    </row>
    <row r="8284" spans="2:14" x14ac:dyDescent="0.3">
      <c r="B8284" t="s">
        <v>24</v>
      </c>
      <c r="C8284">
        <v>1197831</v>
      </c>
      <c r="D8284" s="1">
        <v>44271</v>
      </c>
      <c r="E8284" t="s">
        <v>25</v>
      </c>
      <c r="F8284" t="s">
        <v>53</v>
      </c>
      <c r="G8284" t="s">
        <v>54</v>
      </c>
      <c r="H8284" t="s">
        <v>15</v>
      </c>
      <c r="I8284">
        <v>18</v>
      </c>
      <c r="J8284">
        <v>2020</v>
      </c>
      <c r="K8284">
        <v>36360</v>
      </c>
      <c r="L8284">
        <v>1345.32</v>
      </c>
      <c r="M8284" s="2">
        <v>0.37</v>
      </c>
      <c r="N8284" t="s">
        <v>22</v>
      </c>
    </row>
    <row r="8285" spans="2:14" x14ac:dyDescent="0.3">
      <c r="B8285" t="s">
        <v>24</v>
      </c>
      <c r="C8285">
        <v>1197831</v>
      </c>
      <c r="D8285" s="1">
        <v>44272</v>
      </c>
      <c r="E8285" t="s">
        <v>25</v>
      </c>
      <c r="F8285" t="s">
        <v>53</v>
      </c>
      <c r="G8285" t="s">
        <v>54</v>
      </c>
      <c r="H8285" t="s">
        <v>17</v>
      </c>
      <c r="I8285">
        <v>23</v>
      </c>
      <c r="J8285">
        <v>2190</v>
      </c>
      <c r="K8285">
        <v>50370</v>
      </c>
      <c r="L8285">
        <v>1964.43</v>
      </c>
      <c r="M8285" s="2">
        <v>0.39</v>
      </c>
      <c r="N8285" t="s">
        <v>22</v>
      </c>
    </row>
    <row r="8286" spans="2:14" x14ac:dyDescent="0.3">
      <c r="B8286" t="s">
        <v>24</v>
      </c>
      <c r="C8286">
        <v>1197831</v>
      </c>
      <c r="D8286" s="1">
        <v>44273</v>
      </c>
      <c r="E8286" t="s">
        <v>25</v>
      </c>
      <c r="F8286" t="s">
        <v>53</v>
      </c>
      <c r="G8286" t="s">
        <v>54</v>
      </c>
      <c r="H8286" t="s">
        <v>18</v>
      </c>
      <c r="I8286">
        <v>23</v>
      </c>
      <c r="J8286">
        <v>1400</v>
      </c>
      <c r="K8286">
        <v>32200</v>
      </c>
      <c r="L8286">
        <v>1255.8</v>
      </c>
      <c r="M8286" s="2">
        <v>0.39</v>
      </c>
      <c r="N8286" t="s">
        <v>22</v>
      </c>
    </row>
    <row r="8287" spans="2:14" x14ac:dyDescent="0.3">
      <c r="B8287" t="s">
        <v>24</v>
      </c>
      <c r="C8287">
        <v>1197831</v>
      </c>
      <c r="D8287" s="1">
        <v>44274</v>
      </c>
      <c r="E8287" t="s">
        <v>25</v>
      </c>
      <c r="F8287" t="s">
        <v>53</v>
      </c>
      <c r="G8287" t="s">
        <v>54</v>
      </c>
      <c r="H8287" t="s">
        <v>19</v>
      </c>
      <c r="I8287">
        <v>28</v>
      </c>
      <c r="J8287">
        <v>1280</v>
      </c>
      <c r="K8287">
        <v>35840</v>
      </c>
      <c r="L8287">
        <v>1756.16</v>
      </c>
      <c r="M8287" s="2">
        <v>0.49</v>
      </c>
      <c r="N8287" t="s">
        <v>22</v>
      </c>
    </row>
    <row r="8288" spans="2:14" x14ac:dyDescent="0.3">
      <c r="B8288" t="s">
        <v>24</v>
      </c>
      <c r="C8288">
        <v>1197831</v>
      </c>
      <c r="D8288" s="1">
        <v>44275</v>
      </c>
      <c r="E8288" t="s">
        <v>25</v>
      </c>
      <c r="F8288" t="s">
        <v>53</v>
      </c>
      <c r="G8288" t="s">
        <v>54</v>
      </c>
      <c r="H8288" t="s">
        <v>20</v>
      </c>
      <c r="I8288">
        <v>29</v>
      </c>
      <c r="J8288">
        <v>940</v>
      </c>
      <c r="K8288">
        <v>27260</v>
      </c>
      <c r="L8288">
        <v>872.32</v>
      </c>
      <c r="M8288" s="2">
        <v>0.32</v>
      </c>
      <c r="N8288" t="s">
        <v>22</v>
      </c>
    </row>
    <row r="8289" spans="2:14" x14ac:dyDescent="0.3">
      <c r="B8289" t="s">
        <v>24</v>
      </c>
      <c r="C8289">
        <v>1197831</v>
      </c>
      <c r="D8289" s="1">
        <v>44276</v>
      </c>
      <c r="E8289" t="s">
        <v>25</v>
      </c>
      <c r="F8289" t="s">
        <v>53</v>
      </c>
      <c r="G8289" t="s">
        <v>54</v>
      </c>
      <c r="H8289" t="s">
        <v>21</v>
      </c>
      <c r="I8289">
        <v>28</v>
      </c>
      <c r="J8289">
        <v>1430</v>
      </c>
      <c r="K8289">
        <v>40040</v>
      </c>
      <c r="L8289">
        <v>2242.2399999999998</v>
      </c>
      <c r="M8289" s="2">
        <v>0.56000000000000005</v>
      </c>
      <c r="N8289" t="s">
        <v>22</v>
      </c>
    </row>
    <row r="8290" spans="2:14" x14ac:dyDescent="0.3">
      <c r="B8290" t="s">
        <v>24</v>
      </c>
      <c r="C8290">
        <v>1197831</v>
      </c>
      <c r="D8290" s="1">
        <v>44277</v>
      </c>
      <c r="E8290" t="s">
        <v>25</v>
      </c>
      <c r="F8290" t="s">
        <v>53</v>
      </c>
      <c r="G8290" t="s">
        <v>54</v>
      </c>
      <c r="H8290" t="s">
        <v>15</v>
      </c>
      <c r="I8290">
        <v>20</v>
      </c>
      <c r="J8290">
        <v>2210</v>
      </c>
      <c r="K8290">
        <v>44200</v>
      </c>
      <c r="L8290">
        <v>1900.5999999999997</v>
      </c>
      <c r="M8290" s="2">
        <v>0.42999999999999994</v>
      </c>
      <c r="N8290" t="s">
        <v>22</v>
      </c>
    </row>
    <row r="8291" spans="2:14" x14ac:dyDescent="0.3">
      <c r="B8291" t="s">
        <v>24</v>
      </c>
      <c r="C8291">
        <v>1197831</v>
      </c>
      <c r="D8291" s="1">
        <v>44278</v>
      </c>
      <c r="E8291" t="s">
        <v>25</v>
      </c>
      <c r="F8291" t="s">
        <v>53</v>
      </c>
      <c r="G8291" t="s">
        <v>54</v>
      </c>
      <c r="H8291" t="s">
        <v>17</v>
      </c>
      <c r="I8291">
        <v>31</v>
      </c>
      <c r="J8291">
        <v>1950</v>
      </c>
      <c r="K8291">
        <v>60450</v>
      </c>
      <c r="L8291">
        <v>2841.1499999999996</v>
      </c>
      <c r="M8291" s="2">
        <v>0.47</v>
      </c>
      <c r="N8291" t="s">
        <v>22</v>
      </c>
    </row>
    <row r="8292" spans="2:14" x14ac:dyDescent="0.3">
      <c r="B8292" t="s">
        <v>24</v>
      </c>
      <c r="C8292">
        <v>1197831</v>
      </c>
      <c r="D8292" s="1">
        <v>44279</v>
      </c>
      <c r="E8292" t="s">
        <v>25</v>
      </c>
      <c r="F8292" t="s">
        <v>53</v>
      </c>
      <c r="G8292" t="s">
        <v>54</v>
      </c>
      <c r="H8292" t="s">
        <v>18</v>
      </c>
      <c r="I8292">
        <v>22</v>
      </c>
      <c r="J8292">
        <v>1660</v>
      </c>
      <c r="K8292">
        <v>36520</v>
      </c>
      <c r="L8292">
        <v>1570.3599999999997</v>
      </c>
      <c r="M8292" s="2">
        <v>0.42999999999999994</v>
      </c>
      <c r="N8292" t="s">
        <v>22</v>
      </c>
    </row>
    <row r="8293" spans="2:14" x14ac:dyDescent="0.3">
      <c r="B8293" t="s">
        <v>24</v>
      </c>
      <c r="C8293">
        <v>1197831</v>
      </c>
      <c r="D8293" s="1">
        <v>44280</v>
      </c>
      <c r="E8293" t="s">
        <v>25</v>
      </c>
      <c r="F8293" t="s">
        <v>53</v>
      </c>
      <c r="G8293" t="s">
        <v>54</v>
      </c>
      <c r="H8293" t="s">
        <v>19</v>
      </c>
      <c r="I8293">
        <v>25</v>
      </c>
      <c r="J8293">
        <v>1240</v>
      </c>
      <c r="K8293">
        <v>31000</v>
      </c>
      <c r="L8293">
        <v>1736.0000000000002</v>
      </c>
      <c r="M8293" s="2">
        <v>0.56000000000000005</v>
      </c>
      <c r="N8293" t="s">
        <v>22</v>
      </c>
    </row>
    <row r="8294" spans="2:14" x14ac:dyDescent="0.3">
      <c r="B8294" t="s">
        <v>24</v>
      </c>
      <c r="C8294">
        <v>1197831</v>
      </c>
      <c r="D8294" s="1">
        <v>44281</v>
      </c>
      <c r="E8294" t="s">
        <v>25</v>
      </c>
      <c r="F8294" t="s">
        <v>53</v>
      </c>
      <c r="G8294" t="s">
        <v>54</v>
      </c>
      <c r="H8294" t="s">
        <v>20</v>
      </c>
      <c r="I8294">
        <v>27</v>
      </c>
      <c r="J8294">
        <v>880</v>
      </c>
      <c r="K8294">
        <v>23760</v>
      </c>
      <c r="L8294">
        <v>974.16</v>
      </c>
      <c r="M8294" s="2">
        <v>0.41</v>
      </c>
      <c r="N8294" t="s">
        <v>22</v>
      </c>
    </row>
    <row r="8295" spans="2:14" x14ac:dyDescent="0.3">
      <c r="B8295" t="s">
        <v>24</v>
      </c>
      <c r="C8295">
        <v>1197831</v>
      </c>
      <c r="D8295" s="1">
        <v>44282</v>
      </c>
      <c r="E8295" t="s">
        <v>25</v>
      </c>
      <c r="F8295" t="s">
        <v>53</v>
      </c>
      <c r="G8295" t="s">
        <v>54</v>
      </c>
      <c r="H8295" t="s">
        <v>21</v>
      </c>
      <c r="I8295">
        <v>25</v>
      </c>
      <c r="J8295">
        <v>1450</v>
      </c>
      <c r="K8295">
        <v>36250</v>
      </c>
      <c r="L8295">
        <v>2211.2500000000005</v>
      </c>
      <c r="M8295" s="2">
        <v>0.6100000000000001</v>
      </c>
      <c r="N8295" t="s">
        <v>22</v>
      </c>
    </row>
    <row r="8296" spans="2:14" x14ac:dyDescent="0.3">
      <c r="B8296" t="s">
        <v>24</v>
      </c>
      <c r="C8296">
        <v>1197831</v>
      </c>
      <c r="D8296" s="1">
        <v>44283</v>
      </c>
      <c r="E8296" t="s">
        <v>25</v>
      </c>
      <c r="F8296" t="s">
        <v>53</v>
      </c>
      <c r="G8296" t="s">
        <v>54</v>
      </c>
      <c r="H8296" t="s">
        <v>15</v>
      </c>
      <c r="I8296">
        <v>13</v>
      </c>
      <c r="J8296">
        <v>2030</v>
      </c>
      <c r="K8296">
        <v>26390</v>
      </c>
      <c r="L8296">
        <v>1187.55</v>
      </c>
      <c r="M8296" s="2">
        <v>0.45</v>
      </c>
      <c r="N8296" t="s">
        <v>22</v>
      </c>
    </row>
    <row r="8297" spans="2:14" x14ac:dyDescent="0.3">
      <c r="B8297" t="s">
        <v>24</v>
      </c>
      <c r="C8297">
        <v>1197831</v>
      </c>
      <c r="D8297" s="1">
        <v>44284</v>
      </c>
      <c r="E8297" t="s">
        <v>25</v>
      </c>
      <c r="F8297" t="s">
        <v>53</v>
      </c>
      <c r="G8297" t="s">
        <v>54</v>
      </c>
      <c r="H8297" t="s">
        <v>17</v>
      </c>
      <c r="I8297">
        <v>17</v>
      </c>
      <c r="J8297">
        <v>2030</v>
      </c>
      <c r="K8297">
        <v>34510</v>
      </c>
      <c r="L8297">
        <v>1449.4199999999998</v>
      </c>
      <c r="M8297" s="2">
        <v>0.42</v>
      </c>
      <c r="N8297" t="s">
        <v>22</v>
      </c>
    </row>
    <row r="8298" spans="2:14" x14ac:dyDescent="0.3">
      <c r="B8298" t="s">
        <v>24</v>
      </c>
      <c r="C8298">
        <v>1197831</v>
      </c>
      <c r="D8298" s="1">
        <v>44285</v>
      </c>
      <c r="E8298" t="s">
        <v>25</v>
      </c>
      <c r="F8298" t="s">
        <v>53</v>
      </c>
      <c r="G8298" t="s">
        <v>54</v>
      </c>
      <c r="H8298" t="s">
        <v>18</v>
      </c>
      <c r="I8298">
        <v>15</v>
      </c>
      <c r="J8298">
        <v>1700</v>
      </c>
      <c r="K8298">
        <v>25500</v>
      </c>
      <c r="L8298">
        <v>1121.9999999999998</v>
      </c>
      <c r="M8298" s="2">
        <v>0.43999999999999995</v>
      </c>
      <c r="N8298" t="s">
        <v>22</v>
      </c>
    </row>
    <row r="8299" spans="2:14" x14ac:dyDescent="0.3">
      <c r="B8299" t="s">
        <v>24</v>
      </c>
      <c r="C8299">
        <v>1197831</v>
      </c>
      <c r="D8299" s="1">
        <v>44286</v>
      </c>
      <c r="E8299" t="s">
        <v>25</v>
      </c>
      <c r="F8299" t="s">
        <v>53</v>
      </c>
      <c r="G8299" t="s">
        <v>54</v>
      </c>
      <c r="H8299" t="s">
        <v>19</v>
      </c>
      <c r="I8299">
        <v>20</v>
      </c>
      <c r="J8299">
        <v>1280</v>
      </c>
      <c r="K8299">
        <v>25600</v>
      </c>
      <c r="L8299">
        <v>1433.6</v>
      </c>
      <c r="M8299" s="2">
        <v>0.56000000000000005</v>
      </c>
      <c r="N8299" t="s">
        <v>22</v>
      </c>
    </row>
    <row r="8300" spans="2:14" x14ac:dyDescent="0.3">
      <c r="B8300" t="s">
        <v>24</v>
      </c>
      <c r="C8300">
        <v>1197831</v>
      </c>
      <c r="D8300" s="1">
        <v>44287</v>
      </c>
      <c r="E8300" t="s">
        <v>25</v>
      </c>
      <c r="F8300" t="s">
        <v>53</v>
      </c>
      <c r="G8300" t="s">
        <v>54</v>
      </c>
      <c r="H8300" t="s">
        <v>20</v>
      </c>
      <c r="I8300">
        <v>20</v>
      </c>
      <c r="J8300">
        <v>1050</v>
      </c>
      <c r="K8300">
        <v>21000</v>
      </c>
      <c r="L8300">
        <v>798</v>
      </c>
      <c r="M8300" s="2">
        <v>0.38</v>
      </c>
      <c r="N8300" t="s">
        <v>22</v>
      </c>
    </row>
    <row r="8301" spans="2:14" x14ac:dyDescent="0.3">
      <c r="B8301" t="s">
        <v>24</v>
      </c>
      <c r="C8301">
        <v>1197831</v>
      </c>
      <c r="D8301" s="1">
        <v>44288</v>
      </c>
      <c r="E8301" t="s">
        <v>25</v>
      </c>
      <c r="F8301" t="s">
        <v>53</v>
      </c>
      <c r="G8301" t="s">
        <v>54</v>
      </c>
      <c r="H8301" t="s">
        <v>21</v>
      </c>
      <c r="I8301">
        <v>18</v>
      </c>
      <c r="J8301">
        <v>1960</v>
      </c>
      <c r="K8301">
        <v>35280</v>
      </c>
      <c r="L8301">
        <v>2152.0800000000004</v>
      </c>
      <c r="M8301" s="2">
        <v>0.6100000000000001</v>
      </c>
      <c r="N8301" t="s">
        <v>22</v>
      </c>
    </row>
    <row r="8302" spans="2:14" x14ac:dyDescent="0.3">
      <c r="B8302" t="s">
        <v>24</v>
      </c>
      <c r="C8302">
        <v>1197831</v>
      </c>
      <c r="D8302" s="1">
        <v>44289</v>
      </c>
      <c r="E8302" t="s">
        <v>25</v>
      </c>
      <c r="F8302" t="s">
        <v>53</v>
      </c>
      <c r="G8302" t="s">
        <v>54</v>
      </c>
      <c r="H8302" t="s">
        <v>15</v>
      </c>
      <c r="I8302">
        <v>12</v>
      </c>
      <c r="J8302">
        <v>2470</v>
      </c>
      <c r="K8302">
        <v>29640</v>
      </c>
      <c r="L8302">
        <v>1333.8</v>
      </c>
      <c r="M8302" s="2">
        <v>0.45</v>
      </c>
      <c r="N8302" t="s">
        <v>22</v>
      </c>
    </row>
    <row r="8303" spans="2:14" x14ac:dyDescent="0.3">
      <c r="B8303" t="s">
        <v>24</v>
      </c>
      <c r="C8303">
        <v>1197831</v>
      </c>
      <c r="D8303" s="1">
        <v>44290</v>
      </c>
      <c r="E8303" t="s">
        <v>25</v>
      </c>
      <c r="F8303" t="s">
        <v>53</v>
      </c>
      <c r="G8303" t="s">
        <v>54</v>
      </c>
      <c r="H8303" t="s">
        <v>17</v>
      </c>
      <c r="I8303">
        <v>20</v>
      </c>
      <c r="J8303">
        <v>2400</v>
      </c>
      <c r="K8303">
        <v>48000</v>
      </c>
      <c r="L8303">
        <v>2111.9999999999995</v>
      </c>
      <c r="M8303" s="2">
        <v>0.43999999999999995</v>
      </c>
      <c r="N8303" t="s">
        <v>22</v>
      </c>
    </row>
    <row r="8304" spans="2:14" x14ac:dyDescent="0.3">
      <c r="B8304" t="s">
        <v>24</v>
      </c>
      <c r="C8304">
        <v>1197831</v>
      </c>
      <c r="D8304" s="1">
        <v>44291</v>
      </c>
      <c r="E8304" t="s">
        <v>25</v>
      </c>
      <c r="F8304" t="s">
        <v>53</v>
      </c>
      <c r="G8304" t="s">
        <v>54</v>
      </c>
      <c r="H8304" t="s">
        <v>18</v>
      </c>
      <c r="I8304">
        <v>14</v>
      </c>
      <c r="J8304">
        <v>2040</v>
      </c>
      <c r="K8304">
        <v>28560</v>
      </c>
      <c r="L8304">
        <v>1313.76</v>
      </c>
      <c r="M8304" s="2">
        <v>0.46</v>
      </c>
      <c r="N8304" t="s">
        <v>22</v>
      </c>
    </row>
    <row r="8305" spans="2:14" x14ac:dyDescent="0.3">
      <c r="B8305" t="s">
        <v>24</v>
      </c>
      <c r="C8305">
        <v>1197831</v>
      </c>
      <c r="D8305" s="1">
        <v>44292</v>
      </c>
      <c r="E8305" t="s">
        <v>25</v>
      </c>
      <c r="F8305" t="s">
        <v>53</v>
      </c>
      <c r="G8305" t="s">
        <v>54</v>
      </c>
      <c r="H8305" t="s">
        <v>19</v>
      </c>
      <c r="I8305">
        <v>20</v>
      </c>
      <c r="J8305">
        <v>1790</v>
      </c>
      <c r="K8305">
        <v>35800</v>
      </c>
      <c r="L8305">
        <v>1933.2</v>
      </c>
      <c r="M8305" s="2">
        <v>0.54</v>
      </c>
      <c r="N8305" t="s">
        <v>22</v>
      </c>
    </row>
    <row r="8306" spans="2:14" x14ac:dyDescent="0.3">
      <c r="B8306" t="s">
        <v>24</v>
      </c>
      <c r="C8306">
        <v>1197831</v>
      </c>
      <c r="D8306" s="1">
        <v>44293</v>
      </c>
      <c r="E8306" t="s">
        <v>25</v>
      </c>
      <c r="F8306" t="s">
        <v>53</v>
      </c>
      <c r="G8306" t="s">
        <v>54</v>
      </c>
      <c r="H8306" t="s">
        <v>20</v>
      </c>
      <c r="I8306">
        <v>33</v>
      </c>
      <c r="J8306">
        <v>1320</v>
      </c>
      <c r="K8306">
        <v>43560</v>
      </c>
      <c r="L8306">
        <v>1785.9599999999998</v>
      </c>
      <c r="M8306" s="2">
        <v>0.41</v>
      </c>
      <c r="N8306" t="s">
        <v>22</v>
      </c>
    </row>
    <row r="8307" spans="2:14" x14ac:dyDescent="0.3">
      <c r="B8307" t="s">
        <v>24</v>
      </c>
      <c r="C8307">
        <v>1197831</v>
      </c>
      <c r="D8307" s="1">
        <v>44294</v>
      </c>
      <c r="E8307" t="s">
        <v>25</v>
      </c>
      <c r="F8307" t="s">
        <v>53</v>
      </c>
      <c r="G8307" t="s">
        <v>54</v>
      </c>
      <c r="H8307" t="s">
        <v>21</v>
      </c>
      <c r="I8307">
        <v>31</v>
      </c>
      <c r="J8307">
        <v>2710</v>
      </c>
      <c r="K8307">
        <v>84010</v>
      </c>
      <c r="L8307">
        <v>4956.5900000000011</v>
      </c>
      <c r="M8307" s="2">
        <v>0.59000000000000008</v>
      </c>
      <c r="N8307" t="s">
        <v>22</v>
      </c>
    </row>
    <row r="8308" spans="2:14" x14ac:dyDescent="0.3">
      <c r="B8308" t="s">
        <v>24</v>
      </c>
      <c r="C8308">
        <v>1197831</v>
      </c>
      <c r="D8308" s="1">
        <v>44295</v>
      </c>
      <c r="E8308" t="s">
        <v>25</v>
      </c>
      <c r="F8308" t="s">
        <v>53</v>
      </c>
      <c r="G8308" t="s">
        <v>54</v>
      </c>
      <c r="H8308" t="s">
        <v>15</v>
      </c>
      <c r="I8308">
        <v>28</v>
      </c>
      <c r="J8308">
        <v>2560</v>
      </c>
      <c r="K8308">
        <v>71680</v>
      </c>
      <c r="L8308">
        <v>3368.96</v>
      </c>
      <c r="M8308" s="2">
        <v>0.47</v>
      </c>
      <c r="N8308" t="s">
        <v>22</v>
      </c>
    </row>
    <row r="8309" spans="2:14" x14ac:dyDescent="0.3">
      <c r="B8309" t="s">
        <v>24</v>
      </c>
      <c r="C8309">
        <v>1197831</v>
      </c>
      <c r="D8309" s="1">
        <v>44296</v>
      </c>
      <c r="E8309" t="s">
        <v>25</v>
      </c>
      <c r="F8309" t="s">
        <v>53</v>
      </c>
      <c r="G8309" t="s">
        <v>54</v>
      </c>
      <c r="H8309" t="s">
        <v>17</v>
      </c>
      <c r="I8309">
        <v>32</v>
      </c>
      <c r="J8309">
        <v>2400</v>
      </c>
      <c r="K8309">
        <v>76800</v>
      </c>
      <c r="L8309">
        <v>3609.6</v>
      </c>
      <c r="M8309" s="2">
        <v>0.47</v>
      </c>
      <c r="N8309" t="s">
        <v>22</v>
      </c>
    </row>
    <row r="8310" spans="2:14" x14ac:dyDescent="0.3">
      <c r="B8310" t="s">
        <v>24</v>
      </c>
      <c r="C8310">
        <v>1197831</v>
      </c>
      <c r="D8310" s="1">
        <v>44297</v>
      </c>
      <c r="E8310" t="s">
        <v>25</v>
      </c>
      <c r="F8310" t="s">
        <v>53</v>
      </c>
      <c r="G8310" t="s">
        <v>54</v>
      </c>
      <c r="H8310" t="s">
        <v>18</v>
      </c>
      <c r="I8310">
        <v>26</v>
      </c>
      <c r="J8310">
        <v>2020</v>
      </c>
      <c r="K8310">
        <v>52520</v>
      </c>
      <c r="L8310">
        <v>2310.8799999999997</v>
      </c>
      <c r="M8310" s="2">
        <v>0.43999999999999995</v>
      </c>
      <c r="N8310" t="s">
        <v>22</v>
      </c>
    </row>
    <row r="8311" spans="2:14" x14ac:dyDescent="0.3">
      <c r="B8311" t="s">
        <v>24</v>
      </c>
      <c r="C8311">
        <v>1197831</v>
      </c>
      <c r="D8311" s="1">
        <v>44298</v>
      </c>
      <c r="E8311" t="s">
        <v>25</v>
      </c>
      <c r="F8311" t="s">
        <v>53</v>
      </c>
      <c r="G8311" t="s">
        <v>54</v>
      </c>
      <c r="H8311" t="s">
        <v>19</v>
      </c>
      <c r="I8311">
        <v>29</v>
      </c>
      <c r="J8311">
        <v>1980</v>
      </c>
      <c r="K8311">
        <v>57420</v>
      </c>
      <c r="L8311">
        <v>3215.5200000000004</v>
      </c>
      <c r="M8311" s="2">
        <v>0.56000000000000005</v>
      </c>
      <c r="N8311" t="s">
        <v>22</v>
      </c>
    </row>
    <row r="8312" spans="2:14" x14ac:dyDescent="0.3">
      <c r="B8312" t="s">
        <v>24</v>
      </c>
      <c r="C8312">
        <v>1197831</v>
      </c>
      <c r="D8312" s="1">
        <v>44299</v>
      </c>
      <c r="E8312" t="s">
        <v>25</v>
      </c>
      <c r="F8312" t="s">
        <v>53</v>
      </c>
      <c r="G8312" t="s">
        <v>54</v>
      </c>
      <c r="H8312" t="s">
        <v>20</v>
      </c>
      <c r="I8312">
        <v>30</v>
      </c>
      <c r="J8312">
        <v>1500</v>
      </c>
      <c r="K8312">
        <v>45000</v>
      </c>
      <c r="L8312">
        <v>1754.9999999999998</v>
      </c>
      <c r="M8312" s="2">
        <v>0.39</v>
      </c>
      <c r="N8312" t="s">
        <v>22</v>
      </c>
    </row>
    <row r="8313" spans="2:14" x14ac:dyDescent="0.3">
      <c r="B8313" t="s">
        <v>24</v>
      </c>
      <c r="C8313">
        <v>1197831</v>
      </c>
      <c r="D8313" s="1">
        <v>44300</v>
      </c>
      <c r="E8313" t="s">
        <v>25</v>
      </c>
      <c r="F8313" t="s">
        <v>53</v>
      </c>
      <c r="G8313" t="s">
        <v>54</v>
      </c>
      <c r="H8313" t="s">
        <v>21</v>
      </c>
      <c r="I8313">
        <v>37</v>
      </c>
      <c r="J8313">
        <v>3060</v>
      </c>
      <c r="K8313">
        <v>113220</v>
      </c>
      <c r="L8313">
        <v>6679.9800000000005</v>
      </c>
      <c r="M8313" s="2">
        <v>0.59000000000000008</v>
      </c>
      <c r="N8313" t="s">
        <v>22</v>
      </c>
    </row>
    <row r="8314" spans="2:14" x14ac:dyDescent="0.3">
      <c r="B8314" t="s">
        <v>24</v>
      </c>
      <c r="C8314">
        <v>1197831</v>
      </c>
      <c r="D8314" s="1">
        <v>44301</v>
      </c>
      <c r="E8314" t="s">
        <v>25</v>
      </c>
      <c r="F8314" t="s">
        <v>53</v>
      </c>
      <c r="G8314" t="s">
        <v>54</v>
      </c>
      <c r="H8314" t="s">
        <v>15</v>
      </c>
      <c r="I8314">
        <v>29</v>
      </c>
      <c r="J8314">
        <v>2720</v>
      </c>
      <c r="K8314">
        <v>78880</v>
      </c>
      <c r="L8314">
        <v>3943.9999999999991</v>
      </c>
      <c r="M8314" s="2">
        <v>0.49999999999999994</v>
      </c>
      <c r="N8314" t="s">
        <v>22</v>
      </c>
    </row>
    <row r="8315" spans="2:14" x14ac:dyDescent="0.3">
      <c r="B8315" t="s">
        <v>24</v>
      </c>
      <c r="C8315">
        <v>1197831</v>
      </c>
      <c r="D8315" s="1">
        <v>44302</v>
      </c>
      <c r="E8315" t="s">
        <v>25</v>
      </c>
      <c r="F8315" t="s">
        <v>53</v>
      </c>
      <c r="G8315" t="s">
        <v>54</v>
      </c>
      <c r="H8315" t="s">
        <v>17</v>
      </c>
      <c r="I8315">
        <v>30</v>
      </c>
      <c r="J8315">
        <v>2640</v>
      </c>
      <c r="K8315">
        <v>79200</v>
      </c>
      <c r="L8315">
        <v>3959.9999999999991</v>
      </c>
      <c r="M8315" s="2">
        <v>0.49999999999999994</v>
      </c>
      <c r="N8315" t="s">
        <v>22</v>
      </c>
    </row>
    <row r="8316" spans="2:14" x14ac:dyDescent="0.3">
      <c r="B8316" t="s">
        <v>24</v>
      </c>
      <c r="C8316">
        <v>1197831</v>
      </c>
      <c r="D8316" s="1">
        <v>44303</v>
      </c>
      <c r="E8316" t="s">
        <v>25</v>
      </c>
      <c r="F8316" t="s">
        <v>53</v>
      </c>
      <c r="G8316" t="s">
        <v>54</v>
      </c>
      <c r="H8316" t="s">
        <v>18</v>
      </c>
      <c r="I8316">
        <v>30</v>
      </c>
      <c r="J8316">
        <v>3220</v>
      </c>
      <c r="K8316">
        <v>96600</v>
      </c>
      <c r="L8316">
        <v>4829.9999999999991</v>
      </c>
      <c r="M8316" s="2">
        <v>0.49999999999999994</v>
      </c>
      <c r="N8316" t="s">
        <v>22</v>
      </c>
    </row>
    <row r="8317" spans="2:14" x14ac:dyDescent="0.3">
      <c r="B8317" t="s">
        <v>24</v>
      </c>
      <c r="C8317">
        <v>1197831</v>
      </c>
      <c r="D8317" s="1">
        <v>44304</v>
      </c>
      <c r="E8317" t="s">
        <v>25</v>
      </c>
      <c r="F8317" t="s">
        <v>53</v>
      </c>
      <c r="G8317" t="s">
        <v>54</v>
      </c>
      <c r="H8317" t="s">
        <v>19</v>
      </c>
      <c r="I8317">
        <v>32</v>
      </c>
      <c r="J8317">
        <v>1960</v>
      </c>
      <c r="K8317">
        <v>62720</v>
      </c>
      <c r="L8317">
        <v>3825.920000000001</v>
      </c>
      <c r="M8317" s="2">
        <v>0.6100000000000001</v>
      </c>
      <c r="N8317" t="s">
        <v>22</v>
      </c>
    </row>
    <row r="8318" spans="2:14" x14ac:dyDescent="0.3">
      <c r="B8318" t="s">
        <v>24</v>
      </c>
      <c r="C8318">
        <v>1197831</v>
      </c>
      <c r="D8318" s="1">
        <v>44305</v>
      </c>
      <c r="E8318" t="s">
        <v>25</v>
      </c>
      <c r="F8318" t="s">
        <v>53</v>
      </c>
      <c r="G8318" t="s">
        <v>54</v>
      </c>
      <c r="H8318" t="s">
        <v>20</v>
      </c>
      <c r="I8318">
        <v>33</v>
      </c>
      <c r="J8318">
        <v>1820</v>
      </c>
      <c r="K8318">
        <v>60060</v>
      </c>
      <c r="L8318">
        <v>2702.7</v>
      </c>
      <c r="M8318" s="2">
        <v>0.45</v>
      </c>
      <c r="N8318" t="s">
        <v>22</v>
      </c>
    </row>
    <row r="8319" spans="2:14" x14ac:dyDescent="0.3">
      <c r="B8319" t="s">
        <v>24</v>
      </c>
      <c r="C8319">
        <v>1197831</v>
      </c>
      <c r="D8319" s="1">
        <v>44306</v>
      </c>
      <c r="E8319" t="s">
        <v>25</v>
      </c>
      <c r="F8319" t="s">
        <v>53</v>
      </c>
      <c r="G8319" t="s">
        <v>54</v>
      </c>
      <c r="H8319" t="s">
        <v>21</v>
      </c>
      <c r="I8319">
        <v>38</v>
      </c>
      <c r="J8319">
        <v>2720</v>
      </c>
      <c r="K8319">
        <v>103360</v>
      </c>
      <c r="L8319">
        <v>6408.3200000000015</v>
      </c>
      <c r="M8319" s="2">
        <v>0.62000000000000011</v>
      </c>
      <c r="N8319" t="s">
        <v>22</v>
      </c>
    </row>
    <row r="8320" spans="2:14" x14ac:dyDescent="0.3">
      <c r="B8320" t="s">
        <v>24</v>
      </c>
      <c r="C8320">
        <v>1197831</v>
      </c>
      <c r="D8320" s="1">
        <v>44307</v>
      </c>
      <c r="E8320" t="s">
        <v>25</v>
      </c>
      <c r="F8320" t="s">
        <v>53</v>
      </c>
      <c r="G8320" t="s">
        <v>54</v>
      </c>
      <c r="H8320" t="s">
        <v>15</v>
      </c>
      <c r="I8320">
        <v>29</v>
      </c>
      <c r="J8320">
        <v>2330</v>
      </c>
      <c r="K8320">
        <v>67570</v>
      </c>
      <c r="L8320">
        <v>3446.07</v>
      </c>
      <c r="M8320" s="2">
        <v>0.51</v>
      </c>
      <c r="N8320" t="s">
        <v>22</v>
      </c>
    </row>
    <row r="8321" spans="2:14" x14ac:dyDescent="0.3">
      <c r="B8321" t="s">
        <v>24</v>
      </c>
      <c r="C8321">
        <v>1197831</v>
      </c>
      <c r="D8321" s="1">
        <v>44308</v>
      </c>
      <c r="E8321" t="s">
        <v>25</v>
      </c>
      <c r="F8321" t="s">
        <v>53</v>
      </c>
      <c r="G8321" t="s">
        <v>54</v>
      </c>
      <c r="H8321" t="s">
        <v>17</v>
      </c>
      <c r="I8321">
        <v>44</v>
      </c>
      <c r="J8321">
        <v>2710</v>
      </c>
      <c r="K8321">
        <v>119240</v>
      </c>
      <c r="L8321">
        <v>6081.24</v>
      </c>
      <c r="M8321" s="2">
        <v>0.51</v>
      </c>
      <c r="N8321" t="s">
        <v>22</v>
      </c>
    </row>
    <row r="8322" spans="2:14" x14ac:dyDescent="0.3">
      <c r="B8322" t="s">
        <v>24</v>
      </c>
      <c r="C8322">
        <v>1197831</v>
      </c>
      <c r="D8322" s="1">
        <v>44309</v>
      </c>
      <c r="E8322" t="s">
        <v>25</v>
      </c>
      <c r="F8322" t="s">
        <v>53</v>
      </c>
      <c r="G8322" t="s">
        <v>54</v>
      </c>
      <c r="H8322" t="s">
        <v>18</v>
      </c>
      <c r="I8322">
        <v>39</v>
      </c>
      <c r="J8322">
        <v>3140</v>
      </c>
      <c r="K8322">
        <v>122460</v>
      </c>
      <c r="L8322">
        <v>5755.62</v>
      </c>
      <c r="M8322" s="2">
        <v>0.47</v>
      </c>
      <c r="N8322" t="s">
        <v>22</v>
      </c>
    </row>
    <row r="8323" spans="2:14" x14ac:dyDescent="0.3">
      <c r="B8323" t="s">
        <v>24</v>
      </c>
      <c r="C8323">
        <v>1197831</v>
      </c>
      <c r="D8323" s="1">
        <v>44310</v>
      </c>
      <c r="E8323" t="s">
        <v>25</v>
      </c>
      <c r="F8323" t="s">
        <v>53</v>
      </c>
      <c r="G8323" t="s">
        <v>54</v>
      </c>
      <c r="H8323" t="s">
        <v>19</v>
      </c>
      <c r="I8323">
        <v>32</v>
      </c>
      <c r="J8323">
        <v>1620</v>
      </c>
      <c r="K8323">
        <v>51840</v>
      </c>
      <c r="L8323">
        <v>3058.5600000000004</v>
      </c>
      <c r="M8323" s="2">
        <v>0.59000000000000008</v>
      </c>
      <c r="N8323" t="s">
        <v>22</v>
      </c>
    </row>
    <row r="8324" spans="2:14" x14ac:dyDescent="0.3">
      <c r="B8324" t="s">
        <v>24</v>
      </c>
      <c r="C8324">
        <v>1197831</v>
      </c>
      <c r="D8324" s="1">
        <v>44311</v>
      </c>
      <c r="E8324" t="s">
        <v>25</v>
      </c>
      <c r="F8324" t="s">
        <v>53</v>
      </c>
      <c r="G8324" t="s">
        <v>54</v>
      </c>
      <c r="H8324" t="s">
        <v>20</v>
      </c>
      <c r="I8324">
        <v>35</v>
      </c>
      <c r="J8324">
        <v>1430</v>
      </c>
      <c r="K8324">
        <v>50050</v>
      </c>
      <c r="L8324">
        <v>2252.25</v>
      </c>
      <c r="M8324" s="2">
        <v>0.45</v>
      </c>
      <c r="N8324" t="s">
        <v>22</v>
      </c>
    </row>
    <row r="8325" spans="2:14" x14ac:dyDescent="0.3">
      <c r="B8325" t="s">
        <v>24</v>
      </c>
      <c r="C8325">
        <v>1197831</v>
      </c>
      <c r="D8325" s="1">
        <v>44312</v>
      </c>
      <c r="E8325" t="s">
        <v>25</v>
      </c>
      <c r="F8325" t="s">
        <v>53</v>
      </c>
      <c r="G8325" t="s">
        <v>54</v>
      </c>
      <c r="H8325" t="s">
        <v>21</v>
      </c>
      <c r="I8325">
        <v>40</v>
      </c>
      <c r="J8325">
        <v>2320</v>
      </c>
      <c r="K8325">
        <v>92800</v>
      </c>
      <c r="L8325">
        <v>6217.6000000000013</v>
      </c>
      <c r="M8325" s="2">
        <v>0.67000000000000015</v>
      </c>
      <c r="N8325" t="s">
        <v>22</v>
      </c>
    </row>
    <row r="8326" spans="2:14" x14ac:dyDescent="0.3">
      <c r="B8326" t="s">
        <v>24</v>
      </c>
      <c r="C8326">
        <v>1197831</v>
      </c>
      <c r="D8326" s="1">
        <v>44313</v>
      </c>
      <c r="E8326" t="s">
        <v>25</v>
      </c>
      <c r="F8326" t="s">
        <v>53</v>
      </c>
      <c r="G8326" t="s">
        <v>54</v>
      </c>
      <c r="H8326" t="s">
        <v>15</v>
      </c>
      <c r="I8326">
        <v>40</v>
      </c>
      <c r="J8326">
        <v>2090</v>
      </c>
      <c r="K8326">
        <v>83600</v>
      </c>
      <c r="L8326">
        <v>4179.9999999999991</v>
      </c>
      <c r="M8326" s="2">
        <v>0.49999999999999994</v>
      </c>
      <c r="N8326" t="s">
        <v>22</v>
      </c>
    </row>
    <row r="8327" spans="2:14" x14ac:dyDescent="0.3">
      <c r="B8327" t="s">
        <v>24</v>
      </c>
      <c r="C8327">
        <v>1197831</v>
      </c>
      <c r="D8327" s="1">
        <v>44314</v>
      </c>
      <c r="E8327" t="s">
        <v>25</v>
      </c>
      <c r="F8327" t="s">
        <v>53</v>
      </c>
      <c r="G8327" t="s">
        <v>54</v>
      </c>
      <c r="H8327" t="s">
        <v>17</v>
      </c>
      <c r="I8327">
        <v>33</v>
      </c>
      <c r="J8327">
        <v>2130</v>
      </c>
      <c r="K8327">
        <v>70290</v>
      </c>
      <c r="L8327">
        <v>3303.6299999999997</v>
      </c>
      <c r="M8327" s="2">
        <v>0.47</v>
      </c>
      <c r="N8327" t="s">
        <v>22</v>
      </c>
    </row>
    <row r="8328" spans="2:14" x14ac:dyDescent="0.3">
      <c r="B8328" t="s">
        <v>24</v>
      </c>
      <c r="C8328">
        <v>1197831</v>
      </c>
      <c r="D8328" s="1">
        <v>44315</v>
      </c>
      <c r="E8328" t="s">
        <v>25</v>
      </c>
      <c r="F8328" t="s">
        <v>53</v>
      </c>
      <c r="G8328" t="s">
        <v>54</v>
      </c>
      <c r="H8328" t="s">
        <v>18</v>
      </c>
      <c r="I8328">
        <v>40</v>
      </c>
      <c r="J8328">
        <v>2030</v>
      </c>
      <c r="K8328">
        <v>81200</v>
      </c>
      <c r="L8328">
        <v>4141.2</v>
      </c>
      <c r="M8328" s="2">
        <v>0.51</v>
      </c>
      <c r="N8328" t="s">
        <v>22</v>
      </c>
    </row>
    <row r="8329" spans="2:14" x14ac:dyDescent="0.3">
      <c r="B8329" t="s">
        <v>24</v>
      </c>
      <c r="C8329">
        <v>1197831</v>
      </c>
      <c r="D8329" s="1">
        <v>44316</v>
      </c>
      <c r="E8329" t="s">
        <v>25</v>
      </c>
      <c r="F8329" t="s">
        <v>53</v>
      </c>
      <c r="G8329" t="s">
        <v>54</v>
      </c>
      <c r="H8329" t="s">
        <v>19</v>
      </c>
      <c r="I8329">
        <v>40</v>
      </c>
      <c r="J8329">
        <v>1360</v>
      </c>
      <c r="K8329">
        <v>54400</v>
      </c>
      <c r="L8329">
        <v>3100.8</v>
      </c>
      <c r="M8329" s="2">
        <v>0.57000000000000006</v>
      </c>
      <c r="N8329" t="s">
        <v>22</v>
      </c>
    </row>
    <row r="8330" spans="2:14" x14ac:dyDescent="0.3">
      <c r="B8330" t="s">
        <v>24</v>
      </c>
      <c r="C8330">
        <v>1197831</v>
      </c>
      <c r="D8330" s="1">
        <v>44317</v>
      </c>
      <c r="E8330" t="s">
        <v>25</v>
      </c>
      <c r="F8330" t="s">
        <v>53</v>
      </c>
      <c r="G8330" t="s">
        <v>54</v>
      </c>
      <c r="H8330" t="s">
        <v>20</v>
      </c>
      <c r="I8330">
        <v>39</v>
      </c>
      <c r="J8330">
        <v>1200</v>
      </c>
      <c r="K8330">
        <v>46800</v>
      </c>
      <c r="L8330">
        <v>2012.3999999999996</v>
      </c>
      <c r="M8330" s="2">
        <v>0.42999999999999994</v>
      </c>
      <c r="N8330" t="s">
        <v>22</v>
      </c>
    </row>
    <row r="8331" spans="2:14" x14ac:dyDescent="0.3">
      <c r="B8331" t="s">
        <v>24</v>
      </c>
      <c r="C8331">
        <v>1197831</v>
      </c>
      <c r="D8331" s="1">
        <v>44318</v>
      </c>
      <c r="E8331" t="s">
        <v>25</v>
      </c>
      <c r="F8331" t="s">
        <v>53</v>
      </c>
      <c r="G8331" t="s">
        <v>54</v>
      </c>
      <c r="H8331" t="s">
        <v>21</v>
      </c>
      <c r="I8331">
        <v>30</v>
      </c>
      <c r="J8331">
        <v>2190</v>
      </c>
      <c r="K8331">
        <v>65700</v>
      </c>
      <c r="L8331">
        <v>4073.400000000001</v>
      </c>
      <c r="M8331" s="2">
        <v>0.62000000000000011</v>
      </c>
      <c r="N8331" t="s">
        <v>22</v>
      </c>
    </row>
    <row r="8332" spans="2:14" x14ac:dyDescent="0.3">
      <c r="B8332" t="s">
        <v>24</v>
      </c>
      <c r="C8332">
        <v>1197831</v>
      </c>
      <c r="D8332" s="1">
        <v>44319</v>
      </c>
      <c r="E8332" t="s">
        <v>25</v>
      </c>
      <c r="F8332" t="s">
        <v>53</v>
      </c>
      <c r="G8332" t="s">
        <v>54</v>
      </c>
      <c r="H8332" t="s">
        <v>15</v>
      </c>
      <c r="I8332">
        <v>28</v>
      </c>
      <c r="J8332">
        <v>2010</v>
      </c>
      <c r="K8332">
        <v>56280</v>
      </c>
      <c r="L8332">
        <v>2926.56</v>
      </c>
      <c r="M8332" s="2">
        <v>0.52</v>
      </c>
      <c r="N8332" t="s">
        <v>22</v>
      </c>
    </row>
    <row r="8333" spans="2:14" x14ac:dyDescent="0.3">
      <c r="B8333" t="s">
        <v>24</v>
      </c>
      <c r="C8333">
        <v>1197831</v>
      </c>
      <c r="D8333" s="1">
        <v>44320</v>
      </c>
      <c r="E8333" t="s">
        <v>25</v>
      </c>
      <c r="F8333" t="s">
        <v>53</v>
      </c>
      <c r="G8333" t="s">
        <v>54</v>
      </c>
      <c r="H8333" t="s">
        <v>17</v>
      </c>
      <c r="I8333">
        <v>25</v>
      </c>
      <c r="J8333">
        <v>1780</v>
      </c>
      <c r="K8333">
        <v>44500</v>
      </c>
      <c r="L8333">
        <v>2136</v>
      </c>
      <c r="M8333" s="2">
        <v>0.48</v>
      </c>
      <c r="N8333" t="s">
        <v>22</v>
      </c>
    </row>
    <row r="8334" spans="2:14" x14ac:dyDescent="0.3">
      <c r="B8334" t="s">
        <v>24</v>
      </c>
      <c r="C8334">
        <v>1197831</v>
      </c>
      <c r="D8334" s="1">
        <v>44321</v>
      </c>
      <c r="E8334" t="s">
        <v>25</v>
      </c>
      <c r="F8334" t="s">
        <v>53</v>
      </c>
      <c r="G8334" t="s">
        <v>54</v>
      </c>
      <c r="H8334" t="s">
        <v>18</v>
      </c>
      <c r="I8334">
        <v>27</v>
      </c>
      <c r="J8334">
        <v>1630</v>
      </c>
      <c r="K8334">
        <v>44010</v>
      </c>
      <c r="L8334">
        <v>2112.48</v>
      </c>
      <c r="M8334" s="2">
        <v>0.48</v>
      </c>
      <c r="N8334" t="s">
        <v>22</v>
      </c>
    </row>
    <row r="8335" spans="2:14" x14ac:dyDescent="0.3">
      <c r="B8335" t="s">
        <v>24</v>
      </c>
      <c r="C8335">
        <v>1197831</v>
      </c>
      <c r="D8335" s="1">
        <v>44322</v>
      </c>
      <c r="E8335" t="s">
        <v>25</v>
      </c>
      <c r="F8335" t="s">
        <v>53</v>
      </c>
      <c r="G8335" t="s">
        <v>54</v>
      </c>
      <c r="H8335" t="s">
        <v>19</v>
      </c>
      <c r="I8335">
        <v>30</v>
      </c>
      <c r="J8335">
        <v>1310</v>
      </c>
      <c r="K8335">
        <v>39300</v>
      </c>
      <c r="L8335">
        <v>2358.0000000000005</v>
      </c>
      <c r="M8335" s="2">
        <v>0.60000000000000009</v>
      </c>
      <c r="N8335" t="s">
        <v>22</v>
      </c>
    </row>
    <row r="8336" spans="2:14" x14ac:dyDescent="0.3">
      <c r="B8336" t="s">
        <v>24</v>
      </c>
      <c r="C8336">
        <v>1197831</v>
      </c>
      <c r="D8336" s="1">
        <v>44323</v>
      </c>
      <c r="E8336" t="s">
        <v>25</v>
      </c>
      <c r="F8336" t="s">
        <v>53</v>
      </c>
      <c r="G8336" t="s">
        <v>54</v>
      </c>
      <c r="H8336" t="s">
        <v>20</v>
      </c>
      <c r="I8336">
        <v>28</v>
      </c>
      <c r="J8336">
        <v>1090</v>
      </c>
      <c r="K8336">
        <v>30520</v>
      </c>
      <c r="L8336">
        <v>1342.88</v>
      </c>
      <c r="M8336" s="2">
        <v>0.43999999999999995</v>
      </c>
      <c r="N8336" t="s">
        <v>22</v>
      </c>
    </row>
    <row r="8337" spans="2:14" x14ac:dyDescent="0.3">
      <c r="B8337" t="s">
        <v>24</v>
      </c>
      <c r="C8337">
        <v>1197831</v>
      </c>
      <c r="D8337" s="1">
        <v>44324</v>
      </c>
      <c r="E8337" t="s">
        <v>25</v>
      </c>
      <c r="F8337" t="s">
        <v>53</v>
      </c>
      <c r="G8337" t="s">
        <v>54</v>
      </c>
      <c r="H8337" t="s">
        <v>21</v>
      </c>
      <c r="I8337">
        <v>29</v>
      </c>
      <c r="J8337">
        <v>1790</v>
      </c>
      <c r="K8337">
        <v>51910</v>
      </c>
      <c r="L8337">
        <v>3477.9700000000007</v>
      </c>
      <c r="M8337" s="2">
        <v>0.67000000000000015</v>
      </c>
      <c r="N8337" t="s">
        <v>22</v>
      </c>
    </row>
    <row r="8338" spans="2:14" x14ac:dyDescent="0.3">
      <c r="B8338" t="s">
        <v>24</v>
      </c>
      <c r="C8338">
        <v>1197831</v>
      </c>
      <c r="D8338" s="1">
        <v>44325</v>
      </c>
      <c r="E8338" t="s">
        <v>25</v>
      </c>
      <c r="F8338" t="s">
        <v>53</v>
      </c>
      <c r="G8338" t="s">
        <v>54</v>
      </c>
      <c r="H8338" t="s">
        <v>15</v>
      </c>
      <c r="I8338">
        <v>24</v>
      </c>
      <c r="J8338">
        <v>2030</v>
      </c>
      <c r="K8338">
        <v>48720</v>
      </c>
      <c r="L8338">
        <v>2338.56</v>
      </c>
      <c r="M8338" s="2">
        <v>0.48</v>
      </c>
      <c r="N8338" t="s">
        <v>22</v>
      </c>
    </row>
    <row r="8339" spans="2:14" x14ac:dyDescent="0.3">
      <c r="B8339" t="s">
        <v>24</v>
      </c>
      <c r="C8339">
        <v>1197831</v>
      </c>
      <c r="D8339" s="1">
        <v>44326</v>
      </c>
      <c r="E8339" t="s">
        <v>25</v>
      </c>
      <c r="F8339" t="s">
        <v>53</v>
      </c>
      <c r="G8339" t="s">
        <v>54</v>
      </c>
      <c r="H8339" t="s">
        <v>17</v>
      </c>
      <c r="I8339">
        <v>21</v>
      </c>
      <c r="J8339">
        <v>2230</v>
      </c>
      <c r="K8339">
        <v>46830</v>
      </c>
      <c r="L8339">
        <v>2294.6699999999996</v>
      </c>
      <c r="M8339" s="2">
        <v>0.48999999999999994</v>
      </c>
      <c r="N8339" t="s">
        <v>22</v>
      </c>
    </row>
    <row r="8340" spans="2:14" x14ac:dyDescent="0.3">
      <c r="B8340" t="s">
        <v>24</v>
      </c>
      <c r="C8340">
        <v>1197831</v>
      </c>
      <c r="D8340" s="1">
        <v>44327</v>
      </c>
      <c r="E8340" t="s">
        <v>25</v>
      </c>
      <c r="F8340" t="s">
        <v>53</v>
      </c>
      <c r="G8340" t="s">
        <v>54</v>
      </c>
      <c r="H8340" t="s">
        <v>18</v>
      </c>
      <c r="I8340">
        <v>37</v>
      </c>
      <c r="J8340">
        <v>2040</v>
      </c>
      <c r="K8340">
        <v>75480</v>
      </c>
      <c r="L8340">
        <v>3547.56</v>
      </c>
      <c r="M8340" s="2">
        <v>0.47</v>
      </c>
      <c r="N8340" t="s">
        <v>22</v>
      </c>
    </row>
    <row r="8341" spans="2:14" x14ac:dyDescent="0.3">
      <c r="B8341" t="s">
        <v>24</v>
      </c>
      <c r="C8341">
        <v>1197831</v>
      </c>
      <c r="D8341" s="1">
        <v>44328</v>
      </c>
      <c r="E8341" t="s">
        <v>25</v>
      </c>
      <c r="F8341" t="s">
        <v>53</v>
      </c>
      <c r="G8341" t="s">
        <v>54</v>
      </c>
      <c r="H8341" t="s">
        <v>19</v>
      </c>
      <c r="I8341">
        <v>38</v>
      </c>
      <c r="J8341">
        <v>1570</v>
      </c>
      <c r="K8341">
        <v>59660</v>
      </c>
      <c r="L8341">
        <v>3698.920000000001</v>
      </c>
      <c r="M8341" s="2">
        <v>0.62000000000000011</v>
      </c>
      <c r="N8341" t="s">
        <v>22</v>
      </c>
    </row>
    <row r="8342" spans="2:14" x14ac:dyDescent="0.3">
      <c r="B8342" t="s">
        <v>24</v>
      </c>
      <c r="C8342">
        <v>1197831</v>
      </c>
      <c r="D8342" s="1">
        <v>44329</v>
      </c>
      <c r="E8342" t="s">
        <v>25</v>
      </c>
      <c r="F8342" t="s">
        <v>53</v>
      </c>
      <c r="G8342" t="s">
        <v>54</v>
      </c>
      <c r="H8342" t="s">
        <v>20</v>
      </c>
      <c r="I8342">
        <v>43</v>
      </c>
      <c r="J8342">
        <v>1400</v>
      </c>
      <c r="K8342">
        <v>60200</v>
      </c>
      <c r="L8342">
        <v>2769.2</v>
      </c>
      <c r="M8342" s="2">
        <v>0.46</v>
      </c>
      <c r="N8342" t="s">
        <v>22</v>
      </c>
    </row>
    <row r="8343" spans="2:14" x14ac:dyDescent="0.3">
      <c r="B8343" t="s">
        <v>24</v>
      </c>
      <c r="C8343">
        <v>1197831</v>
      </c>
      <c r="D8343" s="1">
        <v>44330</v>
      </c>
      <c r="E8343" t="s">
        <v>25</v>
      </c>
      <c r="F8343" t="s">
        <v>53</v>
      </c>
      <c r="G8343" t="s">
        <v>54</v>
      </c>
      <c r="H8343" t="s">
        <v>21</v>
      </c>
      <c r="I8343">
        <v>43</v>
      </c>
      <c r="J8343">
        <v>2020</v>
      </c>
      <c r="K8343">
        <v>86860</v>
      </c>
      <c r="L8343">
        <v>5732.7600000000011</v>
      </c>
      <c r="M8343" s="2">
        <v>0.66000000000000014</v>
      </c>
      <c r="N8343" t="s">
        <v>22</v>
      </c>
    </row>
    <row r="8344" spans="2:14" x14ac:dyDescent="0.3">
      <c r="B8344" t="s">
        <v>24</v>
      </c>
      <c r="C8344">
        <v>1197831</v>
      </c>
      <c r="D8344" s="1">
        <v>44331</v>
      </c>
      <c r="E8344" t="s">
        <v>25</v>
      </c>
      <c r="F8344" t="s">
        <v>53</v>
      </c>
      <c r="G8344" t="s">
        <v>54</v>
      </c>
      <c r="H8344" t="s">
        <v>15</v>
      </c>
      <c r="I8344">
        <v>39</v>
      </c>
      <c r="J8344">
        <v>2480</v>
      </c>
      <c r="K8344">
        <v>96720</v>
      </c>
      <c r="L8344">
        <v>4642.5599999999995</v>
      </c>
      <c r="M8344" s="2">
        <v>0.48</v>
      </c>
      <c r="N8344" t="s">
        <v>22</v>
      </c>
    </row>
    <row r="8345" spans="2:14" x14ac:dyDescent="0.3">
      <c r="B8345" t="s">
        <v>24</v>
      </c>
      <c r="C8345">
        <v>1197831</v>
      </c>
      <c r="D8345" s="1">
        <v>44332</v>
      </c>
      <c r="E8345" t="s">
        <v>25</v>
      </c>
      <c r="F8345" t="s">
        <v>53</v>
      </c>
      <c r="G8345" t="s">
        <v>54</v>
      </c>
      <c r="H8345" t="s">
        <v>17</v>
      </c>
      <c r="I8345">
        <v>37</v>
      </c>
      <c r="J8345">
        <v>2640</v>
      </c>
      <c r="K8345">
        <v>97680</v>
      </c>
      <c r="L8345">
        <v>4786.32</v>
      </c>
      <c r="M8345" s="2">
        <v>0.48999999999999994</v>
      </c>
      <c r="N8345" t="s">
        <v>22</v>
      </c>
    </row>
    <row r="8346" spans="2:14" x14ac:dyDescent="0.3">
      <c r="B8346" t="s">
        <v>24</v>
      </c>
      <c r="C8346">
        <v>1197831</v>
      </c>
      <c r="D8346" s="1">
        <v>44333</v>
      </c>
      <c r="E8346" t="s">
        <v>25</v>
      </c>
      <c r="F8346" t="s">
        <v>53</v>
      </c>
      <c r="G8346" t="s">
        <v>54</v>
      </c>
      <c r="H8346" t="s">
        <v>18</v>
      </c>
      <c r="I8346">
        <v>44</v>
      </c>
      <c r="J8346">
        <v>2100</v>
      </c>
      <c r="K8346">
        <v>92400</v>
      </c>
      <c r="L8346">
        <v>4712.3999999999996</v>
      </c>
      <c r="M8346" s="2">
        <v>0.51</v>
      </c>
      <c r="N8346" t="s">
        <v>22</v>
      </c>
    </row>
    <row r="8347" spans="2:14" x14ac:dyDescent="0.3">
      <c r="B8347" t="s">
        <v>24</v>
      </c>
      <c r="C8347">
        <v>1197831</v>
      </c>
      <c r="D8347" s="1">
        <v>44334</v>
      </c>
      <c r="E8347" t="s">
        <v>25</v>
      </c>
      <c r="F8347" t="s">
        <v>53</v>
      </c>
      <c r="G8347" t="s">
        <v>54</v>
      </c>
      <c r="H8347" t="s">
        <v>19</v>
      </c>
      <c r="I8347">
        <v>44</v>
      </c>
      <c r="J8347">
        <v>1760</v>
      </c>
      <c r="K8347">
        <v>77440</v>
      </c>
      <c r="L8347">
        <v>4646.4000000000005</v>
      </c>
      <c r="M8347" s="2">
        <v>0.60000000000000009</v>
      </c>
      <c r="N8347" t="s">
        <v>22</v>
      </c>
    </row>
    <row r="8348" spans="2:14" x14ac:dyDescent="0.3">
      <c r="B8348" t="s">
        <v>24</v>
      </c>
      <c r="C8348">
        <v>1197831</v>
      </c>
      <c r="D8348" s="1">
        <v>44335</v>
      </c>
      <c r="E8348" t="s">
        <v>25</v>
      </c>
      <c r="F8348" t="s">
        <v>53</v>
      </c>
      <c r="G8348" t="s">
        <v>54</v>
      </c>
      <c r="H8348" t="s">
        <v>20</v>
      </c>
      <c r="I8348">
        <v>38</v>
      </c>
      <c r="J8348">
        <v>1600</v>
      </c>
      <c r="K8348">
        <v>60800</v>
      </c>
      <c r="L8348">
        <v>2857.6</v>
      </c>
      <c r="M8348" s="2">
        <v>0.47</v>
      </c>
      <c r="N8348" t="s">
        <v>22</v>
      </c>
    </row>
    <row r="8349" spans="2:14" x14ac:dyDescent="0.3">
      <c r="B8349" t="s">
        <v>24</v>
      </c>
      <c r="C8349">
        <v>1197831</v>
      </c>
      <c r="D8349" s="1">
        <v>44336</v>
      </c>
      <c r="E8349" t="s">
        <v>25</v>
      </c>
      <c r="F8349" t="s">
        <v>53</v>
      </c>
      <c r="G8349" t="s">
        <v>54</v>
      </c>
      <c r="H8349" t="s">
        <v>21</v>
      </c>
      <c r="I8349">
        <v>49</v>
      </c>
      <c r="J8349">
        <v>2250</v>
      </c>
      <c r="K8349">
        <v>110250</v>
      </c>
      <c r="L8349">
        <v>6945.7500000000009</v>
      </c>
      <c r="M8349" s="2">
        <v>0.63000000000000012</v>
      </c>
      <c r="N8349" t="s">
        <v>22</v>
      </c>
    </row>
    <row r="8350" spans="2:14" x14ac:dyDescent="0.3">
      <c r="B8350" t="s">
        <v>12</v>
      </c>
      <c r="C8350">
        <v>1185732</v>
      </c>
      <c r="D8350" s="1">
        <v>44337</v>
      </c>
      <c r="E8350" t="s">
        <v>25</v>
      </c>
      <c r="F8350" t="s">
        <v>53</v>
      </c>
      <c r="G8350" t="s">
        <v>54</v>
      </c>
      <c r="H8350" t="s">
        <v>15</v>
      </c>
      <c r="I8350">
        <v>27</v>
      </c>
      <c r="J8350">
        <v>1400</v>
      </c>
      <c r="K8350">
        <v>37800</v>
      </c>
      <c r="L8350">
        <v>1663.2</v>
      </c>
      <c r="M8350" s="2">
        <v>0.44</v>
      </c>
      <c r="N8350" t="s">
        <v>22</v>
      </c>
    </row>
    <row r="8351" spans="2:14" x14ac:dyDescent="0.3">
      <c r="B8351" t="s">
        <v>12</v>
      </c>
      <c r="C8351">
        <v>1185732</v>
      </c>
      <c r="D8351" s="1">
        <v>44338</v>
      </c>
      <c r="E8351" t="s">
        <v>25</v>
      </c>
      <c r="F8351" t="s">
        <v>53</v>
      </c>
      <c r="G8351" t="s">
        <v>54</v>
      </c>
      <c r="H8351" t="s">
        <v>17</v>
      </c>
      <c r="I8351">
        <v>23</v>
      </c>
      <c r="J8351">
        <v>700</v>
      </c>
      <c r="K8351">
        <v>16100</v>
      </c>
      <c r="L8351">
        <v>660.09999999999991</v>
      </c>
      <c r="M8351" s="2">
        <v>0.41</v>
      </c>
      <c r="N8351" t="s">
        <v>22</v>
      </c>
    </row>
    <row r="8352" spans="2:14" x14ac:dyDescent="0.3">
      <c r="B8352" t="s">
        <v>12</v>
      </c>
      <c r="C8352">
        <v>1185732</v>
      </c>
      <c r="D8352" s="1">
        <v>44339</v>
      </c>
      <c r="E8352" t="s">
        <v>25</v>
      </c>
      <c r="F8352" t="s">
        <v>53</v>
      </c>
      <c r="G8352" t="s">
        <v>54</v>
      </c>
      <c r="H8352" t="s">
        <v>18</v>
      </c>
      <c r="I8352">
        <v>19</v>
      </c>
      <c r="J8352">
        <v>740</v>
      </c>
      <c r="K8352">
        <v>14060</v>
      </c>
      <c r="L8352">
        <v>548.33999999999992</v>
      </c>
      <c r="M8352" s="2">
        <v>0.39</v>
      </c>
      <c r="N8352" t="s">
        <v>22</v>
      </c>
    </row>
    <row r="8353" spans="2:14" x14ac:dyDescent="0.3">
      <c r="B8353" t="s">
        <v>12</v>
      </c>
      <c r="C8353">
        <v>1185732</v>
      </c>
      <c r="D8353" s="1">
        <v>44340</v>
      </c>
      <c r="E8353" t="s">
        <v>25</v>
      </c>
      <c r="F8353" t="s">
        <v>53</v>
      </c>
      <c r="G8353" t="s">
        <v>54</v>
      </c>
      <c r="H8353" t="s">
        <v>19</v>
      </c>
      <c r="I8353">
        <v>22</v>
      </c>
      <c r="J8353">
        <v>230</v>
      </c>
      <c r="K8353">
        <v>5060</v>
      </c>
      <c r="L8353">
        <v>217.58</v>
      </c>
      <c r="M8353" s="2">
        <v>0.4300000000000001</v>
      </c>
      <c r="N8353" t="s">
        <v>22</v>
      </c>
    </row>
    <row r="8354" spans="2:14" x14ac:dyDescent="0.3">
      <c r="B8354" t="s">
        <v>24</v>
      </c>
      <c r="C8354">
        <v>1197831</v>
      </c>
      <c r="D8354" s="1">
        <v>44413</v>
      </c>
      <c r="E8354" t="s">
        <v>25</v>
      </c>
      <c r="F8354" t="s">
        <v>57</v>
      </c>
      <c r="G8354" t="s">
        <v>58</v>
      </c>
      <c r="H8354" t="s">
        <v>20</v>
      </c>
      <c r="I8354">
        <v>31</v>
      </c>
      <c r="J8354">
        <v>1140</v>
      </c>
      <c r="K8354">
        <v>35340</v>
      </c>
      <c r="L8354">
        <v>1448.9399999999998</v>
      </c>
      <c r="M8354" s="2">
        <v>0.41</v>
      </c>
      <c r="N8354" t="s">
        <v>22</v>
      </c>
    </row>
    <row r="8355" spans="2:14" x14ac:dyDescent="0.3">
      <c r="B8355" t="s">
        <v>24</v>
      </c>
      <c r="C8355">
        <v>1197831</v>
      </c>
      <c r="D8355" s="1">
        <v>44414</v>
      </c>
      <c r="E8355" t="s">
        <v>25</v>
      </c>
      <c r="F8355" t="s">
        <v>57</v>
      </c>
      <c r="G8355" t="s">
        <v>58</v>
      </c>
      <c r="H8355" t="s">
        <v>21</v>
      </c>
      <c r="I8355">
        <v>24</v>
      </c>
      <c r="J8355">
        <v>1520</v>
      </c>
      <c r="K8355">
        <v>36480</v>
      </c>
      <c r="L8355">
        <v>2152.3200000000002</v>
      </c>
      <c r="M8355" s="2">
        <v>0.59000000000000008</v>
      </c>
      <c r="N8355" t="s">
        <v>22</v>
      </c>
    </row>
    <row r="8356" spans="2:14" x14ac:dyDescent="0.3">
      <c r="B8356" t="s">
        <v>24</v>
      </c>
      <c r="C8356">
        <v>1197831</v>
      </c>
      <c r="D8356" s="1">
        <v>44415</v>
      </c>
      <c r="E8356" t="s">
        <v>25</v>
      </c>
      <c r="F8356" t="s">
        <v>57</v>
      </c>
      <c r="G8356" t="s">
        <v>58</v>
      </c>
      <c r="H8356" t="s">
        <v>15</v>
      </c>
      <c r="I8356">
        <v>16</v>
      </c>
      <c r="J8356">
        <v>2060</v>
      </c>
      <c r="K8356">
        <v>32960</v>
      </c>
      <c r="L8356">
        <v>1549.12</v>
      </c>
      <c r="M8356" s="2">
        <v>0.47</v>
      </c>
      <c r="N8356" t="s">
        <v>22</v>
      </c>
    </row>
    <row r="8357" spans="2:14" x14ac:dyDescent="0.3">
      <c r="B8357" t="s">
        <v>24</v>
      </c>
      <c r="C8357">
        <v>1197831</v>
      </c>
      <c r="D8357" s="1">
        <v>44416</v>
      </c>
      <c r="E8357" t="s">
        <v>25</v>
      </c>
      <c r="F8357" t="s">
        <v>57</v>
      </c>
      <c r="G8357" t="s">
        <v>58</v>
      </c>
      <c r="H8357" t="s">
        <v>17</v>
      </c>
      <c r="I8357">
        <v>26</v>
      </c>
      <c r="J8357">
        <v>1920</v>
      </c>
      <c r="K8357">
        <v>49920</v>
      </c>
      <c r="L8357">
        <v>2096.64</v>
      </c>
      <c r="M8357" s="2">
        <v>0.42</v>
      </c>
      <c r="N8357" t="s">
        <v>22</v>
      </c>
    </row>
    <row r="8358" spans="2:14" x14ac:dyDescent="0.3">
      <c r="B8358" t="s">
        <v>24</v>
      </c>
      <c r="C8358">
        <v>1197831</v>
      </c>
      <c r="D8358" s="1">
        <v>44417</v>
      </c>
      <c r="E8358" t="s">
        <v>25</v>
      </c>
      <c r="F8358" t="s">
        <v>57</v>
      </c>
      <c r="G8358" t="s">
        <v>58</v>
      </c>
      <c r="H8358" t="s">
        <v>18</v>
      </c>
      <c r="I8358">
        <v>26</v>
      </c>
      <c r="J8358">
        <v>1360</v>
      </c>
      <c r="K8358">
        <v>35360</v>
      </c>
      <c r="L8358">
        <v>1555.84</v>
      </c>
      <c r="M8358" s="2">
        <v>0.43999999999999995</v>
      </c>
      <c r="N8358" t="s">
        <v>22</v>
      </c>
    </row>
    <row r="8359" spans="2:14" x14ac:dyDescent="0.3">
      <c r="B8359" t="s">
        <v>24</v>
      </c>
      <c r="C8359">
        <v>1197831</v>
      </c>
      <c r="D8359" s="1">
        <v>44418</v>
      </c>
      <c r="E8359" t="s">
        <v>25</v>
      </c>
      <c r="F8359" t="s">
        <v>57</v>
      </c>
      <c r="G8359" t="s">
        <v>58</v>
      </c>
      <c r="H8359" t="s">
        <v>19</v>
      </c>
      <c r="I8359">
        <v>24</v>
      </c>
      <c r="J8359">
        <v>1130</v>
      </c>
      <c r="K8359">
        <v>27120</v>
      </c>
      <c r="L8359">
        <v>1464.48</v>
      </c>
      <c r="M8359" s="2">
        <v>0.54</v>
      </c>
      <c r="N8359" t="s">
        <v>22</v>
      </c>
    </row>
    <row r="8360" spans="2:14" x14ac:dyDescent="0.3">
      <c r="B8360" t="s">
        <v>24</v>
      </c>
      <c r="C8360">
        <v>1197831</v>
      </c>
      <c r="D8360" s="1">
        <v>44419</v>
      </c>
      <c r="E8360" t="s">
        <v>25</v>
      </c>
      <c r="F8360" t="s">
        <v>57</v>
      </c>
      <c r="G8360" t="s">
        <v>58</v>
      </c>
      <c r="H8360" t="s">
        <v>20</v>
      </c>
      <c r="I8360">
        <v>29</v>
      </c>
      <c r="J8360">
        <v>850</v>
      </c>
      <c r="K8360">
        <v>24650</v>
      </c>
      <c r="L8360">
        <v>961.35</v>
      </c>
      <c r="M8360" s="2">
        <v>0.39</v>
      </c>
      <c r="N8360" t="s">
        <v>22</v>
      </c>
    </row>
    <row r="8361" spans="2:14" x14ac:dyDescent="0.3">
      <c r="B8361" t="s">
        <v>24</v>
      </c>
      <c r="C8361">
        <v>1197831</v>
      </c>
      <c r="D8361" s="1">
        <v>44420</v>
      </c>
      <c r="E8361" t="s">
        <v>25</v>
      </c>
      <c r="F8361" t="s">
        <v>57</v>
      </c>
      <c r="G8361" t="s">
        <v>58</v>
      </c>
      <c r="H8361" t="s">
        <v>21</v>
      </c>
      <c r="I8361">
        <v>27</v>
      </c>
      <c r="J8361">
        <v>1440</v>
      </c>
      <c r="K8361">
        <v>38880</v>
      </c>
      <c r="L8361">
        <v>2216.1600000000003</v>
      </c>
      <c r="M8361" s="2">
        <v>0.57000000000000006</v>
      </c>
      <c r="N8361" t="s">
        <v>22</v>
      </c>
    </row>
    <row r="8362" spans="2:14" x14ac:dyDescent="0.3">
      <c r="B8362" t="s">
        <v>24</v>
      </c>
      <c r="C8362">
        <v>1197831</v>
      </c>
      <c r="D8362" s="1">
        <v>44421</v>
      </c>
      <c r="E8362" t="s">
        <v>25</v>
      </c>
      <c r="F8362" t="s">
        <v>57</v>
      </c>
      <c r="G8362" t="s">
        <v>58</v>
      </c>
      <c r="H8362" t="s">
        <v>15</v>
      </c>
      <c r="I8362">
        <v>23</v>
      </c>
      <c r="J8362">
        <v>1940</v>
      </c>
      <c r="K8362">
        <v>44620</v>
      </c>
      <c r="L8362">
        <v>2186.3799999999997</v>
      </c>
      <c r="M8362" s="2">
        <v>0.48999999999999994</v>
      </c>
      <c r="N8362" t="s">
        <v>22</v>
      </c>
    </row>
    <row r="8363" spans="2:14" x14ac:dyDescent="0.3">
      <c r="B8363" t="s">
        <v>24</v>
      </c>
      <c r="C8363">
        <v>1197831</v>
      </c>
      <c r="D8363" s="1">
        <v>44422</v>
      </c>
      <c r="E8363" t="s">
        <v>25</v>
      </c>
      <c r="F8363" t="s">
        <v>57</v>
      </c>
      <c r="G8363" t="s">
        <v>58</v>
      </c>
      <c r="H8363" t="s">
        <v>17</v>
      </c>
      <c r="I8363">
        <v>32</v>
      </c>
      <c r="J8363">
        <v>1940</v>
      </c>
      <c r="K8363">
        <v>62080</v>
      </c>
      <c r="L8363">
        <v>2917.76</v>
      </c>
      <c r="M8363" s="2">
        <v>0.47</v>
      </c>
      <c r="N8363" t="s">
        <v>22</v>
      </c>
    </row>
    <row r="8364" spans="2:14" x14ac:dyDescent="0.3">
      <c r="B8364" t="s">
        <v>24</v>
      </c>
      <c r="C8364">
        <v>1197831</v>
      </c>
      <c r="D8364" s="1">
        <v>44423</v>
      </c>
      <c r="E8364" t="s">
        <v>25</v>
      </c>
      <c r="F8364" t="s">
        <v>57</v>
      </c>
      <c r="G8364" t="s">
        <v>58</v>
      </c>
      <c r="H8364" t="s">
        <v>18</v>
      </c>
      <c r="I8364">
        <v>20</v>
      </c>
      <c r="J8364">
        <v>1440</v>
      </c>
      <c r="K8364">
        <v>28800</v>
      </c>
      <c r="L8364">
        <v>1468.8</v>
      </c>
      <c r="M8364" s="2">
        <v>0.51</v>
      </c>
      <c r="N8364" t="s">
        <v>22</v>
      </c>
    </row>
    <row r="8365" spans="2:14" x14ac:dyDescent="0.3">
      <c r="B8365" t="s">
        <v>24</v>
      </c>
      <c r="C8365">
        <v>1197831</v>
      </c>
      <c r="D8365" s="1">
        <v>44424</v>
      </c>
      <c r="E8365" t="s">
        <v>25</v>
      </c>
      <c r="F8365" t="s">
        <v>57</v>
      </c>
      <c r="G8365" t="s">
        <v>58</v>
      </c>
      <c r="H8365" t="s">
        <v>19</v>
      </c>
      <c r="I8365">
        <v>23</v>
      </c>
      <c r="J8365">
        <v>1160</v>
      </c>
      <c r="K8365">
        <v>26680</v>
      </c>
      <c r="L8365">
        <v>1627.4800000000002</v>
      </c>
      <c r="M8365" s="2">
        <v>0.6100000000000001</v>
      </c>
      <c r="N8365" t="s">
        <v>22</v>
      </c>
    </row>
    <row r="8366" spans="2:14" x14ac:dyDescent="0.3">
      <c r="B8366" t="s">
        <v>24</v>
      </c>
      <c r="C8366">
        <v>1197831</v>
      </c>
      <c r="D8366" s="1">
        <v>44425</v>
      </c>
      <c r="E8366" t="s">
        <v>25</v>
      </c>
      <c r="F8366" t="s">
        <v>57</v>
      </c>
      <c r="G8366" t="s">
        <v>58</v>
      </c>
      <c r="H8366" t="s">
        <v>20</v>
      </c>
      <c r="I8366">
        <v>28</v>
      </c>
      <c r="J8366">
        <v>880</v>
      </c>
      <c r="K8366">
        <v>24640</v>
      </c>
      <c r="L8366">
        <v>1133.4399999999998</v>
      </c>
      <c r="M8366" s="2">
        <v>0.46</v>
      </c>
      <c r="N8366" t="s">
        <v>22</v>
      </c>
    </row>
    <row r="8367" spans="2:14" x14ac:dyDescent="0.3">
      <c r="B8367" t="s">
        <v>24</v>
      </c>
      <c r="C8367">
        <v>1197831</v>
      </c>
      <c r="D8367" s="1">
        <v>44426</v>
      </c>
      <c r="E8367" t="s">
        <v>25</v>
      </c>
      <c r="F8367" t="s">
        <v>57</v>
      </c>
      <c r="G8367" t="s">
        <v>58</v>
      </c>
      <c r="H8367" t="s">
        <v>21</v>
      </c>
      <c r="I8367">
        <v>26</v>
      </c>
      <c r="J8367">
        <v>1200</v>
      </c>
      <c r="K8367">
        <v>31200</v>
      </c>
      <c r="L8367">
        <v>2059.2000000000003</v>
      </c>
      <c r="M8367" s="2">
        <v>0.66000000000000014</v>
      </c>
      <c r="N8367" t="s">
        <v>22</v>
      </c>
    </row>
    <row r="8368" spans="2:14" x14ac:dyDescent="0.3">
      <c r="B8368" t="s">
        <v>24</v>
      </c>
      <c r="C8368">
        <v>1197831</v>
      </c>
      <c r="D8368" s="1">
        <v>44427</v>
      </c>
      <c r="E8368" t="s">
        <v>25</v>
      </c>
      <c r="F8368" t="s">
        <v>57</v>
      </c>
      <c r="G8368" t="s">
        <v>58</v>
      </c>
      <c r="H8368" t="s">
        <v>15</v>
      </c>
      <c r="I8368">
        <v>15</v>
      </c>
      <c r="J8368">
        <v>2150</v>
      </c>
      <c r="K8368">
        <v>32250</v>
      </c>
      <c r="L8368">
        <v>1677</v>
      </c>
      <c r="M8368" s="2">
        <v>0.52</v>
      </c>
      <c r="N8368" t="s">
        <v>22</v>
      </c>
    </row>
    <row r="8369" spans="2:14" x14ac:dyDescent="0.3">
      <c r="B8369" t="s">
        <v>24</v>
      </c>
      <c r="C8369">
        <v>1197831</v>
      </c>
      <c r="D8369" s="1">
        <v>44428</v>
      </c>
      <c r="E8369" t="s">
        <v>25</v>
      </c>
      <c r="F8369" t="s">
        <v>57</v>
      </c>
      <c r="G8369" t="s">
        <v>58</v>
      </c>
      <c r="H8369" t="s">
        <v>17</v>
      </c>
      <c r="I8369">
        <v>16</v>
      </c>
      <c r="J8369">
        <v>2020</v>
      </c>
      <c r="K8369">
        <v>32320</v>
      </c>
      <c r="L8369">
        <v>1519.04</v>
      </c>
      <c r="M8369" s="2">
        <v>0.47</v>
      </c>
      <c r="N8369" t="s">
        <v>22</v>
      </c>
    </row>
    <row r="8370" spans="2:14" x14ac:dyDescent="0.3">
      <c r="B8370" t="s">
        <v>24</v>
      </c>
      <c r="C8370">
        <v>1197831</v>
      </c>
      <c r="D8370" s="1">
        <v>44429</v>
      </c>
      <c r="E8370" t="s">
        <v>25</v>
      </c>
      <c r="F8370" t="s">
        <v>57</v>
      </c>
      <c r="G8370" t="s">
        <v>58</v>
      </c>
      <c r="H8370" t="s">
        <v>18</v>
      </c>
      <c r="I8370">
        <v>11</v>
      </c>
      <c r="J8370">
        <v>1520</v>
      </c>
      <c r="K8370">
        <v>16720</v>
      </c>
      <c r="L8370">
        <v>785.83999999999992</v>
      </c>
      <c r="M8370" s="2">
        <v>0.47</v>
      </c>
      <c r="N8370" t="s">
        <v>22</v>
      </c>
    </row>
    <row r="8371" spans="2:14" x14ac:dyDescent="0.3">
      <c r="B8371" t="s">
        <v>24</v>
      </c>
      <c r="C8371">
        <v>1197831</v>
      </c>
      <c r="D8371" s="1">
        <v>44430</v>
      </c>
      <c r="E8371" t="s">
        <v>25</v>
      </c>
      <c r="F8371" t="s">
        <v>57</v>
      </c>
      <c r="G8371" t="s">
        <v>58</v>
      </c>
      <c r="H8371" t="s">
        <v>19</v>
      </c>
      <c r="I8371">
        <v>15</v>
      </c>
      <c r="J8371">
        <v>1160</v>
      </c>
      <c r="K8371">
        <v>17400</v>
      </c>
      <c r="L8371">
        <v>1044.0000000000002</v>
      </c>
      <c r="M8371" s="2">
        <v>0.60000000000000009</v>
      </c>
      <c r="N8371" t="s">
        <v>22</v>
      </c>
    </row>
    <row r="8372" spans="2:14" x14ac:dyDescent="0.3">
      <c r="B8372" t="s">
        <v>24</v>
      </c>
      <c r="C8372">
        <v>1197831</v>
      </c>
      <c r="D8372" s="1">
        <v>44431</v>
      </c>
      <c r="E8372" t="s">
        <v>25</v>
      </c>
      <c r="F8372" t="s">
        <v>57</v>
      </c>
      <c r="G8372" t="s">
        <v>58</v>
      </c>
      <c r="H8372" t="s">
        <v>20</v>
      </c>
      <c r="I8372">
        <v>19</v>
      </c>
      <c r="J8372">
        <v>880</v>
      </c>
      <c r="K8372">
        <v>16720</v>
      </c>
      <c r="L8372">
        <v>702.24</v>
      </c>
      <c r="M8372" s="2">
        <v>0.42</v>
      </c>
      <c r="N8372" t="s">
        <v>22</v>
      </c>
    </row>
    <row r="8373" spans="2:14" x14ac:dyDescent="0.3">
      <c r="B8373" t="s">
        <v>24</v>
      </c>
      <c r="C8373">
        <v>1197831</v>
      </c>
      <c r="D8373" s="1">
        <v>44432</v>
      </c>
      <c r="E8373" t="s">
        <v>25</v>
      </c>
      <c r="F8373" t="s">
        <v>57</v>
      </c>
      <c r="G8373" t="s">
        <v>58</v>
      </c>
      <c r="H8373" t="s">
        <v>21</v>
      </c>
      <c r="I8373">
        <v>14</v>
      </c>
      <c r="J8373">
        <v>1650</v>
      </c>
      <c r="K8373">
        <v>23100</v>
      </c>
      <c r="L8373">
        <v>1547.7000000000005</v>
      </c>
      <c r="M8373" s="2">
        <v>0.67000000000000015</v>
      </c>
      <c r="N8373" t="s">
        <v>22</v>
      </c>
    </row>
    <row r="8374" spans="2:14" x14ac:dyDescent="0.3">
      <c r="B8374" t="s">
        <v>24</v>
      </c>
      <c r="C8374">
        <v>1197831</v>
      </c>
      <c r="D8374" s="1">
        <v>44433</v>
      </c>
      <c r="E8374" t="s">
        <v>25</v>
      </c>
      <c r="F8374" t="s">
        <v>57</v>
      </c>
      <c r="G8374" t="s">
        <v>58</v>
      </c>
      <c r="H8374" t="s">
        <v>15</v>
      </c>
      <c r="I8374">
        <v>7</v>
      </c>
      <c r="J8374">
        <v>2240</v>
      </c>
      <c r="K8374">
        <v>15680</v>
      </c>
      <c r="L8374">
        <v>736.95999999999992</v>
      </c>
      <c r="M8374" s="2">
        <v>0.47</v>
      </c>
      <c r="N8374" t="s">
        <v>22</v>
      </c>
    </row>
    <row r="8375" spans="2:14" x14ac:dyDescent="0.3">
      <c r="B8375" t="s">
        <v>24</v>
      </c>
      <c r="C8375">
        <v>1197831</v>
      </c>
      <c r="D8375" s="1">
        <v>44434</v>
      </c>
      <c r="E8375" t="s">
        <v>25</v>
      </c>
      <c r="F8375" t="s">
        <v>57</v>
      </c>
      <c r="G8375" t="s">
        <v>58</v>
      </c>
      <c r="H8375" t="s">
        <v>17</v>
      </c>
      <c r="I8375">
        <v>16</v>
      </c>
      <c r="J8375">
        <v>2180</v>
      </c>
      <c r="K8375">
        <v>34880</v>
      </c>
      <c r="L8375">
        <v>1709.1199999999997</v>
      </c>
      <c r="M8375" s="2">
        <v>0.48999999999999994</v>
      </c>
      <c r="N8375" t="s">
        <v>22</v>
      </c>
    </row>
    <row r="8376" spans="2:14" x14ac:dyDescent="0.3">
      <c r="B8376" t="s">
        <v>24</v>
      </c>
      <c r="C8376">
        <v>1197831</v>
      </c>
      <c r="D8376" s="1">
        <v>44435</v>
      </c>
      <c r="E8376" t="s">
        <v>25</v>
      </c>
      <c r="F8376" t="s">
        <v>57</v>
      </c>
      <c r="G8376" t="s">
        <v>58</v>
      </c>
      <c r="H8376" t="s">
        <v>18</v>
      </c>
      <c r="I8376">
        <v>11</v>
      </c>
      <c r="J8376">
        <v>1900</v>
      </c>
      <c r="K8376">
        <v>20900</v>
      </c>
      <c r="L8376">
        <v>1086.8</v>
      </c>
      <c r="M8376" s="2">
        <v>0.52</v>
      </c>
      <c r="N8376" t="s">
        <v>22</v>
      </c>
    </row>
    <row r="8377" spans="2:14" x14ac:dyDescent="0.3">
      <c r="B8377" t="s">
        <v>24</v>
      </c>
      <c r="C8377">
        <v>1197831</v>
      </c>
      <c r="D8377" s="1">
        <v>44436</v>
      </c>
      <c r="E8377" t="s">
        <v>25</v>
      </c>
      <c r="F8377" t="s">
        <v>57</v>
      </c>
      <c r="G8377" t="s">
        <v>58</v>
      </c>
      <c r="H8377" t="s">
        <v>19</v>
      </c>
      <c r="I8377">
        <v>26</v>
      </c>
      <c r="J8377">
        <v>1650</v>
      </c>
      <c r="K8377">
        <v>42900</v>
      </c>
      <c r="L8377">
        <v>2616.9000000000005</v>
      </c>
      <c r="M8377" s="2">
        <v>0.6100000000000001</v>
      </c>
      <c r="N8377" t="s">
        <v>22</v>
      </c>
    </row>
    <row r="8378" spans="2:14" x14ac:dyDescent="0.3">
      <c r="B8378" t="s">
        <v>24</v>
      </c>
      <c r="C8378">
        <v>1197831</v>
      </c>
      <c r="D8378" s="1">
        <v>44437</v>
      </c>
      <c r="E8378" t="s">
        <v>25</v>
      </c>
      <c r="F8378" t="s">
        <v>57</v>
      </c>
      <c r="G8378" t="s">
        <v>58</v>
      </c>
      <c r="H8378" t="s">
        <v>20</v>
      </c>
      <c r="I8378">
        <v>39</v>
      </c>
      <c r="J8378">
        <v>1320</v>
      </c>
      <c r="K8378">
        <v>51480</v>
      </c>
      <c r="L8378">
        <v>2162.16</v>
      </c>
      <c r="M8378" s="2">
        <v>0.42</v>
      </c>
      <c r="N8378" t="s">
        <v>22</v>
      </c>
    </row>
    <row r="8379" spans="2:14" x14ac:dyDescent="0.3">
      <c r="B8379" t="s">
        <v>24</v>
      </c>
      <c r="C8379">
        <v>1197831</v>
      </c>
      <c r="D8379" s="1">
        <v>44438</v>
      </c>
      <c r="E8379" t="s">
        <v>25</v>
      </c>
      <c r="F8379" t="s">
        <v>57</v>
      </c>
      <c r="G8379" t="s">
        <v>58</v>
      </c>
      <c r="H8379" t="s">
        <v>21</v>
      </c>
      <c r="I8379">
        <v>36</v>
      </c>
      <c r="J8379">
        <v>2630</v>
      </c>
      <c r="K8379">
        <v>94680</v>
      </c>
      <c r="L8379">
        <v>6248.880000000001</v>
      </c>
      <c r="M8379" s="2">
        <v>0.66000000000000014</v>
      </c>
      <c r="N8379" t="s">
        <v>22</v>
      </c>
    </row>
    <row r="8380" spans="2:14" x14ac:dyDescent="0.3">
      <c r="B8380" t="s">
        <v>24</v>
      </c>
      <c r="C8380">
        <v>1197831</v>
      </c>
      <c r="D8380" s="1">
        <v>44439</v>
      </c>
      <c r="E8380" t="s">
        <v>25</v>
      </c>
      <c r="F8380" t="s">
        <v>57</v>
      </c>
      <c r="G8380" t="s">
        <v>58</v>
      </c>
      <c r="H8380" t="s">
        <v>15</v>
      </c>
      <c r="I8380">
        <v>30</v>
      </c>
      <c r="J8380">
        <v>2250</v>
      </c>
      <c r="K8380">
        <v>67500</v>
      </c>
      <c r="L8380">
        <v>3240</v>
      </c>
      <c r="M8380" s="2">
        <v>0.48</v>
      </c>
      <c r="N8380" t="s">
        <v>22</v>
      </c>
    </row>
    <row r="8381" spans="2:14" x14ac:dyDescent="0.3">
      <c r="B8381" t="s">
        <v>24</v>
      </c>
      <c r="C8381">
        <v>1197831</v>
      </c>
      <c r="D8381" s="1">
        <v>44440</v>
      </c>
      <c r="E8381" t="s">
        <v>25</v>
      </c>
      <c r="F8381" t="s">
        <v>57</v>
      </c>
      <c r="G8381" t="s">
        <v>58</v>
      </c>
      <c r="H8381" t="s">
        <v>17</v>
      </c>
      <c r="I8381">
        <v>35</v>
      </c>
      <c r="J8381">
        <v>2330</v>
      </c>
      <c r="K8381">
        <v>81550</v>
      </c>
      <c r="L8381">
        <v>3832.85</v>
      </c>
      <c r="M8381" s="2">
        <v>0.47</v>
      </c>
      <c r="N8381" t="s">
        <v>22</v>
      </c>
    </row>
    <row r="8382" spans="2:14" x14ac:dyDescent="0.3">
      <c r="B8382" t="s">
        <v>24</v>
      </c>
      <c r="C8382">
        <v>1197831</v>
      </c>
      <c r="D8382" s="1">
        <v>44441</v>
      </c>
      <c r="E8382" t="s">
        <v>25</v>
      </c>
      <c r="F8382" t="s">
        <v>57</v>
      </c>
      <c r="G8382" t="s">
        <v>58</v>
      </c>
      <c r="H8382" t="s">
        <v>18</v>
      </c>
      <c r="I8382">
        <v>35</v>
      </c>
      <c r="J8382">
        <v>2280</v>
      </c>
      <c r="K8382">
        <v>79800</v>
      </c>
      <c r="L8382">
        <v>4069.8</v>
      </c>
      <c r="M8382" s="2">
        <v>0.51</v>
      </c>
      <c r="N8382" t="s">
        <v>22</v>
      </c>
    </row>
    <row r="8383" spans="2:14" x14ac:dyDescent="0.3">
      <c r="B8383" t="s">
        <v>24</v>
      </c>
      <c r="C8383">
        <v>1197831</v>
      </c>
      <c r="D8383" s="1">
        <v>44442</v>
      </c>
      <c r="E8383" t="s">
        <v>25</v>
      </c>
      <c r="F8383" t="s">
        <v>57</v>
      </c>
      <c r="G8383" t="s">
        <v>58</v>
      </c>
      <c r="H8383" t="s">
        <v>19</v>
      </c>
      <c r="I8383">
        <v>31</v>
      </c>
      <c r="J8383">
        <v>2100</v>
      </c>
      <c r="K8383">
        <v>65100</v>
      </c>
      <c r="L8383">
        <v>3906.0000000000009</v>
      </c>
      <c r="M8383" s="2">
        <v>0.60000000000000009</v>
      </c>
      <c r="N8383" t="s">
        <v>22</v>
      </c>
    </row>
    <row r="8384" spans="2:14" x14ac:dyDescent="0.3">
      <c r="B8384" t="s">
        <v>24</v>
      </c>
      <c r="C8384">
        <v>1197831</v>
      </c>
      <c r="D8384" s="1">
        <v>44443</v>
      </c>
      <c r="E8384" t="s">
        <v>25</v>
      </c>
      <c r="F8384" t="s">
        <v>57</v>
      </c>
      <c r="G8384" t="s">
        <v>58</v>
      </c>
      <c r="H8384" t="s">
        <v>20</v>
      </c>
      <c r="I8384">
        <v>38</v>
      </c>
      <c r="J8384">
        <v>1650</v>
      </c>
      <c r="K8384">
        <v>62700</v>
      </c>
      <c r="L8384">
        <v>2946.8999999999996</v>
      </c>
      <c r="M8384" s="2">
        <v>0.47</v>
      </c>
      <c r="N8384" t="s">
        <v>22</v>
      </c>
    </row>
    <row r="8385" spans="2:14" x14ac:dyDescent="0.3">
      <c r="B8385" t="s">
        <v>24</v>
      </c>
      <c r="C8385">
        <v>1197831</v>
      </c>
      <c r="D8385" s="1">
        <v>44444</v>
      </c>
      <c r="E8385" t="s">
        <v>25</v>
      </c>
      <c r="F8385" t="s">
        <v>57</v>
      </c>
      <c r="G8385" t="s">
        <v>58</v>
      </c>
      <c r="H8385" t="s">
        <v>21</v>
      </c>
      <c r="I8385">
        <v>36</v>
      </c>
      <c r="J8385">
        <v>2800</v>
      </c>
      <c r="K8385">
        <v>100800</v>
      </c>
      <c r="L8385">
        <v>6451.2000000000016</v>
      </c>
      <c r="M8385" s="2">
        <v>0.64000000000000012</v>
      </c>
      <c r="N8385" t="s">
        <v>22</v>
      </c>
    </row>
    <row r="8386" spans="2:14" x14ac:dyDescent="0.3">
      <c r="B8386" t="s">
        <v>24</v>
      </c>
      <c r="C8386">
        <v>1197831</v>
      </c>
      <c r="D8386" s="1">
        <v>44445</v>
      </c>
      <c r="E8386" t="s">
        <v>25</v>
      </c>
      <c r="F8386" t="s">
        <v>57</v>
      </c>
      <c r="G8386" t="s">
        <v>58</v>
      </c>
      <c r="H8386" t="s">
        <v>15</v>
      </c>
      <c r="I8386">
        <v>31</v>
      </c>
      <c r="J8386">
        <v>2560</v>
      </c>
      <c r="K8386">
        <v>79360</v>
      </c>
      <c r="L8386">
        <v>4206.079999999999</v>
      </c>
      <c r="M8386" s="2">
        <v>0.52999999999999992</v>
      </c>
      <c r="N8386" t="s">
        <v>22</v>
      </c>
    </row>
    <row r="8387" spans="2:14" x14ac:dyDescent="0.3">
      <c r="B8387" t="s">
        <v>24</v>
      </c>
      <c r="C8387">
        <v>1197831</v>
      </c>
      <c r="D8387" s="1">
        <v>44446</v>
      </c>
      <c r="E8387" t="s">
        <v>25</v>
      </c>
      <c r="F8387" t="s">
        <v>57</v>
      </c>
      <c r="G8387" t="s">
        <v>58</v>
      </c>
      <c r="H8387" t="s">
        <v>17</v>
      </c>
      <c r="I8387">
        <v>37</v>
      </c>
      <c r="J8387">
        <v>2640</v>
      </c>
      <c r="K8387">
        <v>97680</v>
      </c>
      <c r="L8387">
        <v>5372.4</v>
      </c>
      <c r="M8387" s="2">
        <v>0.54999999999999993</v>
      </c>
      <c r="N8387" t="s">
        <v>22</v>
      </c>
    </row>
    <row r="8388" spans="2:14" x14ac:dyDescent="0.3">
      <c r="B8388" t="s">
        <v>24</v>
      </c>
      <c r="C8388">
        <v>1197831</v>
      </c>
      <c r="D8388" s="1">
        <v>44447</v>
      </c>
      <c r="E8388" t="s">
        <v>25</v>
      </c>
      <c r="F8388" t="s">
        <v>57</v>
      </c>
      <c r="G8388" t="s">
        <v>58</v>
      </c>
      <c r="H8388" t="s">
        <v>18</v>
      </c>
      <c r="I8388">
        <v>31</v>
      </c>
      <c r="J8388">
        <v>3220</v>
      </c>
      <c r="K8388">
        <v>99820</v>
      </c>
      <c r="L8388">
        <v>5589.9199999999992</v>
      </c>
      <c r="M8388" s="2">
        <v>0.55999999999999994</v>
      </c>
      <c r="N8388" t="s">
        <v>22</v>
      </c>
    </row>
    <row r="8389" spans="2:14" x14ac:dyDescent="0.3">
      <c r="B8389" t="s">
        <v>24</v>
      </c>
      <c r="C8389">
        <v>1197831</v>
      </c>
      <c r="D8389" s="1">
        <v>44448</v>
      </c>
      <c r="E8389" t="s">
        <v>25</v>
      </c>
      <c r="F8389" t="s">
        <v>57</v>
      </c>
      <c r="G8389" t="s">
        <v>58</v>
      </c>
      <c r="H8389" t="s">
        <v>19</v>
      </c>
      <c r="I8389">
        <v>36</v>
      </c>
      <c r="J8389">
        <v>1960</v>
      </c>
      <c r="K8389">
        <v>70560</v>
      </c>
      <c r="L8389">
        <v>4727.5200000000013</v>
      </c>
      <c r="M8389" s="2">
        <v>0.67000000000000015</v>
      </c>
      <c r="N8389" t="s">
        <v>22</v>
      </c>
    </row>
    <row r="8390" spans="2:14" x14ac:dyDescent="0.3">
      <c r="B8390" t="s">
        <v>24</v>
      </c>
      <c r="C8390">
        <v>1197831</v>
      </c>
      <c r="D8390" s="1">
        <v>44449</v>
      </c>
      <c r="E8390" t="s">
        <v>25</v>
      </c>
      <c r="F8390" t="s">
        <v>57</v>
      </c>
      <c r="G8390" t="s">
        <v>58</v>
      </c>
      <c r="H8390" t="s">
        <v>20</v>
      </c>
      <c r="I8390">
        <v>35</v>
      </c>
      <c r="J8390">
        <v>1790</v>
      </c>
      <c r="K8390">
        <v>62650</v>
      </c>
      <c r="L8390">
        <v>3257.8</v>
      </c>
      <c r="M8390" s="2">
        <v>0.52</v>
      </c>
      <c r="N8390" t="s">
        <v>22</v>
      </c>
    </row>
    <row r="8391" spans="2:14" x14ac:dyDescent="0.3">
      <c r="B8391" t="s">
        <v>24</v>
      </c>
      <c r="C8391">
        <v>1197831</v>
      </c>
      <c r="D8391" s="1">
        <v>44450</v>
      </c>
      <c r="E8391" t="s">
        <v>25</v>
      </c>
      <c r="F8391" t="s">
        <v>57</v>
      </c>
      <c r="G8391" t="s">
        <v>58</v>
      </c>
      <c r="H8391" t="s">
        <v>21</v>
      </c>
      <c r="I8391">
        <v>47</v>
      </c>
      <c r="J8391">
        <v>2800</v>
      </c>
      <c r="K8391">
        <v>131600</v>
      </c>
      <c r="L8391">
        <v>9212.0000000000018</v>
      </c>
      <c r="M8391" s="2">
        <v>0.70000000000000018</v>
      </c>
      <c r="N8391" t="s">
        <v>22</v>
      </c>
    </row>
    <row r="8392" spans="2:14" x14ac:dyDescent="0.3">
      <c r="B8392" t="s">
        <v>24</v>
      </c>
      <c r="C8392">
        <v>1197831</v>
      </c>
      <c r="D8392" s="1">
        <v>44451</v>
      </c>
      <c r="E8392" t="s">
        <v>25</v>
      </c>
      <c r="F8392" t="s">
        <v>57</v>
      </c>
      <c r="G8392" t="s">
        <v>58</v>
      </c>
      <c r="H8392" t="s">
        <v>15</v>
      </c>
      <c r="I8392">
        <v>27</v>
      </c>
      <c r="J8392">
        <v>2330</v>
      </c>
      <c r="K8392">
        <v>62910</v>
      </c>
      <c r="L8392">
        <v>3460.0499999999997</v>
      </c>
      <c r="M8392" s="2">
        <v>0.54999999999999993</v>
      </c>
      <c r="N8392" t="s">
        <v>22</v>
      </c>
    </row>
    <row r="8393" spans="2:14" x14ac:dyDescent="0.3">
      <c r="B8393" t="s">
        <v>24</v>
      </c>
      <c r="C8393">
        <v>1197831</v>
      </c>
      <c r="D8393" s="1">
        <v>44452</v>
      </c>
      <c r="E8393" t="s">
        <v>25</v>
      </c>
      <c r="F8393" t="s">
        <v>57</v>
      </c>
      <c r="G8393" t="s">
        <v>58</v>
      </c>
      <c r="H8393" t="s">
        <v>17</v>
      </c>
      <c r="I8393">
        <v>39</v>
      </c>
      <c r="J8393">
        <v>2330</v>
      </c>
      <c r="K8393">
        <v>90870</v>
      </c>
      <c r="L8393">
        <v>4906.9799999999996</v>
      </c>
      <c r="M8393" s="2">
        <v>0.53999999999999992</v>
      </c>
      <c r="N8393" t="s">
        <v>22</v>
      </c>
    </row>
    <row r="8394" spans="2:14" x14ac:dyDescent="0.3">
      <c r="B8394" t="s">
        <v>24</v>
      </c>
      <c r="C8394">
        <v>1197831</v>
      </c>
      <c r="D8394" s="1">
        <v>44453</v>
      </c>
      <c r="E8394" t="s">
        <v>25</v>
      </c>
      <c r="F8394" t="s">
        <v>57</v>
      </c>
      <c r="G8394" t="s">
        <v>58</v>
      </c>
      <c r="H8394" t="s">
        <v>18</v>
      </c>
      <c r="I8394">
        <v>36</v>
      </c>
      <c r="J8394">
        <v>2780</v>
      </c>
      <c r="K8394">
        <v>100080</v>
      </c>
      <c r="L8394">
        <v>5304.2399999999989</v>
      </c>
      <c r="M8394" s="2">
        <v>0.52999999999999992</v>
      </c>
      <c r="N8394" t="s">
        <v>22</v>
      </c>
    </row>
    <row r="8395" spans="2:14" x14ac:dyDescent="0.3">
      <c r="B8395" t="s">
        <v>24</v>
      </c>
      <c r="C8395">
        <v>1197831</v>
      </c>
      <c r="D8395" s="1">
        <v>44454</v>
      </c>
      <c r="E8395" t="s">
        <v>25</v>
      </c>
      <c r="F8395" t="s">
        <v>57</v>
      </c>
      <c r="G8395" t="s">
        <v>58</v>
      </c>
      <c r="H8395" t="s">
        <v>19</v>
      </c>
      <c r="I8395">
        <v>37</v>
      </c>
      <c r="J8395">
        <v>1400</v>
      </c>
      <c r="K8395">
        <v>51800</v>
      </c>
      <c r="L8395">
        <v>3315.2000000000007</v>
      </c>
      <c r="M8395" s="2">
        <v>0.64000000000000012</v>
      </c>
      <c r="N8395" t="s">
        <v>22</v>
      </c>
    </row>
    <row r="8396" spans="2:14" x14ac:dyDescent="0.3">
      <c r="B8396" t="s">
        <v>24</v>
      </c>
      <c r="C8396">
        <v>1197831</v>
      </c>
      <c r="D8396" s="1">
        <v>44455</v>
      </c>
      <c r="E8396" t="s">
        <v>25</v>
      </c>
      <c r="F8396" t="s">
        <v>57</v>
      </c>
      <c r="G8396" t="s">
        <v>58</v>
      </c>
      <c r="H8396" t="s">
        <v>20</v>
      </c>
      <c r="I8396">
        <v>42</v>
      </c>
      <c r="J8396">
        <v>1400</v>
      </c>
      <c r="K8396">
        <v>58800</v>
      </c>
      <c r="L8396">
        <v>2939.9999999999995</v>
      </c>
      <c r="M8396" s="2">
        <v>0.49999999999999994</v>
      </c>
      <c r="N8396" t="s">
        <v>22</v>
      </c>
    </row>
    <row r="8397" spans="2:14" x14ac:dyDescent="0.3">
      <c r="B8397" t="s">
        <v>24</v>
      </c>
      <c r="C8397">
        <v>1197831</v>
      </c>
      <c r="D8397" s="1">
        <v>44456</v>
      </c>
      <c r="E8397" t="s">
        <v>25</v>
      </c>
      <c r="F8397" t="s">
        <v>57</v>
      </c>
      <c r="G8397" t="s">
        <v>58</v>
      </c>
      <c r="H8397" t="s">
        <v>21</v>
      </c>
      <c r="I8397">
        <v>39</v>
      </c>
      <c r="J8397">
        <v>2030</v>
      </c>
      <c r="K8397">
        <v>79170</v>
      </c>
      <c r="L8397">
        <v>5621.0700000000015</v>
      </c>
      <c r="M8397" s="2">
        <v>0.71000000000000019</v>
      </c>
      <c r="N8397" t="s">
        <v>22</v>
      </c>
    </row>
    <row r="8398" spans="2:14" x14ac:dyDescent="0.3">
      <c r="B8398" t="s">
        <v>24</v>
      </c>
      <c r="C8398">
        <v>1197831</v>
      </c>
      <c r="D8398" s="1">
        <v>44457</v>
      </c>
      <c r="E8398" t="s">
        <v>25</v>
      </c>
      <c r="F8398" t="s">
        <v>57</v>
      </c>
      <c r="G8398" t="s">
        <v>58</v>
      </c>
      <c r="H8398" t="s">
        <v>15</v>
      </c>
      <c r="I8398">
        <v>38</v>
      </c>
      <c r="J8398">
        <v>2060</v>
      </c>
      <c r="K8398">
        <v>78280</v>
      </c>
      <c r="L8398">
        <v>4305.3999999999996</v>
      </c>
      <c r="M8398" s="2">
        <v>0.54999999999999993</v>
      </c>
      <c r="N8398" t="s">
        <v>22</v>
      </c>
    </row>
    <row r="8399" spans="2:14" x14ac:dyDescent="0.3">
      <c r="B8399" t="s">
        <v>24</v>
      </c>
      <c r="C8399">
        <v>1197831</v>
      </c>
      <c r="D8399" s="1">
        <v>44458</v>
      </c>
      <c r="E8399" t="s">
        <v>25</v>
      </c>
      <c r="F8399" t="s">
        <v>57</v>
      </c>
      <c r="G8399" t="s">
        <v>58</v>
      </c>
      <c r="H8399" t="s">
        <v>17</v>
      </c>
      <c r="I8399">
        <v>36</v>
      </c>
      <c r="J8399">
        <v>1730</v>
      </c>
      <c r="K8399">
        <v>62280</v>
      </c>
      <c r="L8399">
        <v>3425.3999999999996</v>
      </c>
      <c r="M8399" s="2">
        <v>0.54999999999999993</v>
      </c>
      <c r="N8399" t="s">
        <v>22</v>
      </c>
    </row>
    <row r="8400" spans="2:14" x14ac:dyDescent="0.3">
      <c r="B8400" t="s">
        <v>24</v>
      </c>
      <c r="C8400">
        <v>1197831</v>
      </c>
      <c r="D8400" s="1">
        <v>44459</v>
      </c>
      <c r="E8400" t="s">
        <v>25</v>
      </c>
      <c r="F8400" t="s">
        <v>57</v>
      </c>
      <c r="G8400" t="s">
        <v>58</v>
      </c>
      <c r="H8400" t="s">
        <v>18</v>
      </c>
      <c r="I8400">
        <v>47</v>
      </c>
      <c r="J8400">
        <v>2130</v>
      </c>
      <c r="K8400">
        <v>100110</v>
      </c>
      <c r="L8400">
        <v>5606.16</v>
      </c>
      <c r="M8400" s="2">
        <v>0.55999999999999994</v>
      </c>
      <c r="N8400" t="s">
        <v>22</v>
      </c>
    </row>
    <row r="8401" spans="2:14" x14ac:dyDescent="0.3">
      <c r="B8401" t="s">
        <v>24</v>
      </c>
      <c r="C8401">
        <v>1197831</v>
      </c>
      <c r="D8401" s="1">
        <v>44460</v>
      </c>
      <c r="E8401" t="s">
        <v>25</v>
      </c>
      <c r="F8401" t="s">
        <v>57</v>
      </c>
      <c r="G8401" t="s">
        <v>58</v>
      </c>
      <c r="H8401" t="s">
        <v>19</v>
      </c>
      <c r="I8401">
        <v>44</v>
      </c>
      <c r="J8401">
        <v>1050</v>
      </c>
      <c r="K8401">
        <v>46200</v>
      </c>
      <c r="L8401">
        <v>3049.2000000000007</v>
      </c>
      <c r="M8401" s="2">
        <v>0.66000000000000014</v>
      </c>
      <c r="N8401" t="s">
        <v>22</v>
      </c>
    </row>
    <row r="8402" spans="2:14" x14ac:dyDescent="0.3">
      <c r="B8402" t="s">
        <v>24</v>
      </c>
      <c r="C8402">
        <v>1197831</v>
      </c>
      <c r="D8402" s="1">
        <v>44461</v>
      </c>
      <c r="E8402" t="s">
        <v>25</v>
      </c>
      <c r="F8402" t="s">
        <v>57</v>
      </c>
      <c r="G8402" t="s">
        <v>58</v>
      </c>
      <c r="H8402" t="s">
        <v>20</v>
      </c>
      <c r="I8402">
        <v>35</v>
      </c>
      <c r="J8402">
        <v>1160</v>
      </c>
      <c r="K8402">
        <v>40600</v>
      </c>
      <c r="L8402">
        <v>1948.8</v>
      </c>
      <c r="M8402" s="2">
        <v>0.48</v>
      </c>
      <c r="N8402" t="s">
        <v>22</v>
      </c>
    </row>
    <row r="8403" spans="2:14" x14ac:dyDescent="0.3">
      <c r="B8403" t="s">
        <v>24</v>
      </c>
      <c r="C8403">
        <v>1197831</v>
      </c>
      <c r="D8403" s="1">
        <v>44462</v>
      </c>
      <c r="E8403" t="s">
        <v>25</v>
      </c>
      <c r="F8403" t="s">
        <v>57</v>
      </c>
      <c r="G8403" t="s">
        <v>58</v>
      </c>
      <c r="H8403" t="s">
        <v>21</v>
      </c>
      <c r="I8403">
        <v>26</v>
      </c>
      <c r="J8403">
        <v>1900</v>
      </c>
      <c r="K8403">
        <v>49400</v>
      </c>
      <c r="L8403">
        <v>3556.8000000000011</v>
      </c>
      <c r="M8403" s="2">
        <v>0.7200000000000002</v>
      </c>
      <c r="N8403" t="s">
        <v>22</v>
      </c>
    </row>
    <row r="8404" spans="2:14" x14ac:dyDescent="0.3">
      <c r="B8404" t="s">
        <v>24</v>
      </c>
      <c r="C8404">
        <v>1197831</v>
      </c>
      <c r="D8404" s="1">
        <v>44463</v>
      </c>
      <c r="E8404" t="s">
        <v>25</v>
      </c>
      <c r="F8404" t="s">
        <v>57</v>
      </c>
      <c r="G8404" t="s">
        <v>58</v>
      </c>
      <c r="H8404" t="s">
        <v>15</v>
      </c>
      <c r="I8404">
        <v>20</v>
      </c>
      <c r="J8404">
        <v>1840</v>
      </c>
      <c r="K8404">
        <v>36800</v>
      </c>
      <c r="L8404">
        <v>1913.5999999999997</v>
      </c>
      <c r="M8404" s="2">
        <v>0.51999999999999991</v>
      </c>
      <c r="N8404" t="s">
        <v>22</v>
      </c>
    </row>
    <row r="8405" spans="2:14" x14ac:dyDescent="0.3">
      <c r="B8405" t="s">
        <v>24</v>
      </c>
      <c r="C8405">
        <v>1197831</v>
      </c>
      <c r="D8405" s="1">
        <v>44464</v>
      </c>
      <c r="E8405" t="s">
        <v>25</v>
      </c>
      <c r="F8405" t="s">
        <v>57</v>
      </c>
      <c r="G8405" t="s">
        <v>58</v>
      </c>
      <c r="H8405" t="s">
        <v>17</v>
      </c>
      <c r="I8405">
        <v>23</v>
      </c>
      <c r="J8405">
        <v>1730</v>
      </c>
      <c r="K8405">
        <v>39790</v>
      </c>
      <c r="L8405">
        <v>2188.4499999999998</v>
      </c>
      <c r="M8405" s="2">
        <v>0.54999999999999993</v>
      </c>
      <c r="N8405" t="s">
        <v>22</v>
      </c>
    </row>
    <row r="8406" spans="2:14" x14ac:dyDescent="0.3">
      <c r="B8406" t="s">
        <v>24</v>
      </c>
      <c r="C8406">
        <v>1197831</v>
      </c>
      <c r="D8406" s="1">
        <v>44465</v>
      </c>
      <c r="E8406" t="s">
        <v>25</v>
      </c>
      <c r="F8406" t="s">
        <v>57</v>
      </c>
      <c r="G8406" t="s">
        <v>58</v>
      </c>
      <c r="H8406" t="s">
        <v>18</v>
      </c>
      <c r="I8406">
        <v>24</v>
      </c>
      <c r="J8406">
        <v>1660</v>
      </c>
      <c r="K8406">
        <v>39840</v>
      </c>
      <c r="L8406">
        <v>2151.3599999999997</v>
      </c>
      <c r="M8406" s="2">
        <v>0.53999999999999992</v>
      </c>
      <c r="N8406" t="s">
        <v>22</v>
      </c>
    </row>
    <row r="8407" spans="2:14" x14ac:dyDescent="0.3">
      <c r="B8407" t="s">
        <v>24</v>
      </c>
      <c r="C8407">
        <v>1197831</v>
      </c>
      <c r="D8407" s="1">
        <v>44466</v>
      </c>
      <c r="E8407" t="s">
        <v>25</v>
      </c>
      <c r="F8407" t="s">
        <v>57</v>
      </c>
      <c r="G8407" t="s">
        <v>58</v>
      </c>
      <c r="H8407" t="s">
        <v>19</v>
      </c>
      <c r="I8407">
        <v>26</v>
      </c>
      <c r="J8407">
        <v>980</v>
      </c>
      <c r="K8407">
        <v>25480</v>
      </c>
      <c r="L8407">
        <v>1707.1600000000003</v>
      </c>
      <c r="M8407" s="2">
        <v>0.67000000000000015</v>
      </c>
      <c r="N8407" t="s">
        <v>22</v>
      </c>
    </row>
    <row r="8408" spans="2:14" x14ac:dyDescent="0.3">
      <c r="B8408" t="s">
        <v>24</v>
      </c>
      <c r="C8408">
        <v>1197831</v>
      </c>
      <c r="D8408" s="1">
        <v>44467</v>
      </c>
      <c r="E8408" t="s">
        <v>25</v>
      </c>
      <c r="F8408" t="s">
        <v>57</v>
      </c>
      <c r="G8408" t="s">
        <v>58</v>
      </c>
      <c r="H8408" t="s">
        <v>20</v>
      </c>
      <c r="I8408">
        <v>22</v>
      </c>
      <c r="J8408">
        <v>1050</v>
      </c>
      <c r="K8408">
        <v>23100</v>
      </c>
      <c r="L8408">
        <v>1131.9000000000001</v>
      </c>
      <c r="M8408" s="2">
        <v>0.48999999999999994</v>
      </c>
      <c r="N8408" t="s">
        <v>22</v>
      </c>
    </row>
    <row r="8409" spans="2:14" x14ac:dyDescent="0.3">
      <c r="B8409" t="s">
        <v>24</v>
      </c>
      <c r="C8409">
        <v>1197831</v>
      </c>
      <c r="D8409" s="1">
        <v>44468</v>
      </c>
      <c r="E8409" t="s">
        <v>25</v>
      </c>
      <c r="F8409" t="s">
        <v>57</v>
      </c>
      <c r="G8409" t="s">
        <v>58</v>
      </c>
      <c r="H8409" t="s">
        <v>21</v>
      </c>
      <c r="I8409">
        <v>26</v>
      </c>
      <c r="J8409">
        <v>1470</v>
      </c>
      <c r="K8409">
        <v>38220</v>
      </c>
      <c r="L8409">
        <v>2751.8400000000006</v>
      </c>
      <c r="M8409" s="2">
        <v>0.7200000000000002</v>
      </c>
      <c r="N8409" t="s">
        <v>22</v>
      </c>
    </row>
    <row r="8410" spans="2:14" x14ac:dyDescent="0.3">
      <c r="B8410" t="s">
        <v>24</v>
      </c>
      <c r="C8410">
        <v>1197831</v>
      </c>
      <c r="D8410" s="1">
        <v>44469</v>
      </c>
      <c r="E8410" t="s">
        <v>25</v>
      </c>
      <c r="F8410" t="s">
        <v>57</v>
      </c>
      <c r="G8410" t="s">
        <v>58</v>
      </c>
      <c r="H8410" t="s">
        <v>15</v>
      </c>
      <c r="I8410">
        <v>14</v>
      </c>
      <c r="J8410">
        <v>1880</v>
      </c>
      <c r="K8410">
        <v>26320</v>
      </c>
      <c r="L8410">
        <v>1500.2399999999998</v>
      </c>
      <c r="M8410" s="2">
        <v>0.56999999999999995</v>
      </c>
      <c r="N8410" t="s">
        <v>22</v>
      </c>
    </row>
    <row r="8411" spans="2:14" x14ac:dyDescent="0.3">
      <c r="B8411" t="s">
        <v>24</v>
      </c>
      <c r="C8411">
        <v>1197831</v>
      </c>
      <c r="D8411" s="1">
        <v>44470</v>
      </c>
      <c r="E8411" t="s">
        <v>25</v>
      </c>
      <c r="F8411" t="s">
        <v>57</v>
      </c>
      <c r="G8411" t="s">
        <v>58</v>
      </c>
      <c r="H8411" t="s">
        <v>17</v>
      </c>
      <c r="I8411">
        <v>14</v>
      </c>
      <c r="J8411">
        <v>2000</v>
      </c>
      <c r="K8411">
        <v>28000</v>
      </c>
      <c r="L8411">
        <v>1455.9999999999998</v>
      </c>
      <c r="M8411" s="2">
        <v>0.51999999999999991</v>
      </c>
      <c r="N8411" t="s">
        <v>22</v>
      </c>
    </row>
    <row r="8412" spans="2:14" x14ac:dyDescent="0.3">
      <c r="B8412" t="s">
        <v>24</v>
      </c>
      <c r="C8412">
        <v>1197831</v>
      </c>
      <c r="D8412" s="1">
        <v>44471</v>
      </c>
      <c r="E8412" t="s">
        <v>25</v>
      </c>
      <c r="F8412" t="s">
        <v>57</v>
      </c>
      <c r="G8412" t="s">
        <v>58</v>
      </c>
      <c r="H8412" t="s">
        <v>18</v>
      </c>
      <c r="I8412">
        <v>33</v>
      </c>
      <c r="J8412">
        <v>1960</v>
      </c>
      <c r="K8412">
        <v>64680</v>
      </c>
      <c r="L8412">
        <v>3557.3999999999996</v>
      </c>
      <c r="M8412" s="2">
        <v>0.54999999999999993</v>
      </c>
      <c r="N8412" t="s">
        <v>22</v>
      </c>
    </row>
    <row r="8413" spans="2:14" x14ac:dyDescent="0.3">
      <c r="B8413" t="s">
        <v>24</v>
      </c>
      <c r="C8413">
        <v>1197831</v>
      </c>
      <c r="D8413" s="1">
        <v>44472</v>
      </c>
      <c r="E8413" t="s">
        <v>25</v>
      </c>
      <c r="F8413" t="s">
        <v>57</v>
      </c>
      <c r="G8413" t="s">
        <v>58</v>
      </c>
      <c r="H8413" t="s">
        <v>19</v>
      </c>
      <c r="I8413">
        <v>36</v>
      </c>
      <c r="J8413">
        <v>1350</v>
      </c>
      <c r="K8413">
        <v>48600</v>
      </c>
      <c r="L8413">
        <v>3256.2000000000007</v>
      </c>
      <c r="M8413" s="2">
        <v>0.67000000000000015</v>
      </c>
      <c r="N8413" t="s">
        <v>22</v>
      </c>
    </row>
    <row r="8414" spans="2:14" x14ac:dyDescent="0.3">
      <c r="B8414" t="s">
        <v>24</v>
      </c>
      <c r="C8414">
        <v>1197831</v>
      </c>
      <c r="D8414" s="1">
        <v>44473</v>
      </c>
      <c r="E8414" t="s">
        <v>25</v>
      </c>
      <c r="F8414" t="s">
        <v>57</v>
      </c>
      <c r="G8414" t="s">
        <v>58</v>
      </c>
      <c r="H8414" t="s">
        <v>20</v>
      </c>
      <c r="I8414">
        <v>37</v>
      </c>
      <c r="J8414">
        <v>1490</v>
      </c>
      <c r="K8414">
        <v>55130</v>
      </c>
      <c r="L8414">
        <v>2646.24</v>
      </c>
      <c r="M8414" s="2">
        <v>0.48</v>
      </c>
      <c r="N8414" t="s">
        <v>22</v>
      </c>
    </row>
    <row r="8415" spans="2:14" x14ac:dyDescent="0.3">
      <c r="B8415" t="s">
        <v>24</v>
      </c>
      <c r="C8415">
        <v>1197831</v>
      </c>
      <c r="D8415" s="1">
        <v>44474</v>
      </c>
      <c r="E8415" t="s">
        <v>25</v>
      </c>
      <c r="F8415" t="s">
        <v>57</v>
      </c>
      <c r="G8415" t="s">
        <v>58</v>
      </c>
      <c r="H8415" t="s">
        <v>21</v>
      </c>
      <c r="I8415">
        <v>45</v>
      </c>
      <c r="J8415">
        <v>1880</v>
      </c>
      <c r="K8415">
        <v>84600</v>
      </c>
      <c r="L8415">
        <v>5837.4000000000015</v>
      </c>
      <c r="M8415" s="2">
        <v>0.69000000000000017</v>
      </c>
      <c r="N8415" t="s">
        <v>22</v>
      </c>
    </row>
    <row r="8416" spans="2:14" x14ac:dyDescent="0.3">
      <c r="B8416" t="s">
        <v>24</v>
      </c>
      <c r="C8416">
        <v>1197831</v>
      </c>
      <c r="D8416" s="1">
        <v>44475</v>
      </c>
      <c r="E8416" t="s">
        <v>25</v>
      </c>
      <c r="F8416" t="s">
        <v>57</v>
      </c>
      <c r="G8416" t="s">
        <v>58</v>
      </c>
      <c r="H8416" t="s">
        <v>15</v>
      </c>
      <c r="I8416">
        <v>46</v>
      </c>
      <c r="J8416">
        <v>2400</v>
      </c>
      <c r="K8416">
        <v>110400</v>
      </c>
      <c r="L8416">
        <v>6182.4</v>
      </c>
      <c r="M8416" s="2">
        <v>0.55999999999999994</v>
      </c>
      <c r="N8416" t="s">
        <v>22</v>
      </c>
    </row>
    <row r="8417" spans="2:14" x14ac:dyDescent="0.3">
      <c r="B8417" t="s">
        <v>24</v>
      </c>
      <c r="C8417">
        <v>1197831</v>
      </c>
      <c r="D8417" s="1">
        <v>44476</v>
      </c>
      <c r="E8417" t="s">
        <v>25</v>
      </c>
      <c r="F8417" t="s">
        <v>57</v>
      </c>
      <c r="G8417" t="s">
        <v>58</v>
      </c>
      <c r="H8417" t="s">
        <v>17</v>
      </c>
      <c r="I8417">
        <v>40</v>
      </c>
      <c r="J8417">
        <v>2480</v>
      </c>
      <c r="K8417">
        <v>99200</v>
      </c>
      <c r="L8417">
        <v>5257.5999999999995</v>
      </c>
      <c r="M8417" s="2">
        <v>0.52999999999999992</v>
      </c>
      <c r="N8417" t="s">
        <v>22</v>
      </c>
    </row>
    <row r="8418" spans="2:14" x14ac:dyDescent="0.3">
      <c r="B8418" t="s">
        <v>24</v>
      </c>
      <c r="C8418">
        <v>1197831</v>
      </c>
      <c r="D8418" s="1">
        <v>44477</v>
      </c>
      <c r="E8418" t="s">
        <v>25</v>
      </c>
      <c r="F8418" t="s">
        <v>57</v>
      </c>
      <c r="G8418" t="s">
        <v>58</v>
      </c>
      <c r="H8418" t="s">
        <v>18</v>
      </c>
      <c r="I8418">
        <v>47</v>
      </c>
      <c r="J8418">
        <v>2170</v>
      </c>
      <c r="K8418">
        <v>101990</v>
      </c>
      <c r="L8418">
        <v>5507.4599999999991</v>
      </c>
      <c r="M8418" s="2">
        <v>0.53999999999999992</v>
      </c>
      <c r="N8418" t="s">
        <v>22</v>
      </c>
    </row>
    <row r="8419" spans="2:14" x14ac:dyDescent="0.3">
      <c r="B8419" t="s">
        <v>24</v>
      </c>
      <c r="C8419">
        <v>1197831</v>
      </c>
      <c r="D8419" s="1">
        <v>44478</v>
      </c>
      <c r="E8419" t="s">
        <v>25</v>
      </c>
      <c r="F8419" t="s">
        <v>57</v>
      </c>
      <c r="G8419" t="s">
        <v>58</v>
      </c>
      <c r="H8419" t="s">
        <v>19</v>
      </c>
      <c r="I8419">
        <v>52</v>
      </c>
      <c r="J8419">
        <v>1930</v>
      </c>
      <c r="K8419">
        <v>100360</v>
      </c>
      <c r="L8419">
        <v>6322.6800000000012</v>
      </c>
      <c r="M8419" s="2">
        <v>0.63000000000000012</v>
      </c>
      <c r="N8419" t="s">
        <v>22</v>
      </c>
    </row>
    <row r="8420" spans="2:14" x14ac:dyDescent="0.3">
      <c r="B8420" t="s">
        <v>24</v>
      </c>
      <c r="C8420">
        <v>1197831</v>
      </c>
      <c r="D8420" s="1">
        <v>44479</v>
      </c>
      <c r="E8420" t="s">
        <v>25</v>
      </c>
      <c r="F8420" t="s">
        <v>57</v>
      </c>
      <c r="G8420" t="s">
        <v>58</v>
      </c>
      <c r="H8420" t="s">
        <v>20</v>
      </c>
      <c r="I8420">
        <v>40</v>
      </c>
      <c r="J8420">
        <v>1550</v>
      </c>
      <c r="K8420">
        <v>62000</v>
      </c>
      <c r="L8420">
        <v>2914</v>
      </c>
      <c r="M8420" s="2">
        <v>0.47</v>
      </c>
      <c r="N8420" t="s">
        <v>22</v>
      </c>
    </row>
    <row r="8421" spans="2:14" x14ac:dyDescent="0.3">
      <c r="B8421" t="s">
        <v>24</v>
      </c>
      <c r="C8421">
        <v>1197831</v>
      </c>
      <c r="D8421" s="1">
        <v>44480</v>
      </c>
      <c r="E8421" t="s">
        <v>25</v>
      </c>
      <c r="F8421" t="s">
        <v>57</v>
      </c>
      <c r="G8421" t="s">
        <v>58</v>
      </c>
      <c r="H8421" t="s">
        <v>21</v>
      </c>
      <c r="I8421">
        <v>56</v>
      </c>
      <c r="J8421">
        <v>2250</v>
      </c>
      <c r="K8421">
        <v>126000</v>
      </c>
      <c r="L8421">
        <v>9072.0000000000018</v>
      </c>
      <c r="M8421" s="2">
        <v>0.7200000000000002</v>
      </c>
      <c r="N8421" t="s">
        <v>22</v>
      </c>
    </row>
    <row r="8422" spans="2:14" x14ac:dyDescent="0.3">
      <c r="B8422" t="s">
        <v>59</v>
      </c>
      <c r="C8422">
        <v>1185732</v>
      </c>
      <c r="D8422" s="1">
        <v>44481</v>
      </c>
      <c r="E8422" t="s">
        <v>25</v>
      </c>
      <c r="F8422" t="s">
        <v>57</v>
      </c>
      <c r="G8422" t="s">
        <v>58</v>
      </c>
      <c r="H8422" t="s">
        <v>15</v>
      </c>
      <c r="I8422">
        <v>27</v>
      </c>
      <c r="J8422">
        <v>1400</v>
      </c>
      <c r="K8422">
        <v>37800</v>
      </c>
      <c r="L8422">
        <v>1474.1999999999998</v>
      </c>
      <c r="M8422" s="2">
        <v>0.39</v>
      </c>
      <c r="N8422" t="s">
        <v>22</v>
      </c>
    </row>
    <row r="8423" spans="2:14" x14ac:dyDescent="0.3">
      <c r="B8423" t="s">
        <v>59</v>
      </c>
      <c r="C8423">
        <v>1185732</v>
      </c>
      <c r="D8423" s="1">
        <v>44482</v>
      </c>
      <c r="E8423" t="s">
        <v>25</v>
      </c>
      <c r="F8423" t="s">
        <v>57</v>
      </c>
      <c r="G8423" t="s">
        <v>58</v>
      </c>
      <c r="H8423" t="s">
        <v>17</v>
      </c>
      <c r="I8423">
        <v>30</v>
      </c>
      <c r="J8423">
        <v>880</v>
      </c>
      <c r="K8423">
        <v>26400</v>
      </c>
      <c r="L8423">
        <v>1082.4000000000001</v>
      </c>
      <c r="M8423" s="2">
        <v>0.41</v>
      </c>
      <c r="N8423" t="s">
        <v>22</v>
      </c>
    </row>
    <row r="8424" spans="2:14" x14ac:dyDescent="0.3">
      <c r="B8424" t="s">
        <v>59</v>
      </c>
      <c r="C8424">
        <v>1185732</v>
      </c>
      <c r="D8424" s="1">
        <v>44483</v>
      </c>
      <c r="E8424" t="s">
        <v>25</v>
      </c>
      <c r="F8424" t="s">
        <v>57</v>
      </c>
      <c r="G8424" t="s">
        <v>58</v>
      </c>
      <c r="H8424" t="s">
        <v>18</v>
      </c>
      <c r="I8424">
        <v>23</v>
      </c>
      <c r="J8424">
        <v>830</v>
      </c>
      <c r="K8424">
        <v>19090</v>
      </c>
      <c r="L8424">
        <v>801.78</v>
      </c>
      <c r="M8424" s="2">
        <v>0.42</v>
      </c>
      <c r="N8424" t="s">
        <v>22</v>
      </c>
    </row>
    <row r="8425" spans="2:14" x14ac:dyDescent="0.3">
      <c r="B8425" t="s">
        <v>59</v>
      </c>
      <c r="C8425">
        <v>1185732</v>
      </c>
      <c r="D8425" s="1">
        <v>44484</v>
      </c>
      <c r="E8425" t="s">
        <v>25</v>
      </c>
      <c r="F8425" t="s">
        <v>57</v>
      </c>
      <c r="G8425" t="s">
        <v>58</v>
      </c>
      <c r="H8425" t="s">
        <v>19</v>
      </c>
      <c r="I8425">
        <v>25</v>
      </c>
      <c r="J8425">
        <v>300</v>
      </c>
      <c r="K8425">
        <v>7500</v>
      </c>
      <c r="L8425">
        <v>247.49999999999997</v>
      </c>
      <c r="M8425" s="2">
        <v>0.32999999999999996</v>
      </c>
      <c r="N8425" t="s">
        <v>22</v>
      </c>
    </row>
    <row r="8426" spans="2:14" x14ac:dyDescent="0.3">
      <c r="B8426" t="s">
        <v>24</v>
      </c>
      <c r="C8426">
        <v>1128299</v>
      </c>
      <c r="D8426" s="1">
        <v>44244</v>
      </c>
      <c r="E8426" t="s">
        <v>46</v>
      </c>
      <c r="F8426" t="s">
        <v>47</v>
      </c>
      <c r="G8426" t="s">
        <v>66</v>
      </c>
      <c r="H8426" t="s">
        <v>19</v>
      </c>
      <c r="I8426">
        <v>36</v>
      </c>
      <c r="J8426">
        <v>940</v>
      </c>
      <c r="K8426">
        <v>33840</v>
      </c>
      <c r="L8426">
        <v>1252.08</v>
      </c>
      <c r="M8426" s="2">
        <v>0.37</v>
      </c>
      <c r="N8426" t="s">
        <v>22</v>
      </c>
    </row>
    <row r="8427" spans="2:14" x14ac:dyDescent="0.3">
      <c r="B8427" t="s">
        <v>24</v>
      </c>
      <c r="C8427">
        <v>1128299</v>
      </c>
      <c r="D8427" s="1">
        <v>44244</v>
      </c>
      <c r="E8427" t="s">
        <v>46</v>
      </c>
      <c r="F8427" t="s">
        <v>47</v>
      </c>
      <c r="G8427" t="s">
        <v>66</v>
      </c>
      <c r="H8427" t="s">
        <v>20</v>
      </c>
      <c r="I8427">
        <v>44</v>
      </c>
      <c r="J8427">
        <v>620</v>
      </c>
      <c r="K8427">
        <v>27280</v>
      </c>
      <c r="L8427">
        <v>654.72</v>
      </c>
      <c r="M8427" s="2">
        <v>0.24</v>
      </c>
      <c r="N8427" t="s">
        <v>22</v>
      </c>
    </row>
    <row r="8428" spans="2:14" x14ac:dyDescent="0.3">
      <c r="B8428" t="s">
        <v>24</v>
      </c>
      <c r="C8428">
        <v>1128299</v>
      </c>
      <c r="D8428" s="1">
        <v>44244</v>
      </c>
      <c r="E8428" t="s">
        <v>46</v>
      </c>
      <c r="F8428" t="s">
        <v>47</v>
      </c>
      <c r="G8428" t="s">
        <v>66</v>
      </c>
      <c r="H8428" t="s">
        <v>21</v>
      </c>
      <c r="I8428">
        <v>33</v>
      </c>
      <c r="J8428">
        <v>1240</v>
      </c>
      <c r="K8428">
        <v>40920</v>
      </c>
      <c r="L8428">
        <v>2086.92</v>
      </c>
      <c r="M8428" s="2">
        <v>0.51</v>
      </c>
      <c r="N8428" t="s">
        <v>22</v>
      </c>
    </row>
    <row r="8429" spans="2:14" x14ac:dyDescent="0.3">
      <c r="B8429" t="s">
        <v>24</v>
      </c>
      <c r="C8429">
        <v>1128299</v>
      </c>
      <c r="D8429" s="1">
        <v>44271</v>
      </c>
      <c r="E8429" t="s">
        <v>46</v>
      </c>
      <c r="F8429" t="s">
        <v>47</v>
      </c>
      <c r="G8429" t="s">
        <v>66</v>
      </c>
      <c r="H8429" t="s">
        <v>15</v>
      </c>
      <c r="I8429">
        <v>35</v>
      </c>
      <c r="J8429">
        <v>1710</v>
      </c>
      <c r="K8429">
        <v>59850</v>
      </c>
      <c r="L8429">
        <v>2034.9</v>
      </c>
      <c r="M8429" s="2">
        <v>0.33999999999999997</v>
      </c>
      <c r="N8429" t="s">
        <v>22</v>
      </c>
    </row>
    <row r="8430" spans="2:14" x14ac:dyDescent="0.3">
      <c r="B8430" t="s">
        <v>24</v>
      </c>
      <c r="C8430">
        <v>1128299</v>
      </c>
      <c r="D8430" s="1">
        <v>44271</v>
      </c>
      <c r="E8430" t="s">
        <v>46</v>
      </c>
      <c r="F8430" t="s">
        <v>47</v>
      </c>
      <c r="G8430" t="s">
        <v>66</v>
      </c>
      <c r="H8430" t="s">
        <v>17</v>
      </c>
      <c r="I8430">
        <v>44</v>
      </c>
      <c r="J8430">
        <v>1240</v>
      </c>
      <c r="K8430">
        <v>54560</v>
      </c>
      <c r="L8430">
        <v>1691.36</v>
      </c>
      <c r="M8430" s="2">
        <v>0.31</v>
      </c>
      <c r="N8430" t="s">
        <v>22</v>
      </c>
    </row>
    <row r="8431" spans="2:14" x14ac:dyDescent="0.3">
      <c r="B8431" t="s">
        <v>24</v>
      </c>
      <c r="C8431">
        <v>1128299</v>
      </c>
      <c r="D8431" s="1">
        <v>44271</v>
      </c>
      <c r="E8431" t="s">
        <v>46</v>
      </c>
      <c r="F8431" t="s">
        <v>47</v>
      </c>
      <c r="G8431" t="s">
        <v>66</v>
      </c>
      <c r="H8431" t="s">
        <v>18</v>
      </c>
      <c r="I8431">
        <v>47</v>
      </c>
      <c r="J8431">
        <v>1490</v>
      </c>
      <c r="K8431">
        <v>70030</v>
      </c>
      <c r="L8431">
        <v>2240.96</v>
      </c>
      <c r="M8431" s="2">
        <v>0.32</v>
      </c>
      <c r="N8431" t="s">
        <v>22</v>
      </c>
    </row>
    <row r="8432" spans="2:14" x14ac:dyDescent="0.3">
      <c r="B8432" t="s">
        <v>24</v>
      </c>
      <c r="C8432">
        <v>1128299</v>
      </c>
      <c r="D8432" s="1">
        <v>44271</v>
      </c>
      <c r="E8432" t="s">
        <v>46</v>
      </c>
      <c r="F8432" t="s">
        <v>47</v>
      </c>
      <c r="G8432" t="s">
        <v>66</v>
      </c>
      <c r="H8432" t="s">
        <v>19</v>
      </c>
      <c r="I8432">
        <v>42</v>
      </c>
      <c r="J8432">
        <v>1140</v>
      </c>
      <c r="K8432">
        <v>47880</v>
      </c>
      <c r="L8432">
        <v>1675.8</v>
      </c>
      <c r="M8432" s="2">
        <v>0.35</v>
      </c>
      <c r="N8432" t="s">
        <v>22</v>
      </c>
    </row>
    <row r="8433" spans="2:14" x14ac:dyDescent="0.3">
      <c r="B8433" t="s">
        <v>24</v>
      </c>
      <c r="C8433">
        <v>1128299</v>
      </c>
      <c r="D8433" s="1">
        <v>44271</v>
      </c>
      <c r="E8433" t="s">
        <v>46</v>
      </c>
      <c r="F8433" t="s">
        <v>47</v>
      </c>
      <c r="G8433" t="s">
        <v>66</v>
      </c>
      <c r="H8433" t="s">
        <v>20</v>
      </c>
      <c r="I8433">
        <v>44</v>
      </c>
      <c r="J8433">
        <v>600</v>
      </c>
      <c r="K8433">
        <v>26400</v>
      </c>
      <c r="L8433">
        <v>686.4</v>
      </c>
      <c r="M8433" s="2">
        <v>0.26</v>
      </c>
      <c r="N8433" t="s">
        <v>22</v>
      </c>
    </row>
    <row r="8434" spans="2:14" x14ac:dyDescent="0.3">
      <c r="B8434" t="s">
        <v>24</v>
      </c>
      <c r="C8434">
        <v>1128299</v>
      </c>
      <c r="D8434" s="1">
        <v>44271</v>
      </c>
      <c r="E8434" t="s">
        <v>46</v>
      </c>
      <c r="F8434" t="s">
        <v>47</v>
      </c>
      <c r="G8434" t="s">
        <v>66</v>
      </c>
      <c r="H8434" t="s">
        <v>21</v>
      </c>
      <c r="I8434">
        <v>48</v>
      </c>
      <c r="J8434">
        <v>1310</v>
      </c>
      <c r="K8434">
        <v>62880</v>
      </c>
      <c r="L8434">
        <v>2955.36</v>
      </c>
      <c r="M8434" s="2">
        <v>0.47</v>
      </c>
      <c r="N8434" t="s">
        <v>22</v>
      </c>
    </row>
    <row r="8435" spans="2:14" x14ac:dyDescent="0.3">
      <c r="B8435" t="s">
        <v>23</v>
      </c>
      <c r="C8435">
        <v>1128299</v>
      </c>
      <c r="D8435" s="1">
        <v>44303</v>
      </c>
      <c r="E8435" t="s">
        <v>46</v>
      </c>
      <c r="F8435" t="s">
        <v>47</v>
      </c>
      <c r="G8435" t="s">
        <v>66</v>
      </c>
      <c r="H8435" t="s">
        <v>15</v>
      </c>
      <c r="I8435">
        <v>47</v>
      </c>
      <c r="J8435">
        <v>1710</v>
      </c>
      <c r="K8435">
        <v>80370</v>
      </c>
      <c r="L8435">
        <v>2893.3199999999997</v>
      </c>
      <c r="M8435" s="2">
        <v>0.36</v>
      </c>
      <c r="N8435" t="s">
        <v>22</v>
      </c>
    </row>
    <row r="8436" spans="2:14" x14ac:dyDescent="0.3">
      <c r="B8436" t="s">
        <v>23</v>
      </c>
      <c r="C8436">
        <v>1128299</v>
      </c>
      <c r="D8436" s="1">
        <v>44303</v>
      </c>
      <c r="E8436" t="s">
        <v>46</v>
      </c>
      <c r="F8436" t="s">
        <v>47</v>
      </c>
      <c r="G8436" t="s">
        <v>66</v>
      </c>
      <c r="H8436" t="s">
        <v>17</v>
      </c>
      <c r="I8436">
        <v>51</v>
      </c>
      <c r="J8436">
        <v>1050</v>
      </c>
      <c r="K8436">
        <v>53550</v>
      </c>
      <c r="L8436">
        <v>1445.85</v>
      </c>
      <c r="M8436" s="2">
        <v>0.27</v>
      </c>
      <c r="N8436" t="s">
        <v>22</v>
      </c>
    </row>
    <row r="8437" spans="2:14" x14ac:dyDescent="0.3">
      <c r="B8437" t="s">
        <v>23</v>
      </c>
      <c r="C8437">
        <v>1128299</v>
      </c>
      <c r="D8437" s="1">
        <v>44303</v>
      </c>
      <c r="E8437" t="s">
        <v>46</v>
      </c>
      <c r="F8437" t="s">
        <v>47</v>
      </c>
      <c r="G8437" t="s">
        <v>66</v>
      </c>
      <c r="H8437" t="s">
        <v>18</v>
      </c>
      <c r="I8437">
        <v>49</v>
      </c>
      <c r="J8437">
        <v>1320</v>
      </c>
      <c r="K8437">
        <v>64680</v>
      </c>
      <c r="L8437">
        <v>2199.12</v>
      </c>
      <c r="M8437" s="2">
        <v>0.33999999999999997</v>
      </c>
      <c r="N8437" t="s">
        <v>22</v>
      </c>
    </row>
    <row r="8438" spans="2:14" x14ac:dyDescent="0.3">
      <c r="B8438" t="s">
        <v>23</v>
      </c>
      <c r="C8438">
        <v>1128299</v>
      </c>
      <c r="D8438" s="1">
        <v>44303</v>
      </c>
      <c r="E8438" t="s">
        <v>46</v>
      </c>
      <c r="F8438" t="s">
        <v>47</v>
      </c>
      <c r="G8438" t="s">
        <v>66</v>
      </c>
      <c r="H8438" t="s">
        <v>19</v>
      </c>
      <c r="I8438">
        <v>41</v>
      </c>
      <c r="J8438">
        <v>900</v>
      </c>
      <c r="K8438">
        <v>36900</v>
      </c>
      <c r="L8438">
        <v>1291.5</v>
      </c>
      <c r="M8438" s="2">
        <v>0.35</v>
      </c>
      <c r="N8438" t="s">
        <v>22</v>
      </c>
    </row>
    <row r="8439" spans="2:14" x14ac:dyDescent="0.3">
      <c r="B8439" t="s">
        <v>23</v>
      </c>
      <c r="C8439">
        <v>1128299</v>
      </c>
      <c r="D8439" s="1">
        <v>44303</v>
      </c>
      <c r="E8439" t="s">
        <v>46</v>
      </c>
      <c r="F8439" t="s">
        <v>47</v>
      </c>
      <c r="G8439" t="s">
        <v>66</v>
      </c>
      <c r="H8439" t="s">
        <v>20</v>
      </c>
      <c r="I8439">
        <v>47</v>
      </c>
      <c r="J8439">
        <v>600</v>
      </c>
      <c r="K8439">
        <v>28200</v>
      </c>
      <c r="L8439">
        <v>620.4</v>
      </c>
      <c r="M8439" s="2">
        <v>0.22</v>
      </c>
      <c r="N8439" t="s">
        <v>22</v>
      </c>
    </row>
    <row r="8440" spans="2:14" x14ac:dyDescent="0.3">
      <c r="B8440" t="s">
        <v>23</v>
      </c>
      <c r="C8440">
        <v>1128299</v>
      </c>
      <c r="D8440" s="1">
        <v>44303</v>
      </c>
      <c r="E8440" t="s">
        <v>46</v>
      </c>
      <c r="F8440" t="s">
        <v>47</v>
      </c>
      <c r="G8440" t="s">
        <v>66</v>
      </c>
      <c r="H8440" t="s">
        <v>21</v>
      </c>
      <c r="I8440">
        <v>57</v>
      </c>
      <c r="J8440">
        <v>1130</v>
      </c>
      <c r="K8440">
        <v>64410</v>
      </c>
      <c r="L8440">
        <v>3220.5</v>
      </c>
      <c r="M8440" s="2">
        <v>0.5</v>
      </c>
      <c r="N8440" t="s">
        <v>22</v>
      </c>
    </row>
    <row r="8441" spans="2:14" x14ac:dyDescent="0.3">
      <c r="B8441" t="s">
        <v>23</v>
      </c>
      <c r="C8441">
        <v>1128299</v>
      </c>
      <c r="D8441" s="1">
        <v>44334</v>
      </c>
      <c r="E8441" t="s">
        <v>46</v>
      </c>
      <c r="F8441" t="s">
        <v>47</v>
      </c>
      <c r="G8441" t="s">
        <v>66</v>
      </c>
      <c r="H8441" t="s">
        <v>15</v>
      </c>
      <c r="I8441">
        <v>44</v>
      </c>
      <c r="J8441">
        <v>2010</v>
      </c>
      <c r="K8441">
        <v>88440</v>
      </c>
      <c r="L8441">
        <v>2918.5199999999995</v>
      </c>
      <c r="M8441" s="2">
        <v>0.32999999999999996</v>
      </c>
      <c r="N8441" t="s">
        <v>22</v>
      </c>
    </row>
    <row r="8442" spans="2:14" x14ac:dyDescent="0.3">
      <c r="B8442" t="s">
        <v>23</v>
      </c>
      <c r="C8442">
        <v>1128299</v>
      </c>
      <c r="D8442" s="1">
        <v>44334</v>
      </c>
      <c r="E8442" t="s">
        <v>46</v>
      </c>
      <c r="F8442" t="s">
        <v>47</v>
      </c>
      <c r="G8442" t="s">
        <v>66</v>
      </c>
      <c r="H8442" t="s">
        <v>17</v>
      </c>
      <c r="I8442">
        <v>46</v>
      </c>
      <c r="J8442">
        <v>1320</v>
      </c>
      <c r="K8442">
        <v>60720</v>
      </c>
      <c r="L8442">
        <v>1700.16</v>
      </c>
      <c r="M8442" s="2">
        <v>0.28000000000000003</v>
      </c>
      <c r="N8442" t="s">
        <v>22</v>
      </c>
    </row>
    <row r="8443" spans="2:14" x14ac:dyDescent="0.3">
      <c r="B8443" t="s">
        <v>23</v>
      </c>
      <c r="C8443">
        <v>1128299</v>
      </c>
      <c r="D8443" s="1">
        <v>44334</v>
      </c>
      <c r="E8443" t="s">
        <v>46</v>
      </c>
      <c r="F8443" t="s">
        <v>47</v>
      </c>
      <c r="G8443" t="s">
        <v>66</v>
      </c>
      <c r="H8443" t="s">
        <v>18</v>
      </c>
      <c r="I8443">
        <v>46</v>
      </c>
      <c r="J8443">
        <v>1320</v>
      </c>
      <c r="K8443">
        <v>60720</v>
      </c>
      <c r="L8443">
        <v>2185.92</v>
      </c>
      <c r="M8443" s="2">
        <v>0.36</v>
      </c>
      <c r="N8443" t="s">
        <v>22</v>
      </c>
    </row>
    <row r="8444" spans="2:14" x14ac:dyDescent="0.3">
      <c r="B8444" t="s">
        <v>23</v>
      </c>
      <c r="C8444">
        <v>1128299</v>
      </c>
      <c r="D8444" s="1">
        <v>44334</v>
      </c>
      <c r="E8444" t="s">
        <v>46</v>
      </c>
      <c r="F8444" t="s">
        <v>47</v>
      </c>
      <c r="G8444" t="s">
        <v>66</v>
      </c>
      <c r="H8444" t="s">
        <v>19</v>
      </c>
      <c r="I8444">
        <v>39</v>
      </c>
      <c r="J8444">
        <v>1070</v>
      </c>
      <c r="K8444">
        <v>41730</v>
      </c>
      <c r="L8444">
        <v>1418.82</v>
      </c>
      <c r="M8444" s="2">
        <v>0.33999999999999997</v>
      </c>
      <c r="N8444" t="s">
        <v>22</v>
      </c>
    </row>
    <row r="8445" spans="2:14" x14ac:dyDescent="0.3">
      <c r="B8445" t="s">
        <v>23</v>
      </c>
      <c r="C8445">
        <v>1128299</v>
      </c>
      <c r="D8445" s="1">
        <v>44334</v>
      </c>
      <c r="E8445" t="s">
        <v>46</v>
      </c>
      <c r="F8445" t="s">
        <v>47</v>
      </c>
      <c r="G8445" t="s">
        <v>66</v>
      </c>
      <c r="H8445" t="s">
        <v>20</v>
      </c>
      <c r="I8445">
        <v>42</v>
      </c>
      <c r="J8445">
        <v>680</v>
      </c>
      <c r="K8445">
        <v>28560</v>
      </c>
      <c r="L8445">
        <v>714</v>
      </c>
      <c r="M8445" s="2">
        <v>0.25</v>
      </c>
      <c r="N8445" t="s">
        <v>22</v>
      </c>
    </row>
    <row r="8446" spans="2:14" x14ac:dyDescent="0.3">
      <c r="B8446" t="s">
        <v>23</v>
      </c>
      <c r="C8446">
        <v>1128299</v>
      </c>
      <c r="D8446" s="1">
        <v>44334</v>
      </c>
      <c r="E8446" t="s">
        <v>46</v>
      </c>
      <c r="F8446" t="s">
        <v>47</v>
      </c>
      <c r="G8446" t="s">
        <v>66</v>
      </c>
      <c r="H8446" t="s">
        <v>21</v>
      </c>
      <c r="I8446">
        <v>48</v>
      </c>
      <c r="J8446">
        <v>1730</v>
      </c>
      <c r="K8446">
        <v>83040</v>
      </c>
      <c r="L8446">
        <v>3902.88</v>
      </c>
      <c r="M8446" s="2">
        <v>0.47</v>
      </c>
      <c r="N8446" t="s">
        <v>22</v>
      </c>
    </row>
    <row r="8447" spans="2:14" x14ac:dyDescent="0.3">
      <c r="B8447" t="s">
        <v>23</v>
      </c>
      <c r="C8447">
        <v>1128299</v>
      </c>
      <c r="D8447" s="1">
        <v>44364</v>
      </c>
      <c r="E8447" t="s">
        <v>46</v>
      </c>
      <c r="F8447" t="s">
        <v>47</v>
      </c>
      <c r="G8447" t="s">
        <v>66</v>
      </c>
      <c r="H8447" t="s">
        <v>15</v>
      </c>
      <c r="I8447">
        <v>50</v>
      </c>
      <c r="J8447">
        <v>2720</v>
      </c>
      <c r="K8447">
        <v>136000</v>
      </c>
      <c r="L8447">
        <v>4352</v>
      </c>
      <c r="M8447" s="2">
        <v>0.32</v>
      </c>
      <c r="N8447" t="s">
        <v>22</v>
      </c>
    </row>
    <row r="8448" spans="2:14" x14ac:dyDescent="0.3">
      <c r="B8448" t="s">
        <v>23</v>
      </c>
      <c r="C8448">
        <v>1128299</v>
      </c>
      <c r="D8448" s="1">
        <v>44364</v>
      </c>
      <c r="E8448" t="s">
        <v>46</v>
      </c>
      <c r="F8448" t="s">
        <v>47</v>
      </c>
      <c r="G8448" t="s">
        <v>66</v>
      </c>
      <c r="H8448" t="s">
        <v>17</v>
      </c>
      <c r="I8448">
        <v>53</v>
      </c>
      <c r="J8448">
        <v>2240</v>
      </c>
      <c r="K8448">
        <v>118720</v>
      </c>
      <c r="L8448">
        <v>3442.8799999999997</v>
      </c>
      <c r="M8448" s="2">
        <v>0.28999999999999998</v>
      </c>
      <c r="N8448" t="s">
        <v>22</v>
      </c>
    </row>
    <row r="8449" spans="2:14" x14ac:dyDescent="0.3">
      <c r="B8449" t="s">
        <v>23</v>
      </c>
      <c r="C8449">
        <v>1128299</v>
      </c>
      <c r="D8449" s="1">
        <v>44364</v>
      </c>
      <c r="E8449" t="s">
        <v>46</v>
      </c>
      <c r="F8449" t="s">
        <v>47</v>
      </c>
      <c r="G8449" t="s">
        <v>66</v>
      </c>
      <c r="H8449" t="s">
        <v>18</v>
      </c>
      <c r="I8449">
        <v>60</v>
      </c>
      <c r="J8449">
        <v>2380</v>
      </c>
      <c r="K8449">
        <v>142800</v>
      </c>
      <c r="L8449">
        <v>4712.3999999999996</v>
      </c>
      <c r="M8449" s="2">
        <v>0.32999999999999996</v>
      </c>
      <c r="N8449" t="s">
        <v>22</v>
      </c>
    </row>
    <row r="8450" spans="2:14" x14ac:dyDescent="0.3">
      <c r="B8450" t="s">
        <v>23</v>
      </c>
      <c r="C8450">
        <v>1128299</v>
      </c>
      <c r="D8450" s="1">
        <v>44364</v>
      </c>
      <c r="E8450" t="s">
        <v>46</v>
      </c>
      <c r="F8450" t="s">
        <v>47</v>
      </c>
      <c r="G8450" t="s">
        <v>66</v>
      </c>
      <c r="H8450" t="s">
        <v>19</v>
      </c>
      <c r="I8450">
        <v>66</v>
      </c>
      <c r="J8450">
        <v>1960</v>
      </c>
      <c r="K8450">
        <v>129360</v>
      </c>
      <c r="L8450">
        <v>4786.32</v>
      </c>
      <c r="M8450" s="2">
        <v>0.37</v>
      </c>
      <c r="N8450" t="s">
        <v>22</v>
      </c>
    </row>
    <row r="8451" spans="2:14" x14ac:dyDescent="0.3">
      <c r="B8451" t="s">
        <v>23</v>
      </c>
      <c r="C8451">
        <v>1128299</v>
      </c>
      <c r="D8451" s="1">
        <v>44364</v>
      </c>
      <c r="E8451" t="s">
        <v>46</v>
      </c>
      <c r="F8451" t="s">
        <v>47</v>
      </c>
      <c r="G8451" t="s">
        <v>66</v>
      </c>
      <c r="H8451" t="s">
        <v>20</v>
      </c>
      <c r="I8451">
        <v>71</v>
      </c>
      <c r="J8451">
        <v>1530</v>
      </c>
      <c r="K8451">
        <v>108630</v>
      </c>
      <c r="L8451">
        <v>2389.86</v>
      </c>
      <c r="M8451" s="2">
        <v>0.22</v>
      </c>
      <c r="N8451" t="s">
        <v>22</v>
      </c>
    </row>
    <row r="8452" spans="2:14" x14ac:dyDescent="0.3">
      <c r="B8452" t="s">
        <v>23</v>
      </c>
      <c r="C8452">
        <v>1128299</v>
      </c>
      <c r="D8452" s="1">
        <v>44364</v>
      </c>
      <c r="E8452" t="s">
        <v>46</v>
      </c>
      <c r="F8452" t="s">
        <v>47</v>
      </c>
      <c r="G8452" t="s">
        <v>66</v>
      </c>
      <c r="H8452" t="s">
        <v>21</v>
      </c>
      <c r="I8452">
        <v>74</v>
      </c>
      <c r="J8452">
        <v>2480</v>
      </c>
      <c r="K8452">
        <v>183520</v>
      </c>
      <c r="L8452">
        <v>8625.44</v>
      </c>
      <c r="M8452" s="2">
        <v>0.47</v>
      </c>
      <c r="N8452" t="s">
        <v>22</v>
      </c>
    </row>
    <row r="8453" spans="2:14" x14ac:dyDescent="0.3">
      <c r="B8453" t="s">
        <v>23</v>
      </c>
      <c r="C8453">
        <v>1128299</v>
      </c>
      <c r="D8453" s="1">
        <v>44393</v>
      </c>
      <c r="E8453" t="s">
        <v>46</v>
      </c>
      <c r="F8453" t="s">
        <v>47</v>
      </c>
      <c r="G8453" t="s">
        <v>66</v>
      </c>
      <c r="H8453" t="s">
        <v>15</v>
      </c>
      <c r="I8453">
        <v>68</v>
      </c>
      <c r="J8453">
        <v>2970</v>
      </c>
      <c r="K8453">
        <v>201960</v>
      </c>
      <c r="L8453">
        <v>7472.52</v>
      </c>
      <c r="M8453" s="2">
        <v>0.37</v>
      </c>
      <c r="N8453" t="s">
        <v>22</v>
      </c>
    </row>
    <row r="8454" spans="2:14" x14ac:dyDescent="0.3">
      <c r="B8454" t="s">
        <v>23</v>
      </c>
      <c r="C8454">
        <v>1128299</v>
      </c>
      <c r="D8454" s="1">
        <v>44393</v>
      </c>
      <c r="E8454" t="s">
        <v>46</v>
      </c>
      <c r="F8454" t="s">
        <v>47</v>
      </c>
      <c r="G8454" t="s">
        <v>66</v>
      </c>
      <c r="H8454" t="s">
        <v>17</v>
      </c>
      <c r="I8454">
        <v>74</v>
      </c>
      <c r="J8454">
        <v>2630</v>
      </c>
      <c r="K8454">
        <v>194620</v>
      </c>
      <c r="L8454">
        <v>5449.3600000000006</v>
      </c>
      <c r="M8454" s="2">
        <v>0.28000000000000003</v>
      </c>
      <c r="N8454" t="s">
        <v>22</v>
      </c>
    </row>
    <row r="8455" spans="2:14" x14ac:dyDescent="0.3">
      <c r="B8455" t="s">
        <v>23</v>
      </c>
      <c r="C8455">
        <v>1128299</v>
      </c>
      <c r="D8455" s="1">
        <v>44393</v>
      </c>
      <c r="E8455" t="s">
        <v>46</v>
      </c>
      <c r="F8455" t="s">
        <v>47</v>
      </c>
      <c r="G8455" t="s">
        <v>66</v>
      </c>
      <c r="H8455" t="s">
        <v>18</v>
      </c>
      <c r="I8455">
        <v>72</v>
      </c>
      <c r="J8455">
        <v>2380</v>
      </c>
      <c r="K8455">
        <v>171360</v>
      </c>
      <c r="L8455">
        <v>5826.24</v>
      </c>
      <c r="M8455" s="2">
        <v>0.33999999999999997</v>
      </c>
      <c r="N8455" t="s">
        <v>22</v>
      </c>
    </row>
    <row r="8456" spans="2:14" x14ac:dyDescent="0.3">
      <c r="B8456" t="s">
        <v>23</v>
      </c>
      <c r="C8456">
        <v>1128299</v>
      </c>
      <c r="D8456" s="1">
        <v>44393</v>
      </c>
      <c r="E8456" t="s">
        <v>46</v>
      </c>
      <c r="F8456" t="s">
        <v>47</v>
      </c>
      <c r="G8456" t="s">
        <v>66</v>
      </c>
      <c r="H8456" t="s">
        <v>19</v>
      </c>
      <c r="I8456">
        <v>59</v>
      </c>
      <c r="J8456">
        <v>1860</v>
      </c>
      <c r="K8456">
        <v>109740</v>
      </c>
      <c r="L8456">
        <v>3621.42</v>
      </c>
      <c r="M8456" s="2">
        <v>0.32999999999999996</v>
      </c>
      <c r="N8456" t="s">
        <v>22</v>
      </c>
    </row>
    <row r="8457" spans="2:14" x14ac:dyDescent="0.3">
      <c r="B8457" t="s">
        <v>23</v>
      </c>
      <c r="C8457">
        <v>1128299</v>
      </c>
      <c r="D8457" s="1">
        <v>44393</v>
      </c>
      <c r="E8457" t="s">
        <v>46</v>
      </c>
      <c r="F8457" t="s">
        <v>47</v>
      </c>
      <c r="G8457" t="s">
        <v>66</v>
      </c>
      <c r="H8457" t="s">
        <v>20</v>
      </c>
      <c r="I8457">
        <v>68</v>
      </c>
      <c r="J8457">
        <v>2080</v>
      </c>
      <c r="K8457">
        <v>141440</v>
      </c>
      <c r="L8457">
        <v>3111.68</v>
      </c>
      <c r="M8457" s="2">
        <v>0.22</v>
      </c>
      <c r="N8457" t="s">
        <v>22</v>
      </c>
    </row>
    <row r="8458" spans="2:14" x14ac:dyDescent="0.3">
      <c r="B8458" t="s">
        <v>23</v>
      </c>
      <c r="C8458">
        <v>1128299</v>
      </c>
      <c r="D8458" s="1">
        <v>44393</v>
      </c>
      <c r="E8458" t="s">
        <v>46</v>
      </c>
      <c r="F8458" t="s">
        <v>47</v>
      </c>
      <c r="G8458" t="s">
        <v>66</v>
      </c>
      <c r="H8458" t="s">
        <v>21</v>
      </c>
      <c r="I8458">
        <v>75</v>
      </c>
      <c r="J8458">
        <v>1950</v>
      </c>
      <c r="K8458">
        <v>146250</v>
      </c>
      <c r="L8458">
        <v>6873.75</v>
      </c>
      <c r="M8458" s="2">
        <v>0.47</v>
      </c>
      <c r="N8458" t="s">
        <v>22</v>
      </c>
    </row>
    <row r="8459" spans="2:14" x14ac:dyDescent="0.3">
      <c r="B8459" t="s">
        <v>23</v>
      </c>
      <c r="C8459">
        <v>1128299</v>
      </c>
      <c r="D8459" s="1">
        <v>44425</v>
      </c>
      <c r="E8459" t="s">
        <v>46</v>
      </c>
      <c r="F8459" t="s">
        <v>47</v>
      </c>
      <c r="G8459" t="s">
        <v>66</v>
      </c>
      <c r="H8459" t="s">
        <v>15</v>
      </c>
      <c r="I8459">
        <v>68</v>
      </c>
      <c r="J8459">
        <v>2550</v>
      </c>
      <c r="K8459">
        <v>173400</v>
      </c>
      <c r="L8459">
        <v>6242.4</v>
      </c>
      <c r="M8459" s="2">
        <v>0.36</v>
      </c>
      <c r="N8459" t="s">
        <v>22</v>
      </c>
    </row>
    <row r="8460" spans="2:14" x14ac:dyDescent="0.3">
      <c r="B8460" t="s">
        <v>23</v>
      </c>
      <c r="C8460">
        <v>1128299</v>
      </c>
      <c r="D8460" s="1">
        <v>44425</v>
      </c>
      <c r="E8460" t="s">
        <v>46</v>
      </c>
      <c r="F8460" t="s">
        <v>47</v>
      </c>
      <c r="G8460" t="s">
        <v>66</v>
      </c>
      <c r="H8460" t="s">
        <v>17</v>
      </c>
      <c r="I8460">
        <v>60</v>
      </c>
      <c r="J8460">
        <v>2720</v>
      </c>
      <c r="K8460">
        <v>163200</v>
      </c>
      <c r="L8460">
        <v>4406.4000000000005</v>
      </c>
      <c r="M8460" s="2">
        <v>0.27</v>
      </c>
      <c r="N8460" t="s">
        <v>22</v>
      </c>
    </row>
    <row r="8461" spans="2:14" x14ac:dyDescent="0.3">
      <c r="B8461" t="s">
        <v>23</v>
      </c>
      <c r="C8461">
        <v>1128299</v>
      </c>
      <c r="D8461" s="1">
        <v>44425</v>
      </c>
      <c r="E8461" t="s">
        <v>46</v>
      </c>
      <c r="F8461" t="s">
        <v>47</v>
      </c>
      <c r="G8461" t="s">
        <v>66</v>
      </c>
      <c r="H8461" t="s">
        <v>18</v>
      </c>
      <c r="I8461">
        <v>62</v>
      </c>
      <c r="J8461">
        <v>2310</v>
      </c>
      <c r="K8461">
        <v>143220</v>
      </c>
      <c r="L8461">
        <v>4726.2599999999993</v>
      </c>
      <c r="M8461" s="2">
        <v>0.32999999999999996</v>
      </c>
      <c r="N8461" t="s">
        <v>22</v>
      </c>
    </row>
    <row r="8462" spans="2:14" x14ac:dyDescent="0.3">
      <c r="B8462" t="s">
        <v>23</v>
      </c>
      <c r="C8462">
        <v>1128299</v>
      </c>
      <c r="D8462" s="1">
        <v>44425</v>
      </c>
      <c r="E8462" t="s">
        <v>46</v>
      </c>
      <c r="F8462" t="s">
        <v>47</v>
      </c>
      <c r="G8462" t="s">
        <v>66</v>
      </c>
      <c r="H8462" t="s">
        <v>19</v>
      </c>
      <c r="I8462">
        <v>64</v>
      </c>
      <c r="J8462">
        <v>1470</v>
      </c>
      <c r="K8462">
        <v>94080</v>
      </c>
      <c r="L8462">
        <v>3104.6399999999994</v>
      </c>
      <c r="M8462" s="2">
        <v>0.32999999999999996</v>
      </c>
      <c r="N8462" t="s">
        <v>22</v>
      </c>
    </row>
    <row r="8463" spans="2:14" x14ac:dyDescent="0.3">
      <c r="B8463" t="s">
        <v>23</v>
      </c>
      <c r="C8463">
        <v>1128299</v>
      </c>
      <c r="D8463" s="1">
        <v>44425</v>
      </c>
      <c r="E8463" t="s">
        <v>46</v>
      </c>
      <c r="F8463" t="s">
        <v>47</v>
      </c>
      <c r="G8463" t="s">
        <v>66</v>
      </c>
      <c r="H8463" t="s">
        <v>20</v>
      </c>
      <c r="I8463">
        <v>63</v>
      </c>
      <c r="J8463">
        <v>1660</v>
      </c>
      <c r="K8463">
        <v>104580</v>
      </c>
      <c r="L8463">
        <v>2509.92</v>
      </c>
      <c r="M8463" s="2">
        <v>0.24</v>
      </c>
      <c r="N8463" t="s">
        <v>22</v>
      </c>
    </row>
    <row r="8464" spans="2:14" x14ac:dyDescent="0.3">
      <c r="B8464" t="s">
        <v>23</v>
      </c>
      <c r="C8464">
        <v>1128299</v>
      </c>
      <c r="D8464" s="1">
        <v>44425</v>
      </c>
      <c r="E8464" t="s">
        <v>46</v>
      </c>
      <c r="F8464" t="s">
        <v>47</v>
      </c>
      <c r="G8464" t="s">
        <v>66</v>
      </c>
      <c r="H8464" t="s">
        <v>21</v>
      </c>
      <c r="I8464">
        <v>60</v>
      </c>
      <c r="J8464">
        <v>960</v>
      </c>
      <c r="K8464">
        <v>57600</v>
      </c>
      <c r="L8464">
        <v>2822.4</v>
      </c>
      <c r="M8464" s="2">
        <v>0.49</v>
      </c>
      <c r="N8464" t="s">
        <v>22</v>
      </c>
    </row>
    <row r="8465" spans="2:14" x14ac:dyDescent="0.3">
      <c r="B8465" t="s">
        <v>23</v>
      </c>
      <c r="C8465">
        <v>1128299</v>
      </c>
      <c r="D8465" s="1">
        <v>44457</v>
      </c>
      <c r="E8465" t="s">
        <v>46</v>
      </c>
      <c r="F8465" t="s">
        <v>47</v>
      </c>
      <c r="G8465" t="s">
        <v>66</v>
      </c>
      <c r="H8465" t="s">
        <v>15</v>
      </c>
      <c r="I8465">
        <v>44</v>
      </c>
      <c r="J8465">
        <v>1550</v>
      </c>
      <c r="K8465">
        <v>68200</v>
      </c>
      <c r="L8465">
        <v>2523.4</v>
      </c>
      <c r="M8465" s="2">
        <v>0.37</v>
      </c>
      <c r="N8465" t="s">
        <v>22</v>
      </c>
    </row>
    <row r="8466" spans="2:14" x14ac:dyDescent="0.3">
      <c r="B8466" t="s">
        <v>23</v>
      </c>
      <c r="C8466">
        <v>1128299</v>
      </c>
      <c r="D8466" s="1">
        <v>44457</v>
      </c>
      <c r="E8466" t="s">
        <v>46</v>
      </c>
      <c r="F8466" t="s">
        <v>47</v>
      </c>
      <c r="G8466" t="s">
        <v>66</v>
      </c>
      <c r="H8466" t="s">
        <v>17</v>
      </c>
      <c r="I8466">
        <v>45</v>
      </c>
      <c r="J8466">
        <v>1500</v>
      </c>
      <c r="K8466">
        <v>67500</v>
      </c>
      <c r="L8466">
        <v>2092.5</v>
      </c>
      <c r="M8466" s="2">
        <v>0.31</v>
      </c>
      <c r="N8466" t="s">
        <v>22</v>
      </c>
    </row>
    <row r="8467" spans="2:14" x14ac:dyDescent="0.3">
      <c r="B8467" t="s">
        <v>23</v>
      </c>
      <c r="C8467">
        <v>1128299</v>
      </c>
      <c r="D8467" s="1">
        <v>44457</v>
      </c>
      <c r="E8467" t="s">
        <v>46</v>
      </c>
      <c r="F8467" t="s">
        <v>47</v>
      </c>
      <c r="G8467" t="s">
        <v>66</v>
      </c>
      <c r="H8467" t="s">
        <v>18</v>
      </c>
      <c r="I8467">
        <v>39</v>
      </c>
      <c r="J8467">
        <v>960</v>
      </c>
      <c r="K8467">
        <v>37440</v>
      </c>
      <c r="L8467">
        <v>1235.5199999999998</v>
      </c>
      <c r="M8467" s="2">
        <v>0.32999999999999996</v>
      </c>
      <c r="N8467" t="s">
        <v>22</v>
      </c>
    </row>
    <row r="8468" spans="2:14" x14ac:dyDescent="0.3">
      <c r="B8468" t="s">
        <v>23</v>
      </c>
      <c r="C8468">
        <v>1128299</v>
      </c>
      <c r="D8468" s="1">
        <v>44457</v>
      </c>
      <c r="E8468" t="s">
        <v>46</v>
      </c>
      <c r="F8468" t="s">
        <v>47</v>
      </c>
      <c r="G8468" t="s">
        <v>66</v>
      </c>
      <c r="H8468" t="s">
        <v>19</v>
      </c>
      <c r="I8468">
        <v>44</v>
      </c>
      <c r="J8468">
        <v>780</v>
      </c>
      <c r="K8468">
        <v>34320</v>
      </c>
      <c r="L8468">
        <v>1269.8399999999999</v>
      </c>
      <c r="M8468" s="2">
        <v>0.37</v>
      </c>
      <c r="N8468" t="s">
        <v>22</v>
      </c>
    </row>
    <row r="8469" spans="2:14" x14ac:dyDescent="0.3">
      <c r="B8469" t="s">
        <v>23</v>
      </c>
      <c r="C8469">
        <v>1128299</v>
      </c>
      <c r="D8469" s="1">
        <v>44457</v>
      </c>
      <c r="E8469" t="s">
        <v>46</v>
      </c>
      <c r="F8469" t="s">
        <v>47</v>
      </c>
      <c r="G8469" t="s">
        <v>66</v>
      </c>
      <c r="H8469" t="s">
        <v>20</v>
      </c>
      <c r="I8469">
        <v>54</v>
      </c>
      <c r="J8469">
        <v>940</v>
      </c>
      <c r="K8469">
        <v>50760</v>
      </c>
      <c r="L8469">
        <v>1167.48</v>
      </c>
      <c r="M8469" s="2">
        <v>0.23</v>
      </c>
      <c r="N8469" t="s">
        <v>22</v>
      </c>
    </row>
    <row r="8470" spans="2:14" x14ac:dyDescent="0.3">
      <c r="B8470" t="s">
        <v>23</v>
      </c>
      <c r="C8470">
        <v>1128299</v>
      </c>
      <c r="D8470" s="1">
        <v>44457</v>
      </c>
      <c r="E8470" t="s">
        <v>46</v>
      </c>
      <c r="F8470" t="s">
        <v>47</v>
      </c>
      <c r="G8470" t="s">
        <v>66</v>
      </c>
      <c r="H8470" t="s">
        <v>21</v>
      </c>
      <c r="I8470">
        <v>42</v>
      </c>
      <c r="J8470">
        <v>990</v>
      </c>
      <c r="K8470">
        <v>41580</v>
      </c>
      <c r="L8470">
        <v>2037.42</v>
      </c>
      <c r="M8470" s="2">
        <v>0.49</v>
      </c>
      <c r="N8470" t="s">
        <v>22</v>
      </c>
    </row>
    <row r="8471" spans="2:14" x14ac:dyDescent="0.3">
      <c r="B8471" t="s">
        <v>23</v>
      </c>
      <c r="C8471">
        <v>1128299</v>
      </c>
      <c r="D8471" s="1">
        <v>44486</v>
      </c>
      <c r="E8471" t="s">
        <v>46</v>
      </c>
      <c r="F8471" t="s">
        <v>47</v>
      </c>
      <c r="G8471" t="s">
        <v>66</v>
      </c>
      <c r="H8471" t="s">
        <v>15</v>
      </c>
      <c r="I8471">
        <v>39</v>
      </c>
      <c r="J8471">
        <v>1400</v>
      </c>
      <c r="K8471">
        <v>54600</v>
      </c>
      <c r="L8471">
        <v>2020.2</v>
      </c>
      <c r="M8471" s="2">
        <v>0.37</v>
      </c>
      <c r="N8471" t="s">
        <v>22</v>
      </c>
    </row>
    <row r="8472" spans="2:14" x14ac:dyDescent="0.3">
      <c r="B8472" t="s">
        <v>23</v>
      </c>
      <c r="C8472">
        <v>1128299</v>
      </c>
      <c r="D8472" s="1">
        <v>44486</v>
      </c>
      <c r="E8472" t="s">
        <v>46</v>
      </c>
      <c r="F8472" t="s">
        <v>47</v>
      </c>
      <c r="G8472" t="s">
        <v>66</v>
      </c>
      <c r="H8472" t="s">
        <v>17</v>
      </c>
      <c r="I8472">
        <v>43</v>
      </c>
      <c r="J8472">
        <v>1900</v>
      </c>
      <c r="K8472">
        <v>81700</v>
      </c>
      <c r="L8472">
        <v>2369.2999999999997</v>
      </c>
      <c r="M8472" s="2">
        <v>0.28999999999999998</v>
      </c>
      <c r="N8472" t="s">
        <v>22</v>
      </c>
    </row>
    <row r="8473" spans="2:14" x14ac:dyDescent="0.3">
      <c r="B8473" t="s">
        <v>23</v>
      </c>
      <c r="C8473">
        <v>1128299</v>
      </c>
      <c r="D8473" s="1">
        <v>44486</v>
      </c>
      <c r="E8473" t="s">
        <v>46</v>
      </c>
      <c r="F8473" t="s">
        <v>47</v>
      </c>
      <c r="G8473" t="s">
        <v>66</v>
      </c>
      <c r="H8473" t="s">
        <v>18</v>
      </c>
      <c r="I8473">
        <v>43</v>
      </c>
      <c r="J8473">
        <v>1280</v>
      </c>
      <c r="K8473">
        <v>55040</v>
      </c>
      <c r="L8473">
        <v>1871.36</v>
      </c>
      <c r="M8473" s="2">
        <v>0.33999999999999997</v>
      </c>
      <c r="N8473" t="s">
        <v>22</v>
      </c>
    </row>
    <row r="8474" spans="2:14" x14ac:dyDescent="0.3">
      <c r="B8474" t="s">
        <v>23</v>
      </c>
      <c r="C8474">
        <v>1128299</v>
      </c>
      <c r="D8474" s="1">
        <v>44486</v>
      </c>
      <c r="E8474" t="s">
        <v>46</v>
      </c>
      <c r="F8474" t="s">
        <v>47</v>
      </c>
      <c r="G8474" t="s">
        <v>66</v>
      </c>
      <c r="H8474" t="s">
        <v>19</v>
      </c>
      <c r="I8474">
        <v>40</v>
      </c>
      <c r="J8474">
        <v>1200</v>
      </c>
      <c r="K8474">
        <v>48000</v>
      </c>
      <c r="L8474">
        <v>1680</v>
      </c>
      <c r="M8474" s="2">
        <v>0.35</v>
      </c>
      <c r="N8474" t="s">
        <v>22</v>
      </c>
    </row>
    <row r="8475" spans="2:14" x14ac:dyDescent="0.3">
      <c r="B8475" t="s">
        <v>23</v>
      </c>
      <c r="C8475">
        <v>1128299</v>
      </c>
      <c r="D8475" s="1">
        <v>44486</v>
      </c>
      <c r="E8475" t="s">
        <v>46</v>
      </c>
      <c r="F8475" t="s">
        <v>47</v>
      </c>
      <c r="G8475" t="s">
        <v>66</v>
      </c>
      <c r="H8475" t="s">
        <v>20</v>
      </c>
      <c r="I8475">
        <v>47</v>
      </c>
      <c r="J8475">
        <v>1160</v>
      </c>
      <c r="K8475">
        <v>54520</v>
      </c>
      <c r="L8475">
        <v>1199.44</v>
      </c>
      <c r="M8475" s="2">
        <v>0.22</v>
      </c>
      <c r="N8475" t="s">
        <v>22</v>
      </c>
    </row>
    <row r="8476" spans="2:14" x14ac:dyDescent="0.3">
      <c r="B8476" t="s">
        <v>23</v>
      </c>
      <c r="C8476">
        <v>1128299</v>
      </c>
      <c r="D8476" s="1">
        <v>44486</v>
      </c>
      <c r="E8476" t="s">
        <v>46</v>
      </c>
      <c r="F8476" t="s">
        <v>47</v>
      </c>
      <c r="G8476" t="s">
        <v>66</v>
      </c>
      <c r="H8476" t="s">
        <v>21</v>
      </c>
      <c r="I8476">
        <v>53</v>
      </c>
      <c r="J8476">
        <v>1400</v>
      </c>
      <c r="K8476">
        <v>74200</v>
      </c>
      <c r="L8476">
        <v>3858.4</v>
      </c>
      <c r="M8476" s="2">
        <v>0.52</v>
      </c>
      <c r="N8476" t="s">
        <v>22</v>
      </c>
    </row>
    <row r="8477" spans="2:14" x14ac:dyDescent="0.3">
      <c r="B8477" t="s">
        <v>23</v>
      </c>
      <c r="C8477">
        <v>1128299</v>
      </c>
      <c r="D8477" s="1">
        <v>44517</v>
      </c>
      <c r="E8477" t="s">
        <v>46</v>
      </c>
      <c r="F8477" t="s">
        <v>47</v>
      </c>
      <c r="G8477" t="s">
        <v>66</v>
      </c>
      <c r="H8477" t="s">
        <v>15</v>
      </c>
      <c r="I8477">
        <v>41</v>
      </c>
      <c r="J8477">
        <v>1880</v>
      </c>
      <c r="K8477">
        <v>77080</v>
      </c>
      <c r="L8477">
        <v>2620.7199999999998</v>
      </c>
      <c r="M8477" s="2">
        <v>0.33999999999999997</v>
      </c>
      <c r="N8477" t="s">
        <v>22</v>
      </c>
    </row>
    <row r="8478" spans="2:14" x14ac:dyDescent="0.3">
      <c r="B8478" t="s">
        <v>23</v>
      </c>
      <c r="C8478">
        <v>1128299</v>
      </c>
      <c r="D8478" s="1">
        <v>44517</v>
      </c>
      <c r="E8478" t="s">
        <v>46</v>
      </c>
      <c r="F8478" t="s">
        <v>47</v>
      </c>
      <c r="G8478" t="s">
        <v>66</v>
      </c>
      <c r="H8478" t="s">
        <v>17</v>
      </c>
      <c r="I8478">
        <v>46</v>
      </c>
      <c r="J8478">
        <v>2310</v>
      </c>
      <c r="K8478">
        <v>106260</v>
      </c>
      <c r="L8478">
        <v>3400.32</v>
      </c>
      <c r="M8478" s="2">
        <v>0.32</v>
      </c>
      <c r="N8478" t="s">
        <v>22</v>
      </c>
    </row>
    <row r="8479" spans="2:14" x14ac:dyDescent="0.3">
      <c r="B8479" t="s">
        <v>23</v>
      </c>
      <c r="C8479">
        <v>1128299</v>
      </c>
      <c r="D8479" s="1">
        <v>44517</v>
      </c>
      <c r="E8479" t="s">
        <v>46</v>
      </c>
      <c r="F8479" t="s">
        <v>47</v>
      </c>
      <c r="G8479" t="s">
        <v>66</v>
      </c>
      <c r="H8479" t="s">
        <v>18</v>
      </c>
      <c r="I8479">
        <v>44</v>
      </c>
      <c r="J8479">
        <v>1730</v>
      </c>
      <c r="K8479">
        <v>76120</v>
      </c>
      <c r="L8479">
        <v>2816.44</v>
      </c>
      <c r="M8479" s="2">
        <v>0.37</v>
      </c>
      <c r="N8479" t="s">
        <v>22</v>
      </c>
    </row>
    <row r="8480" spans="2:14" x14ac:dyDescent="0.3">
      <c r="B8480" t="s">
        <v>23</v>
      </c>
      <c r="C8480">
        <v>1128299</v>
      </c>
      <c r="D8480" s="1">
        <v>44517</v>
      </c>
      <c r="E8480" t="s">
        <v>46</v>
      </c>
      <c r="F8480" t="s">
        <v>47</v>
      </c>
      <c r="G8480" t="s">
        <v>66</v>
      </c>
      <c r="H8480" t="s">
        <v>19</v>
      </c>
      <c r="I8480">
        <v>47</v>
      </c>
      <c r="J8480">
        <v>1700</v>
      </c>
      <c r="K8480">
        <v>79900</v>
      </c>
      <c r="L8480">
        <v>2716.6</v>
      </c>
      <c r="M8480" s="2">
        <v>0.33999999999999997</v>
      </c>
      <c r="N8480" t="s">
        <v>22</v>
      </c>
    </row>
    <row r="8481" spans="2:14" x14ac:dyDescent="0.3">
      <c r="B8481" t="s">
        <v>23</v>
      </c>
      <c r="C8481">
        <v>1128299</v>
      </c>
      <c r="D8481" s="1">
        <v>44517</v>
      </c>
      <c r="E8481" t="s">
        <v>46</v>
      </c>
      <c r="F8481" t="s">
        <v>47</v>
      </c>
      <c r="G8481" t="s">
        <v>66</v>
      </c>
      <c r="H8481" t="s">
        <v>20</v>
      </c>
      <c r="I8481">
        <v>58</v>
      </c>
      <c r="J8481">
        <v>1470</v>
      </c>
      <c r="K8481">
        <v>85260</v>
      </c>
      <c r="L8481">
        <v>2302.02</v>
      </c>
      <c r="M8481" s="2">
        <v>0.27</v>
      </c>
      <c r="N8481" t="s">
        <v>22</v>
      </c>
    </row>
    <row r="8482" spans="2:14" x14ac:dyDescent="0.3">
      <c r="B8482" t="s">
        <v>23</v>
      </c>
      <c r="C8482">
        <v>1128299</v>
      </c>
      <c r="D8482" s="1">
        <v>44517</v>
      </c>
      <c r="E8482" t="s">
        <v>46</v>
      </c>
      <c r="F8482" t="s">
        <v>47</v>
      </c>
      <c r="G8482" t="s">
        <v>66</v>
      </c>
      <c r="H8482" t="s">
        <v>21</v>
      </c>
      <c r="I8482">
        <v>66</v>
      </c>
      <c r="J8482">
        <v>1980</v>
      </c>
      <c r="K8482">
        <v>130680</v>
      </c>
      <c r="L8482">
        <v>6534</v>
      </c>
      <c r="M8482" s="2">
        <v>0.5</v>
      </c>
      <c r="N8482" t="s">
        <v>22</v>
      </c>
    </row>
    <row r="8483" spans="2:14" x14ac:dyDescent="0.3">
      <c r="B8483" t="s">
        <v>23</v>
      </c>
      <c r="C8483">
        <v>1128299</v>
      </c>
      <c r="D8483" s="1">
        <v>44546</v>
      </c>
      <c r="E8483" t="s">
        <v>46</v>
      </c>
      <c r="F8483" t="s">
        <v>47</v>
      </c>
      <c r="G8483" t="s">
        <v>66</v>
      </c>
      <c r="H8483" t="s">
        <v>15</v>
      </c>
      <c r="I8483">
        <v>58</v>
      </c>
      <c r="J8483">
        <v>2800</v>
      </c>
      <c r="K8483">
        <v>162400</v>
      </c>
      <c r="L8483">
        <v>5846.4</v>
      </c>
      <c r="M8483" s="2">
        <v>0.36</v>
      </c>
      <c r="N8483" t="s">
        <v>22</v>
      </c>
    </row>
    <row r="8484" spans="2:14" x14ac:dyDescent="0.3">
      <c r="B8484" t="s">
        <v>23</v>
      </c>
      <c r="C8484">
        <v>1128299</v>
      </c>
      <c r="D8484" s="1">
        <v>44546</v>
      </c>
      <c r="E8484" t="s">
        <v>46</v>
      </c>
      <c r="F8484" t="s">
        <v>47</v>
      </c>
      <c r="G8484" t="s">
        <v>66</v>
      </c>
      <c r="H8484" t="s">
        <v>17</v>
      </c>
      <c r="I8484">
        <v>55</v>
      </c>
      <c r="J8484">
        <v>2560</v>
      </c>
      <c r="K8484">
        <v>140800</v>
      </c>
      <c r="L8484">
        <v>4364.8</v>
      </c>
      <c r="M8484" s="2">
        <v>0.31</v>
      </c>
      <c r="N8484" t="s">
        <v>22</v>
      </c>
    </row>
    <row r="8485" spans="2:14" x14ac:dyDescent="0.3">
      <c r="B8485" t="s">
        <v>28</v>
      </c>
      <c r="C8485">
        <v>1128299</v>
      </c>
      <c r="D8485" s="1">
        <v>44546</v>
      </c>
      <c r="E8485" t="s">
        <v>46</v>
      </c>
      <c r="F8485" t="s">
        <v>47</v>
      </c>
      <c r="G8485" t="s">
        <v>66</v>
      </c>
      <c r="H8485" t="s">
        <v>18</v>
      </c>
      <c r="I8485">
        <v>64</v>
      </c>
      <c r="J8485">
        <v>2040</v>
      </c>
      <c r="K8485">
        <v>130560</v>
      </c>
      <c r="L8485">
        <v>4308.4799999999996</v>
      </c>
      <c r="M8485" s="2">
        <v>0.32999999999999996</v>
      </c>
      <c r="N8485" t="s">
        <v>22</v>
      </c>
    </row>
    <row r="8486" spans="2:14" x14ac:dyDescent="0.3">
      <c r="B8486" t="s">
        <v>28</v>
      </c>
      <c r="C8486">
        <v>1128299</v>
      </c>
      <c r="D8486" s="1">
        <v>44546</v>
      </c>
      <c r="E8486" t="s">
        <v>46</v>
      </c>
      <c r="F8486" t="s">
        <v>47</v>
      </c>
      <c r="G8486" t="s">
        <v>66</v>
      </c>
      <c r="H8486" t="s">
        <v>19</v>
      </c>
      <c r="I8486">
        <v>58</v>
      </c>
      <c r="J8486">
        <v>2040</v>
      </c>
      <c r="K8486">
        <v>118320</v>
      </c>
      <c r="L8486">
        <v>4022.88</v>
      </c>
      <c r="M8486" s="2">
        <v>0.33999999999999997</v>
      </c>
      <c r="N8486" t="s">
        <v>22</v>
      </c>
    </row>
    <row r="8487" spans="2:14" x14ac:dyDescent="0.3">
      <c r="B8487" t="s">
        <v>28</v>
      </c>
      <c r="C8487">
        <v>1128299</v>
      </c>
      <c r="D8487" s="1">
        <v>44546</v>
      </c>
      <c r="E8487" t="s">
        <v>46</v>
      </c>
      <c r="F8487" t="s">
        <v>47</v>
      </c>
      <c r="G8487" t="s">
        <v>66</v>
      </c>
      <c r="H8487" t="s">
        <v>20</v>
      </c>
      <c r="I8487">
        <v>64</v>
      </c>
      <c r="J8487">
        <v>1790</v>
      </c>
      <c r="K8487">
        <v>114560</v>
      </c>
      <c r="L8487">
        <v>2978.56</v>
      </c>
      <c r="M8487" s="2">
        <v>0.26</v>
      </c>
      <c r="N8487" t="s">
        <v>22</v>
      </c>
    </row>
    <row r="8488" spans="2:14" x14ac:dyDescent="0.3">
      <c r="B8488" t="s">
        <v>28</v>
      </c>
      <c r="C8488">
        <v>1128299</v>
      </c>
      <c r="D8488" s="1">
        <v>44546</v>
      </c>
      <c r="E8488" t="s">
        <v>46</v>
      </c>
      <c r="F8488" t="s">
        <v>47</v>
      </c>
      <c r="G8488" t="s">
        <v>66</v>
      </c>
      <c r="H8488" t="s">
        <v>21</v>
      </c>
      <c r="I8488">
        <v>64</v>
      </c>
      <c r="J8488">
        <v>2000</v>
      </c>
      <c r="K8488">
        <v>128000</v>
      </c>
      <c r="L8488">
        <v>6144</v>
      </c>
      <c r="M8488" s="2">
        <v>0.48</v>
      </c>
      <c r="N8488" t="s">
        <v>22</v>
      </c>
    </row>
    <row r="8489" spans="2:14" x14ac:dyDescent="0.3">
      <c r="B8489" t="s">
        <v>28</v>
      </c>
      <c r="C8489">
        <v>1185732</v>
      </c>
      <c r="D8489" s="1">
        <v>44208</v>
      </c>
      <c r="E8489" t="s">
        <v>46</v>
      </c>
      <c r="F8489" t="s">
        <v>47</v>
      </c>
      <c r="G8489" t="s">
        <v>66</v>
      </c>
      <c r="H8489" t="s">
        <v>15</v>
      </c>
      <c r="I8489">
        <v>30</v>
      </c>
      <c r="J8489">
        <v>2720</v>
      </c>
      <c r="K8489">
        <v>81600</v>
      </c>
      <c r="L8489">
        <v>4161.6000000000004</v>
      </c>
      <c r="M8489" s="2">
        <v>0.51</v>
      </c>
      <c r="N8489" t="s">
        <v>22</v>
      </c>
    </row>
    <row r="8490" spans="2:14" x14ac:dyDescent="0.3">
      <c r="B8490" t="s">
        <v>28</v>
      </c>
      <c r="C8490">
        <v>1185732</v>
      </c>
      <c r="D8490" s="1">
        <v>44208</v>
      </c>
      <c r="E8490" t="s">
        <v>46</v>
      </c>
      <c r="F8490" t="s">
        <v>47</v>
      </c>
      <c r="G8490" t="s">
        <v>66</v>
      </c>
      <c r="H8490" t="s">
        <v>17</v>
      </c>
      <c r="I8490">
        <v>36</v>
      </c>
      <c r="J8490">
        <v>2210</v>
      </c>
      <c r="K8490">
        <v>79560</v>
      </c>
      <c r="L8490">
        <v>3182.3999999999996</v>
      </c>
      <c r="M8490" s="2">
        <v>0.4</v>
      </c>
      <c r="N8490" t="s">
        <v>22</v>
      </c>
    </row>
    <row r="8491" spans="2:14" x14ac:dyDescent="0.3">
      <c r="B8491" t="s">
        <v>28</v>
      </c>
      <c r="C8491">
        <v>1185732</v>
      </c>
      <c r="D8491" s="1">
        <v>44208</v>
      </c>
      <c r="E8491" t="s">
        <v>46</v>
      </c>
      <c r="F8491" t="s">
        <v>47</v>
      </c>
      <c r="G8491" t="s">
        <v>66</v>
      </c>
      <c r="H8491" t="s">
        <v>18</v>
      </c>
      <c r="I8491">
        <v>26</v>
      </c>
      <c r="J8491">
        <v>2020</v>
      </c>
      <c r="K8491">
        <v>52520</v>
      </c>
      <c r="L8491">
        <v>1523.08</v>
      </c>
      <c r="M8491" s="2">
        <v>0.28999999999999998</v>
      </c>
      <c r="N8491" t="s">
        <v>22</v>
      </c>
    </row>
    <row r="8492" spans="2:14" x14ac:dyDescent="0.3">
      <c r="B8492" t="s">
        <v>28</v>
      </c>
      <c r="C8492">
        <v>1185732</v>
      </c>
      <c r="D8492" s="1">
        <v>44208</v>
      </c>
      <c r="E8492" t="s">
        <v>46</v>
      </c>
      <c r="F8492" t="s">
        <v>47</v>
      </c>
      <c r="G8492" t="s">
        <v>66</v>
      </c>
      <c r="H8492" t="s">
        <v>19</v>
      </c>
      <c r="I8492">
        <v>30</v>
      </c>
      <c r="J8492">
        <v>1700</v>
      </c>
      <c r="K8492">
        <v>51000</v>
      </c>
      <c r="L8492">
        <v>1887</v>
      </c>
      <c r="M8492" s="2">
        <v>0.37</v>
      </c>
      <c r="N8492" t="s">
        <v>22</v>
      </c>
    </row>
    <row r="8493" spans="2:14" x14ac:dyDescent="0.3">
      <c r="B8493" t="s">
        <v>28</v>
      </c>
      <c r="C8493">
        <v>1185732</v>
      </c>
      <c r="D8493" s="1">
        <v>44208</v>
      </c>
      <c r="E8493" t="s">
        <v>46</v>
      </c>
      <c r="F8493" t="s">
        <v>47</v>
      </c>
      <c r="G8493" t="s">
        <v>66</v>
      </c>
      <c r="H8493" t="s">
        <v>20</v>
      </c>
      <c r="I8493">
        <v>36</v>
      </c>
      <c r="J8493">
        <v>1930</v>
      </c>
      <c r="K8493">
        <v>69480</v>
      </c>
      <c r="L8493">
        <v>2848.68</v>
      </c>
      <c r="M8493" s="2">
        <v>0.41</v>
      </c>
      <c r="N8493" t="s">
        <v>22</v>
      </c>
    </row>
    <row r="8494" spans="2:14" x14ac:dyDescent="0.3">
      <c r="B8494" t="s">
        <v>28</v>
      </c>
      <c r="C8494">
        <v>1185732</v>
      </c>
      <c r="D8494" s="1">
        <v>44208</v>
      </c>
      <c r="E8494" t="s">
        <v>46</v>
      </c>
      <c r="F8494" t="s">
        <v>47</v>
      </c>
      <c r="G8494" t="s">
        <v>66</v>
      </c>
      <c r="H8494" t="s">
        <v>21</v>
      </c>
      <c r="I8494">
        <v>35</v>
      </c>
      <c r="J8494">
        <v>2210</v>
      </c>
      <c r="K8494">
        <v>77350</v>
      </c>
      <c r="L8494">
        <v>4254.25</v>
      </c>
      <c r="M8494" s="2">
        <v>0.55000000000000004</v>
      </c>
      <c r="N8494" t="s">
        <v>22</v>
      </c>
    </row>
    <row r="8495" spans="2:14" x14ac:dyDescent="0.3">
      <c r="B8495" t="s">
        <v>28</v>
      </c>
      <c r="C8495">
        <v>1185732</v>
      </c>
      <c r="D8495" s="1">
        <v>44237</v>
      </c>
      <c r="E8495" t="s">
        <v>46</v>
      </c>
      <c r="F8495" t="s">
        <v>47</v>
      </c>
      <c r="G8495" t="s">
        <v>66</v>
      </c>
      <c r="H8495" t="s">
        <v>15</v>
      </c>
      <c r="I8495">
        <v>36</v>
      </c>
      <c r="J8495">
        <v>2880</v>
      </c>
      <c r="K8495">
        <v>103680</v>
      </c>
      <c r="L8495">
        <v>4872.96</v>
      </c>
      <c r="M8495" s="2">
        <v>0.47</v>
      </c>
      <c r="N8495" t="s">
        <v>22</v>
      </c>
    </row>
    <row r="8496" spans="2:14" x14ac:dyDescent="0.3">
      <c r="B8496" t="s">
        <v>28</v>
      </c>
      <c r="C8496">
        <v>1185732</v>
      </c>
      <c r="D8496" s="1">
        <v>44237</v>
      </c>
      <c r="E8496" t="s">
        <v>46</v>
      </c>
      <c r="F8496" t="s">
        <v>47</v>
      </c>
      <c r="G8496" t="s">
        <v>66</v>
      </c>
      <c r="H8496" t="s">
        <v>17</v>
      </c>
      <c r="I8496">
        <v>31</v>
      </c>
      <c r="J8496">
        <v>1650</v>
      </c>
      <c r="K8496">
        <v>51150</v>
      </c>
      <c r="L8496">
        <v>2097.15</v>
      </c>
      <c r="M8496" s="2">
        <v>0.41</v>
      </c>
      <c r="N8496" t="s">
        <v>22</v>
      </c>
    </row>
    <row r="8497" spans="2:14" x14ac:dyDescent="0.3">
      <c r="B8497" t="s">
        <v>28</v>
      </c>
      <c r="C8497">
        <v>1185732</v>
      </c>
      <c r="D8497" s="1">
        <v>44237</v>
      </c>
      <c r="E8497" t="s">
        <v>46</v>
      </c>
      <c r="F8497" t="s">
        <v>47</v>
      </c>
      <c r="G8497" t="s">
        <v>66</v>
      </c>
      <c r="H8497" t="s">
        <v>18</v>
      </c>
      <c r="I8497">
        <v>23</v>
      </c>
      <c r="J8497">
        <v>2040</v>
      </c>
      <c r="K8497">
        <v>46920</v>
      </c>
      <c r="L8497">
        <v>1501.44</v>
      </c>
      <c r="M8497" s="2">
        <v>0.32</v>
      </c>
      <c r="N8497" t="s">
        <v>22</v>
      </c>
    </row>
    <row r="8498" spans="2:14" x14ac:dyDescent="0.3">
      <c r="B8498" t="s">
        <v>12</v>
      </c>
      <c r="C8498">
        <v>1128299</v>
      </c>
      <c r="D8498" s="1">
        <v>44251</v>
      </c>
      <c r="E8498" t="s">
        <v>46</v>
      </c>
      <c r="F8498" t="s">
        <v>70</v>
      </c>
      <c r="G8498" t="s">
        <v>71</v>
      </c>
      <c r="H8498" t="s">
        <v>19</v>
      </c>
      <c r="I8498">
        <v>28</v>
      </c>
      <c r="J8498">
        <v>640</v>
      </c>
      <c r="K8498">
        <v>17920</v>
      </c>
      <c r="L8498">
        <v>734.71999999999991</v>
      </c>
      <c r="M8498" s="2">
        <v>0.41</v>
      </c>
      <c r="N8498" t="s">
        <v>22</v>
      </c>
    </row>
    <row r="8499" spans="2:14" x14ac:dyDescent="0.3">
      <c r="B8499" t="s">
        <v>12</v>
      </c>
      <c r="C8499">
        <v>1128299</v>
      </c>
      <c r="D8499" s="1">
        <v>44251</v>
      </c>
      <c r="E8499" t="s">
        <v>46</v>
      </c>
      <c r="F8499" t="s">
        <v>70</v>
      </c>
      <c r="G8499" t="s">
        <v>71</v>
      </c>
      <c r="H8499" t="s">
        <v>20</v>
      </c>
      <c r="I8499">
        <v>29</v>
      </c>
      <c r="J8499">
        <v>390</v>
      </c>
      <c r="K8499">
        <v>11310</v>
      </c>
      <c r="L8499">
        <v>508.95</v>
      </c>
      <c r="M8499" s="2">
        <v>0.45</v>
      </c>
      <c r="N8499" t="s">
        <v>22</v>
      </c>
    </row>
    <row r="8500" spans="2:14" x14ac:dyDescent="0.3">
      <c r="B8500" t="s">
        <v>12</v>
      </c>
      <c r="C8500">
        <v>1128299</v>
      </c>
      <c r="D8500" s="1">
        <v>44251</v>
      </c>
      <c r="E8500" t="s">
        <v>46</v>
      </c>
      <c r="F8500" t="s">
        <v>70</v>
      </c>
      <c r="G8500" t="s">
        <v>71</v>
      </c>
      <c r="H8500" t="s">
        <v>21</v>
      </c>
      <c r="I8500">
        <v>30</v>
      </c>
      <c r="J8500">
        <v>1070</v>
      </c>
      <c r="K8500">
        <v>32100</v>
      </c>
      <c r="L8500">
        <v>1155.5999999999999</v>
      </c>
      <c r="M8500" s="2">
        <v>0.36</v>
      </c>
      <c r="N8500" t="s">
        <v>22</v>
      </c>
    </row>
    <row r="8501" spans="2:14" x14ac:dyDescent="0.3">
      <c r="B8501" t="s">
        <v>12</v>
      </c>
      <c r="C8501">
        <v>1128299</v>
      </c>
      <c r="D8501" s="1">
        <v>44278</v>
      </c>
      <c r="E8501" t="s">
        <v>46</v>
      </c>
      <c r="F8501" t="s">
        <v>70</v>
      </c>
      <c r="G8501" t="s">
        <v>71</v>
      </c>
      <c r="H8501" t="s">
        <v>15</v>
      </c>
      <c r="I8501">
        <v>30</v>
      </c>
      <c r="J8501">
        <v>1620</v>
      </c>
      <c r="K8501">
        <v>48600</v>
      </c>
      <c r="L8501">
        <v>1846.8</v>
      </c>
      <c r="M8501" s="2">
        <v>0.38</v>
      </c>
      <c r="N8501" t="s">
        <v>22</v>
      </c>
    </row>
    <row r="8502" spans="2:14" x14ac:dyDescent="0.3">
      <c r="B8502" t="s">
        <v>12</v>
      </c>
      <c r="C8502">
        <v>1128299</v>
      </c>
      <c r="D8502" s="1">
        <v>44278</v>
      </c>
      <c r="E8502" t="s">
        <v>46</v>
      </c>
      <c r="F8502" t="s">
        <v>70</v>
      </c>
      <c r="G8502" t="s">
        <v>71</v>
      </c>
      <c r="H8502" t="s">
        <v>17</v>
      </c>
      <c r="I8502">
        <v>35</v>
      </c>
      <c r="J8502">
        <v>980</v>
      </c>
      <c r="K8502">
        <v>34300</v>
      </c>
      <c r="L8502">
        <v>1406.3</v>
      </c>
      <c r="M8502" s="2">
        <v>0.41</v>
      </c>
      <c r="N8502" t="s">
        <v>22</v>
      </c>
    </row>
    <row r="8503" spans="2:14" x14ac:dyDescent="0.3">
      <c r="B8503" t="s">
        <v>12</v>
      </c>
      <c r="C8503">
        <v>1128299</v>
      </c>
      <c r="D8503" s="1">
        <v>44278</v>
      </c>
      <c r="E8503" t="s">
        <v>46</v>
      </c>
      <c r="F8503" t="s">
        <v>70</v>
      </c>
      <c r="G8503" t="s">
        <v>71</v>
      </c>
      <c r="H8503" t="s">
        <v>18</v>
      </c>
      <c r="I8503">
        <v>43</v>
      </c>
      <c r="J8503">
        <v>1120</v>
      </c>
      <c r="K8503">
        <v>48160</v>
      </c>
      <c r="L8503">
        <v>1974.56</v>
      </c>
      <c r="M8503" s="2">
        <v>0.41</v>
      </c>
      <c r="N8503" t="s">
        <v>22</v>
      </c>
    </row>
    <row r="8504" spans="2:14" x14ac:dyDescent="0.3">
      <c r="B8504" t="s">
        <v>12</v>
      </c>
      <c r="C8504">
        <v>1128299</v>
      </c>
      <c r="D8504" s="1">
        <v>44278</v>
      </c>
      <c r="E8504" t="s">
        <v>46</v>
      </c>
      <c r="F8504" t="s">
        <v>70</v>
      </c>
      <c r="G8504" t="s">
        <v>71</v>
      </c>
      <c r="H8504" t="s">
        <v>19</v>
      </c>
      <c r="I8504">
        <v>38</v>
      </c>
      <c r="J8504">
        <v>780</v>
      </c>
      <c r="K8504">
        <v>29640</v>
      </c>
      <c r="L8504">
        <v>1155.9599999999998</v>
      </c>
      <c r="M8504" s="2">
        <v>0.39</v>
      </c>
      <c r="N8504" t="s">
        <v>22</v>
      </c>
    </row>
    <row r="8505" spans="2:14" x14ac:dyDescent="0.3">
      <c r="B8505" t="s">
        <v>12</v>
      </c>
      <c r="C8505">
        <v>1128299</v>
      </c>
      <c r="D8505" s="1">
        <v>44278</v>
      </c>
      <c r="E8505" t="s">
        <v>46</v>
      </c>
      <c r="F8505" t="s">
        <v>70</v>
      </c>
      <c r="G8505" t="s">
        <v>71</v>
      </c>
      <c r="H8505" t="s">
        <v>20</v>
      </c>
      <c r="I8505">
        <v>43</v>
      </c>
      <c r="J8505">
        <v>330</v>
      </c>
      <c r="K8505">
        <v>14190</v>
      </c>
      <c r="L8505">
        <v>595.98</v>
      </c>
      <c r="M8505" s="2">
        <v>0.42</v>
      </c>
      <c r="N8505" t="s">
        <v>22</v>
      </c>
    </row>
    <row r="8506" spans="2:14" x14ac:dyDescent="0.3">
      <c r="B8506" t="s">
        <v>12</v>
      </c>
      <c r="C8506">
        <v>1128299</v>
      </c>
      <c r="D8506" s="1">
        <v>44278</v>
      </c>
      <c r="E8506" t="s">
        <v>46</v>
      </c>
      <c r="F8506" t="s">
        <v>70</v>
      </c>
      <c r="G8506" t="s">
        <v>71</v>
      </c>
      <c r="H8506" t="s">
        <v>21</v>
      </c>
      <c r="I8506">
        <v>35</v>
      </c>
      <c r="J8506">
        <v>1020</v>
      </c>
      <c r="K8506">
        <v>35700</v>
      </c>
      <c r="L8506">
        <v>1285.2</v>
      </c>
      <c r="M8506" s="2">
        <v>0.36</v>
      </c>
      <c r="N8506" t="s">
        <v>22</v>
      </c>
    </row>
    <row r="8507" spans="2:14" x14ac:dyDescent="0.3">
      <c r="B8507" t="s">
        <v>12</v>
      </c>
      <c r="C8507">
        <v>1128299</v>
      </c>
      <c r="D8507" s="1">
        <v>44310</v>
      </c>
      <c r="E8507" t="s">
        <v>46</v>
      </c>
      <c r="F8507" t="s">
        <v>70</v>
      </c>
      <c r="G8507" t="s">
        <v>71</v>
      </c>
      <c r="H8507" t="s">
        <v>15</v>
      </c>
      <c r="I8507">
        <v>38</v>
      </c>
      <c r="J8507">
        <v>1470</v>
      </c>
      <c r="K8507">
        <v>55860</v>
      </c>
      <c r="L8507">
        <v>2066.8200000000002</v>
      </c>
      <c r="M8507" s="2">
        <v>0.37</v>
      </c>
      <c r="N8507" t="s">
        <v>22</v>
      </c>
    </row>
    <row r="8508" spans="2:14" x14ac:dyDescent="0.3">
      <c r="B8508" t="s">
        <v>12</v>
      </c>
      <c r="C8508">
        <v>1128299</v>
      </c>
      <c r="D8508" s="1">
        <v>44310</v>
      </c>
      <c r="E8508" t="s">
        <v>46</v>
      </c>
      <c r="F8508" t="s">
        <v>70</v>
      </c>
      <c r="G8508" t="s">
        <v>71</v>
      </c>
      <c r="H8508" t="s">
        <v>17</v>
      </c>
      <c r="I8508">
        <v>44</v>
      </c>
      <c r="J8508">
        <v>850</v>
      </c>
      <c r="K8508">
        <v>37400</v>
      </c>
      <c r="L8508">
        <v>1533.4</v>
      </c>
      <c r="M8508" s="2">
        <v>0.41</v>
      </c>
      <c r="N8508" t="s">
        <v>22</v>
      </c>
    </row>
    <row r="8509" spans="2:14" x14ac:dyDescent="0.3">
      <c r="B8509" t="s">
        <v>12</v>
      </c>
      <c r="C8509">
        <v>1128299</v>
      </c>
      <c r="D8509" s="1">
        <v>44310</v>
      </c>
      <c r="E8509" t="s">
        <v>46</v>
      </c>
      <c r="F8509" t="s">
        <v>70</v>
      </c>
      <c r="G8509" t="s">
        <v>71</v>
      </c>
      <c r="H8509" t="s">
        <v>18</v>
      </c>
      <c r="I8509">
        <v>41</v>
      </c>
      <c r="J8509">
        <v>1140</v>
      </c>
      <c r="K8509">
        <v>46740</v>
      </c>
      <c r="L8509">
        <v>1729.38</v>
      </c>
      <c r="M8509" s="2">
        <v>0.37</v>
      </c>
      <c r="N8509" t="s">
        <v>22</v>
      </c>
    </row>
    <row r="8510" spans="2:14" x14ac:dyDescent="0.3">
      <c r="B8510" t="s">
        <v>12</v>
      </c>
      <c r="C8510">
        <v>1128299</v>
      </c>
      <c r="D8510" s="1">
        <v>44310</v>
      </c>
      <c r="E8510" t="s">
        <v>46</v>
      </c>
      <c r="F8510" t="s">
        <v>70</v>
      </c>
      <c r="G8510" t="s">
        <v>71</v>
      </c>
      <c r="H8510" t="s">
        <v>19</v>
      </c>
      <c r="I8510">
        <v>32</v>
      </c>
      <c r="J8510">
        <v>680</v>
      </c>
      <c r="K8510">
        <v>21760</v>
      </c>
      <c r="L8510">
        <v>913.92</v>
      </c>
      <c r="M8510" s="2">
        <v>0.42</v>
      </c>
      <c r="N8510" t="s">
        <v>22</v>
      </c>
    </row>
    <row r="8511" spans="2:14" x14ac:dyDescent="0.3">
      <c r="B8511" t="s">
        <v>12</v>
      </c>
      <c r="C8511">
        <v>1128299</v>
      </c>
      <c r="D8511" s="1">
        <v>44310</v>
      </c>
      <c r="E8511" t="s">
        <v>46</v>
      </c>
      <c r="F8511" t="s">
        <v>70</v>
      </c>
      <c r="G8511" t="s">
        <v>71</v>
      </c>
      <c r="H8511" t="s">
        <v>20</v>
      </c>
      <c r="I8511">
        <v>40</v>
      </c>
      <c r="J8511">
        <v>400</v>
      </c>
      <c r="K8511">
        <v>16000</v>
      </c>
      <c r="L8511">
        <v>672.00000000000011</v>
      </c>
      <c r="M8511" s="2">
        <v>0.42</v>
      </c>
      <c r="N8511" t="s">
        <v>22</v>
      </c>
    </row>
    <row r="8512" spans="2:14" x14ac:dyDescent="0.3">
      <c r="B8512" t="s">
        <v>12</v>
      </c>
      <c r="C8512">
        <v>1128299</v>
      </c>
      <c r="D8512" s="1">
        <v>44310</v>
      </c>
      <c r="E8512" t="s">
        <v>46</v>
      </c>
      <c r="F8512" t="s">
        <v>70</v>
      </c>
      <c r="G8512" t="s">
        <v>71</v>
      </c>
      <c r="H8512" t="s">
        <v>21</v>
      </c>
      <c r="I8512">
        <v>47</v>
      </c>
      <c r="J8512">
        <v>900</v>
      </c>
      <c r="K8512">
        <v>42300</v>
      </c>
      <c r="L8512">
        <v>1522.8</v>
      </c>
      <c r="M8512" s="2">
        <v>0.36</v>
      </c>
      <c r="N8512" t="s">
        <v>22</v>
      </c>
    </row>
    <row r="8513" spans="2:14" x14ac:dyDescent="0.3">
      <c r="B8513" t="s">
        <v>12</v>
      </c>
      <c r="C8513">
        <v>1128299</v>
      </c>
      <c r="D8513" s="1">
        <v>44341</v>
      </c>
      <c r="E8513" t="s">
        <v>46</v>
      </c>
      <c r="F8513" t="s">
        <v>70</v>
      </c>
      <c r="G8513" t="s">
        <v>71</v>
      </c>
      <c r="H8513" t="s">
        <v>15</v>
      </c>
      <c r="I8513">
        <v>39</v>
      </c>
      <c r="J8513">
        <v>1750</v>
      </c>
      <c r="K8513">
        <v>68250</v>
      </c>
      <c r="L8513">
        <v>2730</v>
      </c>
      <c r="M8513" s="2">
        <v>0.4</v>
      </c>
      <c r="N8513" t="s">
        <v>22</v>
      </c>
    </row>
    <row r="8514" spans="2:14" x14ac:dyDescent="0.3">
      <c r="B8514" t="s">
        <v>12</v>
      </c>
      <c r="C8514">
        <v>1128299</v>
      </c>
      <c r="D8514" s="1">
        <v>44341</v>
      </c>
      <c r="E8514" t="s">
        <v>46</v>
      </c>
      <c r="F8514" t="s">
        <v>70</v>
      </c>
      <c r="G8514" t="s">
        <v>71</v>
      </c>
      <c r="H8514" t="s">
        <v>17</v>
      </c>
      <c r="I8514">
        <v>40</v>
      </c>
      <c r="J8514">
        <v>1050</v>
      </c>
      <c r="K8514">
        <v>42000</v>
      </c>
      <c r="L8514">
        <v>1722</v>
      </c>
      <c r="M8514" s="2">
        <v>0.41</v>
      </c>
      <c r="N8514" t="s">
        <v>22</v>
      </c>
    </row>
    <row r="8515" spans="2:14" x14ac:dyDescent="0.3">
      <c r="B8515" t="s">
        <v>12</v>
      </c>
      <c r="C8515">
        <v>1128299</v>
      </c>
      <c r="D8515" s="1">
        <v>44341</v>
      </c>
      <c r="E8515" t="s">
        <v>46</v>
      </c>
      <c r="F8515" t="s">
        <v>70</v>
      </c>
      <c r="G8515" t="s">
        <v>71</v>
      </c>
      <c r="H8515" t="s">
        <v>18</v>
      </c>
      <c r="I8515">
        <v>37</v>
      </c>
      <c r="J8515">
        <v>1090</v>
      </c>
      <c r="K8515">
        <v>40330</v>
      </c>
      <c r="L8515">
        <v>1492.21</v>
      </c>
      <c r="M8515" s="2">
        <v>0.37</v>
      </c>
      <c r="N8515" t="s">
        <v>22</v>
      </c>
    </row>
    <row r="8516" spans="2:14" x14ac:dyDescent="0.3">
      <c r="B8516" t="s">
        <v>12</v>
      </c>
      <c r="C8516">
        <v>1128299</v>
      </c>
      <c r="D8516" s="1">
        <v>44341</v>
      </c>
      <c r="E8516" t="s">
        <v>46</v>
      </c>
      <c r="F8516" t="s">
        <v>70</v>
      </c>
      <c r="G8516" t="s">
        <v>71</v>
      </c>
      <c r="H8516" t="s">
        <v>19</v>
      </c>
      <c r="I8516">
        <v>33</v>
      </c>
      <c r="J8516">
        <v>850</v>
      </c>
      <c r="K8516">
        <v>28050</v>
      </c>
      <c r="L8516">
        <v>1065.9000000000001</v>
      </c>
      <c r="M8516" s="2">
        <v>0.38</v>
      </c>
      <c r="N8516" t="s">
        <v>22</v>
      </c>
    </row>
    <row r="8517" spans="2:14" x14ac:dyDescent="0.3">
      <c r="B8517" t="s">
        <v>12</v>
      </c>
      <c r="C8517">
        <v>1128299</v>
      </c>
      <c r="D8517" s="1">
        <v>44341</v>
      </c>
      <c r="E8517" t="s">
        <v>46</v>
      </c>
      <c r="F8517" t="s">
        <v>70</v>
      </c>
      <c r="G8517" t="s">
        <v>71</v>
      </c>
      <c r="H8517" t="s">
        <v>20</v>
      </c>
      <c r="I8517">
        <v>34</v>
      </c>
      <c r="J8517">
        <v>540</v>
      </c>
      <c r="K8517">
        <v>18360</v>
      </c>
      <c r="L8517">
        <v>789.48000000000013</v>
      </c>
      <c r="M8517" s="2">
        <v>0.4300000000000001</v>
      </c>
      <c r="N8517" t="s">
        <v>22</v>
      </c>
    </row>
    <row r="8518" spans="2:14" x14ac:dyDescent="0.3">
      <c r="B8518" t="s">
        <v>12</v>
      </c>
      <c r="C8518">
        <v>1128299</v>
      </c>
      <c r="D8518" s="1">
        <v>44341</v>
      </c>
      <c r="E8518" t="s">
        <v>46</v>
      </c>
      <c r="F8518" t="s">
        <v>70</v>
      </c>
      <c r="G8518" t="s">
        <v>71</v>
      </c>
      <c r="H8518" t="s">
        <v>21</v>
      </c>
      <c r="I8518">
        <v>44</v>
      </c>
      <c r="J8518">
        <v>1680</v>
      </c>
      <c r="K8518">
        <v>73920</v>
      </c>
      <c r="L8518">
        <v>2587.1999999999998</v>
      </c>
      <c r="M8518" s="2">
        <v>0.35</v>
      </c>
      <c r="N8518" t="s">
        <v>22</v>
      </c>
    </row>
    <row r="8519" spans="2:14" x14ac:dyDescent="0.3">
      <c r="B8519" t="s">
        <v>12</v>
      </c>
      <c r="C8519">
        <v>1128299</v>
      </c>
      <c r="D8519" s="1">
        <v>44371</v>
      </c>
      <c r="E8519" t="s">
        <v>46</v>
      </c>
      <c r="F8519" t="s">
        <v>70</v>
      </c>
      <c r="G8519" t="s">
        <v>71</v>
      </c>
      <c r="H8519" t="s">
        <v>15</v>
      </c>
      <c r="I8519">
        <v>37</v>
      </c>
      <c r="J8519">
        <v>2330</v>
      </c>
      <c r="K8519">
        <v>86210</v>
      </c>
      <c r="L8519">
        <v>3189.77</v>
      </c>
      <c r="M8519" s="2">
        <v>0.37</v>
      </c>
      <c r="N8519" t="s">
        <v>22</v>
      </c>
    </row>
    <row r="8520" spans="2:14" x14ac:dyDescent="0.3">
      <c r="B8520" t="s">
        <v>12</v>
      </c>
      <c r="C8520">
        <v>1128299</v>
      </c>
      <c r="D8520" s="1">
        <v>44371</v>
      </c>
      <c r="E8520" t="s">
        <v>46</v>
      </c>
      <c r="F8520" t="s">
        <v>70</v>
      </c>
      <c r="G8520" t="s">
        <v>71</v>
      </c>
      <c r="H8520" t="s">
        <v>17</v>
      </c>
      <c r="I8520">
        <v>45</v>
      </c>
      <c r="J8520">
        <v>2210</v>
      </c>
      <c r="K8520">
        <v>99450</v>
      </c>
      <c r="L8520">
        <v>4077.45</v>
      </c>
      <c r="M8520" s="2">
        <v>0.41</v>
      </c>
      <c r="N8520" t="s">
        <v>22</v>
      </c>
    </row>
    <row r="8521" spans="2:14" x14ac:dyDescent="0.3">
      <c r="B8521" t="s">
        <v>12</v>
      </c>
      <c r="C8521">
        <v>1128299</v>
      </c>
      <c r="D8521" s="1">
        <v>44371</v>
      </c>
      <c r="E8521" t="s">
        <v>46</v>
      </c>
      <c r="F8521" t="s">
        <v>70</v>
      </c>
      <c r="G8521" t="s">
        <v>71</v>
      </c>
      <c r="H8521" t="s">
        <v>18</v>
      </c>
      <c r="I8521">
        <v>58</v>
      </c>
      <c r="J8521">
        <v>2080</v>
      </c>
      <c r="K8521">
        <v>120640</v>
      </c>
      <c r="L8521">
        <v>4463.68</v>
      </c>
      <c r="M8521" s="2">
        <v>0.37</v>
      </c>
      <c r="N8521" t="s">
        <v>22</v>
      </c>
    </row>
    <row r="8522" spans="2:14" x14ac:dyDescent="0.3">
      <c r="B8522" t="s">
        <v>12</v>
      </c>
      <c r="C8522">
        <v>1128299</v>
      </c>
      <c r="D8522" s="1">
        <v>44371</v>
      </c>
      <c r="E8522" t="s">
        <v>46</v>
      </c>
      <c r="F8522" t="s">
        <v>70</v>
      </c>
      <c r="G8522" t="s">
        <v>71</v>
      </c>
      <c r="H8522" t="s">
        <v>19</v>
      </c>
      <c r="I8522">
        <v>61</v>
      </c>
      <c r="J8522">
        <v>1840</v>
      </c>
      <c r="K8522">
        <v>112240</v>
      </c>
      <c r="L8522">
        <v>4601.84</v>
      </c>
      <c r="M8522" s="2">
        <v>0.41</v>
      </c>
      <c r="N8522" t="s">
        <v>22</v>
      </c>
    </row>
    <row r="8523" spans="2:14" x14ac:dyDescent="0.3">
      <c r="B8523" t="s">
        <v>12</v>
      </c>
      <c r="C8523">
        <v>1128299</v>
      </c>
      <c r="D8523" s="1">
        <v>44371</v>
      </c>
      <c r="E8523" t="s">
        <v>46</v>
      </c>
      <c r="F8523" t="s">
        <v>70</v>
      </c>
      <c r="G8523" t="s">
        <v>71</v>
      </c>
      <c r="H8523" t="s">
        <v>20</v>
      </c>
      <c r="I8523">
        <v>68</v>
      </c>
      <c r="J8523">
        <v>1280</v>
      </c>
      <c r="K8523">
        <v>87040</v>
      </c>
      <c r="L8523">
        <v>4003.84</v>
      </c>
      <c r="M8523" s="2">
        <v>0.46</v>
      </c>
      <c r="N8523" t="s">
        <v>22</v>
      </c>
    </row>
    <row r="8524" spans="2:14" x14ac:dyDescent="0.3">
      <c r="B8524" t="s">
        <v>12</v>
      </c>
      <c r="C8524">
        <v>1128299</v>
      </c>
      <c r="D8524" s="1">
        <v>44371</v>
      </c>
      <c r="E8524" t="s">
        <v>46</v>
      </c>
      <c r="F8524" t="s">
        <v>70</v>
      </c>
      <c r="G8524" t="s">
        <v>71</v>
      </c>
      <c r="H8524" t="s">
        <v>21</v>
      </c>
      <c r="I8524">
        <v>82</v>
      </c>
      <c r="J8524">
        <v>2310</v>
      </c>
      <c r="K8524">
        <v>189420</v>
      </c>
      <c r="L8524">
        <v>7008.54</v>
      </c>
      <c r="M8524" s="2">
        <v>0.37</v>
      </c>
      <c r="N8524" t="s">
        <v>22</v>
      </c>
    </row>
    <row r="8525" spans="2:14" x14ac:dyDescent="0.3">
      <c r="B8525" t="s">
        <v>12</v>
      </c>
      <c r="C8525">
        <v>1128299</v>
      </c>
      <c r="D8525" s="1">
        <v>44400</v>
      </c>
      <c r="E8525" t="s">
        <v>46</v>
      </c>
      <c r="F8525" t="s">
        <v>70</v>
      </c>
      <c r="G8525" t="s">
        <v>71</v>
      </c>
      <c r="H8525" t="s">
        <v>15</v>
      </c>
      <c r="I8525">
        <v>60</v>
      </c>
      <c r="J8525">
        <v>2720</v>
      </c>
      <c r="K8525">
        <v>163200</v>
      </c>
      <c r="L8525">
        <v>6038.4</v>
      </c>
      <c r="M8525" s="2">
        <v>0.37</v>
      </c>
      <c r="N8525" t="s">
        <v>22</v>
      </c>
    </row>
    <row r="8526" spans="2:14" x14ac:dyDescent="0.3">
      <c r="B8526" t="s">
        <v>12</v>
      </c>
      <c r="C8526">
        <v>1128299</v>
      </c>
      <c r="D8526" s="1">
        <v>44400</v>
      </c>
      <c r="E8526" t="s">
        <v>46</v>
      </c>
      <c r="F8526" t="s">
        <v>70</v>
      </c>
      <c r="G8526" t="s">
        <v>71</v>
      </c>
      <c r="H8526" t="s">
        <v>17</v>
      </c>
      <c r="I8526">
        <v>60</v>
      </c>
      <c r="J8526">
        <v>2240</v>
      </c>
      <c r="K8526">
        <v>134400</v>
      </c>
      <c r="L8526">
        <v>5107.2</v>
      </c>
      <c r="M8526" s="2">
        <v>0.38</v>
      </c>
      <c r="N8526" t="s">
        <v>22</v>
      </c>
    </row>
    <row r="8527" spans="2:14" x14ac:dyDescent="0.3">
      <c r="B8527" t="s">
        <v>12</v>
      </c>
      <c r="C8527">
        <v>1128299</v>
      </c>
      <c r="D8527" s="1">
        <v>44400</v>
      </c>
      <c r="E8527" t="s">
        <v>46</v>
      </c>
      <c r="F8527" t="s">
        <v>70</v>
      </c>
      <c r="G8527" t="s">
        <v>71</v>
      </c>
      <c r="H8527" t="s">
        <v>18</v>
      </c>
      <c r="I8527">
        <v>62</v>
      </c>
      <c r="J8527">
        <v>2080</v>
      </c>
      <c r="K8527">
        <v>128960</v>
      </c>
      <c r="L8527">
        <v>4900.4800000000005</v>
      </c>
      <c r="M8527" s="2">
        <v>0.38</v>
      </c>
      <c r="N8527" t="s">
        <v>22</v>
      </c>
    </row>
    <row r="8528" spans="2:14" x14ac:dyDescent="0.3">
      <c r="B8528" t="s">
        <v>12</v>
      </c>
      <c r="C8528">
        <v>1128299</v>
      </c>
      <c r="D8528" s="1">
        <v>44400</v>
      </c>
      <c r="E8528" t="s">
        <v>46</v>
      </c>
      <c r="F8528" t="s">
        <v>70</v>
      </c>
      <c r="G8528" t="s">
        <v>71</v>
      </c>
      <c r="H8528" t="s">
        <v>19</v>
      </c>
      <c r="I8528">
        <v>65</v>
      </c>
      <c r="J8528">
        <v>1870</v>
      </c>
      <c r="K8528">
        <v>121550</v>
      </c>
      <c r="L8528">
        <v>5105.0999999999995</v>
      </c>
      <c r="M8528" s="2">
        <v>0.42</v>
      </c>
      <c r="N8528" t="s">
        <v>22</v>
      </c>
    </row>
    <row r="8529" spans="2:14" x14ac:dyDescent="0.3">
      <c r="B8529" t="s">
        <v>12</v>
      </c>
      <c r="C8529">
        <v>1128299</v>
      </c>
      <c r="D8529" s="1">
        <v>44400</v>
      </c>
      <c r="E8529" t="s">
        <v>46</v>
      </c>
      <c r="F8529" t="s">
        <v>70</v>
      </c>
      <c r="G8529" t="s">
        <v>71</v>
      </c>
      <c r="H8529" t="s">
        <v>20</v>
      </c>
      <c r="I8529">
        <v>72</v>
      </c>
      <c r="J8529">
        <v>2100</v>
      </c>
      <c r="K8529">
        <v>151200</v>
      </c>
      <c r="L8529">
        <v>6501.6</v>
      </c>
      <c r="M8529" s="2">
        <v>0.4300000000000001</v>
      </c>
      <c r="N8529" t="s">
        <v>22</v>
      </c>
    </row>
    <row r="8530" spans="2:14" x14ac:dyDescent="0.3">
      <c r="B8530" t="s">
        <v>12</v>
      </c>
      <c r="C8530">
        <v>1128299</v>
      </c>
      <c r="D8530" s="1">
        <v>44400</v>
      </c>
      <c r="E8530" t="s">
        <v>46</v>
      </c>
      <c r="F8530" t="s">
        <v>70</v>
      </c>
      <c r="G8530" t="s">
        <v>71</v>
      </c>
      <c r="H8530" t="s">
        <v>21</v>
      </c>
      <c r="I8530">
        <v>82</v>
      </c>
      <c r="J8530">
        <v>1860</v>
      </c>
      <c r="K8530">
        <v>152520</v>
      </c>
      <c r="L8530">
        <v>5033.1599999999989</v>
      </c>
      <c r="M8530" s="2">
        <v>0.32999999999999996</v>
      </c>
      <c r="N8530" t="s">
        <v>22</v>
      </c>
    </row>
    <row r="8531" spans="2:14" x14ac:dyDescent="0.3">
      <c r="B8531" t="s">
        <v>12</v>
      </c>
      <c r="C8531">
        <v>1128299</v>
      </c>
      <c r="D8531" s="1">
        <v>44432</v>
      </c>
      <c r="E8531" t="s">
        <v>46</v>
      </c>
      <c r="F8531" t="s">
        <v>70</v>
      </c>
      <c r="G8531" t="s">
        <v>71</v>
      </c>
      <c r="H8531" t="s">
        <v>15</v>
      </c>
      <c r="I8531">
        <v>67</v>
      </c>
      <c r="J8531">
        <v>2720</v>
      </c>
      <c r="K8531">
        <v>182240</v>
      </c>
      <c r="L8531">
        <v>7289.5999999999995</v>
      </c>
      <c r="M8531" s="2">
        <v>0.4</v>
      </c>
      <c r="N8531" t="s">
        <v>22</v>
      </c>
    </row>
    <row r="8532" spans="2:14" x14ac:dyDescent="0.3">
      <c r="B8532" t="s">
        <v>12</v>
      </c>
      <c r="C8532">
        <v>1128299</v>
      </c>
      <c r="D8532" s="1">
        <v>44432</v>
      </c>
      <c r="E8532" t="s">
        <v>46</v>
      </c>
      <c r="F8532" t="s">
        <v>70</v>
      </c>
      <c r="G8532" t="s">
        <v>71</v>
      </c>
      <c r="H8532" t="s">
        <v>17</v>
      </c>
      <c r="I8532">
        <v>53</v>
      </c>
      <c r="J8532">
        <v>2400</v>
      </c>
      <c r="K8532">
        <v>127200</v>
      </c>
      <c r="L8532">
        <v>5342.4</v>
      </c>
      <c r="M8532" s="2">
        <v>0.42</v>
      </c>
      <c r="N8532" t="s">
        <v>22</v>
      </c>
    </row>
    <row r="8533" spans="2:14" x14ac:dyDescent="0.3">
      <c r="B8533" t="s">
        <v>12</v>
      </c>
      <c r="C8533">
        <v>1128299</v>
      </c>
      <c r="D8533" s="1">
        <v>44432</v>
      </c>
      <c r="E8533" t="s">
        <v>46</v>
      </c>
      <c r="F8533" t="s">
        <v>70</v>
      </c>
      <c r="G8533" t="s">
        <v>71</v>
      </c>
      <c r="H8533" t="s">
        <v>18</v>
      </c>
      <c r="I8533">
        <v>53</v>
      </c>
      <c r="J8533">
        <v>2150</v>
      </c>
      <c r="K8533">
        <v>113950</v>
      </c>
      <c r="L8533">
        <v>4216.1499999999996</v>
      </c>
      <c r="M8533" s="2">
        <v>0.37</v>
      </c>
      <c r="N8533" t="s">
        <v>22</v>
      </c>
    </row>
    <row r="8534" spans="2:14" x14ac:dyDescent="0.3">
      <c r="B8534" t="s">
        <v>12</v>
      </c>
      <c r="C8534">
        <v>1128299</v>
      </c>
      <c r="D8534" s="1">
        <v>44432</v>
      </c>
      <c r="E8534" t="s">
        <v>46</v>
      </c>
      <c r="F8534" t="s">
        <v>70</v>
      </c>
      <c r="G8534" t="s">
        <v>71</v>
      </c>
      <c r="H8534" t="s">
        <v>19</v>
      </c>
      <c r="I8534">
        <v>52</v>
      </c>
      <c r="J8534">
        <v>1360</v>
      </c>
      <c r="K8534">
        <v>70720</v>
      </c>
      <c r="L8534">
        <v>2758.08</v>
      </c>
      <c r="M8534" s="2">
        <v>0.39</v>
      </c>
      <c r="N8534" t="s">
        <v>22</v>
      </c>
    </row>
    <row r="8535" spans="2:14" x14ac:dyDescent="0.3">
      <c r="B8535" t="s">
        <v>12</v>
      </c>
      <c r="C8535">
        <v>1128299</v>
      </c>
      <c r="D8535" s="1">
        <v>44432</v>
      </c>
      <c r="E8535" t="s">
        <v>46</v>
      </c>
      <c r="F8535" t="s">
        <v>70</v>
      </c>
      <c r="G8535" t="s">
        <v>71</v>
      </c>
      <c r="H8535" t="s">
        <v>20</v>
      </c>
      <c r="I8535">
        <v>51</v>
      </c>
      <c r="J8535">
        <v>1320</v>
      </c>
      <c r="K8535">
        <v>67320</v>
      </c>
      <c r="L8535">
        <v>3029.4</v>
      </c>
      <c r="M8535" s="2">
        <v>0.45</v>
      </c>
      <c r="N8535" t="s">
        <v>22</v>
      </c>
    </row>
    <row r="8536" spans="2:14" x14ac:dyDescent="0.3">
      <c r="B8536" t="s">
        <v>12</v>
      </c>
      <c r="C8536">
        <v>1128299</v>
      </c>
      <c r="D8536" s="1">
        <v>44432</v>
      </c>
      <c r="E8536" t="s">
        <v>46</v>
      </c>
      <c r="F8536" t="s">
        <v>70</v>
      </c>
      <c r="G8536" t="s">
        <v>71</v>
      </c>
      <c r="H8536" t="s">
        <v>21</v>
      </c>
      <c r="I8536">
        <v>55</v>
      </c>
      <c r="J8536">
        <v>800</v>
      </c>
      <c r="K8536">
        <v>44000</v>
      </c>
      <c r="L8536">
        <v>1495.9999999999998</v>
      </c>
      <c r="M8536" s="2">
        <v>0.33999999999999997</v>
      </c>
      <c r="N8536" t="s">
        <v>22</v>
      </c>
    </row>
    <row r="8537" spans="2:14" x14ac:dyDescent="0.3">
      <c r="B8537" t="s">
        <v>12</v>
      </c>
      <c r="C8537">
        <v>1128299</v>
      </c>
      <c r="D8537" s="1">
        <v>44464</v>
      </c>
      <c r="E8537" t="s">
        <v>46</v>
      </c>
      <c r="F8537" t="s">
        <v>70</v>
      </c>
      <c r="G8537" t="s">
        <v>71</v>
      </c>
      <c r="H8537" t="s">
        <v>15</v>
      </c>
      <c r="I8537">
        <v>35</v>
      </c>
      <c r="J8537">
        <v>1490</v>
      </c>
      <c r="K8537">
        <v>52150</v>
      </c>
      <c r="L8537">
        <v>2190.2999999999997</v>
      </c>
      <c r="M8537" s="2">
        <v>0.42</v>
      </c>
      <c r="N8537" t="s">
        <v>22</v>
      </c>
    </row>
    <row r="8538" spans="2:14" x14ac:dyDescent="0.3">
      <c r="B8538" t="s">
        <v>12</v>
      </c>
      <c r="C8538">
        <v>1128299</v>
      </c>
      <c r="D8538" s="1">
        <v>44464</v>
      </c>
      <c r="E8538" t="s">
        <v>46</v>
      </c>
      <c r="F8538" t="s">
        <v>70</v>
      </c>
      <c r="G8538" t="s">
        <v>71</v>
      </c>
      <c r="H8538" t="s">
        <v>17</v>
      </c>
      <c r="I8538">
        <v>43</v>
      </c>
      <c r="J8538">
        <v>1530</v>
      </c>
      <c r="K8538">
        <v>65790</v>
      </c>
      <c r="L8538">
        <v>2565.81</v>
      </c>
      <c r="M8538" s="2">
        <v>0.39</v>
      </c>
      <c r="N8538" t="s">
        <v>22</v>
      </c>
    </row>
    <row r="8539" spans="2:14" x14ac:dyDescent="0.3">
      <c r="B8539" t="s">
        <v>12</v>
      </c>
      <c r="C8539">
        <v>1128299</v>
      </c>
      <c r="D8539" s="1">
        <v>44464</v>
      </c>
      <c r="E8539" t="s">
        <v>46</v>
      </c>
      <c r="F8539" t="s">
        <v>70</v>
      </c>
      <c r="G8539" t="s">
        <v>71</v>
      </c>
      <c r="H8539" t="s">
        <v>18</v>
      </c>
      <c r="I8539">
        <v>34</v>
      </c>
      <c r="J8539">
        <v>780</v>
      </c>
      <c r="K8539">
        <v>26520</v>
      </c>
      <c r="L8539">
        <v>1060.8</v>
      </c>
      <c r="M8539" s="2">
        <v>0.4</v>
      </c>
      <c r="N8539" t="s">
        <v>22</v>
      </c>
    </row>
    <row r="8540" spans="2:14" x14ac:dyDescent="0.3">
      <c r="B8540" t="s">
        <v>12</v>
      </c>
      <c r="C8540">
        <v>1128299</v>
      </c>
      <c r="D8540" s="1">
        <v>44464</v>
      </c>
      <c r="E8540" t="s">
        <v>46</v>
      </c>
      <c r="F8540" t="s">
        <v>70</v>
      </c>
      <c r="G8540" t="s">
        <v>71</v>
      </c>
      <c r="H8540" t="s">
        <v>19</v>
      </c>
      <c r="I8540">
        <v>37</v>
      </c>
      <c r="J8540">
        <v>700</v>
      </c>
      <c r="K8540">
        <v>25900</v>
      </c>
      <c r="L8540">
        <v>1036</v>
      </c>
      <c r="M8540" s="2">
        <v>0.4</v>
      </c>
      <c r="N8540" t="s">
        <v>22</v>
      </c>
    </row>
    <row r="8541" spans="2:14" x14ac:dyDescent="0.3">
      <c r="B8541" t="s">
        <v>12</v>
      </c>
      <c r="C8541">
        <v>1128299</v>
      </c>
      <c r="D8541" s="1">
        <v>44464</v>
      </c>
      <c r="E8541" t="s">
        <v>46</v>
      </c>
      <c r="F8541" t="s">
        <v>70</v>
      </c>
      <c r="G8541" t="s">
        <v>71</v>
      </c>
      <c r="H8541" t="s">
        <v>20</v>
      </c>
      <c r="I8541">
        <v>39</v>
      </c>
      <c r="J8541">
        <v>740</v>
      </c>
      <c r="K8541">
        <v>28860</v>
      </c>
      <c r="L8541">
        <v>1356.42</v>
      </c>
      <c r="M8541" s="2">
        <v>0.47</v>
      </c>
      <c r="N8541" t="s">
        <v>22</v>
      </c>
    </row>
    <row r="8542" spans="2:14" x14ac:dyDescent="0.3">
      <c r="B8542" t="s">
        <v>12</v>
      </c>
      <c r="C8542">
        <v>1128299</v>
      </c>
      <c r="D8542" s="1">
        <v>44464</v>
      </c>
      <c r="E8542" t="s">
        <v>46</v>
      </c>
      <c r="F8542" t="s">
        <v>70</v>
      </c>
      <c r="G8542" t="s">
        <v>71</v>
      </c>
      <c r="H8542" t="s">
        <v>21</v>
      </c>
      <c r="I8542">
        <v>33</v>
      </c>
      <c r="J8542">
        <v>830</v>
      </c>
      <c r="K8542">
        <v>27390</v>
      </c>
      <c r="L8542">
        <v>986.04</v>
      </c>
      <c r="M8542" s="2">
        <v>0.36</v>
      </c>
      <c r="N8542" t="s">
        <v>22</v>
      </c>
    </row>
    <row r="8543" spans="2:14" x14ac:dyDescent="0.3">
      <c r="B8543" t="s">
        <v>12</v>
      </c>
      <c r="C8543">
        <v>1128299</v>
      </c>
      <c r="D8543" s="1">
        <v>44493</v>
      </c>
      <c r="E8543" t="s">
        <v>46</v>
      </c>
      <c r="F8543" t="s">
        <v>70</v>
      </c>
      <c r="G8543" t="s">
        <v>71</v>
      </c>
      <c r="H8543" t="s">
        <v>15</v>
      </c>
      <c r="I8543">
        <v>28</v>
      </c>
      <c r="J8543">
        <v>1190</v>
      </c>
      <c r="K8543">
        <v>33320</v>
      </c>
      <c r="L8543">
        <v>1332.8</v>
      </c>
      <c r="M8543" s="2">
        <v>0.4</v>
      </c>
      <c r="N8543" t="s">
        <v>22</v>
      </c>
    </row>
    <row r="8544" spans="2:14" x14ac:dyDescent="0.3">
      <c r="B8544" t="s">
        <v>12</v>
      </c>
      <c r="C8544">
        <v>1128299</v>
      </c>
      <c r="D8544" s="1">
        <v>44493</v>
      </c>
      <c r="E8544" t="s">
        <v>46</v>
      </c>
      <c r="F8544" t="s">
        <v>70</v>
      </c>
      <c r="G8544" t="s">
        <v>71</v>
      </c>
      <c r="H8544" t="s">
        <v>17</v>
      </c>
      <c r="I8544">
        <v>39</v>
      </c>
      <c r="J8544">
        <v>1730</v>
      </c>
      <c r="K8544">
        <v>67470</v>
      </c>
      <c r="L8544">
        <v>2563.86</v>
      </c>
      <c r="M8544" s="2">
        <v>0.38</v>
      </c>
      <c r="N8544" t="s">
        <v>22</v>
      </c>
    </row>
    <row r="8545" spans="2:14" x14ac:dyDescent="0.3">
      <c r="B8545" t="s">
        <v>12</v>
      </c>
      <c r="C8545">
        <v>1128299</v>
      </c>
      <c r="D8545" s="1">
        <v>44493</v>
      </c>
      <c r="E8545" t="s">
        <v>46</v>
      </c>
      <c r="F8545" t="s">
        <v>70</v>
      </c>
      <c r="G8545" t="s">
        <v>71</v>
      </c>
      <c r="H8545" t="s">
        <v>18</v>
      </c>
      <c r="I8545">
        <v>39</v>
      </c>
      <c r="J8545">
        <v>1190</v>
      </c>
      <c r="K8545">
        <v>46410</v>
      </c>
      <c r="L8545">
        <v>1949.22</v>
      </c>
      <c r="M8545" s="2">
        <v>0.42</v>
      </c>
      <c r="N8545" t="s">
        <v>22</v>
      </c>
    </row>
    <row r="8546" spans="2:14" x14ac:dyDescent="0.3">
      <c r="B8546" t="s">
        <v>12</v>
      </c>
      <c r="C8546">
        <v>1128299</v>
      </c>
      <c r="D8546" s="1">
        <v>44493</v>
      </c>
      <c r="E8546" t="s">
        <v>46</v>
      </c>
      <c r="F8546" t="s">
        <v>70</v>
      </c>
      <c r="G8546" t="s">
        <v>71</v>
      </c>
      <c r="H8546" t="s">
        <v>19</v>
      </c>
      <c r="I8546">
        <v>31</v>
      </c>
      <c r="J8546">
        <v>1010</v>
      </c>
      <c r="K8546">
        <v>31310</v>
      </c>
      <c r="L8546">
        <v>1158.47</v>
      </c>
      <c r="M8546" s="2">
        <v>0.37</v>
      </c>
      <c r="N8546" t="s">
        <v>22</v>
      </c>
    </row>
    <row r="8547" spans="2:14" x14ac:dyDescent="0.3">
      <c r="B8547" t="s">
        <v>12</v>
      </c>
      <c r="C8547">
        <v>1128299</v>
      </c>
      <c r="D8547" s="1">
        <v>44493</v>
      </c>
      <c r="E8547" t="s">
        <v>46</v>
      </c>
      <c r="F8547" t="s">
        <v>70</v>
      </c>
      <c r="G8547" t="s">
        <v>71</v>
      </c>
      <c r="H8547" t="s">
        <v>20</v>
      </c>
      <c r="I8547">
        <v>42</v>
      </c>
      <c r="J8547">
        <v>1050</v>
      </c>
      <c r="K8547">
        <v>44100</v>
      </c>
      <c r="L8547">
        <v>2072.7000000000003</v>
      </c>
      <c r="M8547" s="2">
        <v>0.47</v>
      </c>
      <c r="N8547" t="s">
        <v>22</v>
      </c>
    </row>
    <row r="8548" spans="2:14" x14ac:dyDescent="0.3">
      <c r="B8548" t="s">
        <v>12</v>
      </c>
      <c r="C8548">
        <v>1128299</v>
      </c>
      <c r="D8548" s="1">
        <v>44493</v>
      </c>
      <c r="E8548" t="s">
        <v>46</v>
      </c>
      <c r="F8548" t="s">
        <v>70</v>
      </c>
      <c r="G8548" t="s">
        <v>71</v>
      </c>
      <c r="H8548" t="s">
        <v>21</v>
      </c>
      <c r="I8548">
        <v>40</v>
      </c>
      <c r="J8548">
        <v>1090</v>
      </c>
      <c r="K8548">
        <v>43600</v>
      </c>
      <c r="L8548">
        <v>1395.2</v>
      </c>
      <c r="M8548" s="2">
        <v>0.32</v>
      </c>
      <c r="N8548" t="s">
        <v>22</v>
      </c>
    </row>
    <row r="8549" spans="2:14" x14ac:dyDescent="0.3">
      <c r="B8549" t="s">
        <v>12</v>
      </c>
      <c r="C8549">
        <v>1128299</v>
      </c>
      <c r="D8549" s="1">
        <v>44524</v>
      </c>
      <c r="E8549" t="s">
        <v>46</v>
      </c>
      <c r="F8549" t="s">
        <v>70</v>
      </c>
      <c r="G8549" t="s">
        <v>71</v>
      </c>
      <c r="H8549" t="s">
        <v>15</v>
      </c>
      <c r="I8549">
        <v>34</v>
      </c>
      <c r="J8549">
        <v>1730</v>
      </c>
      <c r="K8549">
        <v>58820</v>
      </c>
      <c r="L8549">
        <v>2470.44</v>
      </c>
      <c r="M8549" s="2">
        <v>0.42</v>
      </c>
      <c r="N8549" t="s">
        <v>22</v>
      </c>
    </row>
    <row r="8550" spans="2:14" x14ac:dyDescent="0.3">
      <c r="B8550" t="s">
        <v>12</v>
      </c>
      <c r="C8550">
        <v>1128299</v>
      </c>
      <c r="D8550" s="1">
        <v>44524</v>
      </c>
      <c r="E8550" t="s">
        <v>46</v>
      </c>
      <c r="F8550" t="s">
        <v>70</v>
      </c>
      <c r="G8550" t="s">
        <v>71</v>
      </c>
      <c r="H8550" t="s">
        <v>17</v>
      </c>
      <c r="I8550">
        <v>34</v>
      </c>
      <c r="J8550">
        <v>2210</v>
      </c>
      <c r="K8550">
        <v>75140</v>
      </c>
      <c r="L8550">
        <v>2780.18</v>
      </c>
      <c r="M8550" s="2">
        <v>0.37</v>
      </c>
      <c r="N8550" t="s">
        <v>22</v>
      </c>
    </row>
    <row r="8551" spans="2:14" x14ac:dyDescent="0.3">
      <c r="B8551" t="s">
        <v>12</v>
      </c>
      <c r="C8551">
        <v>1128299</v>
      </c>
      <c r="D8551" s="1">
        <v>44524</v>
      </c>
      <c r="E8551" t="s">
        <v>46</v>
      </c>
      <c r="F8551" t="s">
        <v>70</v>
      </c>
      <c r="G8551" t="s">
        <v>71</v>
      </c>
      <c r="H8551" t="s">
        <v>18</v>
      </c>
      <c r="I8551">
        <v>33</v>
      </c>
      <c r="J8551">
        <v>1430</v>
      </c>
      <c r="K8551">
        <v>47190</v>
      </c>
      <c r="L8551">
        <v>1840.41</v>
      </c>
      <c r="M8551" s="2">
        <v>0.39</v>
      </c>
      <c r="N8551" t="s">
        <v>22</v>
      </c>
    </row>
    <row r="8552" spans="2:14" x14ac:dyDescent="0.3">
      <c r="B8552" t="s">
        <v>12</v>
      </c>
      <c r="C8552">
        <v>1128299</v>
      </c>
      <c r="D8552" s="1">
        <v>44524</v>
      </c>
      <c r="E8552" t="s">
        <v>46</v>
      </c>
      <c r="F8552" t="s">
        <v>70</v>
      </c>
      <c r="G8552" t="s">
        <v>71</v>
      </c>
      <c r="H8552" t="s">
        <v>19</v>
      </c>
      <c r="I8552">
        <v>36</v>
      </c>
      <c r="J8552">
        <v>1440</v>
      </c>
      <c r="K8552">
        <v>51840</v>
      </c>
      <c r="L8552">
        <v>2021.76</v>
      </c>
      <c r="M8552" s="2">
        <v>0.39</v>
      </c>
      <c r="N8552" t="s">
        <v>22</v>
      </c>
    </row>
    <row r="8553" spans="2:14" x14ac:dyDescent="0.3">
      <c r="B8553" t="s">
        <v>12</v>
      </c>
      <c r="C8553">
        <v>1128299</v>
      </c>
      <c r="D8553" s="1">
        <v>44524</v>
      </c>
      <c r="E8553" t="s">
        <v>46</v>
      </c>
      <c r="F8553" t="s">
        <v>70</v>
      </c>
      <c r="G8553" t="s">
        <v>71</v>
      </c>
      <c r="H8553" t="s">
        <v>20</v>
      </c>
      <c r="I8553">
        <v>56</v>
      </c>
      <c r="J8553">
        <v>1360</v>
      </c>
      <c r="K8553">
        <v>76160</v>
      </c>
      <c r="L8553">
        <v>3351.04</v>
      </c>
      <c r="M8553" s="2">
        <v>0.44</v>
      </c>
      <c r="N8553" t="s">
        <v>22</v>
      </c>
    </row>
    <row r="8554" spans="2:14" x14ac:dyDescent="0.3">
      <c r="B8554" t="s">
        <v>12</v>
      </c>
      <c r="C8554">
        <v>1128299</v>
      </c>
      <c r="D8554" s="1">
        <v>44524</v>
      </c>
      <c r="E8554" t="s">
        <v>46</v>
      </c>
      <c r="F8554" t="s">
        <v>70</v>
      </c>
      <c r="G8554" t="s">
        <v>71</v>
      </c>
      <c r="H8554" t="s">
        <v>21</v>
      </c>
      <c r="I8554">
        <v>60</v>
      </c>
      <c r="J8554">
        <v>1760</v>
      </c>
      <c r="K8554">
        <v>105600</v>
      </c>
      <c r="L8554">
        <v>3484.7999999999997</v>
      </c>
      <c r="M8554" s="2">
        <v>0.32999999999999996</v>
      </c>
      <c r="N8554" t="s">
        <v>22</v>
      </c>
    </row>
    <row r="8555" spans="2:14" x14ac:dyDescent="0.3">
      <c r="B8555" t="s">
        <v>12</v>
      </c>
      <c r="C8555">
        <v>1128299</v>
      </c>
      <c r="D8555" s="1">
        <v>44553</v>
      </c>
      <c r="E8555" t="s">
        <v>46</v>
      </c>
      <c r="F8555" t="s">
        <v>70</v>
      </c>
      <c r="G8555" t="s">
        <v>71</v>
      </c>
      <c r="H8555" t="s">
        <v>15</v>
      </c>
      <c r="I8555">
        <v>49</v>
      </c>
      <c r="J8555">
        <v>2480</v>
      </c>
      <c r="K8555">
        <v>121520</v>
      </c>
      <c r="L8555">
        <v>4860.7999999999993</v>
      </c>
      <c r="M8555" s="2">
        <v>0.4</v>
      </c>
      <c r="N8555" t="s">
        <v>22</v>
      </c>
    </row>
    <row r="8556" spans="2:14" x14ac:dyDescent="0.3">
      <c r="B8556" t="s">
        <v>12</v>
      </c>
      <c r="C8556">
        <v>1128299</v>
      </c>
      <c r="D8556" s="1">
        <v>44553</v>
      </c>
      <c r="E8556" t="s">
        <v>46</v>
      </c>
      <c r="F8556" t="s">
        <v>70</v>
      </c>
      <c r="G8556" t="s">
        <v>71</v>
      </c>
      <c r="H8556" t="s">
        <v>17</v>
      </c>
      <c r="I8556">
        <v>54</v>
      </c>
      <c r="J8556">
        <v>2250</v>
      </c>
      <c r="K8556">
        <v>121500</v>
      </c>
      <c r="L8556">
        <v>4981.5</v>
      </c>
      <c r="M8556" s="2">
        <v>0.41</v>
      </c>
      <c r="N8556" t="s">
        <v>22</v>
      </c>
    </row>
    <row r="8557" spans="2:14" x14ac:dyDescent="0.3">
      <c r="B8557" t="s">
        <v>24</v>
      </c>
      <c r="C8557">
        <v>1128299</v>
      </c>
      <c r="D8557" s="1">
        <v>44553</v>
      </c>
      <c r="E8557" t="s">
        <v>46</v>
      </c>
      <c r="F8557" t="s">
        <v>70</v>
      </c>
      <c r="G8557" t="s">
        <v>71</v>
      </c>
      <c r="H8557" t="s">
        <v>18</v>
      </c>
      <c r="I8557">
        <v>53</v>
      </c>
      <c r="J8557">
        <v>1650</v>
      </c>
      <c r="K8557">
        <v>87450</v>
      </c>
      <c r="L8557">
        <v>3497.9999999999995</v>
      </c>
      <c r="M8557" s="2">
        <v>0.4</v>
      </c>
      <c r="N8557" t="s">
        <v>22</v>
      </c>
    </row>
    <row r="8558" spans="2:14" x14ac:dyDescent="0.3">
      <c r="B8558" t="s">
        <v>24</v>
      </c>
      <c r="C8558">
        <v>1128299</v>
      </c>
      <c r="D8558" s="1">
        <v>44553</v>
      </c>
      <c r="E8558" t="s">
        <v>46</v>
      </c>
      <c r="F8558" t="s">
        <v>70</v>
      </c>
      <c r="G8558" t="s">
        <v>71</v>
      </c>
      <c r="H8558" t="s">
        <v>19</v>
      </c>
      <c r="I8558">
        <v>51</v>
      </c>
      <c r="J8558">
        <v>1760</v>
      </c>
      <c r="K8558">
        <v>89760</v>
      </c>
      <c r="L8558">
        <v>3500.6399999999994</v>
      </c>
      <c r="M8558" s="2">
        <v>0.39</v>
      </c>
      <c r="N8558" t="s">
        <v>22</v>
      </c>
    </row>
    <row r="8559" spans="2:14" x14ac:dyDescent="0.3">
      <c r="B8559" t="s">
        <v>24</v>
      </c>
      <c r="C8559">
        <v>1128299</v>
      </c>
      <c r="D8559" s="1">
        <v>44553</v>
      </c>
      <c r="E8559" t="s">
        <v>46</v>
      </c>
      <c r="F8559" t="s">
        <v>70</v>
      </c>
      <c r="G8559" t="s">
        <v>71</v>
      </c>
      <c r="H8559" t="s">
        <v>20</v>
      </c>
      <c r="I8559">
        <v>59</v>
      </c>
      <c r="J8559">
        <v>1570</v>
      </c>
      <c r="K8559">
        <v>92630</v>
      </c>
      <c r="L8559">
        <v>3890.4600000000009</v>
      </c>
      <c r="M8559" s="2">
        <v>0.42</v>
      </c>
      <c r="N8559" t="s">
        <v>22</v>
      </c>
    </row>
    <row r="8560" spans="2:14" x14ac:dyDescent="0.3">
      <c r="B8560" t="s">
        <v>24</v>
      </c>
      <c r="C8560">
        <v>1128299</v>
      </c>
      <c r="D8560" s="1">
        <v>44553</v>
      </c>
      <c r="E8560" t="s">
        <v>46</v>
      </c>
      <c r="F8560" t="s">
        <v>70</v>
      </c>
      <c r="G8560" t="s">
        <v>71</v>
      </c>
      <c r="H8560" t="s">
        <v>21</v>
      </c>
      <c r="I8560">
        <v>65</v>
      </c>
      <c r="J8560">
        <v>1900</v>
      </c>
      <c r="K8560">
        <v>123500</v>
      </c>
      <c r="L8560">
        <v>4322.5</v>
      </c>
      <c r="M8560" s="2">
        <v>0.35</v>
      </c>
      <c r="N8560" t="s">
        <v>22</v>
      </c>
    </row>
    <row r="8561" spans="2:14" x14ac:dyDescent="0.3">
      <c r="B8561" t="s">
        <v>24</v>
      </c>
      <c r="C8561">
        <v>1185732</v>
      </c>
      <c r="D8561" s="1">
        <v>44215</v>
      </c>
      <c r="E8561" t="s">
        <v>46</v>
      </c>
      <c r="F8561" t="s">
        <v>70</v>
      </c>
      <c r="G8561" t="s">
        <v>71</v>
      </c>
      <c r="H8561" t="s">
        <v>15</v>
      </c>
      <c r="I8561">
        <v>23</v>
      </c>
      <c r="J8561">
        <v>2330</v>
      </c>
      <c r="K8561">
        <v>53590</v>
      </c>
      <c r="L8561">
        <v>2786.6800000000003</v>
      </c>
      <c r="M8561" s="2">
        <v>0.52</v>
      </c>
      <c r="N8561" t="s">
        <v>22</v>
      </c>
    </row>
    <row r="8562" spans="2:14" x14ac:dyDescent="0.3">
      <c r="B8562" t="s">
        <v>24</v>
      </c>
      <c r="C8562">
        <v>1185732</v>
      </c>
      <c r="D8562" s="1">
        <v>44215</v>
      </c>
      <c r="E8562" t="s">
        <v>46</v>
      </c>
      <c r="F8562" t="s">
        <v>70</v>
      </c>
      <c r="G8562" t="s">
        <v>71</v>
      </c>
      <c r="H8562" t="s">
        <v>17</v>
      </c>
      <c r="I8562">
        <v>28</v>
      </c>
      <c r="J8562">
        <v>1870</v>
      </c>
      <c r="K8562">
        <v>52360</v>
      </c>
      <c r="L8562">
        <v>2460.92</v>
      </c>
      <c r="M8562" s="2">
        <v>0.47</v>
      </c>
      <c r="N8562" t="s">
        <v>22</v>
      </c>
    </row>
    <row r="8563" spans="2:14" x14ac:dyDescent="0.3">
      <c r="B8563" t="s">
        <v>24</v>
      </c>
      <c r="C8563">
        <v>1185732</v>
      </c>
      <c r="D8563" s="1">
        <v>44215</v>
      </c>
      <c r="E8563" t="s">
        <v>46</v>
      </c>
      <c r="F8563" t="s">
        <v>70</v>
      </c>
      <c r="G8563" t="s">
        <v>71</v>
      </c>
      <c r="H8563" t="s">
        <v>18</v>
      </c>
      <c r="I8563">
        <v>18</v>
      </c>
      <c r="J8563">
        <v>1760</v>
      </c>
      <c r="K8563">
        <v>31680</v>
      </c>
      <c r="L8563">
        <v>1013.76</v>
      </c>
      <c r="M8563" s="2">
        <v>0.32</v>
      </c>
      <c r="N8563" t="s">
        <v>22</v>
      </c>
    </row>
    <row r="8564" spans="2:14" x14ac:dyDescent="0.3">
      <c r="B8564" t="s">
        <v>24</v>
      </c>
      <c r="C8564">
        <v>1185732</v>
      </c>
      <c r="D8564" s="1">
        <v>44215</v>
      </c>
      <c r="E8564" t="s">
        <v>46</v>
      </c>
      <c r="F8564" t="s">
        <v>70</v>
      </c>
      <c r="G8564" t="s">
        <v>71</v>
      </c>
      <c r="H8564" t="s">
        <v>19</v>
      </c>
      <c r="I8564">
        <v>21</v>
      </c>
      <c r="J8564">
        <v>1360</v>
      </c>
      <c r="K8564">
        <v>28560</v>
      </c>
      <c r="L8564">
        <v>1199.52</v>
      </c>
      <c r="M8564" s="2">
        <v>0.42</v>
      </c>
      <c r="N8564" t="s">
        <v>22</v>
      </c>
    </row>
    <row r="8565" spans="2:14" x14ac:dyDescent="0.3">
      <c r="B8565" t="s">
        <v>24</v>
      </c>
      <c r="C8565">
        <v>1185732</v>
      </c>
      <c r="D8565" s="1">
        <v>44215</v>
      </c>
      <c r="E8565" t="s">
        <v>46</v>
      </c>
      <c r="F8565" t="s">
        <v>70</v>
      </c>
      <c r="G8565" t="s">
        <v>71</v>
      </c>
      <c r="H8565" t="s">
        <v>20</v>
      </c>
      <c r="I8565">
        <v>30</v>
      </c>
      <c r="J8565">
        <v>1400</v>
      </c>
      <c r="K8565">
        <v>42000</v>
      </c>
      <c r="L8565">
        <v>1890</v>
      </c>
      <c r="M8565" s="2">
        <v>0.45</v>
      </c>
      <c r="N8565" t="s">
        <v>22</v>
      </c>
    </row>
    <row r="8566" spans="2:14" x14ac:dyDescent="0.3">
      <c r="B8566" t="s">
        <v>24</v>
      </c>
      <c r="C8566">
        <v>1185732</v>
      </c>
      <c r="D8566" s="1">
        <v>44215</v>
      </c>
      <c r="E8566" t="s">
        <v>46</v>
      </c>
      <c r="F8566" t="s">
        <v>70</v>
      </c>
      <c r="G8566" t="s">
        <v>71</v>
      </c>
      <c r="H8566" t="s">
        <v>21</v>
      </c>
      <c r="I8566">
        <v>25</v>
      </c>
      <c r="J8566">
        <v>1930</v>
      </c>
      <c r="K8566">
        <v>48250</v>
      </c>
      <c r="L8566">
        <v>2798.5000000000005</v>
      </c>
      <c r="M8566" s="2">
        <v>0.58000000000000007</v>
      </c>
      <c r="N8566" t="s">
        <v>22</v>
      </c>
    </row>
    <row r="8567" spans="2:14" x14ac:dyDescent="0.3">
      <c r="B8567" t="s">
        <v>24</v>
      </c>
      <c r="C8567">
        <v>1185732</v>
      </c>
      <c r="D8567" s="1">
        <v>44244</v>
      </c>
      <c r="E8567" t="s">
        <v>46</v>
      </c>
      <c r="F8567" t="s">
        <v>70</v>
      </c>
      <c r="G8567" t="s">
        <v>71</v>
      </c>
      <c r="H8567" t="s">
        <v>15</v>
      </c>
      <c r="I8567">
        <v>26</v>
      </c>
      <c r="J8567">
        <v>2560</v>
      </c>
      <c r="K8567">
        <v>66560</v>
      </c>
      <c r="L8567">
        <v>3660.8</v>
      </c>
      <c r="M8567" s="2">
        <v>0.55000000000000004</v>
      </c>
      <c r="N8567" t="s">
        <v>22</v>
      </c>
    </row>
    <row r="8568" spans="2:14" x14ac:dyDescent="0.3">
      <c r="B8568" t="s">
        <v>24</v>
      </c>
      <c r="C8568">
        <v>1185732</v>
      </c>
      <c r="D8568" s="1">
        <v>44244</v>
      </c>
      <c r="E8568" t="s">
        <v>46</v>
      </c>
      <c r="F8568" t="s">
        <v>70</v>
      </c>
      <c r="G8568" t="s">
        <v>71</v>
      </c>
      <c r="H8568" t="s">
        <v>17</v>
      </c>
      <c r="I8568">
        <v>27</v>
      </c>
      <c r="J8568">
        <v>1530</v>
      </c>
      <c r="K8568">
        <v>41310</v>
      </c>
      <c r="L8568">
        <v>1858.95</v>
      </c>
      <c r="M8568" s="2">
        <v>0.45</v>
      </c>
      <c r="N8568" t="s">
        <v>22</v>
      </c>
    </row>
    <row r="8569" spans="2:14" x14ac:dyDescent="0.3">
      <c r="B8569" t="s">
        <v>24</v>
      </c>
      <c r="C8569">
        <v>1185732</v>
      </c>
      <c r="D8569" s="1">
        <v>44244</v>
      </c>
      <c r="E8569" t="s">
        <v>46</v>
      </c>
      <c r="F8569" t="s">
        <v>70</v>
      </c>
      <c r="G8569" t="s">
        <v>71</v>
      </c>
      <c r="H8569" t="s">
        <v>18</v>
      </c>
      <c r="I8569">
        <v>17</v>
      </c>
      <c r="J8569">
        <v>1700</v>
      </c>
      <c r="K8569">
        <v>28900</v>
      </c>
      <c r="L8569">
        <v>1040.4000000000001</v>
      </c>
      <c r="M8569" s="2">
        <v>0.36</v>
      </c>
      <c r="N8569" t="s">
        <v>22</v>
      </c>
    </row>
    <row r="8570" spans="2:14" x14ac:dyDescent="0.3">
      <c r="B8570" t="s">
        <v>28</v>
      </c>
      <c r="C8570">
        <v>1185732</v>
      </c>
      <c r="D8570" s="1">
        <v>44238</v>
      </c>
      <c r="E8570" t="s">
        <v>29</v>
      </c>
      <c r="F8570" t="s">
        <v>76</v>
      </c>
      <c r="G8570" t="s">
        <v>77</v>
      </c>
      <c r="H8570" t="s">
        <v>19</v>
      </c>
      <c r="I8570">
        <v>16</v>
      </c>
      <c r="J8570">
        <v>930</v>
      </c>
      <c r="K8570">
        <v>14880</v>
      </c>
      <c r="L8570">
        <v>624.96</v>
      </c>
      <c r="M8570" s="2">
        <v>0.42</v>
      </c>
      <c r="N8570" t="s">
        <v>22</v>
      </c>
    </row>
    <row r="8571" spans="2:14" x14ac:dyDescent="0.3">
      <c r="B8571" t="s">
        <v>28</v>
      </c>
      <c r="C8571">
        <v>1185732</v>
      </c>
      <c r="D8571" s="1">
        <v>44238</v>
      </c>
      <c r="E8571" t="s">
        <v>29</v>
      </c>
      <c r="F8571" t="s">
        <v>76</v>
      </c>
      <c r="G8571" t="s">
        <v>77</v>
      </c>
      <c r="H8571" t="s">
        <v>20</v>
      </c>
      <c r="I8571">
        <v>28</v>
      </c>
      <c r="J8571">
        <v>1200</v>
      </c>
      <c r="K8571">
        <v>33600</v>
      </c>
      <c r="L8571">
        <v>1411.2</v>
      </c>
      <c r="M8571" s="2">
        <v>0.42</v>
      </c>
      <c r="N8571" t="s">
        <v>22</v>
      </c>
    </row>
    <row r="8572" spans="2:14" x14ac:dyDescent="0.3">
      <c r="B8572" t="s">
        <v>28</v>
      </c>
      <c r="C8572">
        <v>1185732</v>
      </c>
      <c r="D8572" s="1">
        <v>44238</v>
      </c>
      <c r="E8572" t="s">
        <v>29</v>
      </c>
      <c r="F8572" t="s">
        <v>76</v>
      </c>
      <c r="G8572" t="s">
        <v>77</v>
      </c>
      <c r="H8572" t="s">
        <v>21</v>
      </c>
      <c r="I8572">
        <v>18</v>
      </c>
      <c r="J8572">
        <v>1490</v>
      </c>
      <c r="K8572">
        <v>26820</v>
      </c>
      <c r="L8572">
        <v>1475.1</v>
      </c>
      <c r="M8572" s="2">
        <v>0.55000000000000004</v>
      </c>
      <c r="N8572" t="s">
        <v>22</v>
      </c>
    </row>
    <row r="8573" spans="2:14" x14ac:dyDescent="0.3">
      <c r="B8573" t="s">
        <v>28</v>
      </c>
      <c r="C8573">
        <v>1185732</v>
      </c>
      <c r="D8573" s="1">
        <v>44265</v>
      </c>
      <c r="E8573" t="s">
        <v>29</v>
      </c>
      <c r="F8573" t="s">
        <v>76</v>
      </c>
      <c r="G8573" t="s">
        <v>77</v>
      </c>
      <c r="H8573" t="s">
        <v>15</v>
      </c>
      <c r="I8573">
        <v>20</v>
      </c>
      <c r="J8573">
        <v>2280</v>
      </c>
      <c r="K8573">
        <v>45600</v>
      </c>
      <c r="L8573">
        <v>1960.8</v>
      </c>
      <c r="M8573" s="2">
        <v>0.4300000000000001</v>
      </c>
      <c r="N8573" t="s">
        <v>22</v>
      </c>
    </row>
    <row r="8574" spans="2:14" x14ac:dyDescent="0.3">
      <c r="B8574" t="s">
        <v>28</v>
      </c>
      <c r="C8574">
        <v>1185732</v>
      </c>
      <c r="D8574" s="1">
        <v>44265</v>
      </c>
      <c r="E8574" t="s">
        <v>29</v>
      </c>
      <c r="F8574" t="s">
        <v>76</v>
      </c>
      <c r="G8574" t="s">
        <v>77</v>
      </c>
      <c r="H8574" t="s">
        <v>17</v>
      </c>
      <c r="I8574">
        <v>22</v>
      </c>
      <c r="J8574">
        <v>1050</v>
      </c>
      <c r="K8574">
        <v>23100</v>
      </c>
      <c r="L8574">
        <v>924</v>
      </c>
      <c r="M8574" s="2">
        <v>0.4</v>
      </c>
      <c r="N8574" t="s">
        <v>22</v>
      </c>
    </row>
    <row r="8575" spans="2:14" x14ac:dyDescent="0.3">
      <c r="B8575" t="s">
        <v>28</v>
      </c>
      <c r="C8575">
        <v>1185732</v>
      </c>
      <c r="D8575" s="1">
        <v>44265</v>
      </c>
      <c r="E8575" t="s">
        <v>29</v>
      </c>
      <c r="F8575" t="s">
        <v>76</v>
      </c>
      <c r="G8575" t="s">
        <v>77</v>
      </c>
      <c r="H8575" t="s">
        <v>18</v>
      </c>
      <c r="I8575">
        <v>16</v>
      </c>
      <c r="J8575">
        <v>1400</v>
      </c>
      <c r="K8575">
        <v>22400</v>
      </c>
      <c r="L8575">
        <v>873.59999999999991</v>
      </c>
      <c r="M8575" s="2">
        <v>0.39</v>
      </c>
      <c r="N8575" t="s">
        <v>22</v>
      </c>
    </row>
    <row r="8576" spans="2:14" x14ac:dyDescent="0.3">
      <c r="B8576" t="s">
        <v>28</v>
      </c>
      <c r="C8576">
        <v>1185732</v>
      </c>
      <c r="D8576" s="1">
        <v>44265</v>
      </c>
      <c r="E8576" t="s">
        <v>29</v>
      </c>
      <c r="F8576" t="s">
        <v>76</v>
      </c>
      <c r="G8576" t="s">
        <v>77</v>
      </c>
      <c r="H8576" t="s">
        <v>19</v>
      </c>
      <c r="I8576">
        <v>20</v>
      </c>
      <c r="J8576">
        <v>750</v>
      </c>
      <c r="K8576">
        <v>15000</v>
      </c>
      <c r="L8576">
        <v>630.00000000000011</v>
      </c>
      <c r="M8576" s="2">
        <v>0.42</v>
      </c>
      <c r="N8576" t="s">
        <v>22</v>
      </c>
    </row>
    <row r="8577" spans="2:14" x14ac:dyDescent="0.3">
      <c r="B8577" t="s">
        <v>28</v>
      </c>
      <c r="C8577">
        <v>1185732</v>
      </c>
      <c r="D8577" s="1">
        <v>44265</v>
      </c>
      <c r="E8577" t="s">
        <v>29</v>
      </c>
      <c r="F8577" t="s">
        <v>76</v>
      </c>
      <c r="G8577" t="s">
        <v>77</v>
      </c>
      <c r="H8577" t="s">
        <v>20</v>
      </c>
      <c r="I8577">
        <v>28</v>
      </c>
      <c r="J8577">
        <v>900</v>
      </c>
      <c r="K8577">
        <v>25200</v>
      </c>
      <c r="L8577">
        <v>1008</v>
      </c>
      <c r="M8577" s="2">
        <v>0.4</v>
      </c>
      <c r="N8577" t="s">
        <v>22</v>
      </c>
    </row>
    <row r="8578" spans="2:14" x14ac:dyDescent="0.3">
      <c r="B8578" t="s">
        <v>28</v>
      </c>
      <c r="C8578">
        <v>1185732</v>
      </c>
      <c r="D8578" s="1">
        <v>44265</v>
      </c>
      <c r="E8578" t="s">
        <v>29</v>
      </c>
      <c r="F8578" t="s">
        <v>76</v>
      </c>
      <c r="G8578" t="s">
        <v>77</v>
      </c>
      <c r="H8578" t="s">
        <v>21</v>
      </c>
      <c r="I8578">
        <v>21</v>
      </c>
      <c r="J8578">
        <v>1400</v>
      </c>
      <c r="K8578">
        <v>29400</v>
      </c>
      <c r="L8578">
        <v>1675.8000000000002</v>
      </c>
      <c r="M8578" s="2">
        <v>0.57000000000000006</v>
      </c>
      <c r="N8578" t="s">
        <v>22</v>
      </c>
    </row>
    <row r="8579" spans="2:14" x14ac:dyDescent="0.3">
      <c r="B8579" t="s">
        <v>28</v>
      </c>
      <c r="C8579">
        <v>1185732</v>
      </c>
      <c r="D8579" s="1">
        <v>44297</v>
      </c>
      <c r="E8579" t="s">
        <v>29</v>
      </c>
      <c r="F8579" t="s">
        <v>76</v>
      </c>
      <c r="G8579" t="s">
        <v>77</v>
      </c>
      <c r="H8579" t="s">
        <v>15</v>
      </c>
      <c r="I8579">
        <v>20</v>
      </c>
      <c r="J8579">
        <v>1940</v>
      </c>
      <c r="K8579">
        <v>38800</v>
      </c>
      <c r="L8579">
        <v>1784.8000000000002</v>
      </c>
      <c r="M8579" s="2">
        <v>0.46</v>
      </c>
      <c r="N8579" t="s">
        <v>22</v>
      </c>
    </row>
    <row r="8580" spans="2:14" x14ac:dyDescent="0.3">
      <c r="B8580" t="s">
        <v>28</v>
      </c>
      <c r="C8580">
        <v>1185732</v>
      </c>
      <c r="D8580" s="1">
        <v>44297</v>
      </c>
      <c r="E8580" t="s">
        <v>29</v>
      </c>
      <c r="F8580" t="s">
        <v>76</v>
      </c>
      <c r="G8580" t="s">
        <v>77</v>
      </c>
      <c r="H8580" t="s">
        <v>17</v>
      </c>
      <c r="I8580">
        <v>20</v>
      </c>
      <c r="J8580">
        <v>1110</v>
      </c>
      <c r="K8580">
        <v>22200</v>
      </c>
      <c r="L8580">
        <v>821.4</v>
      </c>
      <c r="M8580" s="2">
        <v>0.37</v>
      </c>
      <c r="N8580" t="s">
        <v>22</v>
      </c>
    </row>
    <row r="8581" spans="2:14" x14ac:dyDescent="0.3">
      <c r="B8581" t="s">
        <v>28</v>
      </c>
      <c r="C8581">
        <v>1185732</v>
      </c>
      <c r="D8581" s="1">
        <v>44297</v>
      </c>
      <c r="E8581" t="s">
        <v>29</v>
      </c>
      <c r="F8581" t="s">
        <v>76</v>
      </c>
      <c r="G8581" t="s">
        <v>77</v>
      </c>
      <c r="H8581" t="s">
        <v>18</v>
      </c>
      <c r="I8581">
        <v>10</v>
      </c>
      <c r="J8581">
        <v>1070</v>
      </c>
      <c r="K8581">
        <v>10700</v>
      </c>
      <c r="L8581">
        <v>438.7</v>
      </c>
      <c r="M8581" s="2">
        <v>0.41</v>
      </c>
      <c r="N8581" t="s">
        <v>22</v>
      </c>
    </row>
    <row r="8582" spans="2:14" x14ac:dyDescent="0.3">
      <c r="B8582" t="s">
        <v>28</v>
      </c>
      <c r="C8582">
        <v>1185732</v>
      </c>
      <c r="D8582" s="1">
        <v>44297</v>
      </c>
      <c r="E8582" t="s">
        <v>29</v>
      </c>
      <c r="F8582" t="s">
        <v>76</v>
      </c>
      <c r="G8582" t="s">
        <v>77</v>
      </c>
      <c r="H8582" t="s">
        <v>19</v>
      </c>
      <c r="I8582">
        <v>14</v>
      </c>
      <c r="J8582">
        <v>750</v>
      </c>
      <c r="K8582">
        <v>10500</v>
      </c>
      <c r="L8582">
        <v>472.5</v>
      </c>
      <c r="M8582" s="2">
        <v>0.45</v>
      </c>
      <c r="N8582" t="s">
        <v>22</v>
      </c>
    </row>
    <row r="8583" spans="2:14" x14ac:dyDescent="0.3">
      <c r="B8583" t="s">
        <v>28</v>
      </c>
      <c r="C8583">
        <v>1185732</v>
      </c>
      <c r="D8583" s="1">
        <v>44297</v>
      </c>
      <c r="E8583" t="s">
        <v>29</v>
      </c>
      <c r="F8583" t="s">
        <v>76</v>
      </c>
      <c r="G8583" t="s">
        <v>77</v>
      </c>
      <c r="H8583" t="s">
        <v>20</v>
      </c>
      <c r="I8583">
        <v>24</v>
      </c>
      <c r="J8583">
        <v>880</v>
      </c>
      <c r="K8583">
        <v>21120</v>
      </c>
      <c r="L8583">
        <v>823.68</v>
      </c>
      <c r="M8583" s="2">
        <v>0.39</v>
      </c>
      <c r="N8583" t="s">
        <v>22</v>
      </c>
    </row>
    <row r="8584" spans="2:14" x14ac:dyDescent="0.3">
      <c r="B8584" t="s">
        <v>28</v>
      </c>
      <c r="C8584">
        <v>1185732</v>
      </c>
      <c r="D8584" s="1">
        <v>44297</v>
      </c>
      <c r="E8584" t="s">
        <v>29</v>
      </c>
      <c r="F8584" t="s">
        <v>76</v>
      </c>
      <c r="G8584" t="s">
        <v>77</v>
      </c>
      <c r="H8584" t="s">
        <v>21</v>
      </c>
      <c r="I8584">
        <v>20</v>
      </c>
      <c r="J8584">
        <v>1360</v>
      </c>
      <c r="K8584">
        <v>27200</v>
      </c>
      <c r="L8584">
        <v>1414.4</v>
      </c>
      <c r="M8584" s="2">
        <v>0.52</v>
      </c>
      <c r="N8584" t="s">
        <v>22</v>
      </c>
    </row>
    <row r="8585" spans="2:14" x14ac:dyDescent="0.3">
      <c r="B8585" t="s">
        <v>28</v>
      </c>
      <c r="C8585">
        <v>1185732</v>
      </c>
      <c r="D8585" s="1">
        <v>44328</v>
      </c>
      <c r="E8585" t="s">
        <v>29</v>
      </c>
      <c r="F8585" t="s">
        <v>76</v>
      </c>
      <c r="G8585" t="s">
        <v>77</v>
      </c>
      <c r="H8585" t="s">
        <v>15</v>
      </c>
      <c r="I8585">
        <v>27</v>
      </c>
      <c r="J8585">
        <v>2280</v>
      </c>
      <c r="K8585">
        <v>61560</v>
      </c>
      <c r="L8585">
        <v>2647.0800000000004</v>
      </c>
      <c r="M8585" s="2">
        <v>0.4300000000000001</v>
      </c>
      <c r="N8585" t="s">
        <v>22</v>
      </c>
    </row>
    <row r="8586" spans="2:14" x14ac:dyDescent="0.3">
      <c r="B8586" t="s">
        <v>28</v>
      </c>
      <c r="C8586">
        <v>1185732</v>
      </c>
      <c r="D8586" s="1">
        <v>44328</v>
      </c>
      <c r="E8586" t="s">
        <v>29</v>
      </c>
      <c r="F8586" t="s">
        <v>76</v>
      </c>
      <c r="G8586" t="s">
        <v>77</v>
      </c>
      <c r="H8586" t="s">
        <v>17</v>
      </c>
      <c r="I8586">
        <v>22</v>
      </c>
      <c r="J8586">
        <v>1280</v>
      </c>
      <c r="K8586">
        <v>28160</v>
      </c>
      <c r="L8586">
        <v>1182.72</v>
      </c>
      <c r="M8586" s="2">
        <v>0.42</v>
      </c>
      <c r="N8586" t="s">
        <v>22</v>
      </c>
    </row>
    <row r="8587" spans="2:14" x14ac:dyDescent="0.3">
      <c r="B8587" t="s">
        <v>28</v>
      </c>
      <c r="C8587">
        <v>1185732</v>
      </c>
      <c r="D8587" s="1">
        <v>44328</v>
      </c>
      <c r="E8587" t="s">
        <v>29</v>
      </c>
      <c r="F8587" t="s">
        <v>76</v>
      </c>
      <c r="G8587" t="s">
        <v>77</v>
      </c>
      <c r="H8587" t="s">
        <v>18</v>
      </c>
      <c r="I8587">
        <v>19</v>
      </c>
      <c r="J8587">
        <v>1090</v>
      </c>
      <c r="K8587">
        <v>20710</v>
      </c>
      <c r="L8587">
        <v>786.98</v>
      </c>
      <c r="M8587" s="2">
        <v>0.38</v>
      </c>
      <c r="N8587" t="s">
        <v>22</v>
      </c>
    </row>
    <row r="8588" spans="2:14" x14ac:dyDescent="0.3">
      <c r="B8588" t="s">
        <v>28</v>
      </c>
      <c r="C8588">
        <v>1185732</v>
      </c>
      <c r="D8588" s="1">
        <v>44328</v>
      </c>
      <c r="E8588" t="s">
        <v>29</v>
      </c>
      <c r="F8588" t="s">
        <v>76</v>
      </c>
      <c r="G8588" t="s">
        <v>77</v>
      </c>
      <c r="H8588" t="s">
        <v>19</v>
      </c>
      <c r="I8588">
        <v>19</v>
      </c>
      <c r="J8588">
        <v>940</v>
      </c>
      <c r="K8588">
        <v>17860</v>
      </c>
      <c r="L8588">
        <v>767.98000000000013</v>
      </c>
      <c r="M8588" s="2">
        <v>0.4300000000000001</v>
      </c>
      <c r="N8588" t="s">
        <v>22</v>
      </c>
    </row>
    <row r="8589" spans="2:14" x14ac:dyDescent="0.3">
      <c r="B8589" t="s">
        <v>28</v>
      </c>
      <c r="C8589">
        <v>1185732</v>
      </c>
      <c r="D8589" s="1">
        <v>44328</v>
      </c>
      <c r="E8589" t="s">
        <v>29</v>
      </c>
      <c r="F8589" t="s">
        <v>76</v>
      </c>
      <c r="G8589" t="s">
        <v>77</v>
      </c>
      <c r="H8589" t="s">
        <v>20</v>
      </c>
      <c r="I8589">
        <v>29</v>
      </c>
      <c r="J8589">
        <v>900</v>
      </c>
      <c r="K8589">
        <v>26100</v>
      </c>
      <c r="L8589">
        <v>1096.2</v>
      </c>
      <c r="M8589" s="2">
        <v>0.42</v>
      </c>
      <c r="N8589" t="s">
        <v>22</v>
      </c>
    </row>
    <row r="8590" spans="2:14" x14ac:dyDescent="0.3">
      <c r="B8590" t="s">
        <v>28</v>
      </c>
      <c r="C8590">
        <v>1185732</v>
      </c>
      <c r="D8590" s="1">
        <v>44328</v>
      </c>
      <c r="E8590" t="s">
        <v>29</v>
      </c>
      <c r="F8590" t="s">
        <v>76</v>
      </c>
      <c r="G8590" t="s">
        <v>77</v>
      </c>
      <c r="H8590" t="s">
        <v>21</v>
      </c>
      <c r="I8590">
        <v>32</v>
      </c>
      <c r="J8590">
        <v>1280</v>
      </c>
      <c r="K8590">
        <v>40960</v>
      </c>
      <c r="L8590">
        <v>2334.7200000000003</v>
      </c>
      <c r="M8590" s="2">
        <v>0.57000000000000006</v>
      </c>
      <c r="N8590" t="s">
        <v>22</v>
      </c>
    </row>
    <row r="8591" spans="2:14" x14ac:dyDescent="0.3">
      <c r="B8591" t="s">
        <v>28</v>
      </c>
      <c r="C8591">
        <v>1185732</v>
      </c>
      <c r="D8591" s="1">
        <v>44358</v>
      </c>
      <c r="E8591" t="s">
        <v>29</v>
      </c>
      <c r="F8591" t="s">
        <v>76</v>
      </c>
      <c r="G8591" t="s">
        <v>77</v>
      </c>
      <c r="H8591" t="s">
        <v>15</v>
      </c>
      <c r="I8591">
        <v>21</v>
      </c>
      <c r="J8591">
        <v>2080</v>
      </c>
      <c r="K8591">
        <v>43680</v>
      </c>
      <c r="L8591">
        <v>1878.24</v>
      </c>
      <c r="M8591" s="2">
        <v>0.4300000000000001</v>
      </c>
      <c r="N8591" t="s">
        <v>22</v>
      </c>
    </row>
    <row r="8592" spans="2:14" x14ac:dyDescent="0.3">
      <c r="B8592" t="s">
        <v>28</v>
      </c>
      <c r="C8592">
        <v>1185732</v>
      </c>
      <c r="D8592" s="1">
        <v>44358</v>
      </c>
      <c r="E8592" t="s">
        <v>29</v>
      </c>
      <c r="F8592" t="s">
        <v>76</v>
      </c>
      <c r="G8592" t="s">
        <v>77</v>
      </c>
      <c r="H8592" t="s">
        <v>17</v>
      </c>
      <c r="I8592">
        <v>18</v>
      </c>
      <c r="J8592">
        <v>1320</v>
      </c>
      <c r="K8592">
        <v>23760</v>
      </c>
      <c r="L8592">
        <v>950.4</v>
      </c>
      <c r="M8592" s="2">
        <v>0.4</v>
      </c>
      <c r="N8592" t="s">
        <v>22</v>
      </c>
    </row>
    <row r="8593" spans="2:14" x14ac:dyDescent="0.3">
      <c r="B8593" t="s">
        <v>28</v>
      </c>
      <c r="C8593">
        <v>1185732</v>
      </c>
      <c r="D8593" s="1">
        <v>44358</v>
      </c>
      <c r="E8593" t="s">
        <v>29</v>
      </c>
      <c r="F8593" t="s">
        <v>76</v>
      </c>
      <c r="G8593" t="s">
        <v>77</v>
      </c>
      <c r="H8593" t="s">
        <v>18</v>
      </c>
      <c r="I8593">
        <v>13</v>
      </c>
      <c r="J8593">
        <v>1280</v>
      </c>
      <c r="K8593">
        <v>16640</v>
      </c>
      <c r="L8593">
        <v>615.67999999999995</v>
      </c>
      <c r="M8593" s="2">
        <v>0.37</v>
      </c>
      <c r="N8593" t="s">
        <v>22</v>
      </c>
    </row>
    <row r="8594" spans="2:14" x14ac:dyDescent="0.3">
      <c r="B8594" t="s">
        <v>28</v>
      </c>
      <c r="C8594">
        <v>1185732</v>
      </c>
      <c r="D8594" s="1">
        <v>44358</v>
      </c>
      <c r="E8594" t="s">
        <v>29</v>
      </c>
      <c r="F8594" t="s">
        <v>76</v>
      </c>
      <c r="G8594" t="s">
        <v>77</v>
      </c>
      <c r="H8594" t="s">
        <v>19</v>
      </c>
      <c r="I8594">
        <v>13</v>
      </c>
      <c r="J8594">
        <v>1320</v>
      </c>
      <c r="K8594">
        <v>17160</v>
      </c>
      <c r="L8594">
        <v>737.88000000000011</v>
      </c>
      <c r="M8594" s="2">
        <v>0.4300000000000001</v>
      </c>
      <c r="N8594" t="s">
        <v>22</v>
      </c>
    </row>
    <row r="8595" spans="2:14" x14ac:dyDescent="0.3">
      <c r="B8595" t="s">
        <v>28</v>
      </c>
      <c r="C8595">
        <v>1185732</v>
      </c>
      <c r="D8595" s="1">
        <v>44358</v>
      </c>
      <c r="E8595" t="s">
        <v>29</v>
      </c>
      <c r="F8595" t="s">
        <v>76</v>
      </c>
      <c r="G8595" t="s">
        <v>77</v>
      </c>
      <c r="H8595" t="s">
        <v>20</v>
      </c>
      <c r="I8595">
        <v>24</v>
      </c>
      <c r="J8595">
        <v>1320</v>
      </c>
      <c r="K8595">
        <v>31680</v>
      </c>
      <c r="L8595">
        <v>1172.1600000000001</v>
      </c>
      <c r="M8595" s="2">
        <v>0.37</v>
      </c>
      <c r="N8595" t="s">
        <v>22</v>
      </c>
    </row>
    <row r="8596" spans="2:14" x14ac:dyDescent="0.3">
      <c r="B8596" t="s">
        <v>28</v>
      </c>
      <c r="C8596">
        <v>1185732</v>
      </c>
      <c r="D8596" s="1">
        <v>44358</v>
      </c>
      <c r="E8596" t="s">
        <v>29</v>
      </c>
      <c r="F8596" t="s">
        <v>76</v>
      </c>
      <c r="G8596" t="s">
        <v>77</v>
      </c>
      <c r="H8596" t="s">
        <v>21</v>
      </c>
      <c r="I8596">
        <v>32</v>
      </c>
      <c r="J8596">
        <v>1900</v>
      </c>
      <c r="K8596">
        <v>60800</v>
      </c>
      <c r="L8596">
        <v>3283.2000000000003</v>
      </c>
      <c r="M8596" s="2">
        <v>0.54</v>
      </c>
      <c r="N8596" t="s">
        <v>22</v>
      </c>
    </row>
    <row r="8597" spans="2:14" x14ac:dyDescent="0.3">
      <c r="B8597" t="s">
        <v>28</v>
      </c>
      <c r="C8597">
        <v>1185732</v>
      </c>
      <c r="D8597" s="1">
        <v>44387</v>
      </c>
      <c r="E8597" t="s">
        <v>29</v>
      </c>
      <c r="F8597" t="s">
        <v>76</v>
      </c>
      <c r="G8597" t="s">
        <v>77</v>
      </c>
      <c r="H8597" t="s">
        <v>15</v>
      </c>
      <c r="I8597">
        <v>28</v>
      </c>
      <c r="J8597">
        <v>2480</v>
      </c>
      <c r="K8597">
        <v>69440</v>
      </c>
      <c r="L8597">
        <v>2985.9200000000005</v>
      </c>
      <c r="M8597" s="2">
        <v>0.4300000000000001</v>
      </c>
      <c r="N8597" t="s">
        <v>22</v>
      </c>
    </row>
    <row r="8598" spans="2:14" x14ac:dyDescent="0.3">
      <c r="B8598" t="s">
        <v>28</v>
      </c>
      <c r="C8598">
        <v>1185732</v>
      </c>
      <c r="D8598" s="1">
        <v>44387</v>
      </c>
      <c r="E8598" t="s">
        <v>29</v>
      </c>
      <c r="F8598" t="s">
        <v>76</v>
      </c>
      <c r="G8598" t="s">
        <v>77</v>
      </c>
      <c r="H8598" t="s">
        <v>17</v>
      </c>
      <c r="I8598">
        <v>20</v>
      </c>
      <c r="J8598">
        <v>1820</v>
      </c>
      <c r="K8598">
        <v>36400</v>
      </c>
      <c r="L8598">
        <v>1419.6</v>
      </c>
      <c r="M8598" s="2">
        <v>0.39</v>
      </c>
      <c r="N8598" t="s">
        <v>22</v>
      </c>
    </row>
    <row r="8599" spans="2:14" x14ac:dyDescent="0.3">
      <c r="B8599" t="s">
        <v>28</v>
      </c>
      <c r="C8599">
        <v>1185732</v>
      </c>
      <c r="D8599" s="1">
        <v>44387</v>
      </c>
      <c r="E8599" t="s">
        <v>29</v>
      </c>
      <c r="F8599" t="s">
        <v>76</v>
      </c>
      <c r="G8599" t="s">
        <v>77</v>
      </c>
      <c r="H8599" t="s">
        <v>18</v>
      </c>
      <c r="I8599">
        <v>19</v>
      </c>
      <c r="J8599">
        <v>1570</v>
      </c>
      <c r="K8599">
        <v>29830</v>
      </c>
      <c r="L8599">
        <v>1163.3699999999999</v>
      </c>
      <c r="M8599" s="2">
        <v>0.39</v>
      </c>
      <c r="N8599" t="s">
        <v>22</v>
      </c>
    </row>
    <row r="8600" spans="2:14" x14ac:dyDescent="0.3">
      <c r="B8600" t="s">
        <v>28</v>
      </c>
      <c r="C8600">
        <v>1185732</v>
      </c>
      <c r="D8600" s="1">
        <v>44387</v>
      </c>
      <c r="E8600" t="s">
        <v>29</v>
      </c>
      <c r="F8600" t="s">
        <v>76</v>
      </c>
      <c r="G8600" t="s">
        <v>77</v>
      </c>
      <c r="H8600" t="s">
        <v>19</v>
      </c>
      <c r="I8600">
        <v>16</v>
      </c>
      <c r="J8600">
        <v>1280</v>
      </c>
      <c r="K8600">
        <v>20480</v>
      </c>
      <c r="L8600">
        <v>962.56</v>
      </c>
      <c r="M8600" s="2">
        <v>0.47</v>
      </c>
      <c r="N8600" t="s">
        <v>22</v>
      </c>
    </row>
    <row r="8601" spans="2:14" x14ac:dyDescent="0.3">
      <c r="B8601" t="s">
        <v>28</v>
      </c>
      <c r="C8601">
        <v>1185732</v>
      </c>
      <c r="D8601" s="1">
        <v>44387</v>
      </c>
      <c r="E8601" t="s">
        <v>29</v>
      </c>
      <c r="F8601" t="s">
        <v>76</v>
      </c>
      <c r="G8601" t="s">
        <v>77</v>
      </c>
      <c r="H8601" t="s">
        <v>20</v>
      </c>
      <c r="I8601">
        <v>28</v>
      </c>
      <c r="J8601">
        <v>1400</v>
      </c>
      <c r="K8601">
        <v>39200</v>
      </c>
      <c r="L8601">
        <v>1489.6</v>
      </c>
      <c r="M8601" s="2">
        <v>0.38</v>
      </c>
      <c r="N8601" t="s">
        <v>22</v>
      </c>
    </row>
    <row r="8602" spans="2:14" x14ac:dyDescent="0.3">
      <c r="B8602" t="s">
        <v>28</v>
      </c>
      <c r="C8602">
        <v>1185732</v>
      </c>
      <c r="D8602" s="1">
        <v>44387</v>
      </c>
      <c r="E8602" t="s">
        <v>29</v>
      </c>
      <c r="F8602" t="s">
        <v>76</v>
      </c>
      <c r="G8602" t="s">
        <v>77</v>
      </c>
      <c r="H8602" t="s">
        <v>21</v>
      </c>
      <c r="I8602">
        <v>32</v>
      </c>
      <c r="J8602">
        <v>2040</v>
      </c>
      <c r="K8602">
        <v>65280</v>
      </c>
      <c r="L8602">
        <v>3590.4</v>
      </c>
      <c r="M8602" s="2">
        <v>0.55000000000000004</v>
      </c>
      <c r="N8602" t="s">
        <v>22</v>
      </c>
    </row>
    <row r="8603" spans="2:14" x14ac:dyDescent="0.3">
      <c r="B8603" t="s">
        <v>28</v>
      </c>
      <c r="C8603">
        <v>1185732</v>
      </c>
      <c r="D8603" s="1">
        <v>44419</v>
      </c>
      <c r="E8603" t="s">
        <v>29</v>
      </c>
      <c r="F8603" t="s">
        <v>76</v>
      </c>
      <c r="G8603" t="s">
        <v>77</v>
      </c>
      <c r="H8603" t="s">
        <v>15</v>
      </c>
      <c r="I8603">
        <v>27</v>
      </c>
      <c r="J8603">
        <v>2480</v>
      </c>
      <c r="K8603">
        <v>66960</v>
      </c>
      <c r="L8603">
        <v>3147.1200000000003</v>
      </c>
      <c r="M8603" s="2">
        <v>0.47</v>
      </c>
      <c r="N8603" t="s">
        <v>22</v>
      </c>
    </row>
    <row r="8604" spans="2:14" x14ac:dyDescent="0.3">
      <c r="B8604" t="s">
        <v>28</v>
      </c>
      <c r="C8604">
        <v>1185732</v>
      </c>
      <c r="D8604" s="1">
        <v>44419</v>
      </c>
      <c r="E8604" t="s">
        <v>29</v>
      </c>
      <c r="F8604" t="s">
        <v>76</v>
      </c>
      <c r="G8604" t="s">
        <v>77</v>
      </c>
      <c r="H8604" t="s">
        <v>17</v>
      </c>
      <c r="I8604">
        <v>28</v>
      </c>
      <c r="J8604">
        <v>1790</v>
      </c>
      <c r="K8604">
        <v>50120</v>
      </c>
      <c r="L8604">
        <v>2105.04</v>
      </c>
      <c r="M8604" s="2">
        <v>0.42</v>
      </c>
      <c r="N8604" t="s">
        <v>22</v>
      </c>
    </row>
    <row r="8605" spans="2:14" x14ac:dyDescent="0.3">
      <c r="B8605" t="s">
        <v>28</v>
      </c>
      <c r="C8605">
        <v>1185732</v>
      </c>
      <c r="D8605" s="1">
        <v>44419</v>
      </c>
      <c r="E8605" t="s">
        <v>29</v>
      </c>
      <c r="F8605" t="s">
        <v>76</v>
      </c>
      <c r="G8605" t="s">
        <v>77</v>
      </c>
      <c r="H8605" t="s">
        <v>18</v>
      </c>
      <c r="I8605">
        <v>23</v>
      </c>
      <c r="J8605">
        <v>1580</v>
      </c>
      <c r="K8605">
        <v>36340</v>
      </c>
      <c r="L8605">
        <v>1489.9399999999998</v>
      </c>
      <c r="M8605" s="2">
        <v>0.41</v>
      </c>
      <c r="N8605" t="s">
        <v>22</v>
      </c>
    </row>
    <row r="8606" spans="2:14" x14ac:dyDescent="0.3">
      <c r="B8606" t="s">
        <v>28</v>
      </c>
      <c r="C8606">
        <v>1185732</v>
      </c>
      <c r="D8606" s="1">
        <v>44419</v>
      </c>
      <c r="E8606" t="s">
        <v>29</v>
      </c>
      <c r="F8606" t="s">
        <v>76</v>
      </c>
      <c r="G8606" t="s">
        <v>77</v>
      </c>
      <c r="H8606" t="s">
        <v>19</v>
      </c>
      <c r="I8606">
        <v>14</v>
      </c>
      <c r="J8606">
        <v>1240</v>
      </c>
      <c r="K8606">
        <v>17360</v>
      </c>
      <c r="L8606">
        <v>815.92000000000007</v>
      </c>
      <c r="M8606" s="2">
        <v>0.47</v>
      </c>
      <c r="N8606" t="s">
        <v>22</v>
      </c>
    </row>
    <row r="8607" spans="2:14" x14ac:dyDescent="0.3">
      <c r="B8607" t="s">
        <v>28</v>
      </c>
      <c r="C8607">
        <v>1185732</v>
      </c>
      <c r="D8607" s="1">
        <v>44419</v>
      </c>
      <c r="E8607" t="s">
        <v>29</v>
      </c>
      <c r="F8607" t="s">
        <v>76</v>
      </c>
      <c r="G8607" t="s">
        <v>77</v>
      </c>
      <c r="H8607" t="s">
        <v>20</v>
      </c>
      <c r="I8607">
        <v>23</v>
      </c>
      <c r="J8607">
        <v>1090</v>
      </c>
      <c r="K8607">
        <v>25070</v>
      </c>
      <c r="L8607">
        <v>977.73</v>
      </c>
      <c r="M8607" s="2">
        <v>0.39</v>
      </c>
      <c r="N8607" t="s">
        <v>22</v>
      </c>
    </row>
    <row r="8608" spans="2:14" x14ac:dyDescent="0.3">
      <c r="B8608" t="s">
        <v>28</v>
      </c>
      <c r="C8608">
        <v>1185732</v>
      </c>
      <c r="D8608" s="1">
        <v>44419</v>
      </c>
      <c r="E8608" t="s">
        <v>29</v>
      </c>
      <c r="F8608" t="s">
        <v>76</v>
      </c>
      <c r="G8608" t="s">
        <v>77</v>
      </c>
      <c r="H8608" t="s">
        <v>21</v>
      </c>
      <c r="I8608">
        <v>27</v>
      </c>
      <c r="J8608">
        <v>1840</v>
      </c>
      <c r="K8608">
        <v>49680</v>
      </c>
      <c r="L8608">
        <v>2831.76</v>
      </c>
      <c r="M8608" s="2">
        <v>0.57000000000000006</v>
      </c>
      <c r="N8608" t="s">
        <v>22</v>
      </c>
    </row>
    <row r="8609" spans="2:14" x14ac:dyDescent="0.3">
      <c r="B8609" t="s">
        <v>28</v>
      </c>
      <c r="C8609">
        <v>1185732</v>
      </c>
      <c r="D8609" s="1">
        <v>44451</v>
      </c>
      <c r="E8609" t="s">
        <v>29</v>
      </c>
      <c r="F8609" t="s">
        <v>76</v>
      </c>
      <c r="G8609" t="s">
        <v>77</v>
      </c>
      <c r="H8609" t="s">
        <v>15</v>
      </c>
      <c r="I8609">
        <v>23</v>
      </c>
      <c r="J8609">
        <v>2280</v>
      </c>
      <c r="K8609">
        <v>52440</v>
      </c>
      <c r="L8609">
        <v>2359.8000000000002</v>
      </c>
      <c r="M8609" s="2">
        <v>0.45</v>
      </c>
      <c r="N8609" t="s">
        <v>22</v>
      </c>
    </row>
    <row r="8610" spans="2:14" x14ac:dyDescent="0.3">
      <c r="B8610" t="s">
        <v>28</v>
      </c>
      <c r="C8610">
        <v>1185732</v>
      </c>
      <c r="D8610" s="1">
        <v>44451</v>
      </c>
      <c r="E8610" t="s">
        <v>29</v>
      </c>
      <c r="F8610" t="s">
        <v>76</v>
      </c>
      <c r="G8610" t="s">
        <v>77</v>
      </c>
      <c r="H8610" t="s">
        <v>17</v>
      </c>
      <c r="I8610">
        <v>19</v>
      </c>
      <c r="J8610">
        <v>1580</v>
      </c>
      <c r="K8610">
        <v>30020</v>
      </c>
      <c r="L8610">
        <v>1140.76</v>
      </c>
      <c r="M8610" s="2">
        <v>0.38</v>
      </c>
      <c r="N8610" t="s">
        <v>22</v>
      </c>
    </row>
    <row r="8611" spans="2:14" x14ac:dyDescent="0.3">
      <c r="B8611" t="s">
        <v>28</v>
      </c>
      <c r="C8611">
        <v>1185732</v>
      </c>
      <c r="D8611" s="1">
        <v>44451</v>
      </c>
      <c r="E8611" t="s">
        <v>29</v>
      </c>
      <c r="F8611" t="s">
        <v>76</v>
      </c>
      <c r="G8611" t="s">
        <v>77</v>
      </c>
      <c r="H8611" t="s">
        <v>18</v>
      </c>
      <c r="I8611">
        <v>7</v>
      </c>
      <c r="J8611">
        <v>1050</v>
      </c>
      <c r="K8611">
        <v>7350</v>
      </c>
      <c r="L8611">
        <v>308.7</v>
      </c>
      <c r="M8611" s="2">
        <v>0.42</v>
      </c>
      <c r="N8611" t="s">
        <v>22</v>
      </c>
    </row>
    <row r="8612" spans="2:14" x14ac:dyDescent="0.3">
      <c r="B8612" t="s">
        <v>28</v>
      </c>
      <c r="C8612">
        <v>1185732</v>
      </c>
      <c r="D8612" s="1">
        <v>44451</v>
      </c>
      <c r="E8612" t="s">
        <v>29</v>
      </c>
      <c r="F8612" t="s">
        <v>76</v>
      </c>
      <c r="G8612" t="s">
        <v>77</v>
      </c>
      <c r="H8612" t="s">
        <v>19</v>
      </c>
      <c r="I8612">
        <v>7</v>
      </c>
      <c r="J8612">
        <v>1110</v>
      </c>
      <c r="K8612">
        <v>7770</v>
      </c>
      <c r="L8612">
        <v>357.42</v>
      </c>
      <c r="M8612" s="2">
        <v>0.46</v>
      </c>
      <c r="N8612" t="s">
        <v>22</v>
      </c>
    </row>
    <row r="8613" spans="2:14" x14ac:dyDescent="0.3">
      <c r="B8613" t="s">
        <v>28</v>
      </c>
      <c r="C8613">
        <v>1185732</v>
      </c>
      <c r="D8613" s="1">
        <v>44451</v>
      </c>
      <c r="E8613" t="s">
        <v>29</v>
      </c>
      <c r="F8613" t="s">
        <v>76</v>
      </c>
      <c r="G8613" t="s">
        <v>77</v>
      </c>
      <c r="H8613" t="s">
        <v>20</v>
      </c>
      <c r="I8613">
        <v>16</v>
      </c>
      <c r="J8613">
        <v>1140</v>
      </c>
      <c r="K8613">
        <v>18240</v>
      </c>
      <c r="L8613">
        <v>747.83999999999992</v>
      </c>
      <c r="M8613" s="2">
        <v>0.41</v>
      </c>
      <c r="N8613" t="s">
        <v>22</v>
      </c>
    </row>
    <row r="8614" spans="2:14" x14ac:dyDescent="0.3">
      <c r="B8614" t="s">
        <v>28</v>
      </c>
      <c r="C8614">
        <v>1185732</v>
      </c>
      <c r="D8614" s="1">
        <v>44451</v>
      </c>
      <c r="E8614" t="s">
        <v>29</v>
      </c>
      <c r="F8614" t="s">
        <v>76</v>
      </c>
      <c r="G8614" t="s">
        <v>77</v>
      </c>
      <c r="H8614" t="s">
        <v>21</v>
      </c>
      <c r="I8614">
        <v>18</v>
      </c>
      <c r="J8614">
        <v>1320</v>
      </c>
      <c r="K8614">
        <v>23760</v>
      </c>
      <c r="L8614">
        <v>1354.3200000000002</v>
      </c>
      <c r="M8614" s="2">
        <v>0.57000000000000006</v>
      </c>
      <c r="N8614" t="s">
        <v>22</v>
      </c>
    </row>
    <row r="8615" spans="2:14" x14ac:dyDescent="0.3">
      <c r="B8615" t="s">
        <v>28</v>
      </c>
      <c r="C8615">
        <v>1185732</v>
      </c>
      <c r="D8615" s="1">
        <v>44480</v>
      </c>
      <c r="E8615" t="s">
        <v>29</v>
      </c>
      <c r="F8615" t="s">
        <v>76</v>
      </c>
      <c r="G8615" t="s">
        <v>77</v>
      </c>
      <c r="H8615" t="s">
        <v>15</v>
      </c>
      <c r="I8615">
        <v>24</v>
      </c>
      <c r="J8615">
        <v>2010</v>
      </c>
      <c r="K8615">
        <v>48240</v>
      </c>
      <c r="L8615">
        <v>2267.2800000000002</v>
      </c>
      <c r="M8615" s="2">
        <v>0.47</v>
      </c>
      <c r="N8615" t="s">
        <v>22</v>
      </c>
    </row>
    <row r="8616" spans="2:14" x14ac:dyDescent="0.3">
      <c r="B8616" t="s">
        <v>28</v>
      </c>
      <c r="C8616">
        <v>1185732</v>
      </c>
      <c r="D8616" s="1">
        <v>44480</v>
      </c>
      <c r="E8616" t="s">
        <v>29</v>
      </c>
      <c r="F8616" t="s">
        <v>76</v>
      </c>
      <c r="G8616" t="s">
        <v>77</v>
      </c>
      <c r="H8616" t="s">
        <v>17</v>
      </c>
      <c r="I8616">
        <v>14</v>
      </c>
      <c r="J8616">
        <v>1320</v>
      </c>
      <c r="K8616">
        <v>18480</v>
      </c>
      <c r="L8616">
        <v>739.19999999999993</v>
      </c>
      <c r="M8616" s="2">
        <v>0.4</v>
      </c>
      <c r="N8616" t="s">
        <v>22</v>
      </c>
    </row>
    <row r="8617" spans="2:14" x14ac:dyDescent="0.3">
      <c r="B8617" t="s">
        <v>28</v>
      </c>
      <c r="C8617">
        <v>1185732</v>
      </c>
      <c r="D8617" s="1">
        <v>44480</v>
      </c>
      <c r="E8617" t="s">
        <v>29</v>
      </c>
      <c r="F8617" t="s">
        <v>76</v>
      </c>
      <c r="G8617" t="s">
        <v>77</v>
      </c>
      <c r="H8617" t="s">
        <v>18</v>
      </c>
      <c r="I8617">
        <v>13</v>
      </c>
      <c r="J8617">
        <v>900</v>
      </c>
      <c r="K8617">
        <v>11700</v>
      </c>
      <c r="L8617">
        <v>479.7</v>
      </c>
      <c r="M8617" s="2">
        <v>0.41</v>
      </c>
      <c r="N8617" t="s">
        <v>22</v>
      </c>
    </row>
    <row r="8618" spans="2:14" x14ac:dyDescent="0.3">
      <c r="B8618" t="s">
        <v>28</v>
      </c>
      <c r="C8618">
        <v>1185732</v>
      </c>
      <c r="D8618" s="1">
        <v>44480</v>
      </c>
      <c r="E8618" t="s">
        <v>29</v>
      </c>
      <c r="F8618" t="s">
        <v>76</v>
      </c>
      <c r="G8618" t="s">
        <v>77</v>
      </c>
      <c r="H8618" t="s">
        <v>19</v>
      </c>
      <c r="I8618">
        <v>13</v>
      </c>
      <c r="J8618">
        <v>940</v>
      </c>
      <c r="K8618">
        <v>12220</v>
      </c>
      <c r="L8618">
        <v>562.12</v>
      </c>
      <c r="M8618" s="2">
        <v>0.46</v>
      </c>
      <c r="N8618" t="s">
        <v>22</v>
      </c>
    </row>
    <row r="8619" spans="2:14" x14ac:dyDescent="0.3">
      <c r="B8619" t="s">
        <v>28</v>
      </c>
      <c r="C8619">
        <v>1185732</v>
      </c>
      <c r="D8619" s="1">
        <v>44480</v>
      </c>
      <c r="E8619" t="s">
        <v>29</v>
      </c>
      <c r="F8619" t="s">
        <v>76</v>
      </c>
      <c r="G8619" t="s">
        <v>77</v>
      </c>
      <c r="H8619" t="s">
        <v>20</v>
      </c>
      <c r="I8619">
        <v>20</v>
      </c>
      <c r="J8619">
        <v>850</v>
      </c>
      <c r="K8619">
        <v>17000</v>
      </c>
      <c r="L8619">
        <v>662.99999999999989</v>
      </c>
      <c r="M8619" s="2">
        <v>0.39</v>
      </c>
      <c r="N8619" t="s">
        <v>22</v>
      </c>
    </row>
    <row r="8620" spans="2:14" x14ac:dyDescent="0.3">
      <c r="B8620" t="s">
        <v>28</v>
      </c>
      <c r="C8620">
        <v>1185732</v>
      </c>
      <c r="D8620" s="1">
        <v>44480</v>
      </c>
      <c r="E8620" t="s">
        <v>29</v>
      </c>
      <c r="F8620" t="s">
        <v>76</v>
      </c>
      <c r="G8620" t="s">
        <v>77</v>
      </c>
      <c r="H8620" t="s">
        <v>21</v>
      </c>
      <c r="I8620">
        <v>25</v>
      </c>
      <c r="J8620">
        <v>1400</v>
      </c>
      <c r="K8620">
        <v>35000</v>
      </c>
      <c r="L8620">
        <v>1890</v>
      </c>
      <c r="M8620" s="2">
        <v>0.54</v>
      </c>
      <c r="N8620" t="s">
        <v>22</v>
      </c>
    </row>
    <row r="8621" spans="2:14" x14ac:dyDescent="0.3">
      <c r="B8621" t="s">
        <v>28</v>
      </c>
      <c r="C8621">
        <v>1185732</v>
      </c>
      <c r="D8621" s="1">
        <v>44511</v>
      </c>
      <c r="E8621" t="s">
        <v>29</v>
      </c>
      <c r="F8621" t="s">
        <v>76</v>
      </c>
      <c r="G8621" t="s">
        <v>77</v>
      </c>
      <c r="H8621" t="s">
        <v>15</v>
      </c>
      <c r="I8621">
        <v>22</v>
      </c>
      <c r="J8621">
        <v>1650</v>
      </c>
      <c r="K8621">
        <v>36300</v>
      </c>
      <c r="L8621">
        <v>1560.9</v>
      </c>
      <c r="M8621" s="2">
        <v>0.4300000000000001</v>
      </c>
      <c r="N8621" t="s">
        <v>22</v>
      </c>
    </row>
    <row r="8622" spans="2:14" x14ac:dyDescent="0.3">
      <c r="B8622" t="s">
        <v>28</v>
      </c>
      <c r="C8622">
        <v>1185732</v>
      </c>
      <c r="D8622" s="1">
        <v>44511</v>
      </c>
      <c r="E8622" t="s">
        <v>29</v>
      </c>
      <c r="F8622" t="s">
        <v>76</v>
      </c>
      <c r="G8622" t="s">
        <v>77</v>
      </c>
      <c r="H8622" t="s">
        <v>17</v>
      </c>
      <c r="I8622">
        <v>14</v>
      </c>
      <c r="J8622">
        <v>1360</v>
      </c>
      <c r="K8622">
        <v>19040</v>
      </c>
      <c r="L8622">
        <v>742.56</v>
      </c>
      <c r="M8622" s="2">
        <v>0.39</v>
      </c>
      <c r="N8622" t="s">
        <v>22</v>
      </c>
    </row>
    <row r="8623" spans="2:14" x14ac:dyDescent="0.3">
      <c r="B8623" t="s">
        <v>28</v>
      </c>
      <c r="C8623">
        <v>1185732</v>
      </c>
      <c r="D8623" s="1">
        <v>44511</v>
      </c>
      <c r="E8623" t="s">
        <v>29</v>
      </c>
      <c r="F8623" t="s">
        <v>76</v>
      </c>
      <c r="G8623" t="s">
        <v>77</v>
      </c>
      <c r="H8623" t="s">
        <v>18</v>
      </c>
      <c r="I8623">
        <v>14</v>
      </c>
      <c r="J8623">
        <v>1070</v>
      </c>
      <c r="K8623">
        <v>14980</v>
      </c>
      <c r="L8623">
        <v>629.16</v>
      </c>
      <c r="M8623" s="2">
        <v>0.42</v>
      </c>
      <c r="N8623" t="s">
        <v>22</v>
      </c>
    </row>
    <row r="8624" spans="2:14" x14ac:dyDescent="0.3">
      <c r="B8624" t="s">
        <v>28</v>
      </c>
      <c r="C8624">
        <v>1185732</v>
      </c>
      <c r="D8624" s="1">
        <v>44511</v>
      </c>
      <c r="E8624" t="s">
        <v>29</v>
      </c>
      <c r="F8624" t="s">
        <v>76</v>
      </c>
      <c r="G8624" t="s">
        <v>77</v>
      </c>
      <c r="H8624" t="s">
        <v>19</v>
      </c>
      <c r="I8624">
        <v>15</v>
      </c>
      <c r="J8624">
        <v>1240</v>
      </c>
      <c r="K8624">
        <v>18600</v>
      </c>
      <c r="L8624">
        <v>781.2</v>
      </c>
      <c r="M8624" s="2">
        <v>0.42</v>
      </c>
      <c r="N8624" t="s">
        <v>22</v>
      </c>
    </row>
    <row r="8625" spans="2:14" x14ac:dyDescent="0.3">
      <c r="B8625" t="s">
        <v>28</v>
      </c>
      <c r="C8625">
        <v>1185732</v>
      </c>
      <c r="D8625" s="1">
        <v>44511</v>
      </c>
      <c r="E8625" t="s">
        <v>29</v>
      </c>
      <c r="F8625" t="s">
        <v>76</v>
      </c>
      <c r="G8625" t="s">
        <v>77</v>
      </c>
      <c r="H8625" t="s">
        <v>20</v>
      </c>
      <c r="I8625">
        <v>28</v>
      </c>
      <c r="J8625">
        <v>1230</v>
      </c>
      <c r="K8625">
        <v>34440</v>
      </c>
      <c r="L8625">
        <v>1308.72</v>
      </c>
      <c r="M8625" s="2">
        <v>0.38</v>
      </c>
      <c r="N8625" t="s">
        <v>22</v>
      </c>
    </row>
    <row r="8626" spans="2:14" x14ac:dyDescent="0.3">
      <c r="B8626" t="s">
        <v>28</v>
      </c>
      <c r="C8626">
        <v>1185732</v>
      </c>
      <c r="D8626" s="1">
        <v>44511</v>
      </c>
      <c r="E8626" t="s">
        <v>29</v>
      </c>
      <c r="F8626" t="s">
        <v>76</v>
      </c>
      <c r="G8626" t="s">
        <v>77</v>
      </c>
      <c r="H8626" t="s">
        <v>21</v>
      </c>
      <c r="I8626">
        <v>35</v>
      </c>
      <c r="J8626">
        <v>1580</v>
      </c>
      <c r="K8626">
        <v>55300</v>
      </c>
      <c r="L8626">
        <v>3041.5000000000005</v>
      </c>
      <c r="M8626" s="2">
        <v>0.55000000000000004</v>
      </c>
      <c r="N8626" t="s">
        <v>22</v>
      </c>
    </row>
    <row r="8627" spans="2:14" x14ac:dyDescent="0.3">
      <c r="B8627" t="s">
        <v>28</v>
      </c>
      <c r="C8627">
        <v>1185732</v>
      </c>
      <c r="D8627" s="1">
        <v>44540</v>
      </c>
      <c r="E8627" t="s">
        <v>29</v>
      </c>
      <c r="F8627" t="s">
        <v>76</v>
      </c>
      <c r="G8627" t="s">
        <v>77</v>
      </c>
      <c r="H8627" t="s">
        <v>15</v>
      </c>
      <c r="I8627">
        <v>29</v>
      </c>
      <c r="J8627">
        <v>2310</v>
      </c>
      <c r="K8627">
        <v>66990</v>
      </c>
      <c r="L8627">
        <v>3081.54</v>
      </c>
      <c r="M8627" s="2">
        <v>0.46</v>
      </c>
      <c r="N8627" t="s">
        <v>22</v>
      </c>
    </row>
    <row r="8628" spans="2:14" x14ac:dyDescent="0.3">
      <c r="B8628" t="s">
        <v>28</v>
      </c>
      <c r="C8628">
        <v>1185732</v>
      </c>
      <c r="D8628" s="1">
        <v>44540</v>
      </c>
      <c r="E8628" t="s">
        <v>29</v>
      </c>
      <c r="F8628" t="s">
        <v>76</v>
      </c>
      <c r="G8628" t="s">
        <v>77</v>
      </c>
      <c r="H8628" t="s">
        <v>17</v>
      </c>
      <c r="I8628">
        <v>22</v>
      </c>
      <c r="J8628">
        <v>1700</v>
      </c>
      <c r="K8628">
        <v>37400</v>
      </c>
      <c r="L8628">
        <v>1570.8</v>
      </c>
      <c r="M8628" s="2">
        <v>0.42</v>
      </c>
      <c r="N8628" t="s">
        <v>22</v>
      </c>
    </row>
    <row r="8629" spans="2:14" x14ac:dyDescent="0.3">
      <c r="B8629" t="s">
        <v>28</v>
      </c>
      <c r="C8629">
        <v>1185732</v>
      </c>
      <c r="D8629" s="1">
        <v>44540</v>
      </c>
      <c r="E8629" t="s">
        <v>29</v>
      </c>
      <c r="F8629" t="s">
        <v>76</v>
      </c>
      <c r="G8629" t="s">
        <v>77</v>
      </c>
      <c r="H8629" t="s">
        <v>18</v>
      </c>
      <c r="I8629">
        <v>20</v>
      </c>
      <c r="J8629">
        <v>1530</v>
      </c>
      <c r="K8629">
        <v>30600</v>
      </c>
      <c r="L8629">
        <v>1132.2</v>
      </c>
      <c r="M8629" s="2">
        <v>0.37</v>
      </c>
      <c r="N8629" t="s">
        <v>22</v>
      </c>
    </row>
    <row r="8630" spans="2:14" x14ac:dyDescent="0.3">
      <c r="B8630" t="s">
        <v>28</v>
      </c>
      <c r="C8630">
        <v>1185732</v>
      </c>
      <c r="D8630" s="1">
        <v>44540</v>
      </c>
      <c r="E8630" t="s">
        <v>29</v>
      </c>
      <c r="F8630" t="s">
        <v>76</v>
      </c>
      <c r="G8630" t="s">
        <v>77</v>
      </c>
      <c r="H8630" t="s">
        <v>19</v>
      </c>
      <c r="I8630">
        <v>22</v>
      </c>
      <c r="J8630">
        <v>1360</v>
      </c>
      <c r="K8630">
        <v>29920</v>
      </c>
      <c r="L8630">
        <v>1256.6400000000001</v>
      </c>
      <c r="M8630" s="2">
        <v>0.42</v>
      </c>
      <c r="N8630" t="s">
        <v>22</v>
      </c>
    </row>
    <row r="8631" spans="2:14" x14ac:dyDescent="0.3">
      <c r="B8631" t="s">
        <v>28</v>
      </c>
      <c r="C8631">
        <v>1185732</v>
      </c>
      <c r="D8631" s="1">
        <v>44540</v>
      </c>
      <c r="E8631" t="s">
        <v>29</v>
      </c>
      <c r="F8631" t="s">
        <v>76</v>
      </c>
      <c r="G8631" t="s">
        <v>77</v>
      </c>
      <c r="H8631" t="s">
        <v>20</v>
      </c>
      <c r="I8631">
        <v>27</v>
      </c>
      <c r="J8631">
        <v>1240</v>
      </c>
      <c r="K8631">
        <v>33480</v>
      </c>
      <c r="L8631">
        <v>1372.6799999999998</v>
      </c>
      <c r="M8631" s="2">
        <v>0.41</v>
      </c>
      <c r="N8631" t="s">
        <v>22</v>
      </c>
    </row>
    <row r="8632" spans="2:14" x14ac:dyDescent="0.3">
      <c r="B8632" t="s">
        <v>28</v>
      </c>
      <c r="C8632">
        <v>1185732</v>
      </c>
      <c r="D8632" s="1">
        <v>44540</v>
      </c>
      <c r="E8632" t="s">
        <v>29</v>
      </c>
      <c r="F8632" t="s">
        <v>76</v>
      </c>
      <c r="G8632" t="s">
        <v>77</v>
      </c>
      <c r="H8632" t="s">
        <v>21</v>
      </c>
      <c r="I8632">
        <v>29</v>
      </c>
      <c r="J8632">
        <v>1700</v>
      </c>
      <c r="K8632">
        <v>49300</v>
      </c>
      <c r="L8632">
        <v>2563.6</v>
      </c>
      <c r="M8632" s="2">
        <v>0.52</v>
      </c>
      <c r="N8632" t="s">
        <v>22</v>
      </c>
    </row>
    <row r="8633" spans="2:14" x14ac:dyDescent="0.3">
      <c r="B8633" t="s">
        <v>28</v>
      </c>
      <c r="C8633">
        <v>1128299</v>
      </c>
      <c r="D8633" s="1">
        <v>44220</v>
      </c>
      <c r="E8633" t="s">
        <v>29</v>
      </c>
      <c r="F8633" t="s">
        <v>76</v>
      </c>
      <c r="G8633" t="s">
        <v>77</v>
      </c>
      <c r="H8633" t="s">
        <v>15</v>
      </c>
      <c r="I8633">
        <v>24</v>
      </c>
      <c r="J8633">
        <v>1090</v>
      </c>
      <c r="K8633">
        <v>26160</v>
      </c>
      <c r="L8633">
        <v>967.92</v>
      </c>
      <c r="M8633" s="2">
        <v>0.37</v>
      </c>
      <c r="N8633" t="s">
        <v>22</v>
      </c>
    </row>
    <row r="8634" spans="2:14" x14ac:dyDescent="0.3">
      <c r="B8634" t="s">
        <v>28</v>
      </c>
      <c r="C8634">
        <v>1128299</v>
      </c>
      <c r="D8634" s="1">
        <v>44220</v>
      </c>
      <c r="E8634" t="s">
        <v>29</v>
      </c>
      <c r="F8634" t="s">
        <v>76</v>
      </c>
      <c r="G8634" t="s">
        <v>77</v>
      </c>
      <c r="H8634" t="s">
        <v>17</v>
      </c>
      <c r="I8634">
        <v>29</v>
      </c>
      <c r="J8634">
        <v>1230</v>
      </c>
      <c r="K8634">
        <v>35670</v>
      </c>
      <c r="L8634">
        <v>1426.8</v>
      </c>
      <c r="M8634" s="2">
        <v>0.4</v>
      </c>
      <c r="N8634" t="s">
        <v>22</v>
      </c>
    </row>
    <row r="8635" spans="2:14" x14ac:dyDescent="0.3">
      <c r="B8635" t="s">
        <v>28</v>
      </c>
      <c r="C8635">
        <v>1128299</v>
      </c>
      <c r="D8635" s="1">
        <v>44220</v>
      </c>
      <c r="E8635" t="s">
        <v>29</v>
      </c>
      <c r="F8635" t="s">
        <v>76</v>
      </c>
      <c r="G8635" t="s">
        <v>77</v>
      </c>
      <c r="H8635" t="s">
        <v>18</v>
      </c>
      <c r="I8635">
        <v>31</v>
      </c>
      <c r="J8635">
        <v>1050</v>
      </c>
      <c r="K8635">
        <v>32550</v>
      </c>
      <c r="L8635">
        <v>1269.4499999999998</v>
      </c>
      <c r="M8635" s="2">
        <v>0.39</v>
      </c>
      <c r="N8635" t="s">
        <v>22</v>
      </c>
    </row>
    <row r="8636" spans="2:14" x14ac:dyDescent="0.3">
      <c r="B8636" t="s">
        <v>28</v>
      </c>
      <c r="C8636">
        <v>1128299</v>
      </c>
      <c r="D8636" s="1">
        <v>44220</v>
      </c>
      <c r="E8636" t="s">
        <v>29</v>
      </c>
      <c r="F8636" t="s">
        <v>76</v>
      </c>
      <c r="G8636" t="s">
        <v>77</v>
      </c>
      <c r="H8636" t="s">
        <v>19</v>
      </c>
      <c r="I8636">
        <v>30</v>
      </c>
      <c r="J8636">
        <v>680</v>
      </c>
      <c r="K8636">
        <v>20400</v>
      </c>
      <c r="L8636">
        <v>775.2</v>
      </c>
      <c r="M8636" s="2">
        <v>0.38</v>
      </c>
      <c r="N8636" t="s">
        <v>22</v>
      </c>
    </row>
    <row r="8637" spans="2:14" x14ac:dyDescent="0.3">
      <c r="B8637" t="s">
        <v>28</v>
      </c>
      <c r="C8637">
        <v>1128299</v>
      </c>
      <c r="D8637" s="1">
        <v>44220</v>
      </c>
      <c r="E8637" t="s">
        <v>29</v>
      </c>
      <c r="F8637" t="s">
        <v>76</v>
      </c>
      <c r="G8637" t="s">
        <v>77</v>
      </c>
      <c r="H8637" t="s">
        <v>20</v>
      </c>
      <c r="I8637">
        <v>35</v>
      </c>
      <c r="J8637">
        <v>530</v>
      </c>
      <c r="K8637">
        <v>18550</v>
      </c>
      <c r="L8637">
        <v>853.30000000000007</v>
      </c>
      <c r="M8637" s="2">
        <v>0.46</v>
      </c>
      <c r="N8637" t="s">
        <v>22</v>
      </c>
    </row>
    <row r="8638" spans="2:14" x14ac:dyDescent="0.3">
      <c r="B8638" t="s">
        <v>28</v>
      </c>
      <c r="C8638">
        <v>1128299</v>
      </c>
      <c r="D8638" s="1">
        <v>44220</v>
      </c>
      <c r="E8638" t="s">
        <v>29</v>
      </c>
      <c r="F8638" t="s">
        <v>76</v>
      </c>
      <c r="G8638" t="s">
        <v>77</v>
      </c>
      <c r="H8638" t="s">
        <v>21</v>
      </c>
      <c r="I8638">
        <v>28</v>
      </c>
      <c r="J8638">
        <v>1320</v>
      </c>
      <c r="K8638">
        <v>36960</v>
      </c>
      <c r="L8638">
        <v>1256.6400000000001</v>
      </c>
      <c r="M8638" s="2">
        <v>0.33999999999999997</v>
      </c>
      <c r="N8638" t="s">
        <v>22</v>
      </c>
    </row>
    <row r="8639" spans="2:14" x14ac:dyDescent="0.3">
      <c r="B8639" t="s">
        <v>28</v>
      </c>
      <c r="C8639">
        <v>1128299</v>
      </c>
      <c r="D8639" s="1">
        <v>44251</v>
      </c>
      <c r="E8639" t="s">
        <v>29</v>
      </c>
      <c r="F8639" t="s">
        <v>76</v>
      </c>
      <c r="G8639" t="s">
        <v>77</v>
      </c>
      <c r="H8639" t="s">
        <v>15</v>
      </c>
      <c r="I8639">
        <v>22</v>
      </c>
      <c r="J8639">
        <v>1530</v>
      </c>
      <c r="K8639">
        <v>33660</v>
      </c>
      <c r="L8639">
        <v>1380.06</v>
      </c>
      <c r="M8639" s="2">
        <v>0.41</v>
      </c>
      <c r="N8639" t="s">
        <v>22</v>
      </c>
    </row>
    <row r="8640" spans="2:14" x14ac:dyDescent="0.3">
      <c r="B8640" t="s">
        <v>28</v>
      </c>
      <c r="C8640">
        <v>1128299</v>
      </c>
      <c r="D8640" s="1">
        <v>44251</v>
      </c>
      <c r="E8640" t="s">
        <v>29</v>
      </c>
      <c r="F8640" t="s">
        <v>76</v>
      </c>
      <c r="G8640" t="s">
        <v>77</v>
      </c>
      <c r="H8640" t="s">
        <v>17</v>
      </c>
      <c r="I8640">
        <v>29</v>
      </c>
      <c r="J8640">
        <v>1230</v>
      </c>
      <c r="K8640">
        <v>35670</v>
      </c>
      <c r="L8640">
        <v>1498.14</v>
      </c>
      <c r="M8640" s="2">
        <v>0.42</v>
      </c>
      <c r="N8640" t="s">
        <v>22</v>
      </c>
    </row>
    <row r="8641" spans="2:14" x14ac:dyDescent="0.3">
      <c r="B8641" t="s">
        <v>28</v>
      </c>
      <c r="C8641">
        <v>1128299</v>
      </c>
      <c r="D8641" s="1">
        <v>44251</v>
      </c>
      <c r="E8641" t="s">
        <v>29</v>
      </c>
      <c r="F8641" t="s">
        <v>76</v>
      </c>
      <c r="G8641" t="s">
        <v>77</v>
      </c>
      <c r="H8641" t="s">
        <v>18</v>
      </c>
      <c r="I8641">
        <v>28</v>
      </c>
      <c r="J8641">
        <v>1230</v>
      </c>
      <c r="K8641">
        <v>34440</v>
      </c>
      <c r="L8641">
        <v>1274.28</v>
      </c>
      <c r="M8641" s="2">
        <v>0.37</v>
      </c>
      <c r="N8641" t="s">
        <v>22</v>
      </c>
    </row>
    <row r="8642" spans="2:14" x14ac:dyDescent="0.3">
      <c r="B8642" t="s">
        <v>28</v>
      </c>
      <c r="C8642">
        <v>1128299</v>
      </c>
      <c r="D8642" s="1">
        <v>44251</v>
      </c>
      <c r="E8642" t="s">
        <v>29</v>
      </c>
      <c r="F8642" t="s">
        <v>78</v>
      </c>
      <c r="G8642" t="s">
        <v>61</v>
      </c>
      <c r="H8642" t="s">
        <v>19</v>
      </c>
      <c r="I8642">
        <v>29</v>
      </c>
      <c r="J8642">
        <v>640</v>
      </c>
      <c r="K8642">
        <v>18560</v>
      </c>
      <c r="L8642">
        <v>760.95999999999992</v>
      </c>
      <c r="M8642" s="2">
        <v>0.41</v>
      </c>
      <c r="N8642" t="s">
        <v>22</v>
      </c>
    </row>
    <row r="8643" spans="2:14" x14ac:dyDescent="0.3">
      <c r="B8643" t="s">
        <v>28</v>
      </c>
      <c r="C8643">
        <v>1128299</v>
      </c>
      <c r="D8643" s="1">
        <v>44251</v>
      </c>
      <c r="E8643" t="s">
        <v>29</v>
      </c>
      <c r="F8643" t="s">
        <v>78</v>
      </c>
      <c r="G8643" t="s">
        <v>61</v>
      </c>
      <c r="H8643" t="s">
        <v>20</v>
      </c>
      <c r="I8643">
        <v>32</v>
      </c>
      <c r="J8643">
        <v>430</v>
      </c>
      <c r="K8643">
        <v>13760</v>
      </c>
      <c r="L8643">
        <v>605.44000000000005</v>
      </c>
      <c r="M8643" s="2">
        <v>0.44</v>
      </c>
      <c r="N8643" t="s">
        <v>22</v>
      </c>
    </row>
    <row r="8644" spans="2:14" x14ac:dyDescent="0.3">
      <c r="B8644" t="s">
        <v>28</v>
      </c>
      <c r="C8644">
        <v>1128299</v>
      </c>
      <c r="D8644" s="1">
        <v>44251</v>
      </c>
      <c r="E8644" t="s">
        <v>29</v>
      </c>
      <c r="F8644" t="s">
        <v>78</v>
      </c>
      <c r="G8644" t="s">
        <v>61</v>
      </c>
      <c r="H8644" t="s">
        <v>21</v>
      </c>
      <c r="I8644">
        <v>28</v>
      </c>
      <c r="J8644">
        <v>980</v>
      </c>
      <c r="K8644">
        <v>27440</v>
      </c>
      <c r="L8644">
        <v>960.4</v>
      </c>
      <c r="M8644" s="2">
        <v>0.35</v>
      </c>
      <c r="N8644" t="s">
        <v>22</v>
      </c>
    </row>
    <row r="8645" spans="2:14" x14ac:dyDescent="0.3">
      <c r="B8645" t="s">
        <v>28</v>
      </c>
      <c r="C8645">
        <v>1128299</v>
      </c>
      <c r="D8645" s="1">
        <v>44278</v>
      </c>
      <c r="E8645" t="s">
        <v>29</v>
      </c>
      <c r="F8645" t="s">
        <v>78</v>
      </c>
      <c r="G8645" t="s">
        <v>61</v>
      </c>
      <c r="H8645" t="s">
        <v>15</v>
      </c>
      <c r="I8645">
        <v>28</v>
      </c>
      <c r="J8645">
        <v>1430</v>
      </c>
      <c r="K8645">
        <v>40040</v>
      </c>
      <c r="L8645">
        <v>1601.6</v>
      </c>
      <c r="M8645" s="2">
        <v>0.4</v>
      </c>
      <c r="N8645" t="s">
        <v>22</v>
      </c>
    </row>
    <row r="8646" spans="2:14" x14ac:dyDescent="0.3">
      <c r="B8646" t="s">
        <v>28</v>
      </c>
      <c r="C8646">
        <v>1128299</v>
      </c>
      <c r="D8646" s="1">
        <v>44278</v>
      </c>
      <c r="E8646" t="s">
        <v>29</v>
      </c>
      <c r="F8646" t="s">
        <v>78</v>
      </c>
      <c r="G8646" t="s">
        <v>61</v>
      </c>
      <c r="H8646" t="s">
        <v>17</v>
      </c>
      <c r="I8646">
        <v>40</v>
      </c>
      <c r="J8646">
        <v>980</v>
      </c>
      <c r="K8646">
        <v>39200</v>
      </c>
      <c r="L8646">
        <v>1607.1999999999998</v>
      </c>
      <c r="M8646" s="2">
        <v>0.41</v>
      </c>
      <c r="N8646" t="s">
        <v>22</v>
      </c>
    </row>
    <row r="8647" spans="2:14" x14ac:dyDescent="0.3">
      <c r="B8647" t="s">
        <v>28</v>
      </c>
      <c r="C8647">
        <v>1128299</v>
      </c>
      <c r="D8647" s="1">
        <v>44278</v>
      </c>
      <c r="E8647" t="s">
        <v>29</v>
      </c>
      <c r="F8647" t="s">
        <v>78</v>
      </c>
      <c r="G8647" t="s">
        <v>61</v>
      </c>
      <c r="H8647" t="s">
        <v>18</v>
      </c>
      <c r="I8647">
        <v>41</v>
      </c>
      <c r="J8647">
        <v>1120</v>
      </c>
      <c r="K8647">
        <v>45920</v>
      </c>
      <c r="L8647">
        <v>1744.96</v>
      </c>
      <c r="M8647" s="2">
        <v>0.38</v>
      </c>
      <c r="N8647" t="s">
        <v>22</v>
      </c>
    </row>
    <row r="8648" spans="2:14" x14ac:dyDescent="0.3">
      <c r="B8648" t="s">
        <v>28</v>
      </c>
      <c r="C8648">
        <v>1128299</v>
      </c>
      <c r="D8648" s="1">
        <v>44278</v>
      </c>
      <c r="E8648" t="s">
        <v>29</v>
      </c>
      <c r="F8648" t="s">
        <v>78</v>
      </c>
      <c r="G8648" t="s">
        <v>61</v>
      </c>
      <c r="H8648" t="s">
        <v>19</v>
      </c>
      <c r="I8648">
        <v>39</v>
      </c>
      <c r="J8648">
        <v>750</v>
      </c>
      <c r="K8648">
        <v>29250</v>
      </c>
      <c r="L8648">
        <v>1082.25</v>
      </c>
      <c r="M8648" s="2">
        <v>0.37</v>
      </c>
      <c r="N8648" t="s">
        <v>22</v>
      </c>
    </row>
    <row r="8649" spans="2:14" x14ac:dyDescent="0.3">
      <c r="B8649" t="s">
        <v>28</v>
      </c>
      <c r="C8649">
        <v>1128299</v>
      </c>
      <c r="D8649" s="1">
        <v>44278</v>
      </c>
      <c r="E8649" t="s">
        <v>29</v>
      </c>
      <c r="F8649" t="s">
        <v>78</v>
      </c>
      <c r="G8649" t="s">
        <v>61</v>
      </c>
      <c r="H8649" t="s">
        <v>20</v>
      </c>
      <c r="I8649">
        <v>43</v>
      </c>
      <c r="J8649">
        <v>300</v>
      </c>
      <c r="K8649">
        <v>12900</v>
      </c>
      <c r="L8649">
        <v>567.6</v>
      </c>
      <c r="M8649" s="2">
        <v>0.44</v>
      </c>
      <c r="N8649" t="s">
        <v>22</v>
      </c>
    </row>
    <row r="8650" spans="2:14" x14ac:dyDescent="0.3">
      <c r="B8650" t="s">
        <v>28</v>
      </c>
      <c r="C8650">
        <v>1128299</v>
      </c>
      <c r="D8650" s="1">
        <v>44278</v>
      </c>
      <c r="E8650" t="s">
        <v>29</v>
      </c>
      <c r="F8650" t="s">
        <v>78</v>
      </c>
      <c r="G8650" t="s">
        <v>61</v>
      </c>
      <c r="H8650" t="s">
        <v>21</v>
      </c>
      <c r="I8650">
        <v>40</v>
      </c>
      <c r="J8650">
        <v>900</v>
      </c>
      <c r="K8650">
        <v>36000</v>
      </c>
      <c r="L8650">
        <v>1260</v>
      </c>
      <c r="M8650" s="2">
        <v>0.35</v>
      </c>
      <c r="N8650" t="s">
        <v>22</v>
      </c>
    </row>
    <row r="8651" spans="2:14" x14ac:dyDescent="0.3">
      <c r="B8651" t="s">
        <v>28</v>
      </c>
      <c r="C8651">
        <v>1128299</v>
      </c>
      <c r="D8651" s="1">
        <v>44310</v>
      </c>
      <c r="E8651" t="s">
        <v>29</v>
      </c>
      <c r="F8651" t="s">
        <v>78</v>
      </c>
      <c r="G8651" t="s">
        <v>61</v>
      </c>
      <c r="H8651" t="s">
        <v>15</v>
      </c>
      <c r="I8651">
        <v>44</v>
      </c>
      <c r="J8651">
        <v>1660</v>
      </c>
      <c r="K8651">
        <v>73040</v>
      </c>
      <c r="L8651">
        <v>2848.5599999999995</v>
      </c>
      <c r="M8651" s="2">
        <v>0.39</v>
      </c>
      <c r="N8651" t="s">
        <v>22</v>
      </c>
    </row>
    <row r="8652" spans="2:14" x14ac:dyDescent="0.3">
      <c r="B8652" t="s">
        <v>28</v>
      </c>
      <c r="C8652">
        <v>1128299</v>
      </c>
      <c r="D8652" s="1">
        <v>44310</v>
      </c>
      <c r="E8652" t="s">
        <v>29</v>
      </c>
      <c r="F8652" t="s">
        <v>78</v>
      </c>
      <c r="G8652" t="s">
        <v>61</v>
      </c>
      <c r="H8652" t="s">
        <v>17</v>
      </c>
      <c r="I8652">
        <v>39</v>
      </c>
      <c r="J8652">
        <v>880</v>
      </c>
      <c r="K8652">
        <v>34320</v>
      </c>
      <c r="L8652">
        <v>1407.12</v>
      </c>
      <c r="M8652" s="2">
        <v>0.41</v>
      </c>
      <c r="N8652" t="s">
        <v>22</v>
      </c>
    </row>
    <row r="8653" spans="2:14" x14ac:dyDescent="0.3">
      <c r="B8653" t="s">
        <v>28</v>
      </c>
      <c r="C8653">
        <v>1128299</v>
      </c>
      <c r="D8653" s="1">
        <v>44310</v>
      </c>
      <c r="E8653" t="s">
        <v>29</v>
      </c>
      <c r="F8653" t="s">
        <v>78</v>
      </c>
      <c r="G8653" t="s">
        <v>61</v>
      </c>
      <c r="H8653" t="s">
        <v>18</v>
      </c>
      <c r="I8653">
        <v>47</v>
      </c>
      <c r="J8653">
        <v>1140</v>
      </c>
      <c r="K8653">
        <v>53580</v>
      </c>
      <c r="L8653">
        <v>2196.7799999999997</v>
      </c>
      <c r="M8653" s="2">
        <v>0.41</v>
      </c>
      <c r="N8653" t="s">
        <v>22</v>
      </c>
    </row>
    <row r="8654" spans="2:14" x14ac:dyDescent="0.3">
      <c r="B8654" t="s">
        <v>28</v>
      </c>
      <c r="C8654">
        <v>1128299</v>
      </c>
      <c r="D8654" s="1">
        <v>44310</v>
      </c>
      <c r="E8654" t="s">
        <v>29</v>
      </c>
      <c r="F8654" t="s">
        <v>78</v>
      </c>
      <c r="G8654" t="s">
        <v>61</v>
      </c>
      <c r="H8654" t="s">
        <v>19</v>
      </c>
      <c r="I8654">
        <v>34</v>
      </c>
      <c r="J8654">
        <v>700</v>
      </c>
      <c r="K8654">
        <v>23800</v>
      </c>
      <c r="L8654">
        <v>880.6</v>
      </c>
      <c r="M8654" s="2">
        <v>0.37</v>
      </c>
      <c r="N8654" t="s">
        <v>22</v>
      </c>
    </row>
    <row r="8655" spans="2:14" x14ac:dyDescent="0.3">
      <c r="B8655" t="s">
        <v>28</v>
      </c>
      <c r="C8655">
        <v>1128299</v>
      </c>
      <c r="D8655" s="1">
        <v>44310</v>
      </c>
      <c r="E8655" t="s">
        <v>29</v>
      </c>
      <c r="F8655" t="s">
        <v>78</v>
      </c>
      <c r="G8655" t="s">
        <v>61</v>
      </c>
      <c r="H8655" t="s">
        <v>20</v>
      </c>
      <c r="I8655">
        <v>36</v>
      </c>
      <c r="J8655">
        <v>390</v>
      </c>
      <c r="K8655">
        <v>14040</v>
      </c>
      <c r="L8655">
        <v>589.68000000000006</v>
      </c>
      <c r="M8655" s="2">
        <v>0.42</v>
      </c>
      <c r="N8655" t="s">
        <v>22</v>
      </c>
    </row>
    <row r="8656" spans="2:14" x14ac:dyDescent="0.3">
      <c r="B8656" t="s">
        <v>28</v>
      </c>
      <c r="C8656">
        <v>1128299</v>
      </c>
      <c r="D8656" s="1">
        <v>44310</v>
      </c>
      <c r="E8656" t="s">
        <v>29</v>
      </c>
      <c r="F8656" t="s">
        <v>78</v>
      </c>
      <c r="G8656" t="s">
        <v>61</v>
      </c>
      <c r="H8656" t="s">
        <v>21</v>
      </c>
      <c r="I8656">
        <v>49</v>
      </c>
      <c r="J8656">
        <v>900</v>
      </c>
      <c r="K8656">
        <v>44100</v>
      </c>
      <c r="L8656">
        <v>1499.4</v>
      </c>
      <c r="M8656" s="2">
        <v>0.33999999999999997</v>
      </c>
      <c r="N8656" t="s">
        <v>22</v>
      </c>
    </row>
    <row r="8657" spans="2:14" x14ac:dyDescent="0.3">
      <c r="B8657" t="s">
        <v>28</v>
      </c>
      <c r="C8657">
        <v>1128299</v>
      </c>
      <c r="D8657" s="1">
        <v>44341</v>
      </c>
      <c r="E8657" t="s">
        <v>29</v>
      </c>
      <c r="F8657" t="s">
        <v>78</v>
      </c>
      <c r="G8657" t="s">
        <v>61</v>
      </c>
      <c r="H8657" t="s">
        <v>15</v>
      </c>
      <c r="I8657">
        <v>39</v>
      </c>
      <c r="J8657">
        <v>1550</v>
      </c>
      <c r="K8657">
        <v>60450</v>
      </c>
      <c r="L8657">
        <v>2538.9</v>
      </c>
      <c r="M8657" s="2">
        <v>0.42</v>
      </c>
      <c r="N8657" t="s">
        <v>22</v>
      </c>
    </row>
    <row r="8658" spans="2:14" x14ac:dyDescent="0.3">
      <c r="B8658" t="s">
        <v>28</v>
      </c>
      <c r="C8658">
        <v>1128299</v>
      </c>
      <c r="D8658" s="1">
        <v>44341</v>
      </c>
      <c r="E8658" t="s">
        <v>29</v>
      </c>
      <c r="F8658" t="s">
        <v>78</v>
      </c>
      <c r="G8658" t="s">
        <v>61</v>
      </c>
      <c r="H8658" t="s">
        <v>17</v>
      </c>
      <c r="I8658">
        <v>36</v>
      </c>
      <c r="J8658">
        <v>1090</v>
      </c>
      <c r="K8658">
        <v>39240</v>
      </c>
      <c r="L8658">
        <v>1569.6</v>
      </c>
      <c r="M8658" s="2">
        <v>0.4</v>
      </c>
      <c r="N8658" t="s">
        <v>22</v>
      </c>
    </row>
    <row r="8659" spans="2:14" x14ac:dyDescent="0.3">
      <c r="B8659" t="s">
        <v>28</v>
      </c>
      <c r="C8659">
        <v>1128299</v>
      </c>
      <c r="D8659" s="1">
        <v>44341</v>
      </c>
      <c r="E8659" t="s">
        <v>29</v>
      </c>
      <c r="F8659" t="s">
        <v>78</v>
      </c>
      <c r="G8659" t="s">
        <v>61</v>
      </c>
      <c r="H8659" t="s">
        <v>18</v>
      </c>
      <c r="I8659">
        <v>39</v>
      </c>
      <c r="J8659">
        <v>1190</v>
      </c>
      <c r="K8659">
        <v>46410</v>
      </c>
      <c r="L8659">
        <v>1809.99</v>
      </c>
      <c r="M8659" s="2">
        <v>0.39</v>
      </c>
      <c r="N8659" t="s">
        <v>22</v>
      </c>
    </row>
    <row r="8660" spans="2:14" x14ac:dyDescent="0.3">
      <c r="B8660" t="s">
        <v>28</v>
      </c>
      <c r="C8660">
        <v>1128299</v>
      </c>
      <c r="D8660" s="1">
        <v>44341</v>
      </c>
      <c r="E8660" t="s">
        <v>29</v>
      </c>
      <c r="F8660" t="s">
        <v>78</v>
      </c>
      <c r="G8660" t="s">
        <v>61</v>
      </c>
      <c r="H8660" t="s">
        <v>19</v>
      </c>
      <c r="I8660">
        <v>33</v>
      </c>
      <c r="J8660">
        <v>940</v>
      </c>
      <c r="K8660">
        <v>31020</v>
      </c>
      <c r="L8660">
        <v>1209.78</v>
      </c>
      <c r="M8660" s="2">
        <v>0.39</v>
      </c>
      <c r="N8660" t="s">
        <v>22</v>
      </c>
    </row>
    <row r="8661" spans="2:14" x14ac:dyDescent="0.3">
      <c r="B8661" t="s">
        <v>28</v>
      </c>
      <c r="C8661">
        <v>1128299</v>
      </c>
      <c r="D8661" s="1">
        <v>44341</v>
      </c>
      <c r="E8661" t="s">
        <v>29</v>
      </c>
      <c r="F8661" t="s">
        <v>78</v>
      </c>
      <c r="G8661" t="s">
        <v>61</v>
      </c>
      <c r="H8661" t="s">
        <v>20</v>
      </c>
      <c r="I8661">
        <v>33</v>
      </c>
      <c r="J8661">
        <v>580</v>
      </c>
      <c r="K8661">
        <v>19140</v>
      </c>
      <c r="L8661">
        <v>842.16</v>
      </c>
      <c r="M8661" s="2">
        <v>0.44</v>
      </c>
      <c r="N8661" t="s">
        <v>22</v>
      </c>
    </row>
    <row r="8662" spans="2:14" x14ac:dyDescent="0.3">
      <c r="B8662" t="s">
        <v>28</v>
      </c>
      <c r="C8662">
        <v>1128299</v>
      </c>
      <c r="D8662" s="1">
        <v>44341</v>
      </c>
      <c r="E8662" t="s">
        <v>29</v>
      </c>
      <c r="F8662" t="s">
        <v>78</v>
      </c>
      <c r="G8662" t="s">
        <v>61</v>
      </c>
      <c r="H8662" t="s">
        <v>21</v>
      </c>
      <c r="I8662">
        <v>46</v>
      </c>
      <c r="J8662">
        <v>1730</v>
      </c>
      <c r="K8662">
        <v>79580</v>
      </c>
      <c r="L8662">
        <v>2864.88</v>
      </c>
      <c r="M8662" s="2">
        <v>0.36</v>
      </c>
      <c r="N8662" t="s">
        <v>22</v>
      </c>
    </row>
    <row r="8663" spans="2:14" x14ac:dyDescent="0.3">
      <c r="B8663" t="s">
        <v>28</v>
      </c>
      <c r="C8663">
        <v>1128299</v>
      </c>
      <c r="D8663" s="1">
        <v>44371</v>
      </c>
      <c r="E8663" t="s">
        <v>29</v>
      </c>
      <c r="F8663" t="s">
        <v>78</v>
      </c>
      <c r="G8663" t="s">
        <v>61</v>
      </c>
      <c r="H8663" t="s">
        <v>15</v>
      </c>
      <c r="I8663">
        <v>43</v>
      </c>
      <c r="J8663">
        <v>2400</v>
      </c>
      <c r="K8663">
        <v>103200</v>
      </c>
      <c r="L8663">
        <v>3921.6</v>
      </c>
      <c r="M8663" s="2">
        <v>0.38</v>
      </c>
      <c r="N8663" t="s">
        <v>22</v>
      </c>
    </row>
    <row r="8664" spans="2:14" x14ac:dyDescent="0.3">
      <c r="B8664" t="s">
        <v>28</v>
      </c>
      <c r="C8664">
        <v>1128299</v>
      </c>
      <c r="D8664" s="1">
        <v>44371</v>
      </c>
      <c r="E8664" t="s">
        <v>29</v>
      </c>
      <c r="F8664" t="s">
        <v>78</v>
      </c>
      <c r="G8664" t="s">
        <v>61</v>
      </c>
      <c r="H8664" t="s">
        <v>17</v>
      </c>
      <c r="I8664">
        <v>47</v>
      </c>
      <c r="J8664">
        <v>2020</v>
      </c>
      <c r="K8664">
        <v>94940</v>
      </c>
      <c r="L8664">
        <v>3892.54</v>
      </c>
      <c r="M8664" s="2">
        <v>0.41</v>
      </c>
      <c r="N8664" t="s">
        <v>22</v>
      </c>
    </row>
    <row r="8665" spans="2:14" x14ac:dyDescent="0.3">
      <c r="B8665" t="s">
        <v>28</v>
      </c>
      <c r="C8665">
        <v>1128299</v>
      </c>
      <c r="D8665" s="1">
        <v>44371</v>
      </c>
      <c r="E8665" t="s">
        <v>29</v>
      </c>
      <c r="F8665" t="s">
        <v>78</v>
      </c>
      <c r="G8665" t="s">
        <v>61</v>
      </c>
      <c r="H8665" t="s">
        <v>18</v>
      </c>
      <c r="I8665">
        <v>53</v>
      </c>
      <c r="J8665">
        <v>2080</v>
      </c>
      <c r="K8665">
        <v>110240</v>
      </c>
      <c r="L8665">
        <v>4299.3599999999997</v>
      </c>
      <c r="M8665" s="2">
        <v>0.39</v>
      </c>
      <c r="N8665" t="s">
        <v>22</v>
      </c>
    </row>
    <row r="8666" spans="2:14" x14ac:dyDescent="0.3">
      <c r="B8666" t="s">
        <v>28</v>
      </c>
      <c r="C8666">
        <v>1128299</v>
      </c>
      <c r="D8666" s="1">
        <v>44371</v>
      </c>
      <c r="E8666" t="s">
        <v>29</v>
      </c>
      <c r="F8666" t="s">
        <v>78</v>
      </c>
      <c r="G8666" t="s">
        <v>61</v>
      </c>
      <c r="H8666" t="s">
        <v>19</v>
      </c>
      <c r="I8666">
        <v>62</v>
      </c>
      <c r="J8666">
        <v>1790</v>
      </c>
      <c r="K8666">
        <v>110980</v>
      </c>
      <c r="L8666">
        <v>4550.1799999999994</v>
      </c>
      <c r="M8666" s="2">
        <v>0.41</v>
      </c>
      <c r="N8666" t="s">
        <v>22</v>
      </c>
    </row>
    <row r="8667" spans="2:14" x14ac:dyDescent="0.3">
      <c r="B8667" t="s">
        <v>28</v>
      </c>
      <c r="C8667">
        <v>1128299</v>
      </c>
      <c r="D8667" s="1">
        <v>44371</v>
      </c>
      <c r="E8667" t="s">
        <v>29</v>
      </c>
      <c r="F8667" t="s">
        <v>78</v>
      </c>
      <c r="G8667" t="s">
        <v>61</v>
      </c>
      <c r="H8667" t="s">
        <v>20</v>
      </c>
      <c r="I8667">
        <v>67</v>
      </c>
      <c r="J8667">
        <v>1400</v>
      </c>
      <c r="K8667">
        <v>93800</v>
      </c>
      <c r="L8667">
        <v>4314.8</v>
      </c>
      <c r="M8667" s="2">
        <v>0.46</v>
      </c>
      <c r="N8667" t="s">
        <v>22</v>
      </c>
    </row>
    <row r="8668" spans="2:14" x14ac:dyDescent="0.3">
      <c r="B8668" t="s">
        <v>28</v>
      </c>
      <c r="C8668">
        <v>1128299</v>
      </c>
      <c r="D8668" s="1">
        <v>44371</v>
      </c>
      <c r="E8668" t="s">
        <v>29</v>
      </c>
      <c r="F8668" t="s">
        <v>78</v>
      </c>
      <c r="G8668" t="s">
        <v>61</v>
      </c>
      <c r="H8668" t="s">
        <v>21</v>
      </c>
      <c r="I8668">
        <v>74</v>
      </c>
      <c r="J8668">
        <v>2310</v>
      </c>
      <c r="K8668">
        <v>170940</v>
      </c>
      <c r="L8668">
        <v>5641.0199999999995</v>
      </c>
      <c r="M8668" s="2">
        <v>0.32999999999999996</v>
      </c>
      <c r="N8668" t="s">
        <v>22</v>
      </c>
    </row>
    <row r="8669" spans="2:14" x14ac:dyDescent="0.3">
      <c r="B8669" t="s">
        <v>28</v>
      </c>
      <c r="C8669">
        <v>1128299</v>
      </c>
      <c r="D8669" s="1">
        <v>44400</v>
      </c>
      <c r="E8669" t="s">
        <v>29</v>
      </c>
      <c r="F8669" t="s">
        <v>78</v>
      </c>
      <c r="G8669" t="s">
        <v>61</v>
      </c>
      <c r="H8669" t="s">
        <v>15</v>
      </c>
      <c r="I8669">
        <v>60</v>
      </c>
      <c r="J8669">
        <v>2980</v>
      </c>
      <c r="K8669">
        <v>178800</v>
      </c>
      <c r="L8669">
        <v>7509.5999999999995</v>
      </c>
      <c r="M8669" s="2">
        <v>0.42</v>
      </c>
      <c r="N8669" t="s">
        <v>22</v>
      </c>
    </row>
    <row r="8670" spans="2:14" x14ac:dyDescent="0.3">
      <c r="B8670" t="s">
        <v>28</v>
      </c>
      <c r="C8670">
        <v>1128299</v>
      </c>
      <c r="D8670" s="1">
        <v>44400</v>
      </c>
      <c r="E8670" t="s">
        <v>29</v>
      </c>
      <c r="F8670" t="s">
        <v>78</v>
      </c>
      <c r="G8670" t="s">
        <v>61</v>
      </c>
      <c r="H8670" t="s">
        <v>17</v>
      </c>
      <c r="I8670">
        <v>66</v>
      </c>
      <c r="J8670">
        <v>2170</v>
      </c>
      <c r="K8670">
        <v>143220</v>
      </c>
      <c r="L8670">
        <v>5872.0199999999995</v>
      </c>
      <c r="M8670" s="2">
        <v>0.41</v>
      </c>
      <c r="N8670" t="s">
        <v>22</v>
      </c>
    </row>
    <row r="8671" spans="2:14" x14ac:dyDescent="0.3">
      <c r="B8671" t="s">
        <v>28</v>
      </c>
      <c r="C8671">
        <v>1128299</v>
      </c>
      <c r="D8671" s="1">
        <v>44400</v>
      </c>
      <c r="E8671" t="s">
        <v>29</v>
      </c>
      <c r="F8671" t="s">
        <v>78</v>
      </c>
      <c r="G8671" t="s">
        <v>61</v>
      </c>
      <c r="H8671" t="s">
        <v>18</v>
      </c>
      <c r="I8671">
        <v>66</v>
      </c>
      <c r="J8671">
        <v>2210</v>
      </c>
      <c r="K8671">
        <v>145860</v>
      </c>
      <c r="L8671">
        <v>6126.12</v>
      </c>
      <c r="M8671" s="2">
        <v>0.42</v>
      </c>
      <c r="N8671" t="s">
        <v>22</v>
      </c>
    </row>
    <row r="8672" spans="2:14" x14ac:dyDescent="0.3">
      <c r="B8672" t="s">
        <v>28</v>
      </c>
      <c r="C8672">
        <v>1128299</v>
      </c>
      <c r="D8672" s="1">
        <v>44400</v>
      </c>
      <c r="E8672" t="s">
        <v>29</v>
      </c>
      <c r="F8672" t="s">
        <v>78</v>
      </c>
      <c r="G8672" t="s">
        <v>61</v>
      </c>
      <c r="H8672" t="s">
        <v>19</v>
      </c>
      <c r="I8672">
        <v>61</v>
      </c>
      <c r="J8672">
        <v>1710</v>
      </c>
      <c r="K8672">
        <v>104310</v>
      </c>
      <c r="L8672">
        <v>4276.71</v>
      </c>
      <c r="M8672" s="2">
        <v>0.41</v>
      </c>
      <c r="N8672" t="s">
        <v>22</v>
      </c>
    </row>
    <row r="8673" spans="2:14" x14ac:dyDescent="0.3">
      <c r="B8673" t="s">
        <v>28</v>
      </c>
      <c r="C8673">
        <v>1128299</v>
      </c>
      <c r="D8673" s="1">
        <v>44400</v>
      </c>
      <c r="E8673" t="s">
        <v>29</v>
      </c>
      <c r="F8673" t="s">
        <v>78</v>
      </c>
      <c r="G8673" t="s">
        <v>61</v>
      </c>
      <c r="H8673" t="s">
        <v>20</v>
      </c>
      <c r="I8673">
        <v>68</v>
      </c>
      <c r="J8673">
        <v>1980</v>
      </c>
      <c r="K8673">
        <v>134640</v>
      </c>
      <c r="L8673">
        <v>6193.4400000000005</v>
      </c>
      <c r="M8673" s="2">
        <v>0.46</v>
      </c>
      <c r="N8673" t="s">
        <v>22</v>
      </c>
    </row>
    <row r="8674" spans="2:14" x14ac:dyDescent="0.3">
      <c r="B8674" t="s">
        <v>28</v>
      </c>
      <c r="C8674">
        <v>1128299</v>
      </c>
      <c r="D8674" s="1">
        <v>44400</v>
      </c>
      <c r="E8674" t="s">
        <v>29</v>
      </c>
      <c r="F8674" t="s">
        <v>78</v>
      </c>
      <c r="G8674" t="s">
        <v>61</v>
      </c>
      <c r="H8674" t="s">
        <v>21</v>
      </c>
      <c r="I8674">
        <v>78</v>
      </c>
      <c r="J8674">
        <v>2040</v>
      </c>
      <c r="K8674">
        <v>159120</v>
      </c>
      <c r="L8674">
        <v>5569.2</v>
      </c>
      <c r="M8674" s="2">
        <v>0.35</v>
      </c>
      <c r="N8674" t="s">
        <v>22</v>
      </c>
    </row>
    <row r="8675" spans="2:14" x14ac:dyDescent="0.3">
      <c r="B8675" t="s">
        <v>28</v>
      </c>
      <c r="C8675">
        <v>1128299</v>
      </c>
      <c r="D8675" s="1">
        <v>44432</v>
      </c>
      <c r="E8675" t="s">
        <v>29</v>
      </c>
      <c r="F8675" t="s">
        <v>78</v>
      </c>
      <c r="G8675" t="s">
        <v>61</v>
      </c>
      <c r="H8675" t="s">
        <v>15</v>
      </c>
      <c r="I8675">
        <v>69</v>
      </c>
      <c r="J8675">
        <v>2560</v>
      </c>
      <c r="K8675">
        <v>176640</v>
      </c>
      <c r="L8675">
        <v>6535.68</v>
      </c>
      <c r="M8675" s="2">
        <v>0.37</v>
      </c>
      <c r="N8675" t="s">
        <v>22</v>
      </c>
    </row>
    <row r="8676" spans="2:14" x14ac:dyDescent="0.3">
      <c r="B8676" t="s">
        <v>28</v>
      </c>
      <c r="C8676">
        <v>1128299</v>
      </c>
      <c r="D8676" s="1">
        <v>44432</v>
      </c>
      <c r="E8676" t="s">
        <v>29</v>
      </c>
      <c r="F8676" t="s">
        <v>78</v>
      </c>
      <c r="G8676" t="s">
        <v>61</v>
      </c>
      <c r="H8676" t="s">
        <v>17</v>
      </c>
      <c r="I8676">
        <v>62</v>
      </c>
      <c r="J8676">
        <v>2560</v>
      </c>
      <c r="K8676">
        <v>158720</v>
      </c>
      <c r="L8676">
        <v>6666.24</v>
      </c>
      <c r="M8676" s="2">
        <v>0.42</v>
      </c>
      <c r="N8676" t="s">
        <v>22</v>
      </c>
    </row>
    <row r="8677" spans="2:14" x14ac:dyDescent="0.3">
      <c r="B8677" t="s">
        <v>28</v>
      </c>
      <c r="C8677">
        <v>1128299</v>
      </c>
      <c r="D8677" s="1">
        <v>44432</v>
      </c>
      <c r="E8677" t="s">
        <v>29</v>
      </c>
      <c r="F8677" t="s">
        <v>78</v>
      </c>
      <c r="G8677" t="s">
        <v>61</v>
      </c>
      <c r="H8677" t="s">
        <v>18</v>
      </c>
      <c r="I8677">
        <v>50</v>
      </c>
      <c r="J8677">
        <v>2150</v>
      </c>
      <c r="K8677">
        <v>107500</v>
      </c>
      <c r="L8677">
        <v>4300</v>
      </c>
      <c r="M8677" s="2">
        <v>0.4</v>
      </c>
      <c r="N8677" t="s">
        <v>22</v>
      </c>
    </row>
    <row r="8678" spans="2:14" x14ac:dyDescent="0.3">
      <c r="B8678" t="s">
        <v>28</v>
      </c>
      <c r="C8678">
        <v>1128299</v>
      </c>
      <c r="D8678" s="1">
        <v>44432</v>
      </c>
      <c r="E8678" t="s">
        <v>29</v>
      </c>
      <c r="F8678" t="s">
        <v>78</v>
      </c>
      <c r="G8678" t="s">
        <v>61</v>
      </c>
      <c r="H8678" t="s">
        <v>19</v>
      </c>
      <c r="I8678">
        <v>50</v>
      </c>
      <c r="J8678">
        <v>1280</v>
      </c>
      <c r="K8678">
        <v>64000</v>
      </c>
      <c r="L8678">
        <v>2432</v>
      </c>
      <c r="M8678" s="2">
        <v>0.38</v>
      </c>
      <c r="N8678" t="s">
        <v>22</v>
      </c>
    </row>
    <row r="8679" spans="2:14" x14ac:dyDescent="0.3">
      <c r="B8679" t="s">
        <v>28</v>
      </c>
      <c r="C8679">
        <v>1128299</v>
      </c>
      <c r="D8679" s="1">
        <v>44432</v>
      </c>
      <c r="E8679" t="s">
        <v>29</v>
      </c>
      <c r="F8679" t="s">
        <v>78</v>
      </c>
      <c r="G8679" t="s">
        <v>61</v>
      </c>
      <c r="H8679" t="s">
        <v>20</v>
      </c>
      <c r="I8679">
        <v>53</v>
      </c>
      <c r="J8679">
        <v>1360</v>
      </c>
      <c r="K8679">
        <v>72080</v>
      </c>
      <c r="L8679">
        <v>3027.36</v>
      </c>
      <c r="M8679" s="2">
        <v>0.42</v>
      </c>
      <c r="N8679" t="s">
        <v>22</v>
      </c>
    </row>
    <row r="8680" spans="2:14" x14ac:dyDescent="0.3">
      <c r="B8680" t="s">
        <v>28</v>
      </c>
      <c r="C8680">
        <v>1128299</v>
      </c>
      <c r="D8680" s="1">
        <v>44432</v>
      </c>
      <c r="E8680" t="s">
        <v>29</v>
      </c>
      <c r="F8680" t="s">
        <v>78</v>
      </c>
      <c r="G8680" t="s">
        <v>61</v>
      </c>
      <c r="H8680" t="s">
        <v>21</v>
      </c>
      <c r="I8680">
        <v>53</v>
      </c>
      <c r="J8680">
        <v>880</v>
      </c>
      <c r="K8680">
        <v>46640</v>
      </c>
      <c r="L8680">
        <v>1725.68</v>
      </c>
      <c r="M8680" s="2">
        <v>0.37</v>
      </c>
      <c r="N8680" t="s">
        <v>22</v>
      </c>
    </row>
    <row r="8681" spans="2:14" x14ac:dyDescent="0.3">
      <c r="B8681" t="s">
        <v>28</v>
      </c>
      <c r="C8681">
        <v>1128299</v>
      </c>
      <c r="D8681" s="1">
        <v>44464</v>
      </c>
      <c r="E8681" t="s">
        <v>29</v>
      </c>
      <c r="F8681" t="s">
        <v>78</v>
      </c>
      <c r="G8681" t="s">
        <v>61</v>
      </c>
      <c r="H8681" t="s">
        <v>15</v>
      </c>
      <c r="I8681">
        <v>34</v>
      </c>
      <c r="J8681">
        <v>1490</v>
      </c>
      <c r="K8681">
        <v>50660</v>
      </c>
      <c r="L8681">
        <v>1874.42</v>
      </c>
      <c r="M8681" s="2">
        <v>0.37</v>
      </c>
      <c r="N8681" t="s">
        <v>22</v>
      </c>
    </row>
    <row r="8682" spans="2:14" x14ac:dyDescent="0.3">
      <c r="B8682" t="s">
        <v>28</v>
      </c>
      <c r="C8682">
        <v>1128299</v>
      </c>
      <c r="D8682" s="1">
        <v>44464</v>
      </c>
      <c r="E8682" t="s">
        <v>29</v>
      </c>
      <c r="F8682" t="s">
        <v>78</v>
      </c>
      <c r="G8682" t="s">
        <v>61</v>
      </c>
      <c r="H8682" t="s">
        <v>17</v>
      </c>
      <c r="I8682">
        <v>43</v>
      </c>
      <c r="J8682">
        <v>1580</v>
      </c>
      <c r="K8682">
        <v>67940</v>
      </c>
      <c r="L8682">
        <v>2581.7200000000003</v>
      </c>
      <c r="M8682" s="2">
        <v>0.38</v>
      </c>
      <c r="N8682" t="s">
        <v>22</v>
      </c>
    </row>
    <row r="8683" spans="2:14" x14ac:dyDescent="0.3">
      <c r="B8683" t="s">
        <v>28</v>
      </c>
      <c r="C8683">
        <v>1128299</v>
      </c>
      <c r="D8683" s="1">
        <v>44464</v>
      </c>
      <c r="E8683" t="s">
        <v>29</v>
      </c>
      <c r="F8683" t="s">
        <v>78</v>
      </c>
      <c r="G8683" t="s">
        <v>61</v>
      </c>
      <c r="H8683" t="s">
        <v>18</v>
      </c>
      <c r="I8683">
        <v>39</v>
      </c>
      <c r="J8683">
        <v>830</v>
      </c>
      <c r="K8683">
        <v>32370</v>
      </c>
      <c r="L8683">
        <v>1359.54</v>
      </c>
      <c r="M8683" s="2">
        <v>0.42</v>
      </c>
      <c r="N8683" t="s">
        <v>22</v>
      </c>
    </row>
    <row r="8684" spans="2:14" x14ac:dyDescent="0.3">
      <c r="B8684" t="s">
        <v>28</v>
      </c>
      <c r="C8684">
        <v>1128299</v>
      </c>
      <c r="D8684" s="1">
        <v>44464</v>
      </c>
      <c r="E8684" t="s">
        <v>29</v>
      </c>
      <c r="F8684" t="s">
        <v>78</v>
      </c>
      <c r="G8684" t="s">
        <v>61</v>
      </c>
      <c r="H8684" t="s">
        <v>19</v>
      </c>
      <c r="I8684">
        <v>38</v>
      </c>
      <c r="J8684">
        <v>620</v>
      </c>
      <c r="K8684">
        <v>23560</v>
      </c>
      <c r="L8684">
        <v>989.52</v>
      </c>
      <c r="M8684" s="2">
        <v>0.42</v>
      </c>
      <c r="N8684" t="s">
        <v>22</v>
      </c>
    </row>
    <row r="8685" spans="2:14" x14ac:dyDescent="0.3">
      <c r="B8685" t="s">
        <v>28</v>
      </c>
      <c r="C8685">
        <v>1128299</v>
      </c>
      <c r="D8685" s="1">
        <v>44464</v>
      </c>
      <c r="E8685" t="s">
        <v>29</v>
      </c>
      <c r="F8685" t="s">
        <v>78</v>
      </c>
      <c r="G8685" t="s">
        <v>61</v>
      </c>
      <c r="H8685" t="s">
        <v>20</v>
      </c>
      <c r="I8685">
        <v>48</v>
      </c>
      <c r="J8685">
        <v>770</v>
      </c>
      <c r="K8685">
        <v>36960</v>
      </c>
      <c r="L8685">
        <v>1552.3200000000002</v>
      </c>
      <c r="M8685" s="2">
        <v>0.42</v>
      </c>
      <c r="N8685" t="s">
        <v>22</v>
      </c>
    </row>
    <row r="8686" spans="2:14" x14ac:dyDescent="0.3">
      <c r="B8686" t="s">
        <v>28</v>
      </c>
      <c r="C8686">
        <v>1128299</v>
      </c>
      <c r="D8686" s="1">
        <v>44464</v>
      </c>
      <c r="E8686" t="s">
        <v>29</v>
      </c>
      <c r="F8686" t="s">
        <v>78</v>
      </c>
      <c r="G8686" t="s">
        <v>61</v>
      </c>
      <c r="H8686" t="s">
        <v>21</v>
      </c>
      <c r="I8686">
        <v>36</v>
      </c>
      <c r="J8686">
        <v>850</v>
      </c>
      <c r="K8686">
        <v>30600</v>
      </c>
      <c r="L8686">
        <v>979.2</v>
      </c>
      <c r="M8686" s="2">
        <v>0.32</v>
      </c>
      <c r="N8686" t="s">
        <v>22</v>
      </c>
    </row>
    <row r="8687" spans="2:14" x14ac:dyDescent="0.3">
      <c r="B8687" t="s">
        <v>28</v>
      </c>
      <c r="C8687">
        <v>1128299</v>
      </c>
      <c r="D8687" s="1">
        <v>44493</v>
      </c>
      <c r="E8687" t="s">
        <v>29</v>
      </c>
      <c r="F8687" t="s">
        <v>78</v>
      </c>
      <c r="G8687" t="s">
        <v>61</v>
      </c>
      <c r="H8687" t="s">
        <v>15</v>
      </c>
      <c r="I8687">
        <v>29</v>
      </c>
      <c r="J8687">
        <v>1190</v>
      </c>
      <c r="K8687">
        <v>34510</v>
      </c>
      <c r="L8687">
        <v>1345.89</v>
      </c>
      <c r="M8687" s="2">
        <v>0.39</v>
      </c>
      <c r="N8687" t="s">
        <v>22</v>
      </c>
    </row>
    <row r="8688" spans="2:14" x14ac:dyDescent="0.3">
      <c r="B8688" t="s">
        <v>28</v>
      </c>
      <c r="C8688">
        <v>1128299</v>
      </c>
      <c r="D8688" s="1">
        <v>44493</v>
      </c>
      <c r="E8688" t="s">
        <v>29</v>
      </c>
      <c r="F8688" t="s">
        <v>78</v>
      </c>
      <c r="G8688" t="s">
        <v>61</v>
      </c>
      <c r="H8688" t="s">
        <v>17</v>
      </c>
      <c r="I8688">
        <v>37</v>
      </c>
      <c r="J8688">
        <v>1790</v>
      </c>
      <c r="K8688">
        <v>66230</v>
      </c>
      <c r="L8688">
        <v>2516.7399999999998</v>
      </c>
      <c r="M8688" s="2">
        <v>0.38</v>
      </c>
      <c r="N8688" t="s">
        <v>22</v>
      </c>
    </row>
    <row r="8689" spans="2:14" x14ac:dyDescent="0.3">
      <c r="B8689" t="s">
        <v>28</v>
      </c>
      <c r="C8689">
        <v>1128299</v>
      </c>
      <c r="D8689" s="1">
        <v>44493</v>
      </c>
      <c r="E8689" t="s">
        <v>29</v>
      </c>
      <c r="F8689" t="s">
        <v>78</v>
      </c>
      <c r="G8689" t="s">
        <v>61</v>
      </c>
      <c r="H8689" t="s">
        <v>18</v>
      </c>
      <c r="I8689">
        <v>37</v>
      </c>
      <c r="J8689">
        <v>1090</v>
      </c>
      <c r="K8689">
        <v>40330</v>
      </c>
      <c r="L8689">
        <v>1492.21</v>
      </c>
      <c r="M8689" s="2">
        <v>0.37</v>
      </c>
      <c r="N8689" t="s">
        <v>22</v>
      </c>
    </row>
    <row r="8690" spans="2:14" x14ac:dyDescent="0.3">
      <c r="B8690" t="s">
        <v>28</v>
      </c>
      <c r="C8690">
        <v>1128299</v>
      </c>
      <c r="D8690" s="1">
        <v>44493</v>
      </c>
      <c r="E8690" t="s">
        <v>29</v>
      </c>
      <c r="F8690" t="s">
        <v>78</v>
      </c>
      <c r="G8690" t="s">
        <v>61</v>
      </c>
      <c r="H8690" t="s">
        <v>19</v>
      </c>
      <c r="I8690">
        <v>34</v>
      </c>
      <c r="J8690">
        <v>1140</v>
      </c>
      <c r="K8690">
        <v>38760</v>
      </c>
      <c r="L8690">
        <v>1511.64</v>
      </c>
      <c r="M8690" s="2">
        <v>0.39</v>
      </c>
      <c r="N8690" t="s">
        <v>22</v>
      </c>
    </row>
    <row r="8691" spans="2:14" x14ac:dyDescent="0.3">
      <c r="B8691" t="s">
        <v>28</v>
      </c>
      <c r="C8691">
        <v>1128299</v>
      </c>
      <c r="D8691" s="1">
        <v>44493</v>
      </c>
      <c r="E8691" t="s">
        <v>29</v>
      </c>
      <c r="F8691" t="s">
        <v>78</v>
      </c>
      <c r="G8691" t="s">
        <v>61</v>
      </c>
      <c r="H8691" t="s">
        <v>20</v>
      </c>
      <c r="I8691">
        <v>40</v>
      </c>
      <c r="J8691">
        <v>930</v>
      </c>
      <c r="K8691">
        <v>37200</v>
      </c>
      <c r="L8691">
        <v>1674</v>
      </c>
      <c r="M8691" s="2">
        <v>0.45</v>
      </c>
      <c r="N8691" t="s">
        <v>22</v>
      </c>
    </row>
    <row r="8692" spans="2:14" x14ac:dyDescent="0.3">
      <c r="B8692" t="s">
        <v>28</v>
      </c>
      <c r="C8692">
        <v>1128299</v>
      </c>
      <c r="D8692" s="1">
        <v>44493</v>
      </c>
      <c r="E8692" t="s">
        <v>29</v>
      </c>
      <c r="F8692" t="s">
        <v>78</v>
      </c>
      <c r="G8692" t="s">
        <v>61</v>
      </c>
      <c r="H8692" t="s">
        <v>21</v>
      </c>
      <c r="I8692">
        <v>41</v>
      </c>
      <c r="J8692">
        <v>1230</v>
      </c>
      <c r="K8692">
        <v>50430</v>
      </c>
      <c r="L8692">
        <v>1865.91</v>
      </c>
      <c r="M8692" s="2">
        <v>0.37</v>
      </c>
      <c r="N8692" t="s">
        <v>22</v>
      </c>
    </row>
    <row r="8693" spans="2:14" x14ac:dyDescent="0.3">
      <c r="B8693" t="s">
        <v>28</v>
      </c>
      <c r="C8693">
        <v>1128299</v>
      </c>
      <c r="D8693" s="1">
        <v>44524</v>
      </c>
      <c r="E8693" t="s">
        <v>29</v>
      </c>
      <c r="F8693" t="s">
        <v>78</v>
      </c>
      <c r="G8693" t="s">
        <v>61</v>
      </c>
      <c r="H8693" t="s">
        <v>15</v>
      </c>
      <c r="I8693">
        <v>34</v>
      </c>
      <c r="J8693">
        <v>1900</v>
      </c>
      <c r="K8693">
        <v>64600</v>
      </c>
      <c r="L8693">
        <v>2390.1999999999998</v>
      </c>
      <c r="M8693" s="2">
        <v>0.37</v>
      </c>
      <c r="N8693" t="s">
        <v>22</v>
      </c>
    </row>
    <row r="8694" spans="2:14" x14ac:dyDescent="0.3">
      <c r="B8694" t="s">
        <v>28</v>
      </c>
      <c r="C8694">
        <v>1128299</v>
      </c>
      <c r="D8694" s="1">
        <v>44524</v>
      </c>
      <c r="E8694" t="s">
        <v>29</v>
      </c>
      <c r="F8694" t="s">
        <v>78</v>
      </c>
      <c r="G8694" t="s">
        <v>61</v>
      </c>
      <c r="H8694" t="s">
        <v>17</v>
      </c>
      <c r="I8694">
        <v>37</v>
      </c>
      <c r="J8694">
        <v>2020</v>
      </c>
      <c r="K8694">
        <v>74740</v>
      </c>
      <c r="L8694">
        <v>2914.8599999999997</v>
      </c>
      <c r="M8694" s="2">
        <v>0.39</v>
      </c>
      <c r="N8694" t="s">
        <v>22</v>
      </c>
    </row>
    <row r="8695" spans="2:14" x14ac:dyDescent="0.3">
      <c r="B8695" t="s">
        <v>28</v>
      </c>
      <c r="C8695">
        <v>1128299</v>
      </c>
      <c r="D8695" s="1">
        <v>44524</v>
      </c>
      <c r="E8695" t="s">
        <v>29</v>
      </c>
      <c r="F8695" t="s">
        <v>78</v>
      </c>
      <c r="G8695" t="s">
        <v>61</v>
      </c>
      <c r="H8695" t="s">
        <v>18</v>
      </c>
      <c r="I8695">
        <v>32</v>
      </c>
      <c r="J8695">
        <v>1520</v>
      </c>
      <c r="K8695">
        <v>48640</v>
      </c>
      <c r="L8695">
        <v>2042.88</v>
      </c>
      <c r="M8695" s="2">
        <v>0.42</v>
      </c>
      <c r="N8695" t="s">
        <v>22</v>
      </c>
    </row>
    <row r="8696" spans="2:14" x14ac:dyDescent="0.3">
      <c r="B8696" t="s">
        <v>28</v>
      </c>
      <c r="C8696">
        <v>1128299</v>
      </c>
      <c r="D8696" s="1">
        <v>44524</v>
      </c>
      <c r="E8696" t="s">
        <v>29</v>
      </c>
      <c r="F8696" t="s">
        <v>78</v>
      </c>
      <c r="G8696" t="s">
        <v>61</v>
      </c>
      <c r="H8696" t="s">
        <v>19</v>
      </c>
      <c r="I8696">
        <v>39</v>
      </c>
      <c r="J8696">
        <v>1490</v>
      </c>
      <c r="K8696">
        <v>58110</v>
      </c>
      <c r="L8696">
        <v>2382.5100000000002</v>
      </c>
      <c r="M8696" s="2">
        <v>0.41</v>
      </c>
      <c r="N8696" t="s">
        <v>22</v>
      </c>
    </row>
    <row r="8697" spans="2:14" x14ac:dyDescent="0.3">
      <c r="B8697" t="s">
        <v>28</v>
      </c>
      <c r="C8697">
        <v>1128299</v>
      </c>
      <c r="D8697" s="1">
        <v>44524</v>
      </c>
      <c r="E8697" t="s">
        <v>29</v>
      </c>
      <c r="F8697" t="s">
        <v>78</v>
      </c>
      <c r="G8697" t="s">
        <v>61</v>
      </c>
      <c r="H8697" t="s">
        <v>20</v>
      </c>
      <c r="I8697">
        <v>50</v>
      </c>
      <c r="J8697">
        <v>1450</v>
      </c>
      <c r="K8697">
        <v>72500</v>
      </c>
      <c r="L8697">
        <v>3335</v>
      </c>
      <c r="M8697" s="2">
        <v>0.46</v>
      </c>
      <c r="N8697" t="s">
        <v>22</v>
      </c>
    </row>
    <row r="8698" spans="2:14" x14ac:dyDescent="0.3">
      <c r="B8698" t="s">
        <v>28</v>
      </c>
      <c r="C8698">
        <v>1128299</v>
      </c>
      <c r="D8698" s="1">
        <v>44524</v>
      </c>
      <c r="E8698" t="s">
        <v>29</v>
      </c>
      <c r="F8698" t="s">
        <v>78</v>
      </c>
      <c r="G8698" t="s">
        <v>61</v>
      </c>
      <c r="H8698" t="s">
        <v>21</v>
      </c>
      <c r="I8698">
        <v>53</v>
      </c>
      <c r="J8698">
        <v>1650</v>
      </c>
      <c r="K8698">
        <v>87450</v>
      </c>
      <c r="L8698">
        <v>3235.65</v>
      </c>
      <c r="M8698" s="2">
        <v>0.37</v>
      </c>
      <c r="N8698" t="s">
        <v>22</v>
      </c>
    </row>
    <row r="8699" spans="2:14" x14ac:dyDescent="0.3">
      <c r="B8699" t="s">
        <v>28</v>
      </c>
      <c r="C8699">
        <v>1128299</v>
      </c>
      <c r="D8699" s="1">
        <v>44553</v>
      </c>
      <c r="E8699" t="s">
        <v>29</v>
      </c>
      <c r="F8699" t="s">
        <v>78</v>
      </c>
      <c r="G8699" t="s">
        <v>61</v>
      </c>
      <c r="H8699" t="s">
        <v>15</v>
      </c>
      <c r="I8699">
        <v>51</v>
      </c>
      <c r="J8699">
        <v>2250</v>
      </c>
      <c r="K8699">
        <v>114750</v>
      </c>
      <c r="L8699">
        <v>4819.5</v>
      </c>
      <c r="M8699" s="2">
        <v>0.42</v>
      </c>
      <c r="N8699" t="s">
        <v>22</v>
      </c>
    </row>
    <row r="8700" spans="2:14" x14ac:dyDescent="0.3">
      <c r="B8700" t="s">
        <v>28</v>
      </c>
      <c r="C8700">
        <v>1128299</v>
      </c>
      <c r="D8700" s="1">
        <v>44553</v>
      </c>
      <c r="E8700" t="s">
        <v>29</v>
      </c>
      <c r="F8700" t="s">
        <v>78</v>
      </c>
      <c r="G8700" t="s">
        <v>61</v>
      </c>
      <c r="H8700" t="s">
        <v>17</v>
      </c>
      <c r="I8700">
        <v>56</v>
      </c>
      <c r="J8700">
        <v>2330</v>
      </c>
      <c r="K8700">
        <v>130480</v>
      </c>
      <c r="L8700">
        <v>5219.2</v>
      </c>
      <c r="M8700" s="2">
        <v>0.4</v>
      </c>
      <c r="N8700" t="s">
        <v>22</v>
      </c>
    </row>
    <row r="8701" spans="2:14" x14ac:dyDescent="0.3">
      <c r="B8701" t="s">
        <v>28</v>
      </c>
      <c r="C8701">
        <v>1128299</v>
      </c>
      <c r="D8701" s="1">
        <v>44553</v>
      </c>
      <c r="E8701" t="s">
        <v>29</v>
      </c>
      <c r="F8701" t="s">
        <v>78</v>
      </c>
      <c r="G8701" t="s">
        <v>61</v>
      </c>
      <c r="H8701" t="s">
        <v>18</v>
      </c>
      <c r="I8701">
        <v>48</v>
      </c>
      <c r="J8701">
        <v>1930</v>
      </c>
      <c r="K8701">
        <v>92640</v>
      </c>
      <c r="L8701">
        <v>3798.24</v>
      </c>
      <c r="M8701" s="2">
        <v>0.41</v>
      </c>
      <c r="N8701" t="s">
        <v>22</v>
      </c>
    </row>
    <row r="8702" spans="2:14" x14ac:dyDescent="0.3">
      <c r="B8702" t="s">
        <v>28</v>
      </c>
      <c r="C8702">
        <v>1128299</v>
      </c>
      <c r="D8702" s="1">
        <v>44553</v>
      </c>
      <c r="E8702" t="s">
        <v>29</v>
      </c>
      <c r="F8702" t="s">
        <v>78</v>
      </c>
      <c r="G8702" t="s">
        <v>61</v>
      </c>
      <c r="H8702" t="s">
        <v>19</v>
      </c>
      <c r="I8702">
        <v>53</v>
      </c>
      <c r="J8702">
        <v>1650</v>
      </c>
      <c r="K8702">
        <v>87450</v>
      </c>
      <c r="L8702">
        <v>3410.5499999999997</v>
      </c>
      <c r="M8702" s="2">
        <v>0.39</v>
      </c>
      <c r="N8702" t="s">
        <v>22</v>
      </c>
    </row>
    <row r="8703" spans="2:14" x14ac:dyDescent="0.3">
      <c r="B8703" t="s">
        <v>28</v>
      </c>
      <c r="C8703">
        <v>1128299</v>
      </c>
      <c r="D8703" s="1">
        <v>44553</v>
      </c>
      <c r="E8703" t="s">
        <v>29</v>
      </c>
      <c r="F8703" t="s">
        <v>78</v>
      </c>
      <c r="G8703" t="s">
        <v>61</v>
      </c>
      <c r="H8703" t="s">
        <v>20</v>
      </c>
      <c r="I8703">
        <v>54</v>
      </c>
      <c r="J8703">
        <v>1570</v>
      </c>
      <c r="K8703">
        <v>84780</v>
      </c>
      <c r="L8703">
        <v>3984.66</v>
      </c>
      <c r="M8703" s="2">
        <v>0.47</v>
      </c>
      <c r="N8703" t="s">
        <v>22</v>
      </c>
    </row>
    <row r="8704" spans="2:14" x14ac:dyDescent="0.3">
      <c r="B8704" t="s">
        <v>28</v>
      </c>
      <c r="C8704">
        <v>1128299</v>
      </c>
      <c r="D8704" s="1">
        <v>44553</v>
      </c>
      <c r="E8704" t="s">
        <v>29</v>
      </c>
      <c r="F8704" t="s">
        <v>78</v>
      </c>
      <c r="G8704" t="s">
        <v>61</v>
      </c>
      <c r="H8704" t="s">
        <v>21</v>
      </c>
      <c r="I8704">
        <v>55</v>
      </c>
      <c r="J8704">
        <v>2010</v>
      </c>
      <c r="K8704">
        <v>110550</v>
      </c>
      <c r="L8704">
        <v>3758.7</v>
      </c>
      <c r="M8704" s="2">
        <v>0.33999999999999997</v>
      </c>
      <c r="N8704" t="s">
        <v>22</v>
      </c>
    </row>
    <row r="8705" spans="2:14" x14ac:dyDescent="0.3">
      <c r="B8705" t="s">
        <v>28</v>
      </c>
      <c r="C8705">
        <v>1128299</v>
      </c>
      <c r="D8705" s="1">
        <v>44213</v>
      </c>
      <c r="E8705" t="s">
        <v>29</v>
      </c>
      <c r="F8705" t="s">
        <v>78</v>
      </c>
      <c r="G8705" t="s">
        <v>61</v>
      </c>
      <c r="H8705" t="s">
        <v>15</v>
      </c>
      <c r="I8705">
        <v>28</v>
      </c>
      <c r="J8705">
        <v>1200</v>
      </c>
      <c r="K8705">
        <v>33600</v>
      </c>
      <c r="L8705">
        <v>1411.2</v>
      </c>
      <c r="M8705" s="2">
        <v>0.42</v>
      </c>
      <c r="N8705" t="s">
        <v>22</v>
      </c>
    </row>
    <row r="8706" spans="2:14" x14ac:dyDescent="0.3">
      <c r="B8706" t="s">
        <v>28</v>
      </c>
      <c r="C8706">
        <v>1128299</v>
      </c>
      <c r="D8706" s="1">
        <v>44213</v>
      </c>
      <c r="E8706" t="s">
        <v>29</v>
      </c>
      <c r="F8706" t="s">
        <v>78</v>
      </c>
      <c r="G8706" t="s">
        <v>61</v>
      </c>
      <c r="H8706" t="s">
        <v>17</v>
      </c>
      <c r="I8706">
        <v>31</v>
      </c>
      <c r="J8706">
        <v>1240</v>
      </c>
      <c r="K8706">
        <v>38440</v>
      </c>
      <c r="L8706">
        <v>1691.36</v>
      </c>
      <c r="M8706" s="2">
        <v>0.43999999999999995</v>
      </c>
      <c r="N8706" t="s">
        <v>22</v>
      </c>
    </row>
    <row r="8707" spans="2:14" x14ac:dyDescent="0.3">
      <c r="B8707" t="s">
        <v>28</v>
      </c>
      <c r="C8707">
        <v>1128299</v>
      </c>
      <c r="D8707" s="1">
        <v>44213</v>
      </c>
      <c r="E8707" t="s">
        <v>29</v>
      </c>
      <c r="F8707" t="s">
        <v>78</v>
      </c>
      <c r="G8707" t="s">
        <v>61</v>
      </c>
      <c r="H8707" t="s">
        <v>18</v>
      </c>
      <c r="I8707">
        <v>33</v>
      </c>
      <c r="J8707">
        <v>1280</v>
      </c>
      <c r="K8707">
        <v>42240</v>
      </c>
      <c r="L8707">
        <v>1816.3199999999997</v>
      </c>
      <c r="M8707" s="2">
        <v>0.42999999999999994</v>
      </c>
      <c r="N8707" t="s">
        <v>22</v>
      </c>
    </row>
    <row r="8708" spans="2:14" x14ac:dyDescent="0.3">
      <c r="B8708" t="s">
        <v>28</v>
      </c>
      <c r="C8708">
        <v>1128299</v>
      </c>
      <c r="D8708" s="1">
        <v>44213</v>
      </c>
      <c r="E8708" t="s">
        <v>29</v>
      </c>
      <c r="F8708" t="s">
        <v>78</v>
      </c>
      <c r="G8708" t="s">
        <v>61</v>
      </c>
      <c r="H8708" t="s">
        <v>19</v>
      </c>
      <c r="I8708">
        <v>34</v>
      </c>
      <c r="J8708">
        <v>780</v>
      </c>
      <c r="K8708">
        <v>26520</v>
      </c>
      <c r="L8708">
        <v>1219.9199999999998</v>
      </c>
      <c r="M8708" s="2">
        <v>0.46</v>
      </c>
      <c r="N8708" t="s">
        <v>22</v>
      </c>
    </row>
    <row r="8709" spans="2:14" x14ac:dyDescent="0.3">
      <c r="B8709" t="s">
        <v>28</v>
      </c>
      <c r="C8709">
        <v>1128299</v>
      </c>
      <c r="D8709" s="1">
        <v>44213</v>
      </c>
      <c r="E8709" t="s">
        <v>29</v>
      </c>
      <c r="F8709" t="s">
        <v>78</v>
      </c>
      <c r="G8709" t="s">
        <v>61</v>
      </c>
      <c r="H8709" t="s">
        <v>20</v>
      </c>
      <c r="I8709">
        <v>33</v>
      </c>
      <c r="J8709">
        <v>680</v>
      </c>
      <c r="K8709">
        <v>22440</v>
      </c>
      <c r="L8709">
        <v>1144.44</v>
      </c>
      <c r="M8709" s="2">
        <v>0.51</v>
      </c>
      <c r="N8709" t="s">
        <v>22</v>
      </c>
    </row>
    <row r="8710" spans="2:14" x14ac:dyDescent="0.3">
      <c r="B8710" t="s">
        <v>28</v>
      </c>
      <c r="C8710">
        <v>1128299</v>
      </c>
      <c r="D8710" s="1">
        <v>44213</v>
      </c>
      <c r="E8710" t="s">
        <v>29</v>
      </c>
      <c r="F8710" t="s">
        <v>78</v>
      </c>
      <c r="G8710" t="s">
        <v>61</v>
      </c>
      <c r="H8710" t="s">
        <v>21</v>
      </c>
      <c r="I8710">
        <v>34</v>
      </c>
      <c r="J8710">
        <v>1400</v>
      </c>
      <c r="K8710">
        <v>47600</v>
      </c>
      <c r="L8710">
        <v>1904</v>
      </c>
      <c r="M8710" s="2">
        <v>0.4</v>
      </c>
      <c r="N8710" t="s">
        <v>22</v>
      </c>
    </row>
    <row r="8711" spans="2:14" x14ac:dyDescent="0.3">
      <c r="B8711" t="s">
        <v>28</v>
      </c>
      <c r="C8711">
        <v>1128299</v>
      </c>
      <c r="D8711" s="1">
        <v>44244</v>
      </c>
      <c r="E8711" t="s">
        <v>29</v>
      </c>
      <c r="F8711" t="s">
        <v>78</v>
      </c>
      <c r="G8711" t="s">
        <v>61</v>
      </c>
      <c r="H8711" t="s">
        <v>15</v>
      </c>
      <c r="I8711">
        <v>24</v>
      </c>
      <c r="J8711">
        <v>1750</v>
      </c>
      <c r="K8711">
        <v>42000</v>
      </c>
      <c r="L8711">
        <v>1890</v>
      </c>
      <c r="M8711" s="2">
        <v>0.45</v>
      </c>
      <c r="N8711" t="s">
        <v>22</v>
      </c>
    </row>
    <row r="8712" spans="2:14" x14ac:dyDescent="0.3">
      <c r="B8712" t="s">
        <v>28</v>
      </c>
      <c r="C8712">
        <v>1128299</v>
      </c>
      <c r="D8712" s="1">
        <v>44244</v>
      </c>
      <c r="E8712" t="s">
        <v>29</v>
      </c>
      <c r="F8712" t="s">
        <v>78</v>
      </c>
      <c r="G8712" t="s">
        <v>61</v>
      </c>
      <c r="H8712" t="s">
        <v>17</v>
      </c>
      <c r="I8712">
        <v>31</v>
      </c>
      <c r="J8712">
        <v>1240</v>
      </c>
      <c r="K8712">
        <v>38440</v>
      </c>
      <c r="L8712">
        <v>1652.9199999999998</v>
      </c>
      <c r="M8712" s="2">
        <v>0.42999999999999994</v>
      </c>
      <c r="N8712" t="s">
        <v>22</v>
      </c>
    </row>
    <row r="8713" spans="2:14" x14ac:dyDescent="0.3">
      <c r="B8713" t="s">
        <v>28</v>
      </c>
      <c r="C8713">
        <v>1128299</v>
      </c>
      <c r="D8713" s="1">
        <v>44244</v>
      </c>
      <c r="E8713" t="s">
        <v>29</v>
      </c>
      <c r="F8713" t="s">
        <v>78</v>
      </c>
      <c r="G8713" t="s">
        <v>61</v>
      </c>
      <c r="H8713" t="s">
        <v>18</v>
      </c>
      <c r="I8713">
        <v>34</v>
      </c>
      <c r="J8713">
        <v>1320</v>
      </c>
      <c r="K8713">
        <v>44880</v>
      </c>
      <c r="L8713">
        <v>1929.8399999999997</v>
      </c>
      <c r="M8713" s="2">
        <v>0.42999999999999994</v>
      </c>
      <c r="N8713" t="s">
        <v>22</v>
      </c>
    </row>
    <row r="8714" spans="2:14" x14ac:dyDescent="0.3">
      <c r="B8714" t="s">
        <v>28</v>
      </c>
      <c r="C8714">
        <v>1128299</v>
      </c>
      <c r="D8714" s="1">
        <v>44244</v>
      </c>
      <c r="E8714" t="s">
        <v>25</v>
      </c>
      <c r="F8714" t="s">
        <v>79</v>
      </c>
      <c r="G8714" t="s">
        <v>80</v>
      </c>
      <c r="H8714" t="s">
        <v>19</v>
      </c>
      <c r="I8714">
        <v>33</v>
      </c>
      <c r="J8714">
        <v>750</v>
      </c>
      <c r="K8714">
        <v>24750</v>
      </c>
      <c r="L8714">
        <v>1163.25</v>
      </c>
      <c r="M8714" s="2">
        <v>0.47</v>
      </c>
      <c r="N8714" t="s">
        <v>22</v>
      </c>
    </row>
    <row r="8715" spans="2:14" x14ac:dyDescent="0.3">
      <c r="B8715" t="s">
        <v>28</v>
      </c>
      <c r="C8715">
        <v>1128299</v>
      </c>
      <c r="D8715" s="1">
        <v>44244</v>
      </c>
      <c r="E8715" t="s">
        <v>25</v>
      </c>
      <c r="F8715" t="s">
        <v>79</v>
      </c>
      <c r="G8715" t="s">
        <v>80</v>
      </c>
      <c r="H8715" t="s">
        <v>20</v>
      </c>
      <c r="I8715">
        <v>33</v>
      </c>
      <c r="J8715">
        <v>530</v>
      </c>
      <c r="K8715">
        <v>17490</v>
      </c>
      <c r="L8715">
        <v>822.03000000000009</v>
      </c>
      <c r="M8715" s="2">
        <v>0.47</v>
      </c>
      <c r="N8715" t="s">
        <v>22</v>
      </c>
    </row>
    <row r="8716" spans="2:14" x14ac:dyDescent="0.3">
      <c r="B8716" t="s">
        <v>28</v>
      </c>
      <c r="C8716">
        <v>1128299</v>
      </c>
      <c r="D8716" s="1">
        <v>44244</v>
      </c>
      <c r="E8716" t="s">
        <v>25</v>
      </c>
      <c r="F8716" t="s">
        <v>79</v>
      </c>
      <c r="G8716" t="s">
        <v>80</v>
      </c>
      <c r="H8716" t="s">
        <v>21</v>
      </c>
      <c r="I8716">
        <v>32</v>
      </c>
      <c r="J8716">
        <v>1310</v>
      </c>
      <c r="K8716">
        <v>41920</v>
      </c>
      <c r="L8716">
        <v>1551.04</v>
      </c>
      <c r="M8716" s="2">
        <v>0.37</v>
      </c>
      <c r="N8716" t="s">
        <v>22</v>
      </c>
    </row>
    <row r="8717" spans="2:14" x14ac:dyDescent="0.3">
      <c r="B8717" t="s">
        <v>28</v>
      </c>
      <c r="C8717">
        <v>1128299</v>
      </c>
      <c r="D8717" s="1">
        <v>44271</v>
      </c>
      <c r="E8717" t="s">
        <v>25</v>
      </c>
      <c r="F8717" t="s">
        <v>79</v>
      </c>
      <c r="G8717" t="s">
        <v>80</v>
      </c>
      <c r="H8717" t="s">
        <v>15</v>
      </c>
      <c r="I8717">
        <v>29</v>
      </c>
      <c r="J8717">
        <v>1790</v>
      </c>
      <c r="K8717">
        <v>51910</v>
      </c>
      <c r="L8717">
        <v>2387.8599999999997</v>
      </c>
      <c r="M8717" s="2">
        <v>0.46</v>
      </c>
      <c r="N8717" t="s">
        <v>22</v>
      </c>
    </row>
    <row r="8718" spans="2:14" x14ac:dyDescent="0.3">
      <c r="B8718" t="s">
        <v>28</v>
      </c>
      <c r="C8718">
        <v>1128299</v>
      </c>
      <c r="D8718" s="1">
        <v>44271</v>
      </c>
      <c r="E8718" t="s">
        <v>25</v>
      </c>
      <c r="F8718" t="s">
        <v>79</v>
      </c>
      <c r="G8718" t="s">
        <v>80</v>
      </c>
      <c r="H8718" t="s">
        <v>17</v>
      </c>
      <c r="I8718">
        <v>38</v>
      </c>
      <c r="J8718">
        <v>1200</v>
      </c>
      <c r="K8718">
        <v>45600</v>
      </c>
      <c r="L8718">
        <v>2006.4</v>
      </c>
      <c r="M8718" s="2">
        <v>0.43999999999999995</v>
      </c>
      <c r="N8718" t="s">
        <v>22</v>
      </c>
    </row>
    <row r="8719" spans="2:14" x14ac:dyDescent="0.3">
      <c r="B8719" t="s">
        <v>28</v>
      </c>
      <c r="C8719">
        <v>1128299</v>
      </c>
      <c r="D8719" s="1">
        <v>44271</v>
      </c>
      <c r="E8719" t="s">
        <v>25</v>
      </c>
      <c r="F8719" t="s">
        <v>79</v>
      </c>
      <c r="G8719" t="s">
        <v>80</v>
      </c>
      <c r="H8719" t="s">
        <v>18</v>
      </c>
      <c r="I8719">
        <v>39</v>
      </c>
      <c r="J8719">
        <v>1200</v>
      </c>
      <c r="K8719">
        <v>46800</v>
      </c>
      <c r="L8719">
        <v>2106</v>
      </c>
      <c r="M8719" s="2">
        <v>0.45</v>
      </c>
      <c r="N8719" t="s">
        <v>22</v>
      </c>
    </row>
    <row r="8720" spans="2:14" x14ac:dyDescent="0.3">
      <c r="B8720" t="s">
        <v>28</v>
      </c>
      <c r="C8720">
        <v>1128299</v>
      </c>
      <c r="D8720" s="1">
        <v>44271</v>
      </c>
      <c r="E8720" t="s">
        <v>25</v>
      </c>
      <c r="F8720" t="s">
        <v>79</v>
      </c>
      <c r="G8720" t="s">
        <v>80</v>
      </c>
      <c r="H8720" t="s">
        <v>19</v>
      </c>
      <c r="I8720">
        <v>43</v>
      </c>
      <c r="J8720">
        <v>960</v>
      </c>
      <c r="K8720">
        <v>41280</v>
      </c>
      <c r="L8720">
        <v>1775.0399999999995</v>
      </c>
      <c r="M8720" s="2">
        <v>0.42999999999999994</v>
      </c>
      <c r="N8720" t="s">
        <v>22</v>
      </c>
    </row>
    <row r="8721" spans="2:14" x14ac:dyDescent="0.3">
      <c r="B8721" t="s">
        <v>28</v>
      </c>
      <c r="C8721">
        <v>1128299</v>
      </c>
      <c r="D8721" s="1">
        <v>44271</v>
      </c>
      <c r="E8721" t="s">
        <v>25</v>
      </c>
      <c r="F8721" t="s">
        <v>79</v>
      </c>
      <c r="G8721" t="s">
        <v>80</v>
      </c>
      <c r="H8721" t="s">
        <v>20</v>
      </c>
      <c r="I8721">
        <v>40</v>
      </c>
      <c r="J8721">
        <v>500</v>
      </c>
      <c r="K8721">
        <v>20000</v>
      </c>
      <c r="L8721">
        <v>1020</v>
      </c>
      <c r="M8721" s="2">
        <v>0.51</v>
      </c>
      <c r="N8721" t="s">
        <v>22</v>
      </c>
    </row>
    <row r="8722" spans="2:14" x14ac:dyDescent="0.3">
      <c r="B8722" t="s">
        <v>28</v>
      </c>
      <c r="C8722">
        <v>1128299</v>
      </c>
      <c r="D8722" s="1">
        <v>44271</v>
      </c>
      <c r="E8722" t="s">
        <v>25</v>
      </c>
      <c r="F8722" t="s">
        <v>79</v>
      </c>
      <c r="G8722" t="s">
        <v>80</v>
      </c>
      <c r="H8722" t="s">
        <v>21</v>
      </c>
      <c r="I8722">
        <v>29</v>
      </c>
      <c r="J8722">
        <v>1090</v>
      </c>
      <c r="K8722">
        <v>31610</v>
      </c>
      <c r="L8722">
        <v>1169.57</v>
      </c>
      <c r="M8722" s="2">
        <v>0.37</v>
      </c>
      <c r="N8722" t="s">
        <v>22</v>
      </c>
    </row>
    <row r="8723" spans="2:14" x14ac:dyDescent="0.3">
      <c r="B8723" t="s">
        <v>28</v>
      </c>
      <c r="C8723">
        <v>1128299</v>
      </c>
      <c r="D8723" s="1">
        <v>44303</v>
      </c>
      <c r="E8723" t="s">
        <v>25</v>
      </c>
      <c r="F8723" t="s">
        <v>79</v>
      </c>
      <c r="G8723" t="s">
        <v>80</v>
      </c>
      <c r="H8723" t="s">
        <v>15</v>
      </c>
      <c r="I8723">
        <v>38</v>
      </c>
      <c r="J8723">
        <v>1680</v>
      </c>
      <c r="K8723">
        <v>63840</v>
      </c>
      <c r="L8723">
        <v>3000.48</v>
      </c>
      <c r="M8723" s="2">
        <v>0.47</v>
      </c>
      <c r="N8723" t="s">
        <v>22</v>
      </c>
    </row>
    <row r="8724" spans="2:14" x14ac:dyDescent="0.3">
      <c r="B8724" t="s">
        <v>28</v>
      </c>
      <c r="C8724">
        <v>1128299</v>
      </c>
      <c r="D8724" s="1">
        <v>44303</v>
      </c>
      <c r="E8724" t="s">
        <v>25</v>
      </c>
      <c r="F8724" t="s">
        <v>79</v>
      </c>
      <c r="G8724" t="s">
        <v>80</v>
      </c>
      <c r="H8724" t="s">
        <v>17</v>
      </c>
      <c r="I8724">
        <v>36</v>
      </c>
      <c r="J8724">
        <v>1070</v>
      </c>
      <c r="K8724">
        <v>38520</v>
      </c>
      <c r="L8724">
        <v>1771.9199999999998</v>
      </c>
      <c r="M8724" s="2">
        <v>0.46</v>
      </c>
      <c r="N8724" t="s">
        <v>22</v>
      </c>
    </row>
    <row r="8725" spans="2:14" x14ac:dyDescent="0.3">
      <c r="B8725" t="s">
        <v>28</v>
      </c>
      <c r="C8725">
        <v>1128299</v>
      </c>
      <c r="D8725" s="1">
        <v>44303</v>
      </c>
      <c r="E8725" t="s">
        <v>25</v>
      </c>
      <c r="F8725" t="s">
        <v>79</v>
      </c>
      <c r="G8725" t="s">
        <v>80</v>
      </c>
      <c r="H8725" t="s">
        <v>18</v>
      </c>
      <c r="I8725">
        <v>40</v>
      </c>
      <c r="J8725">
        <v>1200</v>
      </c>
      <c r="K8725">
        <v>48000</v>
      </c>
      <c r="L8725">
        <v>2016</v>
      </c>
      <c r="M8725" s="2">
        <v>0.42</v>
      </c>
      <c r="N8725" t="s">
        <v>22</v>
      </c>
    </row>
    <row r="8726" spans="2:14" x14ac:dyDescent="0.3">
      <c r="B8726" t="s">
        <v>28</v>
      </c>
      <c r="C8726">
        <v>1128299</v>
      </c>
      <c r="D8726" s="1">
        <v>44303</v>
      </c>
      <c r="E8726" t="s">
        <v>25</v>
      </c>
      <c r="F8726" t="s">
        <v>79</v>
      </c>
      <c r="G8726" t="s">
        <v>80</v>
      </c>
      <c r="H8726" t="s">
        <v>19</v>
      </c>
      <c r="I8726">
        <v>27</v>
      </c>
      <c r="J8726">
        <v>910</v>
      </c>
      <c r="K8726">
        <v>24570</v>
      </c>
      <c r="L8726">
        <v>1105.6500000000001</v>
      </c>
      <c r="M8726" s="2">
        <v>0.45</v>
      </c>
      <c r="N8726" t="s">
        <v>22</v>
      </c>
    </row>
    <row r="8727" spans="2:14" x14ac:dyDescent="0.3">
      <c r="B8727" t="s">
        <v>28</v>
      </c>
      <c r="C8727">
        <v>1128299</v>
      </c>
      <c r="D8727" s="1">
        <v>44303</v>
      </c>
      <c r="E8727" t="s">
        <v>25</v>
      </c>
      <c r="F8727" t="s">
        <v>79</v>
      </c>
      <c r="G8727" t="s">
        <v>80</v>
      </c>
      <c r="H8727" t="s">
        <v>20</v>
      </c>
      <c r="I8727">
        <v>34</v>
      </c>
      <c r="J8727">
        <v>560</v>
      </c>
      <c r="K8727">
        <v>19040</v>
      </c>
      <c r="L8727">
        <v>971.04</v>
      </c>
      <c r="M8727" s="2">
        <v>0.51</v>
      </c>
      <c r="N8727" t="s">
        <v>22</v>
      </c>
    </row>
    <row r="8728" spans="2:14" x14ac:dyDescent="0.3">
      <c r="B8728" t="s">
        <v>28</v>
      </c>
      <c r="C8728">
        <v>1128299</v>
      </c>
      <c r="D8728" s="1">
        <v>44303</v>
      </c>
      <c r="E8728" t="s">
        <v>25</v>
      </c>
      <c r="F8728" t="s">
        <v>79</v>
      </c>
      <c r="G8728" t="s">
        <v>80</v>
      </c>
      <c r="H8728" t="s">
        <v>21</v>
      </c>
      <c r="I8728">
        <v>39</v>
      </c>
      <c r="J8728">
        <v>1230</v>
      </c>
      <c r="K8728">
        <v>47970</v>
      </c>
      <c r="L8728">
        <v>1774.89</v>
      </c>
      <c r="M8728" s="2">
        <v>0.37</v>
      </c>
      <c r="N8728" t="s">
        <v>22</v>
      </c>
    </row>
    <row r="8729" spans="2:14" x14ac:dyDescent="0.3">
      <c r="B8729" t="s">
        <v>28</v>
      </c>
      <c r="C8729">
        <v>1128299</v>
      </c>
      <c r="D8729" s="1">
        <v>44334</v>
      </c>
      <c r="E8729" t="s">
        <v>25</v>
      </c>
      <c r="F8729" t="s">
        <v>79</v>
      </c>
      <c r="G8729" t="s">
        <v>80</v>
      </c>
      <c r="H8729" t="s">
        <v>15</v>
      </c>
      <c r="I8729">
        <v>32</v>
      </c>
      <c r="J8729">
        <v>1760</v>
      </c>
      <c r="K8729">
        <v>56320</v>
      </c>
      <c r="L8729">
        <v>2421.7600000000002</v>
      </c>
      <c r="M8729" s="2">
        <v>0.42999999999999994</v>
      </c>
      <c r="N8729" t="s">
        <v>22</v>
      </c>
    </row>
    <row r="8730" spans="2:14" x14ac:dyDescent="0.3">
      <c r="B8730" t="s">
        <v>28</v>
      </c>
      <c r="C8730">
        <v>1128299</v>
      </c>
      <c r="D8730" s="1">
        <v>44334</v>
      </c>
      <c r="E8730" t="s">
        <v>25</v>
      </c>
      <c r="F8730" t="s">
        <v>79</v>
      </c>
      <c r="G8730" t="s">
        <v>80</v>
      </c>
      <c r="H8730" t="s">
        <v>17</v>
      </c>
      <c r="I8730">
        <v>40</v>
      </c>
      <c r="J8730">
        <v>1280</v>
      </c>
      <c r="K8730">
        <v>51200</v>
      </c>
      <c r="L8730">
        <v>2252.7999999999997</v>
      </c>
      <c r="M8730" s="2">
        <v>0.43999999999999995</v>
      </c>
      <c r="N8730" t="s">
        <v>22</v>
      </c>
    </row>
    <row r="8731" spans="2:14" x14ac:dyDescent="0.3">
      <c r="B8731" t="s">
        <v>28</v>
      </c>
      <c r="C8731">
        <v>1128299</v>
      </c>
      <c r="D8731" s="1">
        <v>44334</v>
      </c>
      <c r="E8731" t="s">
        <v>25</v>
      </c>
      <c r="F8731" t="s">
        <v>79</v>
      </c>
      <c r="G8731" t="s">
        <v>80</v>
      </c>
      <c r="H8731" t="s">
        <v>18</v>
      </c>
      <c r="I8731">
        <v>37</v>
      </c>
      <c r="J8731">
        <v>1360</v>
      </c>
      <c r="K8731">
        <v>50320</v>
      </c>
      <c r="L8731">
        <v>2113.44</v>
      </c>
      <c r="M8731" s="2">
        <v>0.42</v>
      </c>
      <c r="N8731" t="s">
        <v>22</v>
      </c>
    </row>
    <row r="8732" spans="2:14" x14ac:dyDescent="0.3">
      <c r="B8732" t="s">
        <v>28</v>
      </c>
      <c r="C8732">
        <v>1128299</v>
      </c>
      <c r="D8732" s="1">
        <v>44334</v>
      </c>
      <c r="E8732" t="s">
        <v>25</v>
      </c>
      <c r="F8732" t="s">
        <v>79</v>
      </c>
      <c r="G8732" t="s">
        <v>80</v>
      </c>
      <c r="H8732" t="s">
        <v>19</v>
      </c>
      <c r="I8732">
        <v>33</v>
      </c>
      <c r="J8732">
        <v>1010</v>
      </c>
      <c r="K8732">
        <v>33330</v>
      </c>
      <c r="L8732">
        <v>1433.1899999999998</v>
      </c>
      <c r="M8732" s="2">
        <v>0.42999999999999994</v>
      </c>
      <c r="N8732" t="s">
        <v>22</v>
      </c>
    </row>
    <row r="8733" spans="2:14" x14ac:dyDescent="0.3">
      <c r="B8733" t="s">
        <v>28</v>
      </c>
      <c r="C8733">
        <v>1128299</v>
      </c>
      <c r="D8733" s="1">
        <v>44334</v>
      </c>
      <c r="E8733" t="s">
        <v>25</v>
      </c>
      <c r="F8733" t="s">
        <v>79</v>
      </c>
      <c r="G8733" t="s">
        <v>80</v>
      </c>
      <c r="H8733" t="s">
        <v>20</v>
      </c>
      <c r="I8733">
        <v>32</v>
      </c>
      <c r="J8733">
        <v>770</v>
      </c>
      <c r="K8733">
        <v>24640</v>
      </c>
      <c r="L8733">
        <v>1182.72</v>
      </c>
      <c r="M8733" s="2">
        <v>0.48</v>
      </c>
      <c r="N8733" t="s">
        <v>22</v>
      </c>
    </row>
    <row r="8734" spans="2:14" x14ac:dyDescent="0.3">
      <c r="B8734" t="s">
        <v>28</v>
      </c>
      <c r="C8734">
        <v>1128299</v>
      </c>
      <c r="D8734" s="1">
        <v>44334</v>
      </c>
      <c r="E8734" t="s">
        <v>25</v>
      </c>
      <c r="F8734" t="s">
        <v>79</v>
      </c>
      <c r="G8734" t="s">
        <v>80</v>
      </c>
      <c r="H8734" t="s">
        <v>21</v>
      </c>
      <c r="I8734">
        <v>46</v>
      </c>
      <c r="J8734">
        <v>1780</v>
      </c>
      <c r="K8734">
        <v>81880</v>
      </c>
      <c r="L8734">
        <v>3275.2</v>
      </c>
      <c r="M8734" s="2">
        <v>0.4</v>
      </c>
      <c r="N8734" t="s">
        <v>22</v>
      </c>
    </row>
    <row r="8735" spans="2:14" x14ac:dyDescent="0.3">
      <c r="B8735" t="s">
        <v>28</v>
      </c>
      <c r="C8735">
        <v>1128299</v>
      </c>
      <c r="D8735" s="1">
        <v>44364</v>
      </c>
      <c r="E8735" t="s">
        <v>25</v>
      </c>
      <c r="F8735" t="s">
        <v>79</v>
      </c>
      <c r="G8735" t="s">
        <v>80</v>
      </c>
      <c r="H8735" t="s">
        <v>15</v>
      </c>
      <c r="I8735">
        <v>47</v>
      </c>
      <c r="J8735">
        <v>2560</v>
      </c>
      <c r="K8735">
        <v>120320</v>
      </c>
      <c r="L8735">
        <v>5655.04</v>
      </c>
      <c r="M8735" s="2">
        <v>0.47</v>
      </c>
      <c r="N8735" t="s">
        <v>22</v>
      </c>
    </row>
    <row r="8736" spans="2:14" x14ac:dyDescent="0.3">
      <c r="B8736" t="s">
        <v>28</v>
      </c>
      <c r="C8736">
        <v>1128299</v>
      </c>
      <c r="D8736" s="1">
        <v>44364</v>
      </c>
      <c r="E8736" t="s">
        <v>25</v>
      </c>
      <c r="F8736" t="s">
        <v>79</v>
      </c>
      <c r="G8736" t="s">
        <v>80</v>
      </c>
      <c r="H8736" t="s">
        <v>17</v>
      </c>
      <c r="I8736">
        <v>55</v>
      </c>
      <c r="J8736">
        <v>2240</v>
      </c>
      <c r="K8736">
        <v>123200</v>
      </c>
      <c r="L8736">
        <v>5543.9999999999991</v>
      </c>
      <c r="M8736" s="2">
        <v>0.45</v>
      </c>
      <c r="N8736" t="s">
        <v>22</v>
      </c>
    </row>
    <row r="8737" spans="2:14" x14ac:dyDescent="0.3">
      <c r="B8737" t="s">
        <v>28</v>
      </c>
      <c r="C8737">
        <v>1128299</v>
      </c>
      <c r="D8737" s="1">
        <v>44364</v>
      </c>
      <c r="E8737" t="s">
        <v>25</v>
      </c>
      <c r="F8737" t="s">
        <v>79</v>
      </c>
      <c r="G8737" t="s">
        <v>80</v>
      </c>
      <c r="H8737" t="s">
        <v>18</v>
      </c>
      <c r="I8737">
        <v>55</v>
      </c>
      <c r="J8737">
        <v>2100</v>
      </c>
      <c r="K8737">
        <v>115500</v>
      </c>
      <c r="L8737">
        <v>5081.9999999999991</v>
      </c>
      <c r="M8737" s="2">
        <v>0.43999999999999995</v>
      </c>
      <c r="N8737" t="s">
        <v>22</v>
      </c>
    </row>
    <row r="8738" spans="2:14" x14ac:dyDescent="0.3">
      <c r="B8738" t="s">
        <v>28</v>
      </c>
      <c r="C8738">
        <v>1128299</v>
      </c>
      <c r="D8738" s="1">
        <v>44364</v>
      </c>
      <c r="E8738" t="s">
        <v>25</v>
      </c>
      <c r="F8738" t="s">
        <v>79</v>
      </c>
      <c r="G8738" t="s">
        <v>80</v>
      </c>
      <c r="H8738" t="s">
        <v>19</v>
      </c>
      <c r="I8738">
        <v>59</v>
      </c>
      <c r="J8738">
        <v>1840</v>
      </c>
      <c r="K8738">
        <v>108560</v>
      </c>
      <c r="L8738">
        <v>5102.32</v>
      </c>
      <c r="M8738" s="2">
        <v>0.47</v>
      </c>
      <c r="N8738" t="s">
        <v>22</v>
      </c>
    </row>
    <row r="8739" spans="2:14" x14ac:dyDescent="0.3">
      <c r="B8739" t="s">
        <v>28</v>
      </c>
      <c r="C8739">
        <v>1128299</v>
      </c>
      <c r="D8739" s="1">
        <v>44364</v>
      </c>
      <c r="E8739" t="s">
        <v>25</v>
      </c>
      <c r="F8739" t="s">
        <v>79</v>
      </c>
      <c r="G8739" t="s">
        <v>80</v>
      </c>
      <c r="H8739" t="s">
        <v>20</v>
      </c>
      <c r="I8739">
        <v>70</v>
      </c>
      <c r="J8739">
        <v>1530</v>
      </c>
      <c r="K8739">
        <v>107100</v>
      </c>
      <c r="L8739">
        <v>5033.7000000000007</v>
      </c>
      <c r="M8739" s="2">
        <v>0.47</v>
      </c>
      <c r="N8739" t="s">
        <v>22</v>
      </c>
    </row>
    <row r="8740" spans="2:14" x14ac:dyDescent="0.3">
      <c r="B8740" t="s">
        <v>28</v>
      </c>
      <c r="C8740">
        <v>1128299</v>
      </c>
      <c r="D8740" s="1">
        <v>44364</v>
      </c>
      <c r="E8740" t="s">
        <v>25</v>
      </c>
      <c r="F8740" t="s">
        <v>79</v>
      </c>
      <c r="G8740" t="s">
        <v>80</v>
      </c>
      <c r="H8740" t="s">
        <v>21</v>
      </c>
      <c r="I8740">
        <v>80</v>
      </c>
      <c r="J8740">
        <v>2480</v>
      </c>
      <c r="K8740">
        <v>198400</v>
      </c>
      <c r="L8740">
        <v>8134.4</v>
      </c>
      <c r="M8740" s="2">
        <v>0.41</v>
      </c>
      <c r="N8740" t="s">
        <v>22</v>
      </c>
    </row>
    <row r="8741" spans="2:14" x14ac:dyDescent="0.3">
      <c r="B8741" t="s">
        <v>28</v>
      </c>
      <c r="C8741">
        <v>1128299</v>
      </c>
      <c r="D8741" s="1">
        <v>44393</v>
      </c>
      <c r="E8741" t="s">
        <v>25</v>
      </c>
      <c r="F8741" t="s">
        <v>79</v>
      </c>
      <c r="G8741" t="s">
        <v>80</v>
      </c>
      <c r="H8741" t="s">
        <v>15</v>
      </c>
      <c r="I8741">
        <v>62</v>
      </c>
      <c r="J8741">
        <v>3060</v>
      </c>
      <c r="K8741">
        <v>189720</v>
      </c>
      <c r="L8741">
        <v>8157.9599999999991</v>
      </c>
      <c r="M8741" s="2">
        <v>0.42999999999999994</v>
      </c>
      <c r="N8741" t="s">
        <v>22</v>
      </c>
    </row>
    <row r="8742" spans="2:14" x14ac:dyDescent="0.3">
      <c r="B8742" t="s">
        <v>28</v>
      </c>
      <c r="C8742">
        <v>1128299</v>
      </c>
      <c r="D8742" s="1">
        <v>44393</v>
      </c>
      <c r="E8742" t="s">
        <v>25</v>
      </c>
      <c r="F8742" t="s">
        <v>79</v>
      </c>
      <c r="G8742" t="s">
        <v>80</v>
      </c>
      <c r="H8742" t="s">
        <v>17</v>
      </c>
      <c r="I8742">
        <v>67</v>
      </c>
      <c r="J8742">
        <v>2480</v>
      </c>
      <c r="K8742">
        <v>166160</v>
      </c>
      <c r="L8742">
        <v>7643.36</v>
      </c>
      <c r="M8742" s="2">
        <v>0.46</v>
      </c>
      <c r="N8742" t="s">
        <v>22</v>
      </c>
    </row>
    <row r="8743" spans="2:14" x14ac:dyDescent="0.3">
      <c r="B8743" t="s">
        <v>28</v>
      </c>
      <c r="C8743">
        <v>1128299</v>
      </c>
      <c r="D8743" s="1">
        <v>44393</v>
      </c>
      <c r="E8743" t="s">
        <v>25</v>
      </c>
      <c r="F8743" t="s">
        <v>79</v>
      </c>
      <c r="G8743" t="s">
        <v>80</v>
      </c>
      <c r="H8743" t="s">
        <v>18</v>
      </c>
      <c r="I8743">
        <v>69</v>
      </c>
      <c r="J8743">
        <v>2100</v>
      </c>
      <c r="K8743">
        <v>144900</v>
      </c>
      <c r="L8743">
        <v>6810.2999999999993</v>
      </c>
      <c r="M8743" s="2">
        <v>0.47</v>
      </c>
      <c r="N8743" t="s">
        <v>22</v>
      </c>
    </row>
    <row r="8744" spans="2:14" x14ac:dyDescent="0.3">
      <c r="B8744" t="s">
        <v>28</v>
      </c>
      <c r="C8744">
        <v>1128299</v>
      </c>
      <c r="D8744" s="1">
        <v>44393</v>
      </c>
      <c r="E8744" t="s">
        <v>25</v>
      </c>
      <c r="F8744" t="s">
        <v>79</v>
      </c>
      <c r="G8744" t="s">
        <v>80</v>
      </c>
      <c r="H8744" t="s">
        <v>19</v>
      </c>
      <c r="I8744">
        <v>62</v>
      </c>
      <c r="J8744">
        <v>1980</v>
      </c>
      <c r="K8744">
        <v>122760</v>
      </c>
      <c r="L8744">
        <v>5524.2</v>
      </c>
      <c r="M8744" s="2">
        <v>0.45</v>
      </c>
      <c r="N8744" t="s">
        <v>22</v>
      </c>
    </row>
    <row r="8745" spans="2:14" x14ac:dyDescent="0.3">
      <c r="B8745" t="s">
        <v>28</v>
      </c>
      <c r="C8745">
        <v>1128299</v>
      </c>
      <c r="D8745" s="1">
        <v>44393</v>
      </c>
      <c r="E8745" t="s">
        <v>25</v>
      </c>
      <c r="F8745" t="s">
        <v>79</v>
      </c>
      <c r="G8745" t="s">
        <v>80</v>
      </c>
      <c r="H8745" t="s">
        <v>20</v>
      </c>
      <c r="I8745">
        <v>73</v>
      </c>
      <c r="J8745">
        <v>2210</v>
      </c>
      <c r="K8745">
        <v>161330</v>
      </c>
      <c r="L8745">
        <v>7905.17</v>
      </c>
      <c r="M8745" s="2">
        <v>0.49</v>
      </c>
      <c r="N8745" t="s">
        <v>22</v>
      </c>
    </row>
    <row r="8746" spans="2:14" x14ac:dyDescent="0.3">
      <c r="B8746" t="s">
        <v>28</v>
      </c>
      <c r="C8746">
        <v>1128299</v>
      </c>
      <c r="D8746" s="1">
        <v>44393</v>
      </c>
      <c r="E8746" t="s">
        <v>25</v>
      </c>
      <c r="F8746" t="s">
        <v>79</v>
      </c>
      <c r="G8746" t="s">
        <v>80</v>
      </c>
      <c r="H8746" t="s">
        <v>21</v>
      </c>
      <c r="I8746">
        <v>81</v>
      </c>
      <c r="J8746">
        <v>2080</v>
      </c>
      <c r="K8746">
        <v>168480</v>
      </c>
      <c r="L8746">
        <v>6907.6799999999994</v>
      </c>
      <c r="M8746" s="2">
        <v>0.41</v>
      </c>
      <c r="N8746" t="s">
        <v>22</v>
      </c>
    </row>
    <row r="8747" spans="2:14" x14ac:dyDescent="0.3">
      <c r="B8747" t="s">
        <v>28</v>
      </c>
      <c r="C8747">
        <v>1128299</v>
      </c>
      <c r="D8747" s="1">
        <v>44425</v>
      </c>
      <c r="E8747" t="s">
        <v>25</v>
      </c>
      <c r="F8747" t="s">
        <v>79</v>
      </c>
      <c r="G8747" t="s">
        <v>80</v>
      </c>
      <c r="H8747" t="s">
        <v>15</v>
      </c>
      <c r="I8747">
        <v>73</v>
      </c>
      <c r="J8747">
        <v>2550</v>
      </c>
      <c r="K8747">
        <v>186150</v>
      </c>
      <c r="L8747">
        <v>8749.0499999999993</v>
      </c>
      <c r="M8747" s="2">
        <v>0.47</v>
      </c>
      <c r="N8747" t="s">
        <v>22</v>
      </c>
    </row>
    <row r="8748" spans="2:14" x14ac:dyDescent="0.3">
      <c r="B8748" t="s">
        <v>28</v>
      </c>
      <c r="C8748">
        <v>1128299</v>
      </c>
      <c r="D8748" s="1">
        <v>44425</v>
      </c>
      <c r="E8748" t="s">
        <v>25</v>
      </c>
      <c r="F8748" t="s">
        <v>79</v>
      </c>
      <c r="G8748" t="s">
        <v>80</v>
      </c>
      <c r="H8748" t="s">
        <v>17</v>
      </c>
      <c r="I8748">
        <v>57</v>
      </c>
      <c r="J8748">
        <v>2560</v>
      </c>
      <c r="K8748">
        <v>145920</v>
      </c>
      <c r="L8748">
        <v>6420.48</v>
      </c>
      <c r="M8748" s="2">
        <v>0.43999999999999995</v>
      </c>
      <c r="N8748" t="s">
        <v>22</v>
      </c>
    </row>
    <row r="8749" spans="2:14" x14ac:dyDescent="0.3">
      <c r="B8749" t="s">
        <v>28</v>
      </c>
      <c r="C8749">
        <v>1128299</v>
      </c>
      <c r="D8749" s="1">
        <v>44425</v>
      </c>
      <c r="E8749" t="s">
        <v>25</v>
      </c>
      <c r="F8749" t="s">
        <v>79</v>
      </c>
      <c r="G8749" t="s">
        <v>80</v>
      </c>
      <c r="H8749" t="s">
        <v>18</v>
      </c>
      <c r="I8749">
        <v>50</v>
      </c>
      <c r="J8749">
        <v>2170</v>
      </c>
      <c r="K8749">
        <v>108500</v>
      </c>
      <c r="L8749">
        <v>4557</v>
      </c>
      <c r="M8749" s="2">
        <v>0.42</v>
      </c>
      <c r="N8749" t="s">
        <v>22</v>
      </c>
    </row>
    <row r="8750" spans="2:14" x14ac:dyDescent="0.3">
      <c r="B8750" t="s">
        <v>28</v>
      </c>
      <c r="C8750">
        <v>1128299</v>
      </c>
      <c r="D8750" s="1">
        <v>44425</v>
      </c>
      <c r="E8750" t="s">
        <v>25</v>
      </c>
      <c r="F8750" t="s">
        <v>79</v>
      </c>
      <c r="G8750" t="s">
        <v>80</v>
      </c>
      <c r="H8750" t="s">
        <v>19</v>
      </c>
      <c r="I8750">
        <v>55</v>
      </c>
      <c r="J8750">
        <v>1430</v>
      </c>
      <c r="K8750">
        <v>78650</v>
      </c>
      <c r="L8750">
        <v>3696.55</v>
      </c>
      <c r="M8750" s="2">
        <v>0.47</v>
      </c>
      <c r="N8750" t="s">
        <v>22</v>
      </c>
    </row>
    <row r="8751" spans="2:14" x14ac:dyDescent="0.3">
      <c r="B8751" t="s">
        <v>28</v>
      </c>
      <c r="C8751">
        <v>1128299</v>
      </c>
      <c r="D8751" s="1">
        <v>44425</v>
      </c>
      <c r="E8751" t="s">
        <v>25</v>
      </c>
      <c r="F8751" t="s">
        <v>79</v>
      </c>
      <c r="G8751" t="s">
        <v>80</v>
      </c>
      <c r="H8751" t="s">
        <v>20</v>
      </c>
      <c r="I8751">
        <v>47</v>
      </c>
      <c r="J8751">
        <v>1520</v>
      </c>
      <c r="K8751">
        <v>71440</v>
      </c>
      <c r="L8751">
        <v>3500.56</v>
      </c>
      <c r="M8751" s="2">
        <v>0.49</v>
      </c>
      <c r="N8751" t="s">
        <v>22</v>
      </c>
    </row>
    <row r="8752" spans="2:14" x14ac:dyDescent="0.3">
      <c r="B8752" t="s">
        <v>28</v>
      </c>
      <c r="C8752">
        <v>1128299</v>
      </c>
      <c r="D8752" s="1">
        <v>44425</v>
      </c>
      <c r="E8752" t="s">
        <v>25</v>
      </c>
      <c r="F8752" t="s">
        <v>79</v>
      </c>
      <c r="G8752" t="s">
        <v>80</v>
      </c>
      <c r="H8752" t="s">
        <v>21</v>
      </c>
      <c r="I8752">
        <v>46</v>
      </c>
      <c r="J8752">
        <v>1020</v>
      </c>
      <c r="K8752">
        <v>46920</v>
      </c>
      <c r="L8752">
        <v>1782.96</v>
      </c>
      <c r="M8752" s="2">
        <v>0.38</v>
      </c>
      <c r="N8752" t="s">
        <v>22</v>
      </c>
    </row>
    <row r="8753" spans="2:14" x14ac:dyDescent="0.3">
      <c r="B8753" t="s">
        <v>28</v>
      </c>
      <c r="C8753">
        <v>1128299</v>
      </c>
      <c r="D8753" s="1">
        <v>44457</v>
      </c>
      <c r="E8753" t="s">
        <v>25</v>
      </c>
      <c r="F8753" t="s">
        <v>79</v>
      </c>
      <c r="G8753" t="s">
        <v>80</v>
      </c>
      <c r="H8753" t="s">
        <v>15</v>
      </c>
      <c r="I8753">
        <v>33</v>
      </c>
      <c r="J8753">
        <v>1750</v>
      </c>
      <c r="K8753">
        <v>57750</v>
      </c>
      <c r="L8753">
        <v>2425.5</v>
      </c>
      <c r="M8753" s="2">
        <v>0.42</v>
      </c>
      <c r="N8753" t="s">
        <v>22</v>
      </c>
    </row>
    <row r="8754" spans="2:14" x14ac:dyDescent="0.3">
      <c r="B8754" t="s">
        <v>28</v>
      </c>
      <c r="C8754">
        <v>1128299</v>
      </c>
      <c r="D8754" s="1">
        <v>44457</v>
      </c>
      <c r="E8754" t="s">
        <v>25</v>
      </c>
      <c r="F8754" t="s">
        <v>79</v>
      </c>
      <c r="G8754" t="s">
        <v>80</v>
      </c>
      <c r="H8754" t="s">
        <v>17</v>
      </c>
      <c r="I8754">
        <v>40</v>
      </c>
      <c r="J8754">
        <v>1750</v>
      </c>
      <c r="K8754">
        <v>70000</v>
      </c>
      <c r="L8754">
        <v>3009.9999999999995</v>
      </c>
      <c r="M8754" s="2">
        <v>0.42999999999999994</v>
      </c>
      <c r="N8754" t="s">
        <v>22</v>
      </c>
    </row>
    <row r="8755" spans="2:14" x14ac:dyDescent="0.3">
      <c r="B8755" t="s">
        <v>28</v>
      </c>
      <c r="C8755">
        <v>1128299</v>
      </c>
      <c r="D8755" s="1">
        <v>44457</v>
      </c>
      <c r="E8755" t="s">
        <v>25</v>
      </c>
      <c r="F8755" t="s">
        <v>79</v>
      </c>
      <c r="G8755" t="s">
        <v>80</v>
      </c>
      <c r="H8755" t="s">
        <v>18</v>
      </c>
      <c r="I8755">
        <v>30</v>
      </c>
      <c r="J8755">
        <v>960</v>
      </c>
      <c r="K8755">
        <v>28800</v>
      </c>
      <c r="L8755">
        <v>1324.8</v>
      </c>
      <c r="M8755" s="2">
        <v>0.46</v>
      </c>
      <c r="N8755" t="s">
        <v>22</v>
      </c>
    </row>
    <row r="8756" spans="2:14" x14ac:dyDescent="0.3">
      <c r="B8756" t="s">
        <v>28</v>
      </c>
      <c r="C8756">
        <v>1128299</v>
      </c>
      <c r="D8756" s="1">
        <v>44457</v>
      </c>
      <c r="E8756" t="s">
        <v>25</v>
      </c>
      <c r="F8756" t="s">
        <v>79</v>
      </c>
      <c r="G8756" t="s">
        <v>80</v>
      </c>
      <c r="H8756" t="s">
        <v>19</v>
      </c>
      <c r="I8756">
        <v>34</v>
      </c>
      <c r="J8756">
        <v>800</v>
      </c>
      <c r="K8756">
        <v>27200</v>
      </c>
      <c r="L8756">
        <v>1142.4000000000001</v>
      </c>
      <c r="M8756" s="2">
        <v>0.42</v>
      </c>
      <c r="N8756" t="s">
        <v>22</v>
      </c>
    </row>
    <row r="8757" spans="2:14" x14ac:dyDescent="0.3">
      <c r="B8757" t="s">
        <v>28</v>
      </c>
      <c r="C8757">
        <v>1128299</v>
      </c>
      <c r="D8757" s="1">
        <v>44457</v>
      </c>
      <c r="E8757" t="s">
        <v>25</v>
      </c>
      <c r="F8757" t="s">
        <v>79</v>
      </c>
      <c r="G8757" t="s">
        <v>80</v>
      </c>
      <c r="H8757" t="s">
        <v>20</v>
      </c>
      <c r="I8757">
        <v>41</v>
      </c>
      <c r="J8757">
        <v>830</v>
      </c>
      <c r="K8757">
        <v>34030</v>
      </c>
      <c r="L8757">
        <v>1633.4399999999998</v>
      </c>
      <c r="M8757" s="2">
        <v>0.48</v>
      </c>
      <c r="N8757" t="s">
        <v>22</v>
      </c>
    </row>
    <row r="8758" spans="2:14" x14ac:dyDescent="0.3">
      <c r="B8758" t="s">
        <v>28</v>
      </c>
      <c r="C8758">
        <v>1128299</v>
      </c>
      <c r="D8758" s="1">
        <v>44457</v>
      </c>
      <c r="E8758" t="s">
        <v>25</v>
      </c>
      <c r="F8758" t="s">
        <v>79</v>
      </c>
      <c r="G8758" t="s">
        <v>80</v>
      </c>
      <c r="H8758" t="s">
        <v>21</v>
      </c>
      <c r="I8758">
        <v>30</v>
      </c>
      <c r="J8758">
        <v>900</v>
      </c>
      <c r="K8758">
        <v>27000</v>
      </c>
      <c r="L8758">
        <v>1080</v>
      </c>
      <c r="M8758" s="2">
        <v>0.4</v>
      </c>
      <c r="N8758" t="s">
        <v>22</v>
      </c>
    </row>
    <row r="8759" spans="2:14" x14ac:dyDescent="0.3">
      <c r="B8759" t="s">
        <v>28</v>
      </c>
      <c r="C8759">
        <v>1128299</v>
      </c>
      <c r="D8759" s="1">
        <v>44486</v>
      </c>
      <c r="E8759" t="s">
        <v>25</v>
      </c>
      <c r="F8759" t="s">
        <v>79</v>
      </c>
      <c r="G8759" t="s">
        <v>80</v>
      </c>
      <c r="H8759" t="s">
        <v>15</v>
      </c>
      <c r="I8759">
        <v>25</v>
      </c>
      <c r="J8759">
        <v>1240</v>
      </c>
      <c r="K8759">
        <v>31000</v>
      </c>
      <c r="L8759">
        <v>1332.9999999999998</v>
      </c>
      <c r="M8759" s="2">
        <v>0.42999999999999994</v>
      </c>
      <c r="N8759" t="s">
        <v>22</v>
      </c>
    </row>
    <row r="8760" spans="2:14" x14ac:dyDescent="0.3">
      <c r="B8760" t="s">
        <v>28</v>
      </c>
      <c r="C8760">
        <v>1128299</v>
      </c>
      <c r="D8760" s="1">
        <v>44486</v>
      </c>
      <c r="E8760" t="s">
        <v>25</v>
      </c>
      <c r="F8760" t="s">
        <v>79</v>
      </c>
      <c r="G8760" t="s">
        <v>80</v>
      </c>
      <c r="H8760" t="s">
        <v>17</v>
      </c>
      <c r="I8760">
        <v>34</v>
      </c>
      <c r="J8760">
        <v>1840</v>
      </c>
      <c r="K8760">
        <v>62560</v>
      </c>
      <c r="L8760">
        <v>2815.2</v>
      </c>
      <c r="M8760" s="2">
        <v>0.45</v>
      </c>
      <c r="N8760" t="s">
        <v>22</v>
      </c>
    </row>
    <row r="8761" spans="2:14" x14ac:dyDescent="0.3">
      <c r="B8761" t="s">
        <v>28</v>
      </c>
      <c r="C8761">
        <v>1128299</v>
      </c>
      <c r="D8761" s="1">
        <v>44486</v>
      </c>
      <c r="E8761" t="s">
        <v>25</v>
      </c>
      <c r="F8761" t="s">
        <v>79</v>
      </c>
      <c r="G8761" t="s">
        <v>80</v>
      </c>
      <c r="H8761" t="s">
        <v>18</v>
      </c>
      <c r="I8761">
        <v>33</v>
      </c>
      <c r="J8761">
        <v>1280</v>
      </c>
      <c r="K8761">
        <v>42240</v>
      </c>
      <c r="L8761">
        <v>1900.7999999999995</v>
      </c>
      <c r="M8761" s="2">
        <v>0.45</v>
      </c>
      <c r="N8761" t="s">
        <v>22</v>
      </c>
    </row>
    <row r="8762" spans="2:14" x14ac:dyDescent="0.3">
      <c r="B8762" t="s">
        <v>28</v>
      </c>
      <c r="C8762">
        <v>1128299</v>
      </c>
      <c r="D8762" s="1">
        <v>44486</v>
      </c>
      <c r="E8762" t="s">
        <v>25</v>
      </c>
      <c r="F8762" t="s">
        <v>79</v>
      </c>
      <c r="G8762" t="s">
        <v>80</v>
      </c>
      <c r="H8762" t="s">
        <v>19</v>
      </c>
      <c r="I8762">
        <v>31</v>
      </c>
      <c r="J8762">
        <v>1200</v>
      </c>
      <c r="K8762">
        <v>37200</v>
      </c>
      <c r="L8762">
        <v>1599.5999999999997</v>
      </c>
      <c r="M8762" s="2">
        <v>0.42999999999999994</v>
      </c>
      <c r="N8762" t="s">
        <v>22</v>
      </c>
    </row>
    <row r="8763" spans="2:14" x14ac:dyDescent="0.3">
      <c r="B8763" t="s">
        <v>28</v>
      </c>
      <c r="C8763">
        <v>1128299</v>
      </c>
      <c r="D8763" s="1">
        <v>44486</v>
      </c>
      <c r="E8763" t="s">
        <v>25</v>
      </c>
      <c r="F8763" t="s">
        <v>79</v>
      </c>
      <c r="G8763" t="s">
        <v>80</v>
      </c>
      <c r="H8763" t="s">
        <v>20</v>
      </c>
      <c r="I8763">
        <v>39</v>
      </c>
      <c r="J8763">
        <v>1120</v>
      </c>
      <c r="K8763">
        <v>43680</v>
      </c>
      <c r="L8763">
        <v>2096.64</v>
      </c>
      <c r="M8763" s="2">
        <v>0.48</v>
      </c>
      <c r="N8763" t="s">
        <v>22</v>
      </c>
    </row>
    <row r="8764" spans="2:14" x14ac:dyDescent="0.3">
      <c r="B8764" t="s">
        <v>28</v>
      </c>
      <c r="C8764">
        <v>1128299</v>
      </c>
      <c r="D8764" s="1">
        <v>44486</v>
      </c>
      <c r="E8764" t="s">
        <v>25</v>
      </c>
      <c r="F8764" t="s">
        <v>79</v>
      </c>
      <c r="G8764" t="s">
        <v>80</v>
      </c>
      <c r="H8764" t="s">
        <v>21</v>
      </c>
      <c r="I8764">
        <v>44</v>
      </c>
      <c r="J8764">
        <v>1400</v>
      </c>
      <c r="K8764">
        <v>61600</v>
      </c>
      <c r="L8764">
        <v>2464</v>
      </c>
      <c r="M8764" s="2">
        <v>0.4</v>
      </c>
      <c r="N8764" t="s">
        <v>22</v>
      </c>
    </row>
    <row r="8765" spans="2:14" x14ac:dyDescent="0.3">
      <c r="B8765" t="s">
        <v>28</v>
      </c>
      <c r="C8765">
        <v>1128299</v>
      </c>
      <c r="D8765" s="1">
        <v>44517</v>
      </c>
      <c r="E8765" t="s">
        <v>25</v>
      </c>
      <c r="F8765" t="s">
        <v>79</v>
      </c>
      <c r="G8765" t="s">
        <v>80</v>
      </c>
      <c r="H8765" t="s">
        <v>15</v>
      </c>
      <c r="I8765">
        <v>28</v>
      </c>
      <c r="J8765">
        <v>2190</v>
      </c>
      <c r="K8765">
        <v>61320</v>
      </c>
      <c r="L8765">
        <v>2882.04</v>
      </c>
      <c r="M8765" s="2">
        <v>0.47</v>
      </c>
      <c r="N8765" t="s">
        <v>22</v>
      </c>
    </row>
    <row r="8766" spans="2:14" x14ac:dyDescent="0.3">
      <c r="B8766" t="s">
        <v>28</v>
      </c>
      <c r="C8766">
        <v>1128299</v>
      </c>
      <c r="D8766" s="1">
        <v>44517</v>
      </c>
      <c r="E8766" t="s">
        <v>25</v>
      </c>
      <c r="F8766" t="s">
        <v>79</v>
      </c>
      <c r="G8766" t="s">
        <v>80</v>
      </c>
      <c r="H8766" t="s">
        <v>17</v>
      </c>
      <c r="I8766">
        <v>35</v>
      </c>
      <c r="J8766">
        <v>2240</v>
      </c>
      <c r="K8766">
        <v>78400</v>
      </c>
      <c r="L8766">
        <v>3684.8</v>
      </c>
      <c r="M8766" s="2">
        <v>0.47</v>
      </c>
      <c r="N8766" t="s">
        <v>22</v>
      </c>
    </row>
    <row r="8767" spans="2:14" x14ac:dyDescent="0.3">
      <c r="B8767" t="s">
        <v>28</v>
      </c>
      <c r="C8767">
        <v>1128299</v>
      </c>
      <c r="D8767" s="1">
        <v>44517</v>
      </c>
      <c r="E8767" t="s">
        <v>25</v>
      </c>
      <c r="F8767" t="s">
        <v>79</v>
      </c>
      <c r="G8767" t="s">
        <v>80</v>
      </c>
      <c r="H8767" t="s">
        <v>18</v>
      </c>
      <c r="I8767">
        <v>30</v>
      </c>
      <c r="J8767">
        <v>1580</v>
      </c>
      <c r="K8767">
        <v>47400</v>
      </c>
      <c r="L8767">
        <v>2180.3999999999996</v>
      </c>
      <c r="M8767" s="2">
        <v>0.46</v>
      </c>
      <c r="N8767" t="s">
        <v>22</v>
      </c>
    </row>
    <row r="8768" spans="2:14" x14ac:dyDescent="0.3">
      <c r="B8768" t="s">
        <v>28</v>
      </c>
      <c r="C8768">
        <v>1128299</v>
      </c>
      <c r="D8768" s="1">
        <v>44517</v>
      </c>
      <c r="E8768" t="s">
        <v>25</v>
      </c>
      <c r="F8768" t="s">
        <v>79</v>
      </c>
      <c r="G8768" t="s">
        <v>80</v>
      </c>
      <c r="H8768" t="s">
        <v>19</v>
      </c>
      <c r="I8768">
        <v>40</v>
      </c>
      <c r="J8768">
        <v>1550</v>
      </c>
      <c r="K8768">
        <v>62000</v>
      </c>
      <c r="L8768">
        <v>2852</v>
      </c>
      <c r="M8768" s="2">
        <v>0.46</v>
      </c>
      <c r="N8768" t="s">
        <v>22</v>
      </c>
    </row>
    <row r="8769" spans="2:14" x14ac:dyDescent="0.3">
      <c r="B8769" t="s">
        <v>28</v>
      </c>
      <c r="C8769">
        <v>1128299</v>
      </c>
      <c r="D8769" s="1">
        <v>44517</v>
      </c>
      <c r="E8769" t="s">
        <v>25</v>
      </c>
      <c r="F8769" t="s">
        <v>79</v>
      </c>
      <c r="G8769" t="s">
        <v>80</v>
      </c>
      <c r="H8769" t="s">
        <v>20</v>
      </c>
      <c r="I8769">
        <v>53</v>
      </c>
      <c r="J8769">
        <v>1470</v>
      </c>
      <c r="K8769">
        <v>77910</v>
      </c>
      <c r="L8769">
        <v>3661.77</v>
      </c>
      <c r="M8769" s="2">
        <v>0.47</v>
      </c>
      <c r="N8769" t="s">
        <v>22</v>
      </c>
    </row>
    <row r="8770" spans="2:14" x14ac:dyDescent="0.3">
      <c r="B8770" t="s">
        <v>28</v>
      </c>
      <c r="C8770">
        <v>1128299</v>
      </c>
      <c r="D8770" s="1">
        <v>44517</v>
      </c>
      <c r="E8770" t="s">
        <v>25</v>
      </c>
      <c r="F8770" t="s">
        <v>79</v>
      </c>
      <c r="G8770" t="s">
        <v>80</v>
      </c>
      <c r="H8770" t="s">
        <v>21</v>
      </c>
      <c r="I8770">
        <v>64</v>
      </c>
      <c r="J8770">
        <v>1800</v>
      </c>
      <c r="K8770">
        <v>115200</v>
      </c>
      <c r="L8770">
        <v>4723.2</v>
      </c>
      <c r="M8770" s="2">
        <v>0.41</v>
      </c>
      <c r="N8770" t="s">
        <v>22</v>
      </c>
    </row>
    <row r="8771" spans="2:14" x14ac:dyDescent="0.3">
      <c r="B8771" t="s">
        <v>28</v>
      </c>
      <c r="C8771">
        <v>1128299</v>
      </c>
      <c r="D8771" s="1">
        <v>44546</v>
      </c>
      <c r="E8771" t="s">
        <v>25</v>
      </c>
      <c r="F8771" t="s">
        <v>79</v>
      </c>
      <c r="G8771" t="s">
        <v>80</v>
      </c>
      <c r="H8771" t="s">
        <v>15</v>
      </c>
      <c r="I8771">
        <v>46</v>
      </c>
      <c r="J8771">
        <v>2720</v>
      </c>
      <c r="K8771">
        <v>125120</v>
      </c>
      <c r="L8771">
        <v>5755.5199999999995</v>
      </c>
      <c r="M8771" s="2">
        <v>0.46</v>
      </c>
      <c r="N8771" t="s">
        <v>22</v>
      </c>
    </row>
    <row r="8772" spans="2:14" x14ac:dyDescent="0.3">
      <c r="B8772" t="s">
        <v>28</v>
      </c>
      <c r="C8772">
        <v>1128299</v>
      </c>
      <c r="D8772" s="1">
        <v>44546</v>
      </c>
      <c r="E8772" t="s">
        <v>25</v>
      </c>
      <c r="F8772" t="s">
        <v>79</v>
      </c>
      <c r="G8772" t="s">
        <v>80</v>
      </c>
      <c r="H8772" t="s">
        <v>17</v>
      </c>
      <c r="I8772">
        <v>52</v>
      </c>
      <c r="J8772">
        <v>2480</v>
      </c>
      <c r="K8772">
        <v>128960</v>
      </c>
      <c r="L8772">
        <v>5674.2399999999989</v>
      </c>
      <c r="M8772" s="2">
        <v>0.43999999999999995</v>
      </c>
      <c r="N8772" t="s">
        <v>22</v>
      </c>
    </row>
    <row r="8773" spans="2:14" x14ac:dyDescent="0.3">
      <c r="B8773" t="s">
        <v>12</v>
      </c>
      <c r="C8773">
        <v>1128299</v>
      </c>
      <c r="D8773" s="1">
        <v>44546</v>
      </c>
      <c r="E8773" t="s">
        <v>25</v>
      </c>
      <c r="F8773" t="s">
        <v>79</v>
      </c>
      <c r="G8773" t="s">
        <v>80</v>
      </c>
      <c r="H8773" t="s">
        <v>18</v>
      </c>
      <c r="I8773">
        <v>53</v>
      </c>
      <c r="J8773">
        <v>1920</v>
      </c>
      <c r="K8773">
        <v>101760</v>
      </c>
      <c r="L8773">
        <v>4375.6799999999994</v>
      </c>
      <c r="M8773" s="2">
        <v>0.42999999999999994</v>
      </c>
      <c r="N8773" t="s">
        <v>22</v>
      </c>
    </row>
    <row r="8774" spans="2:14" x14ac:dyDescent="0.3">
      <c r="B8774" t="s">
        <v>12</v>
      </c>
      <c r="C8774">
        <v>1128299</v>
      </c>
      <c r="D8774" s="1">
        <v>44546</v>
      </c>
      <c r="E8774" t="s">
        <v>25</v>
      </c>
      <c r="F8774" t="s">
        <v>79</v>
      </c>
      <c r="G8774" t="s">
        <v>80</v>
      </c>
      <c r="H8774" t="s">
        <v>19</v>
      </c>
      <c r="I8774">
        <v>53</v>
      </c>
      <c r="J8774">
        <v>1920</v>
      </c>
      <c r="K8774">
        <v>101760</v>
      </c>
      <c r="L8774">
        <v>4782.7199999999993</v>
      </c>
      <c r="M8774" s="2">
        <v>0.47</v>
      </c>
      <c r="N8774" t="s">
        <v>22</v>
      </c>
    </row>
    <row r="8775" spans="2:14" x14ac:dyDescent="0.3">
      <c r="B8775" t="s">
        <v>12</v>
      </c>
      <c r="C8775">
        <v>1128299</v>
      </c>
      <c r="D8775" s="1">
        <v>44546</v>
      </c>
      <c r="E8775" t="s">
        <v>25</v>
      </c>
      <c r="F8775" t="s">
        <v>79</v>
      </c>
      <c r="G8775" t="s">
        <v>80</v>
      </c>
      <c r="H8775" t="s">
        <v>20</v>
      </c>
      <c r="I8775">
        <v>55</v>
      </c>
      <c r="J8775">
        <v>1680</v>
      </c>
      <c r="K8775">
        <v>92400</v>
      </c>
      <c r="L8775">
        <v>4435.2</v>
      </c>
      <c r="M8775" s="2">
        <v>0.48</v>
      </c>
      <c r="N8775" t="s">
        <v>22</v>
      </c>
    </row>
    <row r="8776" spans="2:14" x14ac:dyDescent="0.3">
      <c r="B8776" t="s">
        <v>12</v>
      </c>
      <c r="C8776">
        <v>1128299</v>
      </c>
      <c r="D8776" s="1">
        <v>44546</v>
      </c>
      <c r="E8776" t="s">
        <v>25</v>
      </c>
      <c r="F8776" t="s">
        <v>79</v>
      </c>
      <c r="G8776" t="s">
        <v>80</v>
      </c>
      <c r="H8776" t="s">
        <v>21</v>
      </c>
      <c r="I8776">
        <v>59</v>
      </c>
      <c r="J8776">
        <v>1940</v>
      </c>
      <c r="K8776">
        <v>114460</v>
      </c>
      <c r="L8776">
        <v>4578.3999999999996</v>
      </c>
      <c r="M8776" s="2">
        <v>0.4</v>
      </c>
      <c r="N8776" t="s">
        <v>22</v>
      </c>
    </row>
    <row r="8777" spans="2:14" x14ac:dyDescent="0.3">
      <c r="B8777" t="s">
        <v>12</v>
      </c>
      <c r="C8777">
        <v>1197831</v>
      </c>
      <c r="D8777" s="1">
        <v>44201</v>
      </c>
      <c r="E8777" t="s">
        <v>25</v>
      </c>
      <c r="F8777" t="s">
        <v>79</v>
      </c>
      <c r="G8777" t="s">
        <v>80</v>
      </c>
      <c r="H8777" t="s">
        <v>15</v>
      </c>
      <c r="I8777">
        <v>14</v>
      </c>
      <c r="J8777">
        <v>2230</v>
      </c>
      <c r="K8777">
        <v>31220</v>
      </c>
      <c r="L8777">
        <v>1061.4799999999998</v>
      </c>
      <c r="M8777" s="2">
        <v>0.33999999999999997</v>
      </c>
      <c r="N8777" t="s">
        <v>22</v>
      </c>
    </row>
    <row r="8778" spans="2:14" x14ac:dyDescent="0.3">
      <c r="B8778" t="s">
        <v>12</v>
      </c>
      <c r="C8778">
        <v>1197831</v>
      </c>
      <c r="D8778" s="1">
        <v>44201</v>
      </c>
      <c r="E8778" t="s">
        <v>25</v>
      </c>
      <c r="F8778" t="s">
        <v>79</v>
      </c>
      <c r="G8778" t="s">
        <v>80</v>
      </c>
      <c r="H8778" t="s">
        <v>17</v>
      </c>
      <c r="I8778">
        <v>20</v>
      </c>
      <c r="J8778">
        <v>2090</v>
      </c>
      <c r="K8778">
        <v>41800</v>
      </c>
      <c r="L8778">
        <v>1504.8</v>
      </c>
      <c r="M8778" s="2">
        <v>0.36</v>
      </c>
      <c r="N8778" t="s">
        <v>22</v>
      </c>
    </row>
    <row r="8779" spans="2:14" x14ac:dyDescent="0.3">
      <c r="B8779" t="s">
        <v>12</v>
      </c>
      <c r="C8779">
        <v>1197831</v>
      </c>
      <c r="D8779" s="1">
        <v>44201</v>
      </c>
      <c r="E8779" t="s">
        <v>25</v>
      </c>
      <c r="F8779" t="s">
        <v>79</v>
      </c>
      <c r="G8779" t="s">
        <v>80</v>
      </c>
      <c r="H8779" t="s">
        <v>18</v>
      </c>
      <c r="I8779">
        <v>21</v>
      </c>
      <c r="J8779">
        <v>1620</v>
      </c>
      <c r="K8779">
        <v>34020</v>
      </c>
      <c r="L8779">
        <v>1258.74</v>
      </c>
      <c r="M8779" s="2">
        <v>0.37</v>
      </c>
      <c r="N8779" t="s">
        <v>22</v>
      </c>
    </row>
    <row r="8780" spans="2:14" x14ac:dyDescent="0.3">
      <c r="B8780" t="s">
        <v>12</v>
      </c>
      <c r="C8780">
        <v>1197831</v>
      </c>
      <c r="D8780" s="1">
        <v>44201</v>
      </c>
      <c r="E8780" t="s">
        <v>25</v>
      </c>
      <c r="F8780" t="s">
        <v>79</v>
      </c>
      <c r="G8780" t="s">
        <v>80</v>
      </c>
      <c r="H8780" t="s">
        <v>19</v>
      </c>
      <c r="I8780">
        <v>26</v>
      </c>
      <c r="J8780">
        <v>1660</v>
      </c>
      <c r="K8780">
        <v>43160</v>
      </c>
      <c r="L8780">
        <v>1812.7200000000005</v>
      </c>
      <c r="M8780" s="2">
        <v>0.42</v>
      </c>
      <c r="N8780" t="s">
        <v>22</v>
      </c>
    </row>
    <row r="8781" spans="2:14" x14ac:dyDescent="0.3">
      <c r="B8781" t="s">
        <v>12</v>
      </c>
      <c r="C8781">
        <v>1197831</v>
      </c>
      <c r="D8781" s="1">
        <v>44201</v>
      </c>
      <c r="E8781" t="s">
        <v>25</v>
      </c>
      <c r="F8781" t="s">
        <v>79</v>
      </c>
      <c r="G8781" t="s">
        <v>80</v>
      </c>
      <c r="H8781" t="s">
        <v>20</v>
      </c>
      <c r="I8781">
        <v>28</v>
      </c>
      <c r="J8781">
        <v>1110</v>
      </c>
      <c r="K8781">
        <v>31080</v>
      </c>
      <c r="L8781">
        <v>870.24000000000012</v>
      </c>
      <c r="M8781" s="2">
        <v>0.28000000000000003</v>
      </c>
      <c r="N8781" t="s">
        <v>22</v>
      </c>
    </row>
    <row r="8782" spans="2:14" x14ac:dyDescent="0.3">
      <c r="B8782" t="s">
        <v>28</v>
      </c>
      <c r="C8782">
        <v>1197831</v>
      </c>
      <c r="D8782" s="1">
        <v>44201</v>
      </c>
      <c r="E8782" t="s">
        <v>25</v>
      </c>
      <c r="F8782" t="s">
        <v>79</v>
      </c>
      <c r="G8782" t="s">
        <v>80</v>
      </c>
      <c r="H8782" t="s">
        <v>21</v>
      </c>
      <c r="I8782">
        <v>23</v>
      </c>
      <c r="J8782">
        <v>1470</v>
      </c>
      <c r="K8782">
        <v>33810</v>
      </c>
      <c r="L8782">
        <v>1690.5</v>
      </c>
      <c r="M8782" s="2">
        <v>0.5</v>
      </c>
      <c r="N8782" t="s">
        <v>22</v>
      </c>
    </row>
    <row r="8783" spans="2:14" x14ac:dyDescent="0.3">
      <c r="B8783" t="s">
        <v>12</v>
      </c>
      <c r="C8783">
        <v>1197831</v>
      </c>
      <c r="D8783" s="1">
        <v>44231</v>
      </c>
      <c r="E8783" t="s">
        <v>25</v>
      </c>
      <c r="F8783" t="s">
        <v>79</v>
      </c>
      <c r="G8783" t="s">
        <v>80</v>
      </c>
      <c r="H8783" t="s">
        <v>15</v>
      </c>
      <c r="I8783">
        <v>18</v>
      </c>
      <c r="J8783">
        <v>2000</v>
      </c>
      <c r="K8783">
        <v>36000</v>
      </c>
      <c r="L8783">
        <v>1152</v>
      </c>
      <c r="M8783" s="2">
        <v>0.32</v>
      </c>
      <c r="N8783" t="s">
        <v>22</v>
      </c>
    </row>
    <row r="8784" spans="2:14" x14ac:dyDescent="0.3">
      <c r="B8784" t="s">
        <v>12</v>
      </c>
      <c r="C8784">
        <v>1197831</v>
      </c>
      <c r="D8784" s="1">
        <v>44231</v>
      </c>
      <c r="E8784" t="s">
        <v>25</v>
      </c>
      <c r="F8784" t="s">
        <v>79</v>
      </c>
      <c r="G8784" t="s">
        <v>80</v>
      </c>
      <c r="H8784" t="s">
        <v>17</v>
      </c>
      <c r="I8784">
        <v>28</v>
      </c>
      <c r="J8784">
        <v>1800</v>
      </c>
      <c r="K8784">
        <v>50400</v>
      </c>
      <c r="L8784">
        <v>1663.1999999999998</v>
      </c>
      <c r="M8784" s="2">
        <v>0.32999999999999996</v>
      </c>
      <c r="N8784" t="s">
        <v>22</v>
      </c>
    </row>
    <row r="8785" spans="2:14" x14ac:dyDescent="0.3">
      <c r="B8785" t="s">
        <v>12</v>
      </c>
      <c r="C8785">
        <v>1197831</v>
      </c>
      <c r="D8785" s="1">
        <v>44231</v>
      </c>
      <c r="E8785" t="s">
        <v>25</v>
      </c>
      <c r="F8785" t="s">
        <v>79</v>
      </c>
      <c r="G8785" t="s">
        <v>80</v>
      </c>
      <c r="H8785" t="s">
        <v>18</v>
      </c>
      <c r="I8785">
        <v>28</v>
      </c>
      <c r="J8785">
        <v>1280</v>
      </c>
      <c r="K8785">
        <v>35840</v>
      </c>
      <c r="L8785">
        <v>1254.4000000000001</v>
      </c>
      <c r="M8785" s="2">
        <v>0.35</v>
      </c>
      <c r="N8785" t="s">
        <v>22</v>
      </c>
    </row>
    <row r="8786" spans="2:14" x14ac:dyDescent="0.3">
      <c r="B8786" t="s">
        <v>12</v>
      </c>
      <c r="C8786">
        <v>1197831</v>
      </c>
      <c r="D8786" s="1">
        <v>44231</v>
      </c>
      <c r="E8786" t="s">
        <v>29</v>
      </c>
      <c r="F8786" t="s">
        <v>82</v>
      </c>
      <c r="G8786" t="s">
        <v>83</v>
      </c>
      <c r="H8786" t="s">
        <v>19</v>
      </c>
      <c r="I8786">
        <v>27</v>
      </c>
      <c r="J8786">
        <v>1160</v>
      </c>
      <c r="K8786">
        <v>31320</v>
      </c>
      <c r="L8786">
        <v>1315.44</v>
      </c>
      <c r="M8786" s="2">
        <v>0.42</v>
      </c>
      <c r="N8786" t="s">
        <v>22</v>
      </c>
    </row>
    <row r="8787" spans="2:14" x14ac:dyDescent="0.3">
      <c r="B8787" t="s">
        <v>12</v>
      </c>
      <c r="C8787">
        <v>1197831</v>
      </c>
      <c r="D8787" s="1">
        <v>44231</v>
      </c>
      <c r="E8787" t="s">
        <v>29</v>
      </c>
      <c r="F8787" t="s">
        <v>82</v>
      </c>
      <c r="G8787" t="s">
        <v>83</v>
      </c>
      <c r="H8787" t="s">
        <v>20</v>
      </c>
      <c r="I8787">
        <v>31</v>
      </c>
      <c r="J8787">
        <v>880</v>
      </c>
      <c r="K8787">
        <v>27280</v>
      </c>
      <c r="L8787">
        <v>818.4</v>
      </c>
      <c r="M8787" s="2">
        <v>0.3</v>
      </c>
      <c r="N8787" t="s">
        <v>22</v>
      </c>
    </row>
    <row r="8788" spans="2:14" x14ac:dyDescent="0.3">
      <c r="B8788" t="s">
        <v>12</v>
      </c>
      <c r="C8788">
        <v>1197831</v>
      </c>
      <c r="D8788" s="1">
        <v>44231</v>
      </c>
      <c r="E8788" t="s">
        <v>29</v>
      </c>
      <c r="F8788" t="s">
        <v>82</v>
      </c>
      <c r="G8788" t="s">
        <v>83</v>
      </c>
      <c r="H8788" t="s">
        <v>21</v>
      </c>
      <c r="I8788">
        <v>26</v>
      </c>
      <c r="J8788">
        <v>1350</v>
      </c>
      <c r="K8788">
        <v>35100</v>
      </c>
      <c r="L8788">
        <v>1825.2</v>
      </c>
      <c r="M8788" s="2">
        <v>0.52</v>
      </c>
      <c r="N8788" t="s">
        <v>22</v>
      </c>
    </row>
    <row r="8789" spans="2:14" x14ac:dyDescent="0.3">
      <c r="B8789" t="s">
        <v>12</v>
      </c>
      <c r="C8789">
        <v>1197831</v>
      </c>
      <c r="D8789" s="1">
        <v>44261</v>
      </c>
      <c r="E8789" t="s">
        <v>29</v>
      </c>
      <c r="F8789" t="s">
        <v>82</v>
      </c>
      <c r="G8789" t="s">
        <v>83</v>
      </c>
      <c r="H8789" t="s">
        <v>15</v>
      </c>
      <c r="I8789">
        <v>21</v>
      </c>
      <c r="J8789">
        <v>2000</v>
      </c>
      <c r="K8789">
        <v>42000</v>
      </c>
      <c r="L8789">
        <v>1554</v>
      </c>
      <c r="M8789" s="2">
        <v>0.37</v>
      </c>
      <c r="N8789" t="s">
        <v>22</v>
      </c>
    </row>
    <row r="8790" spans="2:14" x14ac:dyDescent="0.3">
      <c r="B8790" t="s">
        <v>12</v>
      </c>
      <c r="C8790">
        <v>1197831</v>
      </c>
      <c r="D8790" s="1">
        <v>44261</v>
      </c>
      <c r="E8790" t="s">
        <v>29</v>
      </c>
      <c r="F8790" t="s">
        <v>82</v>
      </c>
      <c r="G8790" t="s">
        <v>83</v>
      </c>
      <c r="H8790" t="s">
        <v>17</v>
      </c>
      <c r="I8790">
        <v>27</v>
      </c>
      <c r="J8790">
        <v>1880</v>
      </c>
      <c r="K8790">
        <v>50760</v>
      </c>
      <c r="L8790">
        <v>1979.64</v>
      </c>
      <c r="M8790" s="2">
        <v>0.39</v>
      </c>
      <c r="N8790" t="s">
        <v>22</v>
      </c>
    </row>
    <row r="8791" spans="2:14" x14ac:dyDescent="0.3">
      <c r="B8791" t="s">
        <v>12</v>
      </c>
      <c r="C8791">
        <v>1197831</v>
      </c>
      <c r="D8791" s="1">
        <v>44261</v>
      </c>
      <c r="E8791" t="s">
        <v>29</v>
      </c>
      <c r="F8791" t="s">
        <v>82</v>
      </c>
      <c r="G8791" t="s">
        <v>83</v>
      </c>
      <c r="H8791" t="s">
        <v>18</v>
      </c>
      <c r="I8791">
        <v>20</v>
      </c>
      <c r="J8791">
        <v>1350</v>
      </c>
      <c r="K8791">
        <v>27000</v>
      </c>
      <c r="L8791">
        <v>1026</v>
      </c>
      <c r="M8791" s="2">
        <v>0.38</v>
      </c>
      <c r="N8791" t="s">
        <v>22</v>
      </c>
    </row>
    <row r="8792" spans="2:14" x14ac:dyDescent="0.3">
      <c r="B8792" t="s">
        <v>12</v>
      </c>
      <c r="C8792">
        <v>1197831</v>
      </c>
      <c r="D8792" s="1">
        <v>44261</v>
      </c>
      <c r="E8792" t="s">
        <v>29</v>
      </c>
      <c r="F8792" t="s">
        <v>82</v>
      </c>
      <c r="G8792" t="s">
        <v>83</v>
      </c>
      <c r="H8792" t="s">
        <v>19</v>
      </c>
      <c r="I8792">
        <v>26</v>
      </c>
      <c r="J8792">
        <v>1120</v>
      </c>
      <c r="K8792">
        <v>29120</v>
      </c>
      <c r="L8792">
        <v>1368.64</v>
      </c>
      <c r="M8792" s="2">
        <v>0.47</v>
      </c>
      <c r="N8792" t="s">
        <v>22</v>
      </c>
    </row>
    <row r="8793" spans="2:14" x14ac:dyDescent="0.3">
      <c r="B8793" t="s">
        <v>28</v>
      </c>
      <c r="C8793">
        <v>1197831</v>
      </c>
      <c r="D8793" s="1">
        <v>44261</v>
      </c>
      <c r="E8793" t="s">
        <v>29</v>
      </c>
      <c r="F8793" t="s">
        <v>82</v>
      </c>
      <c r="G8793" t="s">
        <v>83</v>
      </c>
      <c r="H8793" t="s">
        <v>20</v>
      </c>
      <c r="I8793">
        <v>32</v>
      </c>
      <c r="J8793">
        <v>880</v>
      </c>
      <c r="K8793">
        <v>28160</v>
      </c>
      <c r="L8793">
        <v>985.6</v>
      </c>
      <c r="M8793" s="2">
        <v>0.35</v>
      </c>
      <c r="N8793" t="s">
        <v>22</v>
      </c>
    </row>
    <row r="8794" spans="2:14" x14ac:dyDescent="0.3">
      <c r="B8794" t="s">
        <v>28</v>
      </c>
      <c r="C8794">
        <v>1197831</v>
      </c>
      <c r="D8794" s="1">
        <v>44261</v>
      </c>
      <c r="E8794" t="s">
        <v>29</v>
      </c>
      <c r="F8794" t="s">
        <v>82</v>
      </c>
      <c r="G8794" t="s">
        <v>83</v>
      </c>
      <c r="H8794" t="s">
        <v>21</v>
      </c>
      <c r="I8794">
        <v>25</v>
      </c>
      <c r="J8794">
        <v>1240</v>
      </c>
      <c r="K8794">
        <v>31000</v>
      </c>
      <c r="L8794">
        <v>1643</v>
      </c>
      <c r="M8794" s="2">
        <v>0.53</v>
      </c>
      <c r="N8794" t="s">
        <v>22</v>
      </c>
    </row>
    <row r="8795" spans="2:14" x14ac:dyDescent="0.3">
      <c r="B8795" t="s">
        <v>28</v>
      </c>
      <c r="C8795">
        <v>1197831</v>
      </c>
      <c r="D8795" s="1">
        <v>44291</v>
      </c>
      <c r="E8795" t="s">
        <v>29</v>
      </c>
      <c r="F8795" t="s">
        <v>82</v>
      </c>
      <c r="G8795" t="s">
        <v>83</v>
      </c>
      <c r="H8795" t="s">
        <v>15</v>
      </c>
      <c r="I8795">
        <v>15</v>
      </c>
      <c r="J8795">
        <v>2150</v>
      </c>
      <c r="K8795">
        <v>32250</v>
      </c>
      <c r="L8795">
        <v>1354.5</v>
      </c>
      <c r="M8795" s="2">
        <v>0.42</v>
      </c>
      <c r="N8795" t="s">
        <v>22</v>
      </c>
    </row>
    <row r="8796" spans="2:14" x14ac:dyDescent="0.3">
      <c r="B8796" t="s">
        <v>28</v>
      </c>
      <c r="C8796">
        <v>1197831</v>
      </c>
      <c r="D8796" s="1">
        <v>44291</v>
      </c>
      <c r="E8796" t="s">
        <v>29</v>
      </c>
      <c r="F8796" t="s">
        <v>82</v>
      </c>
      <c r="G8796" t="s">
        <v>83</v>
      </c>
      <c r="H8796" t="s">
        <v>17</v>
      </c>
      <c r="I8796">
        <v>21</v>
      </c>
      <c r="J8796">
        <v>2150</v>
      </c>
      <c r="K8796">
        <v>45150</v>
      </c>
      <c r="L8796">
        <v>1760.85</v>
      </c>
      <c r="M8796" s="2">
        <v>0.39</v>
      </c>
      <c r="N8796" t="s">
        <v>22</v>
      </c>
    </row>
    <row r="8797" spans="2:14" x14ac:dyDescent="0.3">
      <c r="B8797" t="s">
        <v>28</v>
      </c>
      <c r="C8797">
        <v>1197831</v>
      </c>
      <c r="D8797" s="1">
        <v>44291</v>
      </c>
      <c r="E8797" t="s">
        <v>29</v>
      </c>
      <c r="F8797" t="s">
        <v>82</v>
      </c>
      <c r="G8797" t="s">
        <v>83</v>
      </c>
      <c r="H8797" t="s">
        <v>18</v>
      </c>
      <c r="I8797">
        <v>19</v>
      </c>
      <c r="J8797">
        <v>1620</v>
      </c>
      <c r="K8797">
        <v>30780</v>
      </c>
      <c r="L8797">
        <v>1138.8599999999999</v>
      </c>
      <c r="M8797" s="2">
        <v>0.37</v>
      </c>
      <c r="N8797" t="s">
        <v>22</v>
      </c>
    </row>
    <row r="8798" spans="2:14" x14ac:dyDescent="0.3">
      <c r="B8798" t="s">
        <v>28</v>
      </c>
      <c r="C8798">
        <v>1197831</v>
      </c>
      <c r="D8798" s="1">
        <v>44291</v>
      </c>
      <c r="E8798" t="s">
        <v>29</v>
      </c>
      <c r="F8798" t="s">
        <v>82</v>
      </c>
      <c r="G8798" t="s">
        <v>83</v>
      </c>
      <c r="H8798" t="s">
        <v>19</v>
      </c>
      <c r="I8798">
        <v>20</v>
      </c>
      <c r="J8798">
        <v>1160</v>
      </c>
      <c r="K8798">
        <v>23200</v>
      </c>
      <c r="L8798">
        <v>1136.8</v>
      </c>
      <c r="M8798" s="2">
        <v>0.49</v>
      </c>
      <c r="N8798" t="s">
        <v>22</v>
      </c>
    </row>
    <row r="8799" spans="2:14" x14ac:dyDescent="0.3">
      <c r="B8799" t="s">
        <v>28</v>
      </c>
      <c r="C8799">
        <v>1197831</v>
      </c>
      <c r="D8799" s="1">
        <v>44291</v>
      </c>
      <c r="E8799" t="s">
        <v>29</v>
      </c>
      <c r="F8799" t="s">
        <v>82</v>
      </c>
      <c r="G8799" t="s">
        <v>83</v>
      </c>
      <c r="H8799" t="s">
        <v>20</v>
      </c>
      <c r="I8799">
        <v>27</v>
      </c>
      <c r="J8799">
        <v>910</v>
      </c>
      <c r="K8799">
        <v>24570</v>
      </c>
      <c r="L8799">
        <v>786.24</v>
      </c>
      <c r="M8799" s="2">
        <v>0.32</v>
      </c>
      <c r="N8799" t="s">
        <v>22</v>
      </c>
    </row>
    <row r="8800" spans="2:14" x14ac:dyDescent="0.3">
      <c r="B8800" t="s">
        <v>28</v>
      </c>
      <c r="C8800">
        <v>1197831</v>
      </c>
      <c r="D8800" s="1">
        <v>44291</v>
      </c>
      <c r="E8800" t="s">
        <v>29</v>
      </c>
      <c r="F8800" t="s">
        <v>82</v>
      </c>
      <c r="G8800" t="s">
        <v>83</v>
      </c>
      <c r="H8800" t="s">
        <v>21</v>
      </c>
      <c r="I8800">
        <v>23</v>
      </c>
      <c r="J8800">
        <v>1760</v>
      </c>
      <c r="K8800">
        <v>40480</v>
      </c>
      <c r="L8800">
        <v>2307.36</v>
      </c>
      <c r="M8800" s="2">
        <v>0.57000000000000006</v>
      </c>
      <c r="N8800" t="s">
        <v>22</v>
      </c>
    </row>
    <row r="8801" spans="2:14" x14ac:dyDescent="0.3">
      <c r="B8801" t="s">
        <v>28</v>
      </c>
      <c r="C8801">
        <v>1197831</v>
      </c>
      <c r="D8801" s="1">
        <v>44321</v>
      </c>
      <c r="E8801" t="s">
        <v>29</v>
      </c>
      <c r="F8801" t="s">
        <v>82</v>
      </c>
      <c r="G8801" t="s">
        <v>83</v>
      </c>
      <c r="H8801" t="s">
        <v>15</v>
      </c>
      <c r="I8801">
        <v>14</v>
      </c>
      <c r="J8801">
        <v>2100</v>
      </c>
      <c r="K8801">
        <v>29400</v>
      </c>
      <c r="L8801">
        <v>1234.8</v>
      </c>
      <c r="M8801" s="2">
        <v>0.42</v>
      </c>
      <c r="N8801" t="s">
        <v>22</v>
      </c>
    </row>
    <row r="8802" spans="2:14" x14ac:dyDescent="0.3">
      <c r="B8802" t="s">
        <v>28</v>
      </c>
      <c r="C8802">
        <v>1197831</v>
      </c>
      <c r="D8802" s="1">
        <v>44321</v>
      </c>
      <c r="E8802" t="s">
        <v>29</v>
      </c>
      <c r="F8802" t="s">
        <v>82</v>
      </c>
      <c r="G8802" t="s">
        <v>83</v>
      </c>
      <c r="H8802" t="s">
        <v>17</v>
      </c>
      <c r="I8802">
        <v>22</v>
      </c>
      <c r="J8802">
        <v>2470</v>
      </c>
      <c r="K8802">
        <v>54340</v>
      </c>
      <c r="L8802">
        <v>2227.94</v>
      </c>
      <c r="M8802" s="2">
        <v>0.41</v>
      </c>
      <c r="N8802" t="s">
        <v>22</v>
      </c>
    </row>
    <row r="8803" spans="2:14" x14ac:dyDescent="0.3">
      <c r="B8803" t="s">
        <v>28</v>
      </c>
      <c r="C8803">
        <v>1197831</v>
      </c>
      <c r="D8803" s="1">
        <v>44321</v>
      </c>
      <c r="E8803" t="s">
        <v>29</v>
      </c>
      <c r="F8803" t="s">
        <v>82</v>
      </c>
      <c r="G8803" t="s">
        <v>83</v>
      </c>
      <c r="H8803" t="s">
        <v>18</v>
      </c>
      <c r="I8803">
        <v>18</v>
      </c>
      <c r="J8803">
        <v>1840</v>
      </c>
      <c r="K8803">
        <v>33120</v>
      </c>
      <c r="L8803">
        <v>1291.6799999999998</v>
      </c>
      <c r="M8803" s="2">
        <v>0.39</v>
      </c>
      <c r="N8803" t="s">
        <v>22</v>
      </c>
    </row>
    <row r="8804" spans="2:14" x14ac:dyDescent="0.3">
      <c r="B8804" t="s">
        <v>28</v>
      </c>
      <c r="C8804">
        <v>1197831</v>
      </c>
      <c r="D8804" s="1">
        <v>44321</v>
      </c>
      <c r="E8804" t="s">
        <v>29</v>
      </c>
      <c r="F8804" t="s">
        <v>82</v>
      </c>
      <c r="G8804" t="s">
        <v>83</v>
      </c>
      <c r="H8804" t="s">
        <v>19</v>
      </c>
      <c r="I8804">
        <v>24</v>
      </c>
      <c r="J8804">
        <v>1550</v>
      </c>
      <c r="K8804">
        <v>37200</v>
      </c>
      <c r="L8804">
        <v>1860</v>
      </c>
      <c r="M8804" s="2">
        <v>0.5</v>
      </c>
      <c r="N8804" t="s">
        <v>22</v>
      </c>
    </row>
    <row r="8805" spans="2:14" x14ac:dyDescent="0.3">
      <c r="B8805" t="s">
        <v>28</v>
      </c>
      <c r="C8805">
        <v>1197831</v>
      </c>
      <c r="D8805" s="1">
        <v>44321</v>
      </c>
      <c r="E8805" t="s">
        <v>29</v>
      </c>
      <c r="F8805" t="s">
        <v>82</v>
      </c>
      <c r="G8805" t="s">
        <v>83</v>
      </c>
      <c r="H8805" t="s">
        <v>20</v>
      </c>
      <c r="I8805">
        <v>34</v>
      </c>
      <c r="J8805">
        <v>1200</v>
      </c>
      <c r="K8805">
        <v>40800</v>
      </c>
      <c r="L8805">
        <v>1428</v>
      </c>
      <c r="M8805" s="2">
        <v>0.35</v>
      </c>
      <c r="N8805" t="s">
        <v>22</v>
      </c>
    </row>
    <row r="8806" spans="2:14" x14ac:dyDescent="0.3">
      <c r="B8806" t="s">
        <v>28</v>
      </c>
      <c r="C8806">
        <v>1197831</v>
      </c>
      <c r="D8806" s="1">
        <v>44321</v>
      </c>
      <c r="E8806" t="s">
        <v>29</v>
      </c>
      <c r="F8806" t="s">
        <v>82</v>
      </c>
      <c r="G8806" t="s">
        <v>83</v>
      </c>
      <c r="H8806" t="s">
        <v>21</v>
      </c>
      <c r="I8806">
        <v>33</v>
      </c>
      <c r="J8806">
        <v>2400</v>
      </c>
      <c r="K8806">
        <v>79200</v>
      </c>
      <c r="L8806">
        <v>4356</v>
      </c>
      <c r="M8806" s="2">
        <v>0.55000000000000004</v>
      </c>
      <c r="N8806" t="s">
        <v>22</v>
      </c>
    </row>
    <row r="8807" spans="2:14" x14ac:dyDescent="0.3">
      <c r="B8807" t="s">
        <v>28</v>
      </c>
      <c r="C8807">
        <v>1197831</v>
      </c>
      <c r="D8807" s="1">
        <v>44351</v>
      </c>
      <c r="E8807" t="s">
        <v>29</v>
      </c>
      <c r="F8807" t="s">
        <v>82</v>
      </c>
      <c r="G8807" t="s">
        <v>83</v>
      </c>
      <c r="H8807" t="s">
        <v>15</v>
      </c>
      <c r="I8807">
        <v>31</v>
      </c>
      <c r="J8807">
        <v>2330</v>
      </c>
      <c r="K8807">
        <v>72230</v>
      </c>
      <c r="L8807">
        <v>2744.74</v>
      </c>
      <c r="M8807" s="2">
        <v>0.38</v>
      </c>
      <c r="N8807" t="s">
        <v>22</v>
      </c>
    </row>
    <row r="8808" spans="2:14" x14ac:dyDescent="0.3">
      <c r="B8808" t="s">
        <v>28</v>
      </c>
      <c r="C8808">
        <v>1197831</v>
      </c>
      <c r="D8808" s="1">
        <v>44351</v>
      </c>
      <c r="E8808" t="s">
        <v>29</v>
      </c>
      <c r="F8808" t="s">
        <v>82</v>
      </c>
      <c r="G8808" t="s">
        <v>83</v>
      </c>
      <c r="H8808" t="s">
        <v>17</v>
      </c>
      <c r="I8808">
        <v>35</v>
      </c>
      <c r="J8808">
        <v>2630</v>
      </c>
      <c r="K8808">
        <v>92050</v>
      </c>
      <c r="L8808">
        <v>3774.05</v>
      </c>
      <c r="M8808" s="2">
        <v>0.41</v>
      </c>
      <c r="N8808" t="s">
        <v>22</v>
      </c>
    </row>
    <row r="8809" spans="2:14" x14ac:dyDescent="0.3">
      <c r="B8809" t="s">
        <v>28</v>
      </c>
      <c r="C8809">
        <v>1197831</v>
      </c>
      <c r="D8809" s="1">
        <v>44351</v>
      </c>
      <c r="E8809" t="s">
        <v>29</v>
      </c>
      <c r="F8809" t="s">
        <v>82</v>
      </c>
      <c r="G8809" t="s">
        <v>83</v>
      </c>
      <c r="H8809" t="s">
        <v>18</v>
      </c>
      <c r="I8809">
        <v>34</v>
      </c>
      <c r="J8809">
        <v>1860</v>
      </c>
      <c r="K8809">
        <v>63240</v>
      </c>
      <c r="L8809">
        <v>2592.8399999999997</v>
      </c>
      <c r="M8809" s="2">
        <v>0.41</v>
      </c>
      <c r="N8809" t="s">
        <v>22</v>
      </c>
    </row>
    <row r="8810" spans="2:14" x14ac:dyDescent="0.3">
      <c r="B8810" t="s">
        <v>28</v>
      </c>
      <c r="C8810">
        <v>1197831</v>
      </c>
      <c r="D8810" s="1">
        <v>44351</v>
      </c>
      <c r="E8810" t="s">
        <v>29</v>
      </c>
      <c r="F8810" t="s">
        <v>82</v>
      </c>
      <c r="G8810" t="s">
        <v>83</v>
      </c>
      <c r="H8810" t="s">
        <v>19</v>
      </c>
      <c r="I8810">
        <v>33</v>
      </c>
      <c r="J8810">
        <v>1870</v>
      </c>
      <c r="K8810">
        <v>61710</v>
      </c>
      <c r="L8810">
        <v>3023.79</v>
      </c>
      <c r="M8810" s="2">
        <v>0.49</v>
      </c>
      <c r="N8810" t="s">
        <v>22</v>
      </c>
    </row>
    <row r="8811" spans="2:14" x14ac:dyDescent="0.3">
      <c r="B8811" t="s">
        <v>28</v>
      </c>
      <c r="C8811">
        <v>1197831</v>
      </c>
      <c r="D8811" s="1">
        <v>44351</v>
      </c>
      <c r="E8811" t="s">
        <v>29</v>
      </c>
      <c r="F8811" t="s">
        <v>82</v>
      </c>
      <c r="G8811" t="s">
        <v>83</v>
      </c>
      <c r="H8811" t="s">
        <v>20</v>
      </c>
      <c r="I8811">
        <v>43</v>
      </c>
      <c r="J8811">
        <v>1580</v>
      </c>
      <c r="K8811">
        <v>67940</v>
      </c>
      <c r="L8811">
        <v>2309.9599999999996</v>
      </c>
      <c r="M8811" s="2">
        <v>0.33999999999999997</v>
      </c>
      <c r="N8811" t="s">
        <v>22</v>
      </c>
    </row>
    <row r="8812" spans="2:14" x14ac:dyDescent="0.3">
      <c r="B8812" t="s">
        <v>28</v>
      </c>
      <c r="C8812">
        <v>1197831</v>
      </c>
      <c r="D8812" s="1">
        <v>44351</v>
      </c>
      <c r="E8812" t="s">
        <v>29</v>
      </c>
      <c r="F8812" t="s">
        <v>82</v>
      </c>
      <c r="G8812" t="s">
        <v>83</v>
      </c>
      <c r="H8812" t="s">
        <v>21</v>
      </c>
      <c r="I8812">
        <v>39</v>
      </c>
      <c r="J8812">
        <v>2480</v>
      </c>
      <c r="K8812">
        <v>96720</v>
      </c>
      <c r="L8812">
        <v>5319.6</v>
      </c>
      <c r="M8812" s="2">
        <v>0.55000000000000004</v>
      </c>
      <c r="N8812" t="s">
        <v>22</v>
      </c>
    </row>
    <row r="8813" spans="2:14" x14ac:dyDescent="0.3">
      <c r="B8813" t="s">
        <v>28</v>
      </c>
      <c r="C8813">
        <v>1197831</v>
      </c>
      <c r="D8813" s="1">
        <v>44383</v>
      </c>
      <c r="E8813" t="s">
        <v>29</v>
      </c>
      <c r="F8813" t="s">
        <v>82</v>
      </c>
      <c r="G8813" t="s">
        <v>83</v>
      </c>
      <c r="H8813" t="s">
        <v>15</v>
      </c>
      <c r="I8813">
        <v>35</v>
      </c>
      <c r="J8813">
        <v>2640</v>
      </c>
      <c r="K8813">
        <v>92400</v>
      </c>
      <c r="L8813">
        <v>4250.3999999999996</v>
      </c>
      <c r="M8813" s="2">
        <v>0.46</v>
      </c>
      <c r="N8813" t="s">
        <v>22</v>
      </c>
    </row>
    <row r="8814" spans="2:14" x14ac:dyDescent="0.3">
      <c r="B8814" t="s">
        <v>28</v>
      </c>
      <c r="C8814">
        <v>1197831</v>
      </c>
      <c r="D8814" s="1">
        <v>44383</v>
      </c>
      <c r="E8814" t="s">
        <v>29</v>
      </c>
      <c r="F8814" t="s">
        <v>82</v>
      </c>
      <c r="G8814" t="s">
        <v>83</v>
      </c>
      <c r="H8814" t="s">
        <v>17</v>
      </c>
      <c r="I8814">
        <v>40</v>
      </c>
      <c r="J8814">
        <v>2710</v>
      </c>
      <c r="K8814">
        <v>108400</v>
      </c>
      <c r="L8814">
        <v>4661.1999999999989</v>
      </c>
      <c r="M8814" s="2">
        <v>0.42999999999999994</v>
      </c>
      <c r="N8814" t="s">
        <v>22</v>
      </c>
    </row>
    <row r="8815" spans="2:14" x14ac:dyDescent="0.3">
      <c r="B8815" t="s">
        <v>28</v>
      </c>
      <c r="C8815">
        <v>1197831</v>
      </c>
      <c r="D8815" s="1">
        <v>44383</v>
      </c>
      <c r="E8815" t="s">
        <v>29</v>
      </c>
      <c r="F8815" t="s">
        <v>82</v>
      </c>
      <c r="G8815" t="s">
        <v>83</v>
      </c>
      <c r="H8815" t="s">
        <v>18</v>
      </c>
      <c r="I8815">
        <v>34</v>
      </c>
      <c r="J8815">
        <v>2780</v>
      </c>
      <c r="K8815">
        <v>94520</v>
      </c>
      <c r="L8815">
        <v>3969.84</v>
      </c>
      <c r="M8815" s="2">
        <v>0.42</v>
      </c>
      <c r="N8815" t="s">
        <v>22</v>
      </c>
    </row>
    <row r="8816" spans="2:14" x14ac:dyDescent="0.3">
      <c r="B8816" t="s">
        <v>28</v>
      </c>
      <c r="C8816">
        <v>1197831</v>
      </c>
      <c r="D8816" s="1">
        <v>44383</v>
      </c>
      <c r="E8816" t="s">
        <v>29</v>
      </c>
      <c r="F8816" t="s">
        <v>82</v>
      </c>
      <c r="G8816" t="s">
        <v>83</v>
      </c>
      <c r="H8816" t="s">
        <v>19</v>
      </c>
      <c r="I8816">
        <v>38</v>
      </c>
      <c r="J8816">
        <v>1580</v>
      </c>
      <c r="K8816">
        <v>60040</v>
      </c>
      <c r="L8816">
        <v>3182.1200000000003</v>
      </c>
      <c r="M8816" s="2">
        <v>0.53</v>
      </c>
      <c r="N8816" t="s">
        <v>22</v>
      </c>
    </row>
    <row r="8817" spans="2:14" x14ac:dyDescent="0.3">
      <c r="B8817" t="s">
        <v>28</v>
      </c>
      <c r="C8817">
        <v>1197831</v>
      </c>
      <c r="D8817" s="1">
        <v>44383</v>
      </c>
      <c r="E8817" t="s">
        <v>29</v>
      </c>
      <c r="F8817" t="s">
        <v>82</v>
      </c>
      <c r="G8817" t="s">
        <v>83</v>
      </c>
      <c r="H8817" t="s">
        <v>20</v>
      </c>
      <c r="I8817">
        <v>43</v>
      </c>
      <c r="J8817">
        <v>1730</v>
      </c>
      <c r="K8817">
        <v>74390</v>
      </c>
      <c r="L8817">
        <v>2975.6</v>
      </c>
      <c r="M8817" s="2">
        <v>0.4</v>
      </c>
      <c r="N8817" t="s">
        <v>22</v>
      </c>
    </row>
    <row r="8818" spans="2:14" x14ac:dyDescent="0.3">
      <c r="B8818" t="s">
        <v>12</v>
      </c>
      <c r="C8818">
        <v>1197831</v>
      </c>
      <c r="D8818" s="1">
        <v>44383</v>
      </c>
      <c r="E8818" t="s">
        <v>29</v>
      </c>
      <c r="F8818" t="s">
        <v>82</v>
      </c>
      <c r="G8818" t="s">
        <v>83</v>
      </c>
      <c r="H8818" t="s">
        <v>21</v>
      </c>
      <c r="I8818">
        <v>51</v>
      </c>
      <c r="J8818">
        <v>2640</v>
      </c>
      <c r="K8818">
        <v>134640</v>
      </c>
      <c r="L8818">
        <v>7943.7600000000011</v>
      </c>
      <c r="M8818" s="2">
        <v>0.59000000000000008</v>
      </c>
      <c r="N8818" t="s">
        <v>22</v>
      </c>
    </row>
    <row r="8819" spans="2:14" x14ac:dyDescent="0.3">
      <c r="B8819" t="s">
        <v>12</v>
      </c>
      <c r="C8819">
        <v>1197831</v>
      </c>
      <c r="D8819" s="1">
        <v>44416</v>
      </c>
      <c r="E8819" t="s">
        <v>29</v>
      </c>
      <c r="F8819" t="s">
        <v>82</v>
      </c>
      <c r="G8819" t="s">
        <v>83</v>
      </c>
      <c r="H8819" t="s">
        <v>15</v>
      </c>
      <c r="I8819">
        <v>38</v>
      </c>
      <c r="J8819">
        <v>2330</v>
      </c>
      <c r="K8819">
        <v>88540</v>
      </c>
      <c r="L8819">
        <v>3718.68</v>
      </c>
      <c r="M8819" s="2">
        <v>0.42</v>
      </c>
      <c r="N8819" t="s">
        <v>22</v>
      </c>
    </row>
    <row r="8820" spans="2:14" x14ac:dyDescent="0.3">
      <c r="B8820" t="s">
        <v>12</v>
      </c>
      <c r="C8820">
        <v>1197831</v>
      </c>
      <c r="D8820" s="1">
        <v>44416</v>
      </c>
      <c r="E8820" t="s">
        <v>29</v>
      </c>
      <c r="F8820" t="s">
        <v>82</v>
      </c>
      <c r="G8820" t="s">
        <v>83</v>
      </c>
      <c r="H8820" t="s">
        <v>17</v>
      </c>
      <c r="I8820">
        <v>37</v>
      </c>
      <c r="J8820">
        <v>2550</v>
      </c>
      <c r="K8820">
        <v>94350</v>
      </c>
      <c r="L8820">
        <v>4057.0499999999993</v>
      </c>
      <c r="M8820" s="2">
        <v>0.42999999999999994</v>
      </c>
      <c r="N8820" t="s">
        <v>22</v>
      </c>
    </row>
    <row r="8821" spans="2:14" x14ac:dyDescent="0.3">
      <c r="B8821" t="s">
        <v>12</v>
      </c>
      <c r="C8821">
        <v>1197831</v>
      </c>
      <c r="D8821" s="1">
        <v>44416</v>
      </c>
      <c r="E8821" t="s">
        <v>29</v>
      </c>
      <c r="F8821" t="s">
        <v>82</v>
      </c>
      <c r="G8821" t="s">
        <v>83</v>
      </c>
      <c r="H8821" t="s">
        <v>18</v>
      </c>
      <c r="I8821">
        <v>39</v>
      </c>
      <c r="J8821">
        <v>3050</v>
      </c>
      <c r="K8821">
        <v>118950</v>
      </c>
      <c r="L8821">
        <v>5114.8499999999995</v>
      </c>
      <c r="M8821" s="2">
        <v>0.42999999999999994</v>
      </c>
      <c r="N8821" t="s">
        <v>22</v>
      </c>
    </row>
    <row r="8822" spans="2:14" x14ac:dyDescent="0.3">
      <c r="B8822" t="s">
        <v>12</v>
      </c>
      <c r="C8822">
        <v>1197831</v>
      </c>
      <c r="D8822" s="1">
        <v>44416</v>
      </c>
      <c r="E8822" t="s">
        <v>29</v>
      </c>
      <c r="F8822" t="s">
        <v>82</v>
      </c>
      <c r="G8822" t="s">
        <v>83</v>
      </c>
      <c r="H8822" t="s">
        <v>19</v>
      </c>
      <c r="I8822">
        <v>33</v>
      </c>
      <c r="J8822">
        <v>1620</v>
      </c>
      <c r="K8822">
        <v>53460</v>
      </c>
      <c r="L8822">
        <v>2940.3</v>
      </c>
      <c r="M8822" s="2">
        <v>0.55000000000000004</v>
      </c>
      <c r="N8822" t="s">
        <v>22</v>
      </c>
    </row>
    <row r="8823" spans="2:14" x14ac:dyDescent="0.3">
      <c r="B8823" t="s">
        <v>24</v>
      </c>
      <c r="C8823">
        <v>1197831</v>
      </c>
      <c r="D8823" s="1">
        <v>44416</v>
      </c>
      <c r="E8823" t="s">
        <v>29</v>
      </c>
      <c r="F8823" t="s">
        <v>82</v>
      </c>
      <c r="G8823" t="s">
        <v>83</v>
      </c>
      <c r="H8823" t="s">
        <v>20</v>
      </c>
      <c r="I8823">
        <v>39</v>
      </c>
      <c r="J8823">
        <v>1660</v>
      </c>
      <c r="K8823">
        <v>64740</v>
      </c>
      <c r="L8823">
        <v>2719.08</v>
      </c>
      <c r="M8823" s="2">
        <v>0.42</v>
      </c>
      <c r="N8823" t="s">
        <v>22</v>
      </c>
    </row>
    <row r="8824" spans="2:14" x14ac:dyDescent="0.3">
      <c r="B8824" t="s">
        <v>24</v>
      </c>
      <c r="C8824">
        <v>1197831</v>
      </c>
      <c r="D8824" s="1">
        <v>44416</v>
      </c>
      <c r="E8824" t="s">
        <v>29</v>
      </c>
      <c r="F8824" t="s">
        <v>82</v>
      </c>
      <c r="G8824" t="s">
        <v>83</v>
      </c>
      <c r="H8824" t="s">
        <v>21</v>
      </c>
      <c r="I8824">
        <v>44</v>
      </c>
      <c r="J8824">
        <v>2390</v>
      </c>
      <c r="K8824">
        <v>105160</v>
      </c>
      <c r="L8824">
        <v>6414.7600000000011</v>
      </c>
      <c r="M8824" s="2">
        <v>0.6100000000000001</v>
      </c>
      <c r="N8824" t="s">
        <v>22</v>
      </c>
    </row>
    <row r="8825" spans="2:14" x14ac:dyDescent="0.3">
      <c r="B8825" t="s">
        <v>24</v>
      </c>
      <c r="C8825">
        <v>1197831</v>
      </c>
      <c r="D8825" s="1">
        <v>44444</v>
      </c>
      <c r="E8825" t="s">
        <v>29</v>
      </c>
      <c r="F8825" t="s">
        <v>82</v>
      </c>
      <c r="G8825" t="s">
        <v>83</v>
      </c>
      <c r="H8825" t="s">
        <v>15</v>
      </c>
      <c r="I8825">
        <v>41</v>
      </c>
      <c r="J8825">
        <v>2300</v>
      </c>
      <c r="K8825">
        <v>94300</v>
      </c>
      <c r="L8825">
        <v>4337.7999999999993</v>
      </c>
      <c r="M8825" s="2">
        <v>0.46</v>
      </c>
      <c r="N8825" t="s">
        <v>22</v>
      </c>
    </row>
    <row r="8826" spans="2:14" x14ac:dyDescent="0.3">
      <c r="B8826" t="s">
        <v>24</v>
      </c>
      <c r="C8826">
        <v>1197831</v>
      </c>
      <c r="D8826" s="1">
        <v>44444</v>
      </c>
      <c r="E8826" t="s">
        <v>29</v>
      </c>
      <c r="F8826" t="s">
        <v>82</v>
      </c>
      <c r="G8826" t="s">
        <v>83</v>
      </c>
      <c r="H8826" t="s">
        <v>17</v>
      </c>
      <c r="I8826">
        <v>38</v>
      </c>
      <c r="J8826">
        <v>2190</v>
      </c>
      <c r="K8826">
        <v>83220</v>
      </c>
      <c r="L8826">
        <v>3578.4599999999996</v>
      </c>
      <c r="M8826" s="2">
        <v>0.42999999999999994</v>
      </c>
      <c r="N8826" t="s">
        <v>22</v>
      </c>
    </row>
    <row r="8827" spans="2:14" x14ac:dyDescent="0.3">
      <c r="B8827" t="s">
        <v>24</v>
      </c>
      <c r="C8827">
        <v>1197831</v>
      </c>
      <c r="D8827" s="1">
        <v>44444</v>
      </c>
      <c r="E8827" t="s">
        <v>29</v>
      </c>
      <c r="F8827" t="s">
        <v>82</v>
      </c>
      <c r="G8827" t="s">
        <v>83</v>
      </c>
      <c r="H8827" t="s">
        <v>18</v>
      </c>
      <c r="I8827">
        <v>43</v>
      </c>
      <c r="J8827">
        <v>2030</v>
      </c>
      <c r="K8827">
        <v>87290</v>
      </c>
      <c r="L8827">
        <v>3928.05</v>
      </c>
      <c r="M8827" s="2">
        <v>0.45</v>
      </c>
      <c r="N8827" t="s">
        <v>22</v>
      </c>
    </row>
    <row r="8828" spans="2:14" x14ac:dyDescent="0.3">
      <c r="B8828" t="s">
        <v>24</v>
      </c>
      <c r="C8828">
        <v>1197831</v>
      </c>
      <c r="D8828" s="1">
        <v>44444</v>
      </c>
      <c r="E8828" t="s">
        <v>29</v>
      </c>
      <c r="F8828" t="s">
        <v>82</v>
      </c>
      <c r="G8828" t="s">
        <v>83</v>
      </c>
      <c r="H8828" t="s">
        <v>19</v>
      </c>
      <c r="I8828">
        <v>40</v>
      </c>
      <c r="J8828">
        <v>1360</v>
      </c>
      <c r="K8828">
        <v>54400</v>
      </c>
      <c r="L8828">
        <v>2992.0000000000005</v>
      </c>
      <c r="M8828" s="2">
        <v>0.55000000000000004</v>
      </c>
      <c r="N8828" t="s">
        <v>22</v>
      </c>
    </row>
    <row r="8829" spans="2:14" x14ac:dyDescent="0.3">
      <c r="B8829" t="s">
        <v>24</v>
      </c>
      <c r="C8829">
        <v>1197831</v>
      </c>
      <c r="D8829" s="1">
        <v>44444</v>
      </c>
      <c r="E8829" t="s">
        <v>29</v>
      </c>
      <c r="F8829" t="s">
        <v>82</v>
      </c>
      <c r="G8829" t="s">
        <v>83</v>
      </c>
      <c r="H8829" t="s">
        <v>20</v>
      </c>
      <c r="I8829">
        <v>42</v>
      </c>
      <c r="J8829">
        <v>1400</v>
      </c>
      <c r="K8829">
        <v>58800</v>
      </c>
      <c r="L8829">
        <v>2410.7999999999997</v>
      </c>
      <c r="M8829" s="2">
        <v>0.41</v>
      </c>
      <c r="N8829" t="s">
        <v>22</v>
      </c>
    </row>
    <row r="8830" spans="2:14" x14ac:dyDescent="0.3">
      <c r="B8830" t="s">
        <v>24</v>
      </c>
      <c r="C8830">
        <v>1197831</v>
      </c>
      <c r="D8830" s="1">
        <v>44444</v>
      </c>
      <c r="E8830" t="s">
        <v>29</v>
      </c>
      <c r="F8830" t="s">
        <v>82</v>
      </c>
      <c r="G8830" t="s">
        <v>83</v>
      </c>
      <c r="H8830" t="s">
        <v>21</v>
      </c>
      <c r="I8830">
        <v>36</v>
      </c>
      <c r="J8830">
        <v>2000</v>
      </c>
      <c r="K8830">
        <v>72000</v>
      </c>
      <c r="L8830">
        <v>4176.0000000000009</v>
      </c>
      <c r="M8830" s="2">
        <v>0.58000000000000007</v>
      </c>
      <c r="N8830" t="s">
        <v>22</v>
      </c>
    </row>
    <row r="8831" spans="2:14" x14ac:dyDescent="0.3">
      <c r="B8831" t="s">
        <v>24</v>
      </c>
      <c r="C8831">
        <v>1197831</v>
      </c>
      <c r="D8831" s="1">
        <v>44473</v>
      </c>
      <c r="E8831" t="s">
        <v>29</v>
      </c>
      <c r="F8831" t="s">
        <v>82</v>
      </c>
      <c r="G8831" t="s">
        <v>83</v>
      </c>
      <c r="H8831" t="s">
        <v>15</v>
      </c>
      <c r="I8831">
        <v>30</v>
      </c>
      <c r="J8831">
        <v>2010</v>
      </c>
      <c r="K8831">
        <v>60300</v>
      </c>
      <c r="L8831">
        <v>2773.7999999999997</v>
      </c>
      <c r="M8831" s="2">
        <v>0.46</v>
      </c>
      <c r="N8831" t="s">
        <v>22</v>
      </c>
    </row>
    <row r="8832" spans="2:14" x14ac:dyDescent="0.3">
      <c r="B8832" t="s">
        <v>24</v>
      </c>
      <c r="C8832">
        <v>1197831</v>
      </c>
      <c r="D8832" s="1">
        <v>44473</v>
      </c>
      <c r="E8832" t="s">
        <v>29</v>
      </c>
      <c r="F8832" t="s">
        <v>82</v>
      </c>
      <c r="G8832" t="s">
        <v>83</v>
      </c>
      <c r="H8832" t="s">
        <v>17</v>
      </c>
      <c r="I8832">
        <v>27</v>
      </c>
      <c r="J8832">
        <v>1900</v>
      </c>
      <c r="K8832">
        <v>51300</v>
      </c>
      <c r="L8832">
        <v>2205.8999999999996</v>
      </c>
      <c r="M8832" s="2">
        <v>0.42999999999999994</v>
      </c>
      <c r="N8832" t="s">
        <v>22</v>
      </c>
    </row>
    <row r="8833" spans="2:14" x14ac:dyDescent="0.3">
      <c r="B8833" t="s">
        <v>24</v>
      </c>
      <c r="C8833">
        <v>1197831</v>
      </c>
      <c r="D8833" s="1">
        <v>44473</v>
      </c>
      <c r="E8833" t="s">
        <v>29</v>
      </c>
      <c r="F8833" t="s">
        <v>82</v>
      </c>
      <c r="G8833" t="s">
        <v>83</v>
      </c>
      <c r="H8833" t="s">
        <v>18</v>
      </c>
      <c r="I8833">
        <v>31</v>
      </c>
      <c r="J8833">
        <v>1790</v>
      </c>
      <c r="K8833">
        <v>55490</v>
      </c>
      <c r="L8833">
        <v>2330.58</v>
      </c>
      <c r="M8833" s="2">
        <v>0.42</v>
      </c>
      <c r="N8833" t="s">
        <v>22</v>
      </c>
    </row>
    <row r="8834" spans="2:14" x14ac:dyDescent="0.3">
      <c r="B8834" t="s">
        <v>24</v>
      </c>
      <c r="C8834">
        <v>1197831</v>
      </c>
      <c r="D8834" s="1">
        <v>44473</v>
      </c>
      <c r="E8834" t="s">
        <v>29</v>
      </c>
      <c r="F8834" t="s">
        <v>82</v>
      </c>
      <c r="G8834" t="s">
        <v>83</v>
      </c>
      <c r="H8834" t="s">
        <v>19</v>
      </c>
      <c r="I8834">
        <v>35</v>
      </c>
      <c r="J8834">
        <v>1160</v>
      </c>
      <c r="K8834">
        <v>40600</v>
      </c>
      <c r="L8834">
        <v>2151.8000000000002</v>
      </c>
      <c r="M8834" s="2">
        <v>0.53</v>
      </c>
      <c r="N8834" t="s">
        <v>22</v>
      </c>
    </row>
    <row r="8835" spans="2:14" x14ac:dyDescent="0.3">
      <c r="B8835" t="s">
        <v>24</v>
      </c>
      <c r="C8835">
        <v>1197831</v>
      </c>
      <c r="D8835" s="1">
        <v>44473</v>
      </c>
      <c r="E8835" t="s">
        <v>29</v>
      </c>
      <c r="F8835" t="s">
        <v>82</v>
      </c>
      <c r="G8835" t="s">
        <v>83</v>
      </c>
      <c r="H8835" t="s">
        <v>20</v>
      </c>
      <c r="I8835">
        <v>25</v>
      </c>
      <c r="J8835">
        <v>1230</v>
      </c>
      <c r="K8835">
        <v>30750</v>
      </c>
      <c r="L8835">
        <v>1199.2499999999998</v>
      </c>
      <c r="M8835" s="2">
        <v>0.39</v>
      </c>
      <c r="N8835" t="s">
        <v>22</v>
      </c>
    </row>
    <row r="8836" spans="2:14" x14ac:dyDescent="0.3">
      <c r="B8836" t="s">
        <v>24</v>
      </c>
      <c r="C8836">
        <v>1197831</v>
      </c>
      <c r="D8836" s="1">
        <v>44473</v>
      </c>
      <c r="E8836" t="s">
        <v>29</v>
      </c>
      <c r="F8836" t="s">
        <v>82</v>
      </c>
      <c r="G8836" t="s">
        <v>83</v>
      </c>
      <c r="H8836" t="s">
        <v>21</v>
      </c>
      <c r="I8836">
        <v>34</v>
      </c>
      <c r="J8836">
        <v>1790</v>
      </c>
      <c r="K8836">
        <v>60860</v>
      </c>
      <c r="L8836">
        <v>3590.7400000000007</v>
      </c>
      <c r="M8836" s="2">
        <v>0.59000000000000008</v>
      </c>
      <c r="N8836" t="s">
        <v>22</v>
      </c>
    </row>
    <row r="8837" spans="2:14" x14ac:dyDescent="0.3">
      <c r="B8837" t="s">
        <v>24</v>
      </c>
      <c r="C8837">
        <v>1197831</v>
      </c>
      <c r="D8837" s="1">
        <v>44505</v>
      </c>
      <c r="E8837" t="s">
        <v>29</v>
      </c>
      <c r="F8837" t="s">
        <v>82</v>
      </c>
      <c r="G8837" t="s">
        <v>83</v>
      </c>
      <c r="H8837" t="s">
        <v>15</v>
      </c>
      <c r="I8837">
        <v>27</v>
      </c>
      <c r="J8837">
        <v>2030</v>
      </c>
      <c r="K8837">
        <v>54810</v>
      </c>
      <c r="L8837">
        <v>2521.2600000000002</v>
      </c>
      <c r="M8837" s="2">
        <v>0.46</v>
      </c>
      <c r="N8837" t="s">
        <v>22</v>
      </c>
    </row>
    <row r="8838" spans="2:14" x14ac:dyDescent="0.3">
      <c r="B8838" t="s">
        <v>24</v>
      </c>
      <c r="C8838">
        <v>1197831</v>
      </c>
      <c r="D8838" s="1">
        <v>44505</v>
      </c>
      <c r="E8838" t="s">
        <v>29</v>
      </c>
      <c r="F8838" t="s">
        <v>82</v>
      </c>
      <c r="G8838" t="s">
        <v>83</v>
      </c>
      <c r="H8838" t="s">
        <v>17</v>
      </c>
      <c r="I8838">
        <v>28</v>
      </c>
      <c r="J8838">
        <v>2230</v>
      </c>
      <c r="K8838">
        <v>62440</v>
      </c>
      <c r="L8838">
        <v>2684.9199999999996</v>
      </c>
      <c r="M8838" s="2">
        <v>0.42999999999999994</v>
      </c>
      <c r="N8838" t="s">
        <v>22</v>
      </c>
    </row>
    <row r="8839" spans="2:14" x14ac:dyDescent="0.3">
      <c r="B8839" t="s">
        <v>24</v>
      </c>
      <c r="C8839">
        <v>1197831</v>
      </c>
      <c r="D8839" s="1">
        <v>44505</v>
      </c>
      <c r="E8839" t="s">
        <v>29</v>
      </c>
      <c r="F8839" t="s">
        <v>82</v>
      </c>
      <c r="G8839" t="s">
        <v>83</v>
      </c>
      <c r="H8839" t="s">
        <v>18</v>
      </c>
      <c r="I8839">
        <v>42</v>
      </c>
      <c r="J8839">
        <v>2100</v>
      </c>
      <c r="K8839">
        <v>88200</v>
      </c>
      <c r="L8839">
        <v>3704.4</v>
      </c>
      <c r="M8839" s="2">
        <v>0.42</v>
      </c>
      <c r="N8839" t="s">
        <v>22</v>
      </c>
    </row>
    <row r="8840" spans="2:14" x14ac:dyDescent="0.3">
      <c r="B8840" t="s">
        <v>24</v>
      </c>
      <c r="C8840">
        <v>1197831</v>
      </c>
      <c r="D8840" s="1">
        <v>44505</v>
      </c>
      <c r="E8840" t="s">
        <v>29</v>
      </c>
      <c r="F8840" t="s">
        <v>82</v>
      </c>
      <c r="G8840" t="s">
        <v>83</v>
      </c>
      <c r="H8840" t="s">
        <v>19</v>
      </c>
      <c r="I8840">
        <v>43</v>
      </c>
      <c r="J8840">
        <v>1580</v>
      </c>
      <c r="K8840">
        <v>67940</v>
      </c>
      <c r="L8840">
        <v>3532.88</v>
      </c>
      <c r="M8840" s="2">
        <v>0.52</v>
      </c>
      <c r="N8840" t="s">
        <v>22</v>
      </c>
    </row>
    <row r="8841" spans="2:14" x14ac:dyDescent="0.3">
      <c r="B8841" t="s">
        <v>24</v>
      </c>
      <c r="C8841">
        <v>1197831</v>
      </c>
      <c r="D8841" s="1">
        <v>44505</v>
      </c>
      <c r="E8841" t="s">
        <v>29</v>
      </c>
      <c r="F8841" t="s">
        <v>82</v>
      </c>
      <c r="G8841" t="s">
        <v>83</v>
      </c>
      <c r="H8841" t="s">
        <v>20</v>
      </c>
      <c r="I8841">
        <v>41</v>
      </c>
      <c r="J8841">
        <v>1490</v>
      </c>
      <c r="K8841">
        <v>61090</v>
      </c>
      <c r="L8841">
        <v>2321.42</v>
      </c>
      <c r="M8841" s="2">
        <v>0.38</v>
      </c>
      <c r="N8841" t="s">
        <v>22</v>
      </c>
    </row>
    <row r="8842" spans="2:14" x14ac:dyDescent="0.3">
      <c r="B8842" t="s">
        <v>24</v>
      </c>
      <c r="C8842">
        <v>1197831</v>
      </c>
      <c r="D8842" s="1">
        <v>44505</v>
      </c>
      <c r="E8842" t="s">
        <v>29</v>
      </c>
      <c r="F8842" t="s">
        <v>82</v>
      </c>
      <c r="G8842" t="s">
        <v>83</v>
      </c>
      <c r="H8842" t="s">
        <v>21</v>
      </c>
      <c r="I8842">
        <v>51</v>
      </c>
      <c r="J8842">
        <v>1940</v>
      </c>
      <c r="K8842">
        <v>98940</v>
      </c>
      <c r="L8842">
        <v>5837.4600000000009</v>
      </c>
      <c r="M8842" s="2">
        <v>0.59000000000000008</v>
      </c>
      <c r="N8842" t="s">
        <v>22</v>
      </c>
    </row>
    <row r="8843" spans="2:14" x14ac:dyDescent="0.3">
      <c r="B8843" t="s">
        <v>12</v>
      </c>
      <c r="C8843">
        <v>1197831</v>
      </c>
      <c r="D8843" s="1">
        <v>44534</v>
      </c>
      <c r="E8843" t="s">
        <v>29</v>
      </c>
      <c r="F8843" t="s">
        <v>82</v>
      </c>
      <c r="G8843" t="s">
        <v>83</v>
      </c>
      <c r="H8843" t="s">
        <v>15</v>
      </c>
      <c r="I8843">
        <v>40</v>
      </c>
      <c r="J8843">
        <v>2400</v>
      </c>
      <c r="K8843">
        <v>96000</v>
      </c>
      <c r="L8843">
        <v>4320</v>
      </c>
      <c r="M8843" s="2">
        <v>0.45</v>
      </c>
      <c r="N8843" t="s">
        <v>22</v>
      </c>
    </row>
    <row r="8844" spans="2:14" x14ac:dyDescent="0.3">
      <c r="B8844" t="s">
        <v>12</v>
      </c>
      <c r="C8844">
        <v>1197831</v>
      </c>
      <c r="D8844" s="1">
        <v>44534</v>
      </c>
      <c r="E8844" t="s">
        <v>29</v>
      </c>
      <c r="F8844" t="s">
        <v>82</v>
      </c>
      <c r="G8844" t="s">
        <v>83</v>
      </c>
      <c r="H8844" t="s">
        <v>17</v>
      </c>
      <c r="I8844">
        <v>41</v>
      </c>
      <c r="J8844">
        <v>2400</v>
      </c>
      <c r="K8844">
        <v>98400</v>
      </c>
      <c r="L8844">
        <v>4526.3999999999996</v>
      </c>
      <c r="M8844" s="2">
        <v>0.46</v>
      </c>
      <c r="N8844" t="s">
        <v>22</v>
      </c>
    </row>
    <row r="8845" spans="2:14" x14ac:dyDescent="0.3">
      <c r="B8845" t="s">
        <v>12</v>
      </c>
      <c r="C8845">
        <v>1197831</v>
      </c>
      <c r="D8845" s="1">
        <v>44534</v>
      </c>
      <c r="E8845" t="s">
        <v>29</v>
      </c>
      <c r="F8845" t="s">
        <v>82</v>
      </c>
      <c r="G8845" t="s">
        <v>83</v>
      </c>
      <c r="H8845" t="s">
        <v>18</v>
      </c>
      <c r="I8845">
        <v>47</v>
      </c>
      <c r="J8845">
        <v>2230</v>
      </c>
      <c r="K8845">
        <v>104810</v>
      </c>
      <c r="L8845">
        <v>4611.6399999999994</v>
      </c>
      <c r="M8845" s="2">
        <v>0.43999999999999995</v>
      </c>
      <c r="N8845" t="s">
        <v>22</v>
      </c>
    </row>
    <row r="8846" spans="2:14" x14ac:dyDescent="0.3">
      <c r="B8846" t="s">
        <v>12</v>
      </c>
      <c r="C8846">
        <v>1197831</v>
      </c>
      <c r="D8846" s="1">
        <v>44534</v>
      </c>
      <c r="E8846" t="s">
        <v>29</v>
      </c>
      <c r="F8846" t="s">
        <v>82</v>
      </c>
      <c r="G8846" t="s">
        <v>83</v>
      </c>
      <c r="H8846" t="s">
        <v>19</v>
      </c>
      <c r="I8846">
        <v>44</v>
      </c>
      <c r="J8846">
        <v>1840</v>
      </c>
      <c r="K8846">
        <v>80960</v>
      </c>
      <c r="L8846">
        <v>4209.92</v>
      </c>
      <c r="M8846" s="2">
        <v>0.52</v>
      </c>
      <c r="N8846" t="s">
        <v>22</v>
      </c>
    </row>
    <row r="8847" spans="2:14" x14ac:dyDescent="0.3">
      <c r="B8847" t="s">
        <v>12</v>
      </c>
      <c r="C8847">
        <v>1197831</v>
      </c>
      <c r="D8847" s="1">
        <v>44534</v>
      </c>
      <c r="E8847" t="s">
        <v>29</v>
      </c>
      <c r="F8847" t="s">
        <v>82</v>
      </c>
      <c r="G8847" t="s">
        <v>83</v>
      </c>
      <c r="H8847" t="s">
        <v>20</v>
      </c>
      <c r="I8847">
        <v>43</v>
      </c>
      <c r="J8847">
        <v>1470</v>
      </c>
      <c r="K8847">
        <v>63210</v>
      </c>
      <c r="L8847">
        <v>2591.6099999999997</v>
      </c>
      <c r="M8847" s="2">
        <v>0.41</v>
      </c>
      <c r="N8847" t="s">
        <v>22</v>
      </c>
    </row>
    <row r="8848" spans="2:14" x14ac:dyDescent="0.3">
      <c r="B8848" t="s">
        <v>12</v>
      </c>
      <c r="C8848">
        <v>1197831</v>
      </c>
      <c r="D8848" s="1">
        <v>44534</v>
      </c>
      <c r="E8848" t="s">
        <v>29</v>
      </c>
      <c r="F8848" t="s">
        <v>82</v>
      </c>
      <c r="G8848" t="s">
        <v>83</v>
      </c>
      <c r="H8848" t="s">
        <v>21</v>
      </c>
      <c r="I8848">
        <v>47</v>
      </c>
      <c r="J8848">
        <v>2320</v>
      </c>
      <c r="K8848">
        <v>109040</v>
      </c>
      <c r="L8848">
        <v>6651.4400000000014</v>
      </c>
      <c r="M8848" s="2">
        <v>0.6100000000000001</v>
      </c>
      <c r="N8848" t="s">
        <v>22</v>
      </c>
    </row>
    <row r="8849" spans="2:14" x14ac:dyDescent="0.3">
      <c r="B8849" t="s">
        <v>12</v>
      </c>
      <c r="C8849">
        <v>1128299</v>
      </c>
      <c r="D8849" s="1">
        <v>44219</v>
      </c>
      <c r="E8849" t="s">
        <v>29</v>
      </c>
      <c r="F8849" t="s">
        <v>82</v>
      </c>
      <c r="G8849" t="s">
        <v>83</v>
      </c>
      <c r="H8849" t="s">
        <v>15</v>
      </c>
      <c r="I8849">
        <v>23</v>
      </c>
      <c r="J8849">
        <v>1360</v>
      </c>
      <c r="K8849">
        <v>31280</v>
      </c>
      <c r="L8849">
        <v>1251.1999999999998</v>
      </c>
      <c r="M8849" s="2">
        <v>0.4</v>
      </c>
      <c r="N8849" t="s">
        <v>22</v>
      </c>
    </row>
    <row r="8850" spans="2:14" x14ac:dyDescent="0.3">
      <c r="B8850" t="s">
        <v>12</v>
      </c>
      <c r="C8850">
        <v>1128299</v>
      </c>
      <c r="D8850" s="1">
        <v>44219</v>
      </c>
      <c r="E8850" t="s">
        <v>29</v>
      </c>
      <c r="F8850" t="s">
        <v>82</v>
      </c>
      <c r="G8850" t="s">
        <v>83</v>
      </c>
      <c r="H8850" t="s">
        <v>17</v>
      </c>
      <c r="I8850">
        <v>30</v>
      </c>
      <c r="J8850">
        <v>1400</v>
      </c>
      <c r="K8850">
        <v>42000</v>
      </c>
      <c r="L8850">
        <v>1806</v>
      </c>
      <c r="M8850" s="2">
        <v>0.4300000000000001</v>
      </c>
      <c r="N8850" t="s">
        <v>22</v>
      </c>
    </row>
    <row r="8851" spans="2:14" x14ac:dyDescent="0.3">
      <c r="B8851" t="s">
        <v>12</v>
      </c>
      <c r="C8851">
        <v>1128299</v>
      </c>
      <c r="D8851" s="1">
        <v>44219</v>
      </c>
      <c r="E8851" t="s">
        <v>29</v>
      </c>
      <c r="F8851" t="s">
        <v>82</v>
      </c>
      <c r="G8851" t="s">
        <v>83</v>
      </c>
      <c r="H8851" t="s">
        <v>18</v>
      </c>
      <c r="I8851">
        <v>31</v>
      </c>
      <c r="J8851">
        <v>1450</v>
      </c>
      <c r="K8851">
        <v>44950</v>
      </c>
      <c r="L8851">
        <v>1753.0499999999995</v>
      </c>
      <c r="M8851" s="2">
        <v>0.39</v>
      </c>
      <c r="N8851" t="s">
        <v>22</v>
      </c>
    </row>
    <row r="8852" spans="2:14" x14ac:dyDescent="0.3">
      <c r="B8852" t="s">
        <v>12</v>
      </c>
      <c r="C8852">
        <v>1128299</v>
      </c>
      <c r="D8852" s="1">
        <v>44219</v>
      </c>
      <c r="E8852" t="s">
        <v>29</v>
      </c>
      <c r="F8852" t="s">
        <v>82</v>
      </c>
      <c r="G8852" t="s">
        <v>83</v>
      </c>
      <c r="H8852" t="s">
        <v>19</v>
      </c>
      <c r="I8852">
        <v>30</v>
      </c>
      <c r="J8852">
        <v>880</v>
      </c>
      <c r="K8852">
        <v>26400</v>
      </c>
      <c r="L8852">
        <v>976.8</v>
      </c>
      <c r="M8852" s="2">
        <v>0.37</v>
      </c>
      <c r="N8852" t="s">
        <v>22</v>
      </c>
    </row>
    <row r="8853" spans="2:14" x14ac:dyDescent="0.3">
      <c r="B8853" t="s">
        <v>12</v>
      </c>
      <c r="C8853">
        <v>1128299</v>
      </c>
      <c r="D8853" s="1">
        <v>44219</v>
      </c>
      <c r="E8853" t="s">
        <v>29</v>
      </c>
      <c r="F8853" t="s">
        <v>82</v>
      </c>
      <c r="G8853" t="s">
        <v>83</v>
      </c>
      <c r="H8853" t="s">
        <v>20</v>
      </c>
      <c r="I8853">
        <v>35</v>
      </c>
      <c r="J8853">
        <v>680</v>
      </c>
      <c r="K8853">
        <v>23800</v>
      </c>
      <c r="L8853">
        <v>809.19999999999993</v>
      </c>
      <c r="M8853" s="2">
        <v>0.33999999999999997</v>
      </c>
      <c r="N8853" t="s">
        <v>22</v>
      </c>
    </row>
    <row r="8854" spans="2:14" x14ac:dyDescent="0.3">
      <c r="B8854" t="s">
        <v>12</v>
      </c>
      <c r="C8854">
        <v>1128299</v>
      </c>
      <c r="D8854" s="1">
        <v>44219</v>
      </c>
      <c r="E8854" t="s">
        <v>29</v>
      </c>
      <c r="F8854" t="s">
        <v>82</v>
      </c>
      <c r="G8854" t="s">
        <v>83</v>
      </c>
      <c r="H8854" t="s">
        <v>21</v>
      </c>
      <c r="I8854">
        <v>27</v>
      </c>
      <c r="J8854">
        <v>1400</v>
      </c>
      <c r="K8854">
        <v>37800</v>
      </c>
      <c r="L8854">
        <v>1020.6</v>
      </c>
      <c r="M8854" s="2">
        <v>0.27</v>
      </c>
      <c r="N8854" t="s">
        <v>22</v>
      </c>
    </row>
    <row r="8855" spans="2:14" x14ac:dyDescent="0.3">
      <c r="B8855" t="s">
        <v>12</v>
      </c>
      <c r="C8855">
        <v>1128299</v>
      </c>
      <c r="D8855" s="1">
        <v>44250</v>
      </c>
      <c r="E8855" t="s">
        <v>29</v>
      </c>
      <c r="F8855" t="s">
        <v>82</v>
      </c>
      <c r="G8855" t="s">
        <v>83</v>
      </c>
      <c r="H8855" t="s">
        <v>15</v>
      </c>
      <c r="I8855">
        <v>21</v>
      </c>
      <c r="J8855">
        <v>1620</v>
      </c>
      <c r="K8855">
        <v>34020</v>
      </c>
      <c r="L8855">
        <v>1258.74</v>
      </c>
      <c r="M8855" s="2">
        <v>0.37</v>
      </c>
      <c r="N8855" t="s">
        <v>22</v>
      </c>
    </row>
    <row r="8856" spans="2:14" x14ac:dyDescent="0.3">
      <c r="B8856" t="s">
        <v>12</v>
      </c>
      <c r="C8856">
        <v>1128299</v>
      </c>
      <c r="D8856" s="1">
        <v>44250</v>
      </c>
      <c r="E8856" t="s">
        <v>29</v>
      </c>
      <c r="F8856" t="s">
        <v>82</v>
      </c>
      <c r="G8856" t="s">
        <v>83</v>
      </c>
      <c r="H8856" t="s">
        <v>17</v>
      </c>
      <c r="I8856">
        <v>28</v>
      </c>
      <c r="J8856">
        <v>1280</v>
      </c>
      <c r="K8856">
        <v>35840</v>
      </c>
      <c r="L8856">
        <v>1541.12</v>
      </c>
      <c r="M8856" s="2">
        <v>0.4300000000000001</v>
      </c>
      <c r="N8856" t="s">
        <v>22</v>
      </c>
    </row>
    <row r="8857" spans="2:14" x14ac:dyDescent="0.3">
      <c r="B8857" t="s">
        <v>12</v>
      </c>
      <c r="C8857">
        <v>1128299</v>
      </c>
      <c r="D8857" s="1">
        <v>44250</v>
      </c>
      <c r="E8857" t="s">
        <v>29</v>
      </c>
      <c r="F8857" t="s">
        <v>82</v>
      </c>
      <c r="G8857" t="s">
        <v>83</v>
      </c>
      <c r="H8857" t="s">
        <v>18</v>
      </c>
      <c r="I8857">
        <v>28</v>
      </c>
      <c r="J8857">
        <v>1240</v>
      </c>
      <c r="K8857">
        <v>34720</v>
      </c>
      <c r="L8857">
        <v>1458.24</v>
      </c>
      <c r="M8857" s="2">
        <v>0.42</v>
      </c>
      <c r="N8857" t="s">
        <v>22</v>
      </c>
    </row>
    <row r="8858" spans="2:14" x14ac:dyDescent="0.3">
      <c r="B8858" t="s">
        <v>12</v>
      </c>
      <c r="C8858">
        <v>1128299</v>
      </c>
      <c r="D8858" s="1">
        <v>44250</v>
      </c>
      <c r="E8858" t="s">
        <v>29</v>
      </c>
      <c r="F8858" t="s">
        <v>84</v>
      </c>
      <c r="G8858" t="s">
        <v>85</v>
      </c>
      <c r="H8858" t="s">
        <v>19</v>
      </c>
      <c r="I8858">
        <v>26</v>
      </c>
      <c r="J8858">
        <v>680</v>
      </c>
      <c r="K8858">
        <v>17680</v>
      </c>
      <c r="L8858">
        <v>742.56</v>
      </c>
      <c r="M8858" s="2">
        <v>0.42</v>
      </c>
      <c r="N8858" t="s">
        <v>22</v>
      </c>
    </row>
    <row r="8859" spans="2:14" x14ac:dyDescent="0.3">
      <c r="B8859" t="s">
        <v>12</v>
      </c>
      <c r="C8859">
        <v>1128299</v>
      </c>
      <c r="D8859" s="1">
        <v>44250</v>
      </c>
      <c r="E8859" t="s">
        <v>29</v>
      </c>
      <c r="F8859" t="s">
        <v>84</v>
      </c>
      <c r="G8859" t="s">
        <v>85</v>
      </c>
      <c r="H8859" t="s">
        <v>20</v>
      </c>
      <c r="I8859">
        <v>36</v>
      </c>
      <c r="J8859">
        <v>510</v>
      </c>
      <c r="K8859">
        <v>18360</v>
      </c>
      <c r="L8859">
        <v>679.31999999999994</v>
      </c>
      <c r="M8859" s="2">
        <v>0.37</v>
      </c>
      <c r="N8859" t="s">
        <v>22</v>
      </c>
    </row>
    <row r="8860" spans="2:14" x14ac:dyDescent="0.3">
      <c r="B8860" t="s">
        <v>12</v>
      </c>
      <c r="C8860">
        <v>1128299</v>
      </c>
      <c r="D8860" s="1">
        <v>44250</v>
      </c>
      <c r="E8860" t="s">
        <v>29</v>
      </c>
      <c r="F8860" t="s">
        <v>84</v>
      </c>
      <c r="G8860" t="s">
        <v>85</v>
      </c>
      <c r="H8860" t="s">
        <v>21</v>
      </c>
      <c r="I8860">
        <v>31</v>
      </c>
      <c r="J8860">
        <v>1160</v>
      </c>
      <c r="K8860">
        <v>35960</v>
      </c>
      <c r="L8860">
        <v>970.92</v>
      </c>
      <c r="M8860" s="2">
        <v>0.27</v>
      </c>
      <c r="N8860" t="s">
        <v>22</v>
      </c>
    </row>
    <row r="8861" spans="2:14" x14ac:dyDescent="0.3">
      <c r="B8861" t="s">
        <v>12</v>
      </c>
      <c r="C8861">
        <v>1128299</v>
      </c>
      <c r="D8861" s="1">
        <v>44277</v>
      </c>
      <c r="E8861" t="s">
        <v>29</v>
      </c>
      <c r="F8861" t="s">
        <v>84</v>
      </c>
      <c r="G8861" t="s">
        <v>85</v>
      </c>
      <c r="H8861" t="s">
        <v>15</v>
      </c>
      <c r="I8861">
        <v>29</v>
      </c>
      <c r="J8861">
        <v>1600</v>
      </c>
      <c r="K8861">
        <v>46400</v>
      </c>
      <c r="L8861">
        <v>1856</v>
      </c>
      <c r="M8861" s="2">
        <v>0.4</v>
      </c>
      <c r="N8861" t="s">
        <v>22</v>
      </c>
    </row>
    <row r="8862" spans="2:14" x14ac:dyDescent="0.3">
      <c r="B8862" t="s">
        <v>12</v>
      </c>
      <c r="C8862">
        <v>1128299</v>
      </c>
      <c r="D8862" s="1">
        <v>44277</v>
      </c>
      <c r="E8862" t="s">
        <v>29</v>
      </c>
      <c r="F8862" t="s">
        <v>84</v>
      </c>
      <c r="G8862" t="s">
        <v>85</v>
      </c>
      <c r="H8862" t="s">
        <v>17</v>
      </c>
      <c r="I8862">
        <v>38</v>
      </c>
      <c r="J8862">
        <v>1160</v>
      </c>
      <c r="K8862">
        <v>44080</v>
      </c>
      <c r="L8862">
        <v>1939.52</v>
      </c>
      <c r="M8862" s="2">
        <v>0.44</v>
      </c>
      <c r="N8862" t="s">
        <v>22</v>
      </c>
    </row>
    <row r="8863" spans="2:14" x14ac:dyDescent="0.3">
      <c r="B8863" t="s">
        <v>12</v>
      </c>
      <c r="C8863">
        <v>1128299</v>
      </c>
      <c r="D8863" s="1">
        <v>44277</v>
      </c>
      <c r="E8863" t="s">
        <v>29</v>
      </c>
      <c r="F8863" t="s">
        <v>84</v>
      </c>
      <c r="G8863" t="s">
        <v>85</v>
      </c>
      <c r="H8863" t="s">
        <v>18</v>
      </c>
      <c r="I8863">
        <v>37</v>
      </c>
      <c r="J8863">
        <v>1190</v>
      </c>
      <c r="K8863">
        <v>44030</v>
      </c>
      <c r="L8863">
        <v>1805.23</v>
      </c>
      <c r="M8863" s="2">
        <v>0.41</v>
      </c>
      <c r="N8863" t="s">
        <v>22</v>
      </c>
    </row>
    <row r="8864" spans="2:14" x14ac:dyDescent="0.3">
      <c r="B8864" t="s">
        <v>12</v>
      </c>
      <c r="C8864">
        <v>1128299</v>
      </c>
      <c r="D8864" s="1">
        <v>44277</v>
      </c>
      <c r="E8864" t="s">
        <v>29</v>
      </c>
      <c r="F8864" t="s">
        <v>84</v>
      </c>
      <c r="G8864" t="s">
        <v>85</v>
      </c>
      <c r="H8864" t="s">
        <v>19</v>
      </c>
      <c r="I8864">
        <v>38</v>
      </c>
      <c r="J8864">
        <v>680</v>
      </c>
      <c r="K8864">
        <v>25840</v>
      </c>
      <c r="L8864">
        <v>956.08</v>
      </c>
      <c r="M8864" s="2">
        <v>0.37</v>
      </c>
      <c r="N8864" t="s">
        <v>22</v>
      </c>
    </row>
    <row r="8865" spans="2:14" x14ac:dyDescent="0.3">
      <c r="B8865" t="s">
        <v>12</v>
      </c>
      <c r="C8865">
        <v>1128299</v>
      </c>
      <c r="D8865" s="1">
        <v>44277</v>
      </c>
      <c r="E8865" t="s">
        <v>29</v>
      </c>
      <c r="F8865" t="s">
        <v>84</v>
      </c>
      <c r="G8865" t="s">
        <v>85</v>
      </c>
      <c r="H8865" t="s">
        <v>20</v>
      </c>
      <c r="I8865">
        <v>41</v>
      </c>
      <c r="J8865">
        <v>390</v>
      </c>
      <c r="K8865">
        <v>15990</v>
      </c>
      <c r="L8865">
        <v>511.68</v>
      </c>
      <c r="M8865" s="2">
        <v>0.32</v>
      </c>
      <c r="N8865" t="s">
        <v>22</v>
      </c>
    </row>
    <row r="8866" spans="2:14" x14ac:dyDescent="0.3">
      <c r="B8866" t="s">
        <v>12</v>
      </c>
      <c r="C8866">
        <v>1128299</v>
      </c>
      <c r="D8866" s="1">
        <v>44277</v>
      </c>
      <c r="E8866" t="s">
        <v>29</v>
      </c>
      <c r="F8866" t="s">
        <v>84</v>
      </c>
      <c r="G8866" t="s">
        <v>85</v>
      </c>
      <c r="H8866" t="s">
        <v>21</v>
      </c>
      <c r="I8866">
        <v>37</v>
      </c>
      <c r="J8866">
        <v>1070</v>
      </c>
      <c r="K8866">
        <v>39590</v>
      </c>
      <c r="L8866">
        <v>1068.93</v>
      </c>
      <c r="M8866" s="2">
        <v>0.27</v>
      </c>
      <c r="N8866" t="s">
        <v>22</v>
      </c>
    </row>
    <row r="8867" spans="2:14" x14ac:dyDescent="0.3">
      <c r="B8867" t="s">
        <v>12</v>
      </c>
      <c r="C8867">
        <v>1128299</v>
      </c>
      <c r="D8867" s="1">
        <v>44309</v>
      </c>
      <c r="E8867" t="s">
        <v>29</v>
      </c>
      <c r="F8867" t="s">
        <v>84</v>
      </c>
      <c r="G8867" t="s">
        <v>85</v>
      </c>
      <c r="H8867" t="s">
        <v>15</v>
      </c>
      <c r="I8867">
        <v>40</v>
      </c>
      <c r="J8867">
        <v>1750</v>
      </c>
      <c r="K8867">
        <v>70000</v>
      </c>
      <c r="L8867">
        <v>2660</v>
      </c>
      <c r="M8867" s="2">
        <v>0.38</v>
      </c>
      <c r="N8867" t="s">
        <v>22</v>
      </c>
    </row>
    <row r="8868" spans="2:14" x14ac:dyDescent="0.3">
      <c r="B8868" t="s">
        <v>12</v>
      </c>
      <c r="C8868">
        <v>1128299</v>
      </c>
      <c r="D8868" s="1">
        <v>44309</v>
      </c>
      <c r="E8868" t="s">
        <v>29</v>
      </c>
      <c r="F8868" t="s">
        <v>84</v>
      </c>
      <c r="G8868" t="s">
        <v>85</v>
      </c>
      <c r="H8868" t="s">
        <v>17</v>
      </c>
      <c r="I8868">
        <v>37</v>
      </c>
      <c r="J8868">
        <v>900</v>
      </c>
      <c r="K8868">
        <v>33300</v>
      </c>
      <c r="L8868">
        <v>1465.2</v>
      </c>
      <c r="M8868" s="2">
        <v>0.44</v>
      </c>
      <c r="N8868" t="s">
        <v>22</v>
      </c>
    </row>
    <row r="8869" spans="2:14" x14ac:dyDescent="0.3">
      <c r="B8869" t="s">
        <v>12</v>
      </c>
      <c r="C8869">
        <v>1128299</v>
      </c>
      <c r="D8869" s="1">
        <v>44309</v>
      </c>
      <c r="E8869" t="s">
        <v>29</v>
      </c>
      <c r="F8869" t="s">
        <v>84</v>
      </c>
      <c r="G8869" t="s">
        <v>85</v>
      </c>
      <c r="H8869" t="s">
        <v>18</v>
      </c>
      <c r="I8869">
        <v>42</v>
      </c>
      <c r="J8869">
        <v>1230</v>
      </c>
      <c r="K8869">
        <v>51660</v>
      </c>
      <c r="L8869">
        <v>1911.42</v>
      </c>
      <c r="M8869" s="2">
        <v>0.37</v>
      </c>
      <c r="N8869" t="s">
        <v>22</v>
      </c>
    </row>
    <row r="8870" spans="2:14" x14ac:dyDescent="0.3">
      <c r="B8870" t="s">
        <v>12</v>
      </c>
      <c r="C8870">
        <v>1128299</v>
      </c>
      <c r="D8870" s="1">
        <v>44309</v>
      </c>
      <c r="E8870" t="s">
        <v>29</v>
      </c>
      <c r="F8870" t="s">
        <v>84</v>
      </c>
      <c r="G8870" t="s">
        <v>85</v>
      </c>
      <c r="H8870" t="s">
        <v>19</v>
      </c>
      <c r="I8870">
        <v>40</v>
      </c>
      <c r="J8870">
        <v>780</v>
      </c>
      <c r="K8870">
        <v>31200</v>
      </c>
      <c r="L8870">
        <v>1248</v>
      </c>
      <c r="M8870" s="2">
        <v>0.4</v>
      </c>
      <c r="N8870" t="s">
        <v>22</v>
      </c>
    </row>
    <row r="8871" spans="2:14" x14ac:dyDescent="0.3">
      <c r="B8871" t="s">
        <v>12</v>
      </c>
      <c r="C8871">
        <v>1128299</v>
      </c>
      <c r="D8871" s="1">
        <v>44309</v>
      </c>
      <c r="E8871" t="s">
        <v>29</v>
      </c>
      <c r="F8871" t="s">
        <v>84</v>
      </c>
      <c r="G8871" t="s">
        <v>85</v>
      </c>
      <c r="H8871" t="s">
        <v>20</v>
      </c>
      <c r="I8871">
        <v>43</v>
      </c>
      <c r="J8871">
        <v>470</v>
      </c>
      <c r="K8871">
        <v>20210</v>
      </c>
      <c r="L8871">
        <v>687.14</v>
      </c>
      <c r="M8871" s="2">
        <v>0.33999999999999997</v>
      </c>
      <c r="N8871" t="s">
        <v>22</v>
      </c>
    </row>
    <row r="8872" spans="2:14" x14ac:dyDescent="0.3">
      <c r="B8872" t="s">
        <v>12</v>
      </c>
      <c r="C8872">
        <v>1128299</v>
      </c>
      <c r="D8872" s="1">
        <v>44309</v>
      </c>
      <c r="E8872" t="s">
        <v>29</v>
      </c>
      <c r="F8872" t="s">
        <v>84</v>
      </c>
      <c r="G8872" t="s">
        <v>85</v>
      </c>
      <c r="H8872" t="s">
        <v>21</v>
      </c>
      <c r="I8872">
        <v>49</v>
      </c>
      <c r="J8872">
        <v>1110</v>
      </c>
      <c r="K8872">
        <v>54390</v>
      </c>
      <c r="L8872">
        <v>1631.7</v>
      </c>
      <c r="M8872" s="2">
        <v>0.3</v>
      </c>
      <c r="N8872" t="s">
        <v>22</v>
      </c>
    </row>
    <row r="8873" spans="2:14" x14ac:dyDescent="0.3">
      <c r="B8873" t="s">
        <v>12</v>
      </c>
      <c r="C8873">
        <v>1128299</v>
      </c>
      <c r="D8873" s="1">
        <v>44340</v>
      </c>
      <c r="E8873" t="s">
        <v>29</v>
      </c>
      <c r="F8873" t="s">
        <v>84</v>
      </c>
      <c r="G8873" t="s">
        <v>85</v>
      </c>
      <c r="H8873" t="s">
        <v>15</v>
      </c>
      <c r="I8873">
        <v>38</v>
      </c>
      <c r="J8873">
        <v>1840</v>
      </c>
      <c r="K8873">
        <v>69920</v>
      </c>
      <c r="L8873">
        <v>2656.96</v>
      </c>
      <c r="M8873" s="2">
        <v>0.38</v>
      </c>
      <c r="N8873" t="s">
        <v>22</v>
      </c>
    </row>
    <row r="8874" spans="2:14" x14ac:dyDescent="0.3">
      <c r="B8874" t="s">
        <v>12</v>
      </c>
      <c r="C8874">
        <v>1128299</v>
      </c>
      <c r="D8874" s="1">
        <v>44340</v>
      </c>
      <c r="E8874" t="s">
        <v>29</v>
      </c>
      <c r="F8874" t="s">
        <v>84</v>
      </c>
      <c r="G8874" t="s">
        <v>85</v>
      </c>
      <c r="H8874" t="s">
        <v>17</v>
      </c>
      <c r="I8874">
        <v>36</v>
      </c>
      <c r="J8874">
        <v>1160</v>
      </c>
      <c r="K8874">
        <v>41760</v>
      </c>
      <c r="L8874">
        <v>1753.92</v>
      </c>
      <c r="M8874" s="2">
        <v>0.42</v>
      </c>
      <c r="N8874" t="s">
        <v>22</v>
      </c>
    </row>
    <row r="8875" spans="2:14" x14ac:dyDescent="0.3">
      <c r="B8875" t="s">
        <v>12</v>
      </c>
      <c r="C8875">
        <v>1128299</v>
      </c>
      <c r="D8875" s="1">
        <v>44340</v>
      </c>
      <c r="E8875" t="s">
        <v>29</v>
      </c>
      <c r="F8875" t="s">
        <v>84</v>
      </c>
      <c r="G8875" t="s">
        <v>85</v>
      </c>
      <c r="H8875" t="s">
        <v>18</v>
      </c>
      <c r="I8875">
        <v>41</v>
      </c>
      <c r="J8875">
        <v>1320</v>
      </c>
      <c r="K8875">
        <v>54120</v>
      </c>
      <c r="L8875">
        <v>2056.56</v>
      </c>
      <c r="M8875" s="2">
        <v>0.38</v>
      </c>
      <c r="N8875" t="s">
        <v>22</v>
      </c>
    </row>
    <row r="8876" spans="2:14" x14ac:dyDescent="0.3">
      <c r="B8876" t="s">
        <v>12</v>
      </c>
      <c r="C8876">
        <v>1128299</v>
      </c>
      <c r="D8876" s="1">
        <v>44340</v>
      </c>
      <c r="E8876" t="s">
        <v>29</v>
      </c>
      <c r="F8876" t="s">
        <v>84</v>
      </c>
      <c r="G8876" t="s">
        <v>85</v>
      </c>
      <c r="H8876" t="s">
        <v>19</v>
      </c>
      <c r="I8876">
        <v>39</v>
      </c>
      <c r="J8876">
        <v>930</v>
      </c>
      <c r="K8876">
        <v>36270</v>
      </c>
      <c r="L8876">
        <v>1341.99</v>
      </c>
      <c r="M8876" s="2">
        <v>0.37</v>
      </c>
      <c r="N8876" t="s">
        <v>22</v>
      </c>
    </row>
    <row r="8877" spans="2:14" x14ac:dyDescent="0.3">
      <c r="B8877" t="s">
        <v>12</v>
      </c>
      <c r="C8877">
        <v>1128299</v>
      </c>
      <c r="D8877" s="1">
        <v>44340</v>
      </c>
      <c r="E8877" t="s">
        <v>29</v>
      </c>
      <c r="F8877" t="s">
        <v>84</v>
      </c>
      <c r="G8877" t="s">
        <v>85</v>
      </c>
      <c r="H8877" t="s">
        <v>20</v>
      </c>
      <c r="I8877">
        <v>39</v>
      </c>
      <c r="J8877">
        <v>620</v>
      </c>
      <c r="K8877">
        <v>24180</v>
      </c>
      <c r="L8877">
        <v>797.93999999999994</v>
      </c>
      <c r="M8877" s="2">
        <v>0.32999999999999996</v>
      </c>
      <c r="N8877" t="s">
        <v>22</v>
      </c>
    </row>
    <row r="8878" spans="2:14" x14ac:dyDescent="0.3">
      <c r="B8878" t="s">
        <v>12</v>
      </c>
      <c r="C8878">
        <v>1128299</v>
      </c>
      <c r="D8878" s="1">
        <v>44340</v>
      </c>
      <c r="E8878" t="s">
        <v>29</v>
      </c>
      <c r="F8878" t="s">
        <v>84</v>
      </c>
      <c r="G8878" t="s">
        <v>85</v>
      </c>
      <c r="H8878" t="s">
        <v>21</v>
      </c>
      <c r="I8878">
        <v>53</v>
      </c>
      <c r="J8878">
        <v>1240</v>
      </c>
      <c r="K8878">
        <v>65720</v>
      </c>
      <c r="L8878">
        <v>1905.88</v>
      </c>
      <c r="M8878" s="2">
        <v>0.28999999999999998</v>
      </c>
      <c r="N8878" t="s">
        <v>22</v>
      </c>
    </row>
    <row r="8879" spans="2:14" x14ac:dyDescent="0.3">
      <c r="B8879" t="s">
        <v>12</v>
      </c>
      <c r="C8879">
        <v>1128299</v>
      </c>
      <c r="D8879" s="1">
        <v>44370</v>
      </c>
      <c r="E8879" t="s">
        <v>29</v>
      </c>
      <c r="F8879" t="s">
        <v>84</v>
      </c>
      <c r="G8879" t="s">
        <v>85</v>
      </c>
      <c r="H8879" t="s">
        <v>15</v>
      </c>
      <c r="I8879">
        <v>37</v>
      </c>
      <c r="J8879">
        <v>1940</v>
      </c>
      <c r="K8879">
        <v>71780</v>
      </c>
      <c r="L8879">
        <v>2799.4199999999996</v>
      </c>
      <c r="M8879" s="2">
        <v>0.39</v>
      </c>
      <c r="N8879" t="s">
        <v>22</v>
      </c>
    </row>
    <row r="8880" spans="2:14" x14ac:dyDescent="0.3">
      <c r="B8880" t="s">
        <v>12</v>
      </c>
      <c r="C8880">
        <v>1128299</v>
      </c>
      <c r="D8880" s="1">
        <v>44370</v>
      </c>
      <c r="E8880" t="s">
        <v>29</v>
      </c>
      <c r="F8880" t="s">
        <v>84</v>
      </c>
      <c r="G8880" t="s">
        <v>85</v>
      </c>
      <c r="H8880" t="s">
        <v>17</v>
      </c>
      <c r="I8880">
        <v>36</v>
      </c>
      <c r="J8880">
        <v>1430</v>
      </c>
      <c r="K8880">
        <v>51480</v>
      </c>
      <c r="L8880">
        <v>2162.1600000000003</v>
      </c>
      <c r="M8880" s="2">
        <v>0.42</v>
      </c>
      <c r="N8880" t="s">
        <v>22</v>
      </c>
    </row>
    <row r="8881" spans="2:14" x14ac:dyDescent="0.3">
      <c r="B8881" t="s">
        <v>12</v>
      </c>
      <c r="C8881">
        <v>1128299</v>
      </c>
      <c r="D8881" s="1">
        <v>44370</v>
      </c>
      <c r="E8881" t="s">
        <v>29</v>
      </c>
      <c r="F8881" t="s">
        <v>84</v>
      </c>
      <c r="G8881" t="s">
        <v>85</v>
      </c>
      <c r="H8881" t="s">
        <v>18</v>
      </c>
      <c r="I8881">
        <v>41</v>
      </c>
      <c r="J8881">
        <v>1470</v>
      </c>
      <c r="K8881">
        <v>60270</v>
      </c>
      <c r="L8881">
        <v>2290.2600000000002</v>
      </c>
      <c r="M8881" s="2">
        <v>0.38</v>
      </c>
      <c r="N8881" t="s">
        <v>22</v>
      </c>
    </row>
    <row r="8882" spans="2:14" x14ac:dyDescent="0.3">
      <c r="B8882" t="s">
        <v>12</v>
      </c>
      <c r="C8882">
        <v>1128299</v>
      </c>
      <c r="D8882" s="1">
        <v>44370</v>
      </c>
      <c r="E8882" t="s">
        <v>29</v>
      </c>
      <c r="F8882" t="s">
        <v>84</v>
      </c>
      <c r="G8882" t="s">
        <v>85</v>
      </c>
      <c r="H8882" t="s">
        <v>19</v>
      </c>
      <c r="I8882">
        <v>38</v>
      </c>
      <c r="J8882">
        <v>1050</v>
      </c>
      <c r="K8882">
        <v>39900</v>
      </c>
      <c r="L8882">
        <v>1595.9999999999998</v>
      </c>
      <c r="M8882" s="2">
        <v>0.4</v>
      </c>
      <c r="N8882" t="s">
        <v>22</v>
      </c>
    </row>
    <row r="8883" spans="2:14" x14ac:dyDescent="0.3">
      <c r="B8883" t="s">
        <v>12</v>
      </c>
      <c r="C8883">
        <v>1128299</v>
      </c>
      <c r="D8883" s="1">
        <v>44370</v>
      </c>
      <c r="E8883" t="s">
        <v>29</v>
      </c>
      <c r="F8883" t="s">
        <v>84</v>
      </c>
      <c r="G8883" t="s">
        <v>85</v>
      </c>
      <c r="H8883" t="s">
        <v>20</v>
      </c>
      <c r="I8883">
        <v>43</v>
      </c>
      <c r="J8883">
        <v>720</v>
      </c>
      <c r="K8883">
        <v>30960</v>
      </c>
      <c r="L8883">
        <v>1052.6400000000001</v>
      </c>
      <c r="M8883" s="2">
        <v>0.33999999999999997</v>
      </c>
      <c r="N8883" t="s">
        <v>22</v>
      </c>
    </row>
    <row r="8884" spans="2:14" x14ac:dyDescent="0.3">
      <c r="B8884" t="s">
        <v>12</v>
      </c>
      <c r="C8884">
        <v>1128299</v>
      </c>
      <c r="D8884" s="1">
        <v>44370</v>
      </c>
      <c r="E8884" t="s">
        <v>29</v>
      </c>
      <c r="F8884" t="s">
        <v>84</v>
      </c>
      <c r="G8884" t="s">
        <v>85</v>
      </c>
      <c r="H8884" t="s">
        <v>21</v>
      </c>
      <c r="I8884">
        <v>46</v>
      </c>
      <c r="J8884">
        <v>1580</v>
      </c>
      <c r="K8884">
        <v>72680</v>
      </c>
      <c r="L8884">
        <v>2253.08</v>
      </c>
      <c r="M8884" s="2">
        <v>0.31</v>
      </c>
      <c r="N8884" t="s">
        <v>22</v>
      </c>
    </row>
    <row r="8885" spans="2:14" x14ac:dyDescent="0.3">
      <c r="B8885" t="s">
        <v>12</v>
      </c>
      <c r="C8885">
        <v>1128299</v>
      </c>
      <c r="D8885" s="1">
        <v>44399</v>
      </c>
      <c r="E8885" t="s">
        <v>29</v>
      </c>
      <c r="F8885" t="s">
        <v>84</v>
      </c>
      <c r="G8885" t="s">
        <v>85</v>
      </c>
      <c r="H8885" t="s">
        <v>15</v>
      </c>
      <c r="I8885">
        <v>40</v>
      </c>
      <c r="J8885">
        <v>2160</v>
      </c>
      <c r="K8885">
        <v>86400</v>
      </c>
      <c r="L8885">
        <v>3196.8</v>
      </c>
      <c r="M8885" s="2">
        <v>0.37</v>
      </c>
      <c r="N8885" t="s">
        <v>22</v>
      </c>
    </row>
    <row r="8886" spans="2:14" x14ac:dyDescent="0.3">
      <c r="B8886" t="s">
        <v>12</v>
      </c>
      <c r="C8886">
        <v>1128299</v>
      </c>
      <c r="D8886" s="1">
        <v>44399</v>
      </c>
      <c r="E8886" t="s">
        <v>29</v>
      </c>
      <c r="F8886" t="s">
        <v>84</v>
      </c>
      <c r="G8886" t="s">
        <v>85</v>
      </c>
      <c r="H8886" t="s">
        <v>17</v>
      </c>
      <c r="I8886">
        <v>40</v>
      </c>
      <c r="J8886">
        <v>1630</v>
      </c>
      <c r="K8886">
        <v>65200</v>
      </c>
      <c r="L8886">
        <v>2999.2000000000003</v>
      </c>
      <c r="M8886" s="2">
        <v>0.46</v>
      </c>
      <c r="N8886" t="s">
        <v>22</v>
      </c>
    </row>
    <row r="8887" spans="2:14" x14ac:dyDescent="0.3">
      <c r="B8887" t="s">
        <v>12</v>
      </c>
      <c r="C8887">
        <v>1128299</v>
      </c>
      <c r="D8887" s="1">
        <v>44399</v>
      </c>
      <c r="E8887" t="s">
        <v>29</v>
      </c>
      <c r="F8887" t="s">
        <v>84</v>
      </c>
      <c r="G8887" t="s">
        <v>85</v>
      </c>
      <c r="H8887" t="s">
        <v>18</v>
      </c>
      <c r="I8887">
        <v>39</v>
      </c>
      <c r="J8887">
        <v>1570</v>
      </c>
      <c r="K8887">
        <v>61230</v>
      </c>
      <c r="L8887">
        <v>2387.9699999999998</v>
      </c>
      <c r="M8887" s="2">
        <v>0.39</v>
      </c>
      <c r="N8887" t="s">
        <v>22</v>
      </c>
    </row>
    <row r="8888" spans="2:14" x14ac:dyDescent="0.3">
      <c r="B8888" t="s">
        <v>12</v>
      </c>
      <c r="C8888">
        <v>1128299</v>
      </c>
      <c r="D8888" s="1">
        <v>44399</v>
      </c>
      <c r="E8888" t="s">
        <v>29</v>
      </c>
      <c r="F8888" t="s">
        <v>84</v>
      </c>
      <c r="G8888" t="s">
        <v>85</v>
      </c>
      <c r="H8888" t="s">
        <v>19</v>
      </c>
      <c r="I8888">
        <v>36</v>
      </c>
      <c r="J8888">
        <v>1130</v>
      </c>
      <c r="K8888">
        <v>40680</v>
      </c>
      <c r="L8888">
        <v>1545.84</v>
      </c>
      <c r="M8888" s="2">
        <v>0.38</v>
      </c>
      <c r="N8888" t="s">
        <v>22</v>
      </c>
    </row>
    <row r="8889" spans="2:14" x14ac:dyDescent="0.3">
      <c r="B8889" t="s">
        <v>12</v>
      </c>
      <c r="C8889">
        <v>1128299</v>
      </c>
      <c r="D8889" s="1">
        <v>44399</v>
      </c>
      <c r="E8889" t="s">
        <v>29</v>
      </c>
      <c r="F8889" t="s">
        <v>84</v>
      </c>
      <c r="G8889" t="s">
        <v>85</v>
      </c>
      <c r="H8889" t="s">
        <v>20</v>
      </c>
      <c r="I8889">
        <v>40</v>
      </c>
      <c r="J8889">
        <v>1450</v>
      </c>
      <c r="K8889">
        <v>58000</v>
      </c>
      <c r="L8889">
        <v>2146</v>
      </c>
      <c r="M8889" s="2">
        <v>0.37</v>
      </c>
      <c r="N8889" t="s">
        <v>22</v>
      </c>
    </row>
    <row r="8890" spans="2:14" x14ac:dyDescent="0.3">
      <c r="B8890" t="s">
        <v>12</v>
      </c>
      <c r="C8890">
        <v>1128299</v>
      </c>
      <c r="D8890" s="1">
        <v>44399</v>
      </c>
      <c r="E8890" t="s">
        <v>29</v>
      </c>
      <c r="F8890" t="s">
        <v>84</v>
      </c>
      <c r="G8890" t="s">
        <v>85</v>
      </c>
      <c r="H8890" t="s">
        <v>21</v>
      </c>
      <c r="I8890">
        <v>46</v>
      </c>
      <c r="J8890">
        <v>1450</v>
      </c>
      <c r="K8890">
        <v>66700</v>
      </c>
      <c r="L8890">
        <v>2001</v>
      </c>
      <c r="M8890" s="2">
        <v>0.3</v>
      </c>
      <c r="N8890" t="s">
        <v>22</v>
      </c>
    </row>
    <row r="8891" spans="2:14" x14ac:dyDescent="0.3">
      <c r="B8891" t="s">
        <v>12</v>
      </c>
      <c r="C8891">
        <v>1128299</v>
      </c>
      <c r="D8891" s="1">
        <v>44431</v>
      </c>
      <c r="E8891" t="s">
        <v>29</v>
      </c>
      <c r="F8891" t="s">
        <v>84</v>
      </c>
      <c r="G8891" t="s">
        <v>85</v>
      </c>
      <c r="H8891" t="s">
        <v>15</v>
      </c>
      <c r="I8891">
        <v>41</v>
      </c>
      <c r="J8891">
        <v>1940</v>
      </c>
      <c r="K8891">
        <v>79540</v>
      </c>
      <c r="L8891">
        <v>3181.6</v>
      </c>
      <c r="M8891" s="2">
        <v>0.4</v>
      </c>
      <c r="N8891" t="s">
        <v>22</v>
      </c>
    </row>
    <row r="8892" spans="2:14" x14ac:dyDescent="0.3">
      <c r="B8892" t="s">
        <v>12</v>
      </c>
      <c r="C8892">
        <v>1128299</v>
      </c>
      <c r="D8892" s="1">
        <v>44431</v>
      </c>
      <c r="E8892" t="s">
        <v>29</v>
      </c>
      <c r="F8892" t="s">
        <v>84</v>
      </c>
      <c r="G8892" t="s">
        <v>85</v>
      </c>
      <c r="H8892" t="s">
        <v>17</v>
      </c>
      <c r="I8892">
        <v>46</v>
      </c>
      <c r="J8892">
        <v>1900</v>
      </c>
      <c r="K8892">
        <v>87400</v>
      </c>
      <c r="L8892">
        <v>3670.8</v>
      </c>
      <c r="M8892" s="2">
        <v>0.42</v>
      </c>
      <c r="N8892" t="s">
        <v>22</v>
      </c>
    </row>
    <row r="8893" spans="2:14" x14ac:dyDescent="0.3">
      <c r="B8893" t="s">
        <v>12</v>
      </c>
      <c r="C8893">
        <v>1128299</v>
      </c>
      <c r="D8893" s="1">
        <v>44431</v>
      </c>
      <c r="E8893" t="s">
        <v>29</v>
      </c>
      <c r="F8893" t="s">
        <v>84</v>
      </c>
      <c r="G8893" t="s">
        <v>85</v>
      </c>
      <c r="H8893" t="s">
        <v>18</v>
      </c>
      <c r="I8893">
        <v>37</v>
      </c>
      <c r="J8893">
        <v>1530</v>
      </c>
      <c r="K8893">
        <v>56610</v>
      </c>
      <c r="L8893">
        <v>2321.0100000000002</v>
      </c>
      <c r="M8893" s="2">
        <v>0.41</v>
      </c>
      <c r="N8893" t="s">
        <v>22</v>
      </c>
    </row>
    <row r="8894" spans="2:14" x14ac:dyDescent="0.3">
      <c r="B8894" t="s">
        <v>12</v>
      </c>
      <c r="C8894">
        <v>1128299</v>
      </c>
      <c r="D8894" s="1">
        <v>44431</v>
      </c>
      <c r="E8894" t="s">
        <v>29</v>
      </c>
      <c r="F8894" t="s">
        <v>84</v>
      </c>
      <c r="G8894" t="s">
        <v>85</v>
      </c>
      <c r="H8894" t="s">
        <v>19</v>
      </c>
      <c r="I8894">
        <v>43</v>
      </c>
      <c r="J8894">
        <v>1200</v>
      </c>
      <c r="K8894">
        <v>51600</v>
      </c>
      <c r="L8894">
        <v>2167.1999999999998</v>
      </c>
      <c r="M8894" s="2">
        <v>0.42</v>
      </c>
      <c r="N8894" t="s">
        <v>22</v>
      </c>
    </row>
    <row r="8895" spans="2:14" x14ac:dyDescent="0.3">
      <c r="B8895" t="s">
        <v>12</v>
      </c>
      <c r="C8895">
        <v>1128299</v>
      </c>
      <c r="D8895" s="1">
        <v>44431</v>
      </c>
      <c r="E8895" t="s">
        <v>29</v>
      </c>
      <c r="F8895" t="s">
        <v>84</v>
      </c>
      <c r="G8895" t="s">
        <v>85</v>
      </c>
      <c r="H8895" t="s">
        <v>20</v>
      </c>
      <c r="I8895">
        <v>45</v>
      </c>
      <c r="J8895">
        <v>1360</v>
      </c>
      <c r="K8895">
        <v>61200</v>
      </c>
      <c r="L8895">
        <v>2264.4</v>
      </c>
      <c r="M8895" s="2">
        <v>0.37</v>
      </c>
      <c r="N8895" t="s">
        <v>22</v>
      </c>
    </row>
    <row r="8896" spans="2:14" x14ac:dyDescent="0.3">
      <c r="B8896" t="s">
        <v>12</v>
      </c>
      <c r="C8896">
        <v>1128299</v>
      </c>
      <c r="D8896" s="1">
        <v>44431</v>
      </c>
      <c r="E8896" t="s">
        <v>29</v>
      </c>
      <c r="F8896" t="s">
        <v>84</v>
      </c>
      <c r="G8896" t="s">
        <v>85</v>
      </c>
      <c r="H8896" t="s">
        <v>21</v>
      </c>
      <c r="I8896">
        <v>48</v>
      </c>
      <c r="J8896">
        <v>1310</v>
      </c>
      <c r="K8896">
        <v>62880</v>
      </c>
      <c r="L8896">
        <v>1760.64</v>
      </c>
      <c r="M8896" s="2">
        <v>0.28000000000000003</v>
      </c>
      <c r="N8896" t="s">
        <v>22</v>
      </c>
    </row>
    <row r="8897" spans="2:14" x14ac:dyDescent="0.3">
      <c r="B8897" t="s">
        <v>12</v>
      </c>
      <c r="C8897">
        <v>1128299</v>
      </c>
      <c r="D8897" s="1">
        <v>44463</v>
      </c>
      <c r="E8897" t="s">
        <v>29</v>
      </c>
      <c r="F8897" t="s">
        <v>84</v>
      </c>
      <c r="G8897" t="s">
        <v>85</v>
      </c>
      <c r="H8897" t="s">
        <v>15</v>
      </c>
      <c r="I8897">
        <v>35</v>
      </c>
      <c r="J8897">
        <v>1840</v>
      </c>
      <c r="K8897">
        <v>64400</v>
      </c>
      <c r="L8897">
        <v>2704.7999999999997</v>
      </c>
      <c r="M8897" s="2">
        <v>0.42</v>
      </c>
      <c r="N8897" t="s">
        <v>22</v>
      </c>
    </row>
    <row r="8898" spans="2:14" x14ac:dyDescent="0.3">
      <c r="B8898" t="s">
        <v>12</v>
      </c>
      <c r="C8898">
        <v>1128299</v>
      </c>
      <c r="D8898" s="1">
        <v>44463</v>
      </c>
      <c r="E8898" t="s">
        <v>29</v>
      </c>
      <c r="F8898" t="s">
        <v>84</v>
      </c>
      <c r="G8898" t="s">
        <v>85</v>
      </c>
      <c r="H8898" t="s">
        <v>17</v>
      </c>
      <c r="I8898">
        <v>34</v>
      </c>
      <c r="J8898">
        <v>2010</v>
      </c>
      <c r="K8898">
        <v>68340</v>
      </c>
      <c r="L8898">
        <v>3211.98</v>
      </c>
      <c r="M8898" s="2">
        <v>0.47</v>
      </c>
      <c r="N8898" t="s">
        <v>22</v>
      </c>
    </row>
    <row r="8899" spans="2:14" x14ac:dyDescent="0.3">
      <c r="B8899" t="s">
        <v>12</v>
      </c>
      <c r="C8899">
        <v>1128299</v>
      </c>
      <c r="D8899" s="1">
        <v>44463</v>
      </c>
      <c r="E8899" t="s">
        <v>29</v>
      </c>
      <c r="F8899" t="s">
        <v>84</v>
      </c>
      <c r="G8899" t="s">
        <v>85</v>
      </c>
      <c r="H8899" t="s">
        <v>18</v>
      </c>
      <c r="I8899">
        <v>34</v>
      </c>
      <c r="J8899">
        <v>1450</v>
      </c>
      <c r="K8899">
        <v>49300</v>
      </c>
      <c r="L8899">
        <v>1824.1</v>
      </c>
      <c r="M8899" s="2">
        <v>0.37</v>
      </c>
      <c r="N8899" t="s">
        <v>22</v>
      </c>
    </row>
    <row r="8900" spans="2:14" x14ac:dyDescent="0.3">
      <c r="B8900" t="s">
        <v>12</v>
      </c>
      <c r="C8900">
        <v>1128299</v>
      </c>
      <c r="D8900" s="1">
        <v>44463</v>
      </c>
      <c r="E8900" t="s">
        <v>29</v>
      </c>
      <c r="F8900" t="s">
        <v>84</v>
      </c>
      <c r="G8900" t="s">
        <v>85</v>
      </c>
      <c r="H8900" t="s">
        <v>19</v>
      </c>
      <c r="I8900">
        <v>33</v>
      </c>
      <c r="J8900">
        <v>1240</v>
      </c>
      <c r="K8900">
        <v>40920</v>
      </c>
      <c r="L8900">
        <v>1514.04</v>
      </c>
      <c r="M8900" s="2">
        <v>0.37</v>
      </c>
      <c r="N8900" t="s">
        <v>22</v>
      </c>
    </row>
    <row r="8901" spans="2:14" x14ac:dyDescent="0.3">
      <c r="B8901" t="s">
        <v>12</v>
      </c>
      <c r="C8901">
        <v>1128299</v>
      </c>
      <c r="D8901" s="1">
        <v>44463</v>
      </c>
      <c r="E8901" t="s">
        <v>29</v>
      </c>
      <c r="F8901" t="s">
        <v>84</v>
      </c>
      <c r="G8901" t="s">
        <v>85</v>
      </c>
      <c r="H8901" t="s">
        <v>20</v>
      </c>
      <c r="I8901">
        <v>41</v>
      </c>
      <c r="J8901">
        <v>1280</v>
      </c>
      <c r="K8901">
        <v>52480</v>
      </c>
      <c r="L8901">
        <v>1731.8399999999997</v>
      </c>
      <c r="M8901" s="2">
        <v>0.32999999999999996</v>
      </c>
      <c r="N8901" t="s">
        <v>22</v>
      </c>
    </row>
    <row r="8902" spans="2:14" x14ac:dyDescent="0.3">
      <c r="B8902" t="s">
        <v>12</v>
      </c>
      <c r="C8902">
        <v>1128299</v>
      </c>
      <c r="D8902" s="1">
        <v>44463</v>
      </c>
      <c r="E8902" t="s">
        <v>29</v>
      </c>
      <c r="F8902" t="s">
        <v>84</v>
      </c>
      <c r="G8902" t="s">
        <v>85</v>
      </c>
      <c r="H8902" t="s">
        <v>21</v>
      </c>
      <c r="I8902">
        <v>43</v>
      </c>
      <c r="J8902">
        <v>1320</v>
      </c>
      <c r="K8902">
        <v>56760</v>
      </c>
      <c r="L8902">
        <v>1816.32</v>
      </c>
      <c r="M8902" s="2">
        <v>0.32</v>
      </c>
      <c r="N8902" t="s">
        <v>22</v>
      </c>
    </row>
    <row r="8903" spans="2:14" x14ac:dyDescent="0.3">
      <c r="B8903" t="s">
        <v>12</v>
      </c>
      <c r="C8903">
        <v>1128299</v>
      </c>
      <c r="D8903" s="1">
        <v>44492</v>
      </c>
      <c r="E8903" t="s">
        <v>29</v>
      </c>
      <c r="F8903" t="s">
        <v>84</v>
      </c>
      <c r="G8903" t="s">
        <v>85</v>
      </c>
      <c r="H8903" t="s">
        <v>15</v>
      </c>
      <c r="I8903">
        <v>36</v>
      </c>
      <c r="J8903">
        <v>1700</v>
      </c>
      <c r="K8903">
        <v>61200</v>
      </c>
      <c r="L8903">
        <v>2570.4</v>
      </c>
      <c r="M8903" s="2">
        <v>0.42</v>
      </c>
      <c r="N8903" t="s">
        <v>22</v>
      </c>
    </row>
    <row r="8904" spans="2:14" x14ac:dyDescent="0.3">
      <c r="B8904" t="s">
        <v>12</v>
      </c>
      <c r="C8904">
        <v>1128299</v>
      </c>
      <c r="D8904" s="1">
        <v>44492</v>
      </c>
      <c r="E8904" t="s">
        <v>29</v>
      </c>
      <c r="F8904" t="s">
        <v>84</v>
      </c>
      <c r="G8904" t="s">
        <v>85</v>
      </c>
      <c r="H8904" t="s">
        <v>17</v>
      </c>
      <c r="I8904">
        <v>33</v>
      </c>
      <c r="J8904">
        <v>1750</v>
      </c>
      <c r="K8904">
        <v>57750</v>
      </c>
      <c r="L8904">
        <v>2425.5000000000005</v>
      </c>
      <c r="M8904" s="2">
        <v>0.42</v>
      </c>
      <c r="N8904" t="s">
        <v>22</v>
      </c>
    </row>
    <row r="8905" spans="2:14" x14ac:dyDescent="0.3">
      <c r="B8905" t="s">
        <v>12</v>
      </c>
      <c r="C8905">
        <v>1128299</v>
      </c>
      <c r="D8905" s="1">
        <v>44492</v>
      </c>
      <c r="E8905" t="s">
        <v>29</v>
      </c>
      <c r="F8905" t="s">
        <v>84</v>
      </c>
      <c r="G8905" t="s">
        <v>85</v>
      </c>
      <c r="H8905" t="s">
        <v>18</v>
      </c>
      <c r="I8905">
        <v>31</v>
      </c>
      <c r="J8905">
        <v>1110</v>
      </c>
      <c r="K8905">
        <v>34410</v>
      </c>
      <c r="L8905">
        <v>1273.17</v>
      </c>
      <c r="M8905" s="2">
        <v>0.37</v>
      </c>
      <c r="N8905" t="s">
        <v>22</v>
      </c>
    </row>
    <row r="8906" spans="2:14" x14ac:dyDescent="0.3">
      <c r="B8906" t="s">
        <v>12</v>
      </c>
      <c r="C8906">
        <v>1128299</v>
      </c>
      <c r="D8906" s="1">
        <v>44492</v>
      </c>
      <c r="E8906" t="s">
        <v>29</v>
      </c>
      <c r="F8906" t="s">
        <v>84</v>
      </c>
      <c r="G8906" t="s">
        <v>85</v>
      </c>
      <c r="H8906" t="s">
        <v>19</v>
      </c>
      <c r="I8906">
        <v>32</v>
      </c>
      <c r="J8906">
        <v>1020</v>
      </c>
      <c r="K8906">
        <v>32640</v>
      </c>
      <c r="L8906">
        <v>1272.9599999999998</v>
      </c>
      <c r="M8906" s="2">
        <v>0.39</v>
      </c>
      <c r="N8906" t="s">
        <v>22</v>
      </c>
    </row>
    <row r="8907" spans="2:14" x14ac:dyDescent="0.3">
      <c r="B8907" t="s">
        <v>12</v>
      </c>
      <c r="C8907">
        <v>1128299</v>
      </c>
      <c r="D8907" s="1">
        <v>44492</v>
      </c>
      <c r="E8907" t="s">
        <v>29</v>
      </c>
      <c r="F8907" t="s">
        <v>84</v>
      </c>
      <c r="G8907" t="s">
        <v>85</v>
      </c>
      <c r="H8907" t="s">
        <v>20</v>
      </c>
      <c r="I8907">
        <v>44</v>
      </c>
      <c r="J8907">
        <v>880</v>
      </c>
      <c r="K8907">
        <v>38720</v>
      </c>
      <c r="L8907">
        <v>1432.64</v>
      </c>
      <c r="M8907" s="2">
        <v>0.37</v>
      </c>
      <c r="N8907" t="s">
        <v>22</v>
      </c>
    </row>
    <row r="8908" spans="2:14" x14ac:dyDescent="0.3">
      <c r="B8908" t="s">
        <v>12</v>
      </c>
      <c r="C8908">
        <v>1128299</v>
      </c>
      <c r="D8908" s="1">
        <v>44492</v>
      </c>
      <c r="E8908" t="s">
        <v>29</v>
      </c>
      <c r="F8908" t="s">
        <v>84</v>
      </c>
      <c r="G8908" t="s">
        <v>85</v>
      </c>
      <c r="H8908" t="s">
        <v>21</v>
      </c>
      <c r="I8908">
        <v>47</v>
      </c>
      <c r="J8908">
        <v>1070</v>
      </c>
      <c r="K8908">
        <v>50290</v>
      </c>
      <c r="L8908">
        <v>1458.41</v>
      </c>
      <c r="M8908" s="2">
        <v>0.28999999999999998</v>
      </c>
      <c r="N8908" t="s">
        <v>22</v>
      </c>
    </row>
    <row r="8909" spans="2:14" x14ac:dyDescent="0.3">
      <c r="B8909" t="s">
        <v>12</v>
      </c>
      <c r="C8909">
        <v>1128299</v>
      </c>
      <c r="D8909" s="1">
        <v>44523</v>
      </c>
      <c r="E8909" t="s">
        <v>29</v>
      </c>
      <c r="F8909" t="s">
        <v>84</v>
      </c>
      <c r="G8909" t="s">
        <v>85</v>
      </c>
      <c r="H8909" t="s">
        <v>15</v>
      </c>
      <c r="I8909">
        <v>31</v>
      </c>
      <c r="J8909">
        <v>1500</v>
      </c>
      <c r="K8909">
        <v>46500</v>
      </c>
      <c r="L8909">
        <v>1767</v>
      </c>
      <c r="M8909" s="2">
        <v>0.38</v>
      </c>
      <c r="N8909" t="s">
        <v>22</v>
      </c>
    </row>
    <row r="8910" spans="2:14" x14ac:dyDescent="0.3">
      <c r="B8910" t="s">
        <v>12</v>
      </c>
      <c r="C8910">
        <v>1128299</v>
      </c>
      <c r="D8910" s="1">
        <v>44523</v>
      </c>
      <c r="E8910" t="s">
        <v>29</v>
      </c>
      <c r="F8910" t="s">
        <v>84</v>
      </c>
      <c r="G8910" t="s">
        <v>85</v>
      </c>
      <c r="H8910" t="s">
        <v>17</v>
      </c>
      <c r="I8910">
        <v>38</v>
      </c>
      <c r="J8910">
        <v>1630</v>
      </c>
      <c r="K8910">
        <v>61940</v>
      </c>
      <c r="L8910">
        <v>2911.1800000000003</v>
      </c>
      <c r="M8910" s="2">
        <v>0.47</v>
      </c>
      <c r="N8910" t="s">
        <v>22</v>
      </c>
    </row>
    <row r="8911" spans="2:14" x14ac:dyDescent="0.3">
      <c r="B8911" t="s">
        <v>12</v>
      </c>
      <c r="C8911">
        <v>1128299</v>
      </c>
      <c r="D8911" s="1">
        <v>44523</v>
      </c>
      <c r="E8911" t="s">
        <v>29</v>
      </c>
      <c r="F8911" t="s">
        <v>84</v>
      </c>
      <c r="G8911" t="s">
        <v>85</v>
      </c>
      <c r="H8911" t="s">
        <v>18</v>
      </c>
      <c r="I8911">
        <v>33</v>
      </c>
      <c r="J8911">
        <v>1240</v>
      </c>
      <c r="K8911">
        <v>40920</v>
      </c>
      <c r="L8911">
        <v>1595.88</v>
      </c>
      <c r="M8911" s="2">
        <v>0.39</v>
      </c>
      <c r="N8911" t="s">
        <v>22</v>
      </c>
    </row>
    <row r="8912" spans="2:14" x14ac:dyDescent="0.3">
      <c r="B8912" t="s">
        <v>12</v>
      </c>
      <c r="C8912">
        <v>1128299</v>
      </c>
      <c r="D8912" s="1">
        <v>44523</v>
      </c>
      <c r="E8912" t="s">
        <v>29</v>
      </c>
      <c r="F8912" t="s">
        <v>84</v>
      </c>
      <c r="G8912" t="s">
        <v>85</v>
      </c>
      <c r="H8912" t="s">
        <v>19</v>
      </c>
      <c r="I8912">
        <v>33</v>
      </c>
      <c r="J8912">
        <v>1160</v>
      </c>
      <c r="K8912">
        <v>38280</v>
      </c>
      <c r="L8912">
        <v>1607.76</v>
      </c>
      <c r="M8912" s="2">
        <v>0.42</v>
      </c>
      <c r="N8912" t="s">
        <v>22</v>
      </c>
    </row>
    <row r="8913" spans="2:14" x14ac:dyDescent="0.3">
      <c r="B8913" t="s">
        <v>12</v>
      </c>
      <c r="C8913">
        <v>1128299</v>
      </c>
      <c r="D8913" s="1">
        <v>44523</v>
      </c>
      <c r="E8913" t="s">
        <v>29</v>
      </c>
      <c r="F8913" t="s">
        <v>84</v>
      </c>
      <c r="G8913" t="s">
        <v>85</v>
      </c>
      <c r="H8913" t="s">
        <v>20</v>
      </c>
      <c r="I8913">
        <v>44</v>
      </c>
      <c r="J8913">
        <v>990</v>
      </c>
      <c r="K8913">
        <v>43560</v>
      </c>
      <c r="L8913">
        <v>1568.16</v>
      </c>
      <c r="M8913" s="2">
        <v>0.36</v>
      </c>
      <c r="N8913" t="s">
        <v>22</v>
      </c>
    </row>
    <row r="8914" spans="2:14" x14ac:dyDescent="0.3">
      <c r="B8914" t="s">
        <v>12</v>
      </c>
      <c r="C8914">
        <v>1128299</v>
      </c>
      <c r="D8914" s="1">
        <v>44523</v>
      </c>
      <c r="E8914" t="s">
        <v>29</v>
      </c>
      <c r="F8914" t="s">
        <v>84</v>
      </c>
      <c r="G8914" t="s">
        <v>85</v>
      </c>
      <c r="H8914" t="s">
        <v>21</v>
      </c>
      <c r="I8914">
        <v>39</v>
      </c>
      <c r="J8914">
        <v>1400</v>
      </c>
      <c r="K8914">
        <v>54600</v>
      </c>
      <c r="L8914">
        <v>1528.8000000000002</v>
      </c>
      <c r="M8914" s="2">
        <v>0.28000000000000003</v>
      </c>
      <c r="N8914" t="s">
        <v>22</v>
      </c>
    </row>
    <row r="8915" spans="2:14" x14ac:dyDescent="0.3">
      <c r="B8915" t="s">
        <v>12</v>
      </c>
      <c r="C8915">
        <v>1128299</v>
      </c>
      <c r="D8915" s="1">
        <v>44552</v>
      </c>
      <c r="E8915" t="s">
        <v>29</v>
      </c>
      <c r="F8915" t="s">
        <v>84</v>
      </c>
      <c r="G8915" t="s">
        <v>85</v>
      </c>
      <c r="H8915" t="s">
        <v>15</v>
      </c>
      <c r="I8915">
        <v>35</v>
      </c>
      <c r="J8915">
        <v>1940</v>
      </c>
      <c r="K8915">
        <v>67900</v>
      </c>
      <c r="L8915">
        <v>2716</v>
      </c>
      <c r="M8915" s="2">
        <v>0.4</v>
      </c>
      <c r="N8915" t="s">
        <v>22</v>
      </c>
    </row>
    <row r="8916" spans="2:14" x14ac:dyDescent="0.3">
      <c r="B8916" t="s">
        <v>12</v>
      </c>
      <c r="C8916">
        <v>1128299</v>
      </c>
      <c r="D8916" s="1">
        <v>44552</v>
      </c>
      <c r="E8916" t="s">
        <v>29</v>
      </c>
      <c r="F8916" t="s">
        <v>84</v>
      </c>
      <c r="G8916" t="s">
        <v>85</v>
      </c>
      <c r="H8916" t="s">
        <v>17</v>
      </c>
      <c r="I8916">
        <v>33</v>
      </c>
      <c r="J8916">
        <v>2130</v>
      </c>
      <c r="K8916">
        <v>70290</v>
      </c>
      <c r="L8916">
        <v>3233.34</v>
      </c>
      <c r="M8916" s="2">
        <v>0.46</v>
      </c>
      <c r="N8916" t="s">
        <v>22</v>
      </c>
    </row>
    <row r="8917" spans="2:14" x14ac:dyDescent="0.3">
      <c r="B8917" t="s">
        <v>32</v>
      </c>
      <c r="C8917">
        <v>1128299</v>
      </c>
      <c r="D8917" s="1">
        <v>44552</v>
      </c>
      <c r="E8917" t="s">
        <v>29</v>
      </c>
      <c r="F8917" t="s">
        <v>84</v>
      </c>
      <c r="G8917" t="s">
        <v>85</v>
      </c>
      <c r="H8917" t="s">
        <v>18</v>
      </c>
      <c r="I8917">
        <v>35</v>
      </c>
      <c r="J8917">
        <v>1360</v>
      </c>
      <c r="K8917">
        <v>47600</v>
      </c>
      <c r="L8917">
        <v>1951.6</v>
      </c>
      <c r="M8917" s="2">
        <v>0.41</v>
      </c>
      <c r="N8917" t="s">
        <v>22</v>
      </c>
    </row>
    <row r="8918" spans="2:14" x14ac:dyDescent="0.3">
      <c r="B8918" t="s">
        <v>32</v>
      </c>
      <c r="C8918">
        <v>1128299</v>
      </c>
      <c r="D8918" s="1">
        <v>44552</v>
      </c>
      <c r="E8918" t="s">
        <v>29</v>
      </c>
      <c r="F8918" t="s">
        <v>84</v>
      </c>
      <c r="G8918" t="s">
        <v>85</v>
      </c>
      <c r="H8918" t="s">
        <v>19</v>
      </c>
      <c r="I8918">
        <v>32</v>
      </c>
      <c r="J8918">
        <v>1280</v>
      </c>
      <c r="K8918">
        <v>40960</v>
      </c>
      <c r="L8918">
        <v>1679.36</v>
      </c>
      <c r="M8918" s="2">
        <v>0.41</v>
      </c>
      <c r="N8918" t="s">
        <v>22</v>
      </c>
    </row>
    <row r="8919" spans="2:14" x14ac:dyDescent="0.3">
      <c r="B8919" t="s">
        <v>32</v>
      </c>
      <c r="C8919">
        <v>1128299</v>
      </c>
      <c r="D8919" s="1">
        <v>44552</v>
      </c>
      <c r="E8919" t="s">
        <v>29</v>
      </c>
      <c r="F8919" t="s">
        <v>84</v>
      </c>
      <c r="G8919" t="s">
        <v>85</v>
      </c>
      <c r="H8919" t="s">
        <v>20</v>
      </c>
      <c r="I8919">
        <v>42</v>
      </c>
      <c r="J8919">
        <v>1090</v>
      </c>
      <c r="K8919">
        <v>45780</v>
      </c>
      <c r="L8919">
        <v>1556.5199999999998</v>
      </c>
      <c r="M8919" s="2">
        <v>0.33999999999999997</v>
      </c>
      <c r="N8919" t="s">
        <v>22</v>
      </c>
    </row>
    <row r="8920" spans="2:14" x14ac:dyDescent="0.3">
      <c r="B8920" t="s">
        <v>32</v>
      </c>
      <c r="C8920">
        <v>1128299</v>
      </c>
      <c r="D8920" s="1">
        <v>44552</v>
      </c>
      <c r="E8920" t="s">
        <v>29</v>
      </c>
      <c r="F8920" t="s">
        <v>84</v>
      </c>
      <c r="G8920" t="s">
        <v>85</v>
      </c>
      <c r="H8920" t="s">
        <v>21</v>
      </c>
      <c r="I8920">
        <v>43</v>
      </c>
      <c r="J8920">
        <v>1350</v>
      </c>
      <c r="K8920">
        <v>58050</v>
      </c>
      <c r="L8920">
        <v>1625.4</v>
      </c>
      <c r="M8920" s="2">
        <v>0.28000000000000003</v>
      </c>
      <c r="N8920" t="s">
        <v>22</v>
      </c>
    </row>
    <row r="8921" spans="2:14" x14ac:dyDescent="0.3">
      <c r="B8921" t="s">
        <v>32</v>
      </c>
      <c r="C8921">
        <v>1128299</v>
      </c>
      <c r="D8921" s="1">
        <v>44222</v>
      </c>
      <c r="E8921" t="s">
        <v>29</v>
      </c>
      <c r="F8921" t="s">
        <v>84</v>
      </c>
      <c r="G8921" t="s">
        <v>85</v>
      </c>
      <c r="H8921" t="s">
        <v>15</v>
      </c>
      <c r="I8921">
        <v>27</v>
      </c>
      <c r="J8921">
        <v>1520</v>
      </c>
      <c r="K8921">
        <v>41040</v>
      </c>
      <c r="L8921">
        <v>1682.64</v>
      </c>
      <c r="M8921" s="2">
        <v>0.41</v>
      </c>
      <c r="N8921" t="s">
        <v>22</v>
      </c>
    </row>
    <row r="8922" spans="2:14" x14ac:dyDescent="0.3">
      <c r="B8922" t="s">
        <v>32</v>
      </c>
      <c r="C8922">
        <v>1128299</v>
      </c>
      <c r="D8922" s="1">
        <v>44222</v>
      </c>
      <c r="E8922" t="s">
        <v>29</v>
      </c>
      <c r="F8922" t="s">
        <v>84</v>
      </c>
      <c r="G8922" t="s">
        <v>85</v>
      </c>
      <c r="H8922" t="s">
        <v>17</v>
      </c>
      <c r="I8922">
        <v>30</v>
      </c>
      <c r="J8922">
        <v>1470</v>
      </c>
      <c r="K8922">
        <v>44100</v>
      </c>
      <c r="L8922">
        <v>2072.7000000000003</v>
      </c>
      <c r="M8922" s="2">
        <v>0.47</v>
      </c>
      <c r="N8922" t="s">
        <v>22</v>
      </c>
    </row>
    <row r="8923" spans="2:14" x14ac:dyDescent="0.3">
      <c r="B8923" t="s">
        <v>32</v>
      </c>
      <c r="C8923">
        <v>1128299</v>
      </c>
      <c r="D8923" s="1">
        <v>44222</v>
      </c>
      <c r="E8923" t="s">
        <v>29</v>
      </c>
      <c r="F8923" t="s">
        <v>84</v>
      </c>
      <c r="G8923" t="s">
        <v>85</v>
      </c>
      <c r="H8923" t="s">
        <v>18</v>
      </c>
      <c r="I8923">
        <v>32</v>
      </c>
      <c r="J8923">
        <v>1570</v>
      </c>
      <c r="K8923">
        <v>50240</v>
      </c>
      <c r="L8923">
        <v>1959.36</v>
      </c>
      <c r="M8923" s="2">
        <v>0.39</v>
      </c>
      <c r="N8923" t="s">
        <v>22</v>
      </c>
    </row>
    <row r="8924" spans="2:14" x14ac:dyDescent="0.3">
      <c r="B8924" t="s">
        <v>32</v>
      </c>
      <c r="C8924">
        <v>1128299</v>
      </c>
      <c r="D8924" s="1">
        <v>44222</v>
      </c>
      <c r="E8924" t="s">
        <v>29</v>
      </c>
      <c r="F8924" t="s">
        <v>84</v>
      </c>
      <c r="G8924" t="s">
        <v>85</v>
      </c>
      <c r="H8924" t="s">
        <v>19</v>
      </c>
      <c r="I8924">
        <v>30</v>
      </c>
      <c r="J8924">
        <v>1010</v>
      </c>
      <c r="K8924">
        <v>30300</v>
      </c>
      <c r="L8924">
        <v>1151.4000000000001</v>
      </c>
      <c r="M8924" s="2">
        <v>0.38</v>
      </c>
      <c r="N8924" t="s">
        <v>22</v>
      </c>
    </row>
    <row r="8925" spans="2:14" x14ac:dyDescent="0.3">
      <c r="B8925" t="s">
        <v>32</v>
      </c>
      <c r="C8925">
        <v>1128299</v>
      </c>
      <c r="D8925" s="1">
        <v>44222</v>
      </c>
      <c r="E8925" t="s">
        <v>29</v>
      </c>
      <c r="F8925" t="s">
        <v>84</v>
      </c>
      <c r="G8925" t="s">
        <v>85</v>
      </c>
      <c r="H8925" t="s">
        <v>20</v>
      </c>
      <c r="I8925">
        <v>33</v>
      </c>
      <c r="J8925">
        <v>940</v>
      </c>
      <c r="K8925">
        <v>31020</v>
      </c>
      <c r="L8925">
        <v>1147.74</v>
      </c>
      <c r="M8925" s="2">
        <v>0.37</v>
      </c>
      <c r="N8925" t="s">
        <v>22</v>
      </c>
    </row>
    <row r="8926" spans="2:14" x14ac:dyDescent="0.3">
      <c r="B8926" t="s">
        <v>32</v>
      </c>
      <c r="C8926">
        <v>1128299</v>
      </c>
      <c r="D8926" s="1">
        <v>44222</v>
      </c>
      <c r="E8926" t="s">
        <v>29</v>
      </c>
      <c r="F8926" t="s">
        <v>84</v>
      </c>
      <c r="G8926" t="s">
        <v>85</v>
      </c>
      <c r="H8926" t="s">
        <v>21</v>
      </c>
      <c r="I8926">
        <v>36</v>
      </c>
      <c r="J8926">
        <v>1660</v>
      </c>
      <c r="K8926">
        <v>59760</v>
      </c>
      <c r="L8926">
        <v>1613.5200000000002</v>
      </c>
      <c r="M8926" s="2">
        <v>0.27</v>
      </c>
      <c r="N8926" t="s">
        <v>22</v>
      </c>
    </row>
    <row r="8927" spans="2:14" x14ac:dyDescent="0.3">
      <c r="B8927" t="s">
        <v>32</v>
      </c>
      <c r="C8927">
        <v>1128299</v>
      </c>
      <c r="D8927" s="1">
        <v>44253</v>
      </c>
      <c r="E8927" t="s">
        <v>29</v>
      </c>
      <c r="F8927" t="s">
        <v>84</v>
      </c>
      <c r="G8927" t="s">
        <v>85</v>
      </c>
      <c r="H8927" t="s">
        <v>15</v>
      </c>
      <c r="I8927">
        <v>27</v>
      </c>
      <c r="J8927">
        <v>1730</v>
      </c>
      <c r="K8927">
        <v>46710</v>
      </c>
      <c r="L8927">
        <v>1868.4</v>
      </c>
      <c r="M8927" s="2">
        <v>0.4</v>
      </c>
      <c r="N8927" t="s">
        <v>22</v>
      </c>
    </row>
    <row r="8928" spans="2:14" x14ac:dyDescent="0.3">
      <c r="B8928" t="s">
        <v>32</v>
      </c>
      <c r="C8928">
        <v>1128299</v>
      </c>
      <c r="D8928" s="1">
        <v>44253</v>
      </c>
      <c r="E8928" t="s">
        <v>29</v>
      </c>
      <c r="F8928" t="s">
        <v>84</v>
      </c>
      <c r="G8928" t="s">
        <v>85</v>
      </c>
      <c r="H8928" t="s">
        <v>17</v>
      </c>
      <c r="I8928">
        <v>36</v>
      </c>
      <c r="J8928">
        <v>1360</v>
      </c>
      <c r="K8928">
        <v>48960</v>
      </c>
      <c r="L8928">
        <v>2301.1200000000003</v>
      </c>
      <c r="M8928" s="2">
        <v>0.47</v>
      </c>
      <c r="N8928" t="s">
        <v>22</v>
      </c>
    </row>
    <row r="8929" spans="2:14" x14ac:dyDescent="0.3">
      <c r="B8929" t="s">
        <v>32</v>
      </c>
      <c r="C8929">
        <v>1128299</v>
      </c>
      <c r="D8929" s="1">
        <v>44253</v>
      </c>
      <c r="E8929" t="s">
        <v>29</v>
      </c>
      <c r="F8929" t="s">
        <v>84</v>
      </c>
      <c r="G8929" t="s">
        <v>85</v>
      </c>
      <c r="H8929" t="s">
        <v>18</v>
      </c>
      <c r="I8929">
        <v>35</v>
      </c>
      <c r="J8929">
        <v>1320</v>
      </c>
      <c r="K8929">
        <v>46200</v>
      </c>
      <c r="L8929">
        <v>1848</v>
      </c>
      <c r="M8929" s="2">
        <v>0.4</v>
      </c>
      <c r="N8929" t="s">
        <v>22</v>
      </c>
    </row>
    <row r="8930" spans="2:14" x14ac:dyDescent="0.3">
      <c r="B8930" t="s">
        <v>32</v>
      </c>
      <c r="C8930">
        <v>1128299</v>
      </c>
      <c r="D8930" s="1">
        <v>44253</v>
      </c>
      <c r="E8930" t="s">
        <v>29</v>
      </c>
      <c r="F8930" t="s">
        <v>86</v>
      </c>
      <c r="G8930" t="s">
        <v>87</v>
      </c>
      <c r="H8930" t="s">
        <v>19</v>
      </c>
      <c r="I8930">
        <v>29</v>
      </c>
      <c r="J8930">
        <v>910</v>
      </c>
      <c r="K8930">
        <v>26390</v>
      </c>
      <c r="L8930">
        <v>976.43</v>
      </c>
      <c r="M8930" s="2">
        <v>0.37</v>
      </c>
      <c r="N8930" t="s">
        <v>22</v>
      </c>
    </row>
    <row r="8931" spans="2:14" x14ac:dyDescent="0.3">
      <c r="B8931" t="s">
        <v>32</v>
      </c>
      <c r="C8931">
        <v>1128299</v>
      </c>
      <c r="D8931" s="1">
        <v>44253</v>
      </c>
      <c r="E8931" t="s">
        <v>29</v>
      </c>
      <c r="F8931" t="s">
        <v>86</v>
      </c>
      <c r="G8931" t="s">
        <v>87</v>
      </c>
      <c r="H8931" t="s">
        <v>20</v>
      </c>
      <c r="I8931">
        <v>34</v>
      </c>
      <c r="J8931">
        <v>620</v>
      </c>
      <c r="K8931">
        <v>21080</v>
      </c>
      <c r="L8931">
        <v>674.56000000000006</v>
      </c>
      <c r="M8931" s="2">
        <v>0.32</v>
      </c>
      <c r="N8931" t="s">
        <v>22</v>
      </c>
    </row>
    <row r="8932" spans="2:14" x14ac:dyDescent="0.3">
      <c r="B8932" t="s">
        <v>32</v>
      </c>
      <c r="C8932">
        <v>1128299</v>
      </c>
      <c r="D8932" s="1">
        <v>44253</v>
      </c>
      <c r="E8932" t="s">
        <v>29</v>
      </c>
      <c r="F8932" t="s">
        <v>86</v>
      </c>
      <c r="G8932" t="s">
        <v>87</v>
      </c>
      <c r="H8932" t="s">
        <v>21</v>
      </c>
      <c r="I8932">
        <v>35</v>
      </c>
      <c r="J8932">
        <v>1400</v>
      </c>
      <c r="K8932">
        <v>49000</v>
      </c>
      <c r="L8932">
        <v>1372.0000000000002</v>
      </c>
      <c r="M8932" s="2">
        <v>0.28000000000000003</v>
      </c>
      <c r="N8932" t="s">
        <v>22</v>
      </c>
    </row>
    <row r="8933" spans="2:14" x14ac:dyDescent="0.3">
      <c r="B8933" t="s">
        <v>32</v>
      </c>
      <c r="C8933">
        <v>1128299</v>
      </c>
      <c r="D8933" s="1">
        <v>44280</v>
      </c>
      <c r="E8933" t="s">
        <v>29</v>
      </c>
      <c r="F8933" t="s">
        <v>86</v>
      </c>
      <c r="G8933" t="s">
        <v>87</v>
      </c>
      <c r="H8933" t="s">
        <v>15</v>
      </c>
      <c r="I8933">
        <v>30</v>
      </c>
      <c r="J8933">
        <v>1870</v>
      </c>
      <c r="K8933">
        <v>56100</v>
      </c>
      <c r="L8933">
        <v>2300.1</v>
      </c>
      <c r="M8933" s="2">
        <v>0.41</v>
      </c>
      <c r="N8933" t="s">
        <v>22</v>
      </c>
    </row>
    <row r="8934" spans="2:14" x14ac:dyDescent="0.3">
      <c r="B8934" t="s">
        <v>32</v>
      </c>
      <c r="C8934">
        <v>1128299</v>
      </c>
      <c r="D8934" s="1">
        <v>44280</v>
      </c>
      <c r="E8934" t="s">
        <v>29</v>
      </c>
      <c r="F8934" t="s">
        <v>86</v>
      </c>
      <c r="G8934" t="s">
        <v>87</v>
      </c>
      <c r="H8934" t="s">
        <v>17</v>
      </c>
      <c r="I8934">
        <v>36</v>
      </c>
      <c r="J8934">
        <v>1360</v>
      </c>
      <c r="K8934">
        <v>48960</v>
      </c>
      <c r="L8934">
        <v>2203.2000000000003</v>
      </c>
      <c r="M8934" s="2">
        <v>0.45</v>
      </c>
      <c r="N8934" t="s">
        <v>22</v>
      </c>
    </row>
    <row r="8935" spans="2:14" x14ac:dyDescent="0.3">
      <c r="B8935" t="s">
        <v>32</v>
      </c>
      <c r="C8935">
        <v>1128299</v>
      </c>
      <c r="D8935" s="1">
        <v>44280</v>
      </c>
      <c r="E8935" t="s">
        <v>29</v>
      </c>
      <c r="F8935" t="s">
        <v>86</v>
      </c>
      <c r="G8935" t="s">
        <v>87</v>
      </c>
      <c r="H8935" t="s">
        <v>18</v>
      </c>
      <c r="I8935">
        <v>44</v>
      </c>
      <c r="J8935">
        <v>1240</v>
      </c>
      <c r="K8935">
        <v>54560</v>
      </c>
      <c r="L8935">
        <v>2073.2800000000002</v>
      </c>
      <c r="M8935" s="2">
        <v>0.38</v>
      </c>
      <c r="N8935" t="s">
        <v>22</v>
      </c>
    </row>
    <row r="8936" spans="2:14" x14ac:dyDescent="0.3">
      <c r="B8936" t="s">
        <v>32</v>
      </c>
      <c r="C8936">
        <v>1128299</v>
      </c>
      <c r="D8936" s="1">
        <v>44280</v>
      </c>
      <c r="E8936" t="s">
        <v>29</v>
      </c>
      <c r="F8936" t="s">
        <v>86</v>
      </c>
      <c r="G8936" t="s">
        <v>87</v>
      </c>
      <c r="H8936" t="s">
        <v>19</v>
      </c>
      <c r="I8936">
        <v>37</v>
      </c>
      <c r="J8936">
        <v>880</v>
      </c>
      <c r="K8936">
        <v>32560</v>
      </c>
      <c r="L8936">
        <v>1269.8399999999999</v>
      </c>
      <c r="M8936" s="2">
        <v>0.39</v>
      </c>
      <c r="N8936" t="s">
        <v>22</v>
      </c>
    </row>
    <row r="8937" spans="2:14" x14ac:dyDescent="0.3">
      <c r="B8937" t="s">
        <v>32</v>
      </c>
      <c r="C8937">
        <v>1128299</v>
      </c>
      <c r="D8937" s="1">
        <v>44280</v>
      </c>
      <c r="E8937" t="s">
        <v>29</v>
      </c>
      <c r="F8937" t="s">
        <v>86</v>
      </c>
      <c r="G8937" t="s">
        <v>87</v>
      </c>
      <c r="H8937" t="s">
        <v>20</v>
      </c>
      <c r="I8937">
        <v>41</v>
      </c>
      <c r="J8937">
        <v>530</v>
      </c>
      <c r="K8937">
        <v>21730</v>
      </c>
      <c r="L8937">
        <v>695.36</v>
      </c>
      <c r="M8937" s="2">
        <v>0.32</v>
      </c>
      <c r="N8937" t="s">
        <v>22</v>
      </c>
    </row>
    <row r="8938" spans="2:14" x14ac:dyDescent="0.3">
      <c r="B8938" t="s">
        <v>32</v>
      </c>
      <c r="C8938">
        <v>1128299</v>
      </c>
      <c r="D8938" s="1">
        <v>44280</v>
      </c>
      <c r="E8938" t="s">
        <v>29</v>
      </c>
      <c r="F8938" t="s">
        <v>86</v>
      </c>
      <c r="G8938" t="s">
        <v>87</v>
      </c>
      <c r="H8938" t="s">
        <v>21</v>
      </c>
      <c r="I8938">
        <v>44</v>
      </c>
      <c r="J8938">
        <v>1310</v>
      </c>
      <c r="K8938">
        <v>57640</v>
      </c>
      <c r="L8938">
        <v>1786.84</v>
      </c>
      <c r="M8938" s="2">
        <v>0.31</v>
      </c>
      <c r="N8938" t="s">
        <v>22</v>
      </c>
    </row>
    <row r="8939" spans="2:14" x14ac:dyDescent="0.3">
      <c r="B8939" t="s">
        <v>32</v>
      </c>
      <c r="C8939">
        <v>1128299</v>
      </c>
      <c r="D8939" s="1">
        <v>44312</v>
      </c>
      <c r="E8939" t="s">
        <v>29</v>
      </c>
      <c r="F8939" t="s">
        <v>86</v>
      </c>
      <c r="G8939" t="s">
        <v>87</v>
      </c>
      <c r="H8939" t="s">
        <v>15</v>
      </c>
      <c r="I8939">
        <v>41</v>
      </c>
      <c r="J8939">
        <v>1650</v>
      </c>
      <c r="K8939">
        <v>67650</v>
      </c>
      <c r="L8939">
        <v>2841.2999999999997</v>
      </c>
      <c r="M8939" s="2">
        <v>0.42</v>
      </c>
      <c r="N8939" t="s">
        <v>22</v>
      </c>
    </row>
    <row r="8940" spans="2:14" x14ac:dyDescent="0.3">
      <c r="B8940" t="s">
        <v>32</v>
      </c>
      <c r="C8940">
        <v>1128299</v>
      </c>
      <c r="D8940" s="1">
        <v>44312</v>
      </c>
      <c r="E8940" t="s">
        <v>29</v>
      </c>
      <c r="F8940" t="s">
        <v>86</v>
      </c>
      <c r="G8940" t="s">
        <v>87</v>
      </c>
      <c r="H8940" t="s">
        <v>17</v>
      </c>
      <c r="I8940">
        <v>43</v>
      </c>
      <c r="J8940">
        <v>1090</v>
      </c>
      <c r="K8940">
        <v>46870</v>
      </c>
      <c r="L8940">
        <v>2156.02</v>
      </c>
      <c r="M8940" s="2">
        <v>0.46</v>
      </c>
      <c r="N8940" t="s">
        <v>22</v>
      </c>
    </row>
    <row r="8941" spans="2:14" x14ac:dyDescent="0.3">
      <c r="B8941" t="s">
        <v>32</v>
      </c>
      <c r="C8941">
        <v>1128299</v>
      </c>
      <c r="D8941" s="1">
        <v>44312</v>
      </c>
      <c r="E8941" t="s">
        <v>29</v>
      </c>
      <c r="F8941" t="s">
        <v>86</v>
      </c>
      <c r="G8941" t="s">
        <v>87</v>
      </c>
      <c r="H8941" t="s">
        <v>18</v>
      </c>
      <c r="I8941">
        <v>44</v>
      </c>
      <c r="J8941">
        <v>1400</v>
      </c>
      <c r="K8941">
        <v>61600</v>
      </c>
      <c r="L8941">
        <v>2587.1999999999998</v>
      </c>
      <c r="M8941" s="2">
        <v>0.42</v>
      </c>
      <c r="N8941" t="s">
        <v>22</v>
      </c>
    </row>
    <row r="8942" spans="2:14" x14ac:dyDescent="0.3">
      <c r="B8942" t="s">
        <v>32</v>
      </c>
      <c r="C8942">
        <v>1128299</v>
      </c>
      <c r="D8942" s="1">
        <v>44312</v>
      </c>
      <c r="E8942" t="s">
        <v>29</v>
      </c>
      <c r="F8942" t="s">
        <v>86</v>
      </c>
      <c r="G8942" t="s">
        <v>87</v>
      </c>
      <c r="H8942" t="s">
        <v>19</v>
      </c>
      <c r="I8942">
        <v>37</v>
      </c>
      <c r="J8942">
        <v>960</v>
      </c>
      <c r="K8942">
        <v>35520</v>
      </c>
      <c r="L8942">
        <v>1385.2799999999995</v>
      </c>
      <c r="M8942" s="2">
        <v>0.39</v>
      </c>
      <c r="N8942" t="s">
        <v>22</v>
      </c>
    </row>
    <row r="8943" spans="2:14" x14ac:dyDescent="0.3">
      <c r="B8943" t="s">
        <v>32</v>
      </c>
      <c r="C8943">
        <v>1128299</v>
      </c>
      <c r="D8943" s="1">
        <v>44312</v>
      </c>
      <c r="E8943" t="s">
        <v>29</v>
      </c>
      <c r="F8943" t="s">
        <v>86</v>
      </c>
      <c r="G8943" t="s">
        <v>87</v>
      </c>
      <c r="H8943" t="s">
        <v>20</v>
      </c>
      <c r="I8943">
        <v>46</v>
      </c>
      <c r="J8943">
        <v>600</v>
      </c>
      <c r="K8943">
        <v>27600</v>
      </c>
      <c r="L8943">
        <v>966</v>
      </c>
      <c r="M8943" s="2">
        <v>0.35</v>
      </c>
      <c r="N8943" t="s">
        <v>22</v>
      </c>
    </row>
    <row r="8944" spans="2:14" x14ac:dyDescent="0.3">
      <c r="B8944" t="s">
        <v>32</v>
      </c>
      <c r="C8944">
        <v>1128299</v>
      </c>
      <c r="D8944" s="1">
        <v>44312</v>
      </c>
      <c r="E8944" t="s">
        <v>29</v>
      </c>
      <c r="F8944" t="s">
        <v>86</v>
      </c>
      <c r="G8944" t="s">
        <v>87</v>
      </c>
      <c r="H8944" t="s">
        <v>21</v>
      </c>
      <c r="I8944">
        <v>56</v>
      </c>
      <c r="J8944">
        <v>1160</v>
      </c>
      <c r="K8944">
        <v>64960</v>
      </c>
      <c r="L8944">
        <v>1818.88</v>
      </c>
      <c r="M8944" s="2">
        <v>0.28000000000000003</v>
      </c>
      <c r="N8944" t="s">
        <v>22</v>
      </c>
    </row>
    <row r="8945" spans="2:14" x14ac:dyDescent="0.3">
      <c r="B8945" t="s">
        <v>32</v>
      </c>
      <c r="C8945">
        <v>1128299</v>
      </c>
      <c r="D8945" s="1">
        <v>44343</v>
      </c>
      <c r="E8945" t="s">
        <v>29</v>
      </c>
      <c r="F8945" t="s">
        <v>86</v>
      </c>
      <c r="G8945" t="s">
        <v>87</v>
      </c>
      <c r="H8945" t="s">
        <v>15</v>
      </c>
      <c r="I8945">
        <v>43</v>
      </c>
      <c r="J8945">
        <v>1840</v>
      </c>
      <c r="K8945">
        <v>79120</v>
      </c>
      <c r="L8945">
        <v>3243.9199999999996</v>
      </c>
      <c r="M8945" s="2">
        <v>0.41</v>
      </c>
      <c r="N8945" t="s">
        <v>22</v>
      </c>
    </row>
    <row r="8946" spans="2:14" x14ac:dyDescent="0.3">
      <c r="B8946" t="s">
        <v>32</v>
      </c>
      <c r="C8946">
        <v>1128299</v>
      </c>
      <c r="D8946" s="1">
        <v>44343</v>
      </c>
      <c r="E8946" t="s">
        <v>29</v>
      </c>
      <c r="F8946" t="s">
        <v>86</v>
      </c>
      <c r="G8946" t="s">
        <v>87</v>
      </c>
      <c r="H8946" t="s">
        <v>17</v>
      </c>
      <c r="I8946">
        <v>46</v>
      </c>
      <c r="J8946">
        <v>1360</v>
      </c>
      <c r="K8946">
        <v>62560</v>
      </c>
      <c r="L8946">
        <v>2627.5200000000004</v>
      </c>
      <c r="M8946" s="2">
        <v>0.42</v>
      </c>
      <c r="N8946" t="s">
        <v>22</v>
      </c>
    </row>
    <row r="8947" spans="2:14" x14ac:dyDescent="0.3">
      <c r="B8947" t="s">
        <v>32</v>
      </c>
      <c r="C8947">
        <v>1128299</v>
      </c>
      <c r="D8947" s="1">
        <v>44343</v>
      </c>
      <c r="E8947" t="s">
        <v>29</v>
      </c>
      <c r="F8947" t="s">
        <v>86</v>
      </c>
      <c r="G8947" t="s">
        <v>87</v>
      </c>
      <c r="H8947" t="s">
        <v>18</v>
      </c>
      <c r="I8947">
        <v>46</v>
      </c>
      <c r="J8947">
        <v>1350</v>
      </c>
      <c r="K8947">
        <v>62100</v>
      </c>
      <c r="L8947">
        <v>2546.1</v>
      </c>
      <c r="M8947" s="2">
        <v>0.41</v>
      </c>
      <c r="N8947" t="s">
        <v>22</v>
      </c>
    </row>
    <row r="8948" spans="2:14" x14ac:dyDescent="0.3">
      <c r="B8948" t="s">
        <v>32</v>
      </c>
      <c r="C8948">
        <v>1128299</v>
      </c>
      <c r="D8948" s="1">
        <v>44343</v>
      </c>
      <c r="E8948" t="s">
        <v>29</v>
      </c>
      <c r="F8948" t="s">
        <v>86</v>
      </c>
      <c r="G8948" t="s">
        <v>87</v>
      </c>
      <c r="H8948" t="s">
        <v>19</v>
      </c>
      <c r="I8948">
        <v>43</v>
      </c>
      <c r="J8948">
        <v>1090</v>
      </c>
      <c r="K8948">
        <v>46870</v>
      </c>
      <c r="L8948">
        <v>1921.67</v>
      </c>
      <c r="M8948" s="2">
        <v>0.41</v>
      </c>
      <c r="N8948" t="s">
        <v>22</v>
      </c>
    </row>
    <row r="8949" spans="2:14" x14ac:dyDescent="0.3">
      <c r="B8949" t="s">
        <v>32</v>
      </c>
      <c r="C8949">
        <v>1128299</v>
      </c>
      <c r="D8949" s="1">
        <v>44343</v>
      </c>
      <c r="E8949" t="s">
        <v>29</v>
      </c>
      <c r="F8949" t="s">
        <v>86</v>
      </c>
      <c r="G8949" t="s">
        <v>87</v>
      </c>
      <c r="H8949" t="s">
        <v>20</v>
      </c>
      <c r="I8949">
        <v>45</v>
      </c>
      <c r="J8949">
        <v>780</v>
      </c>
      <c r="K8949">
        <v>35100</v>
      </c>
      <c r="L8949">
        <v>1228.5</v>
      </c>
      <c r="M8949" s="2">
        <v>0.35</v>
      </c>
      <c r="N8949" t="s">
        <v>22</v>
      </c>
    </row>
    <row r="8950" spans="2:14" x14ac:dyDescent="0.3">
      <c r="B8950" t="s">
        <v>32</v>
      </c>
      <c r="C8950">
        <v>1128299</v>
      </c>
      <c r="D8950" s="1">
        <v>44343</v>
      </c>
      <c r="E8950" t="s">
        <v>29</v>
      </c>
      <c r="F8950" t="s">
        <v>86</v>
      </c>
      <c r="G8950" t="s">
        <v>87</v>
      </c>
      <c r="H8950" t="s">
        <v>21</v>
      </c>
      <c r="I8950">
        <v>56</v>
      </c>
      <c r="J8950">
        <v>1320</v>
      </c>
      <c r="K8950">
        <v>73920</v>
      </c>
      <c r="L8950">
        <v>2143.6799999999998</v>
      </c>
      <c r="M8950" s="2">
        <v>0.28999999999999998</v>
      </c>
      <c r="N8950" t="s">
        <v>22</v>
      </c>
    </row>
    <row r="8951" spans="2:14" x14ac:dyDescent="0.3">
      <c r="B8951" t="s">
        <v>32</v>
      </c>
      <c r="C8951">
        <v>1128299</v>
      </c>
      <c r="D8951" s="1">
        <v>44373</v>
      </c>
      <c r="E8951" t="s">
        <v>29</v>
      </c>
      <c r="F8951" t="s">
        <v>86</v>
      </c>
      <c r="G8951" t="s">
        <v>87</v>
      </c>
      <c r="H8951" t="s">
        <v>15</v>
      </c>
      <c r="I8951">
        <v>37</v>
      </c>
      <c r="J8951">
        <v>2240</v>
      </c>
      <c r="K8951">
        <v>82880</v>
      </c>
      <c r="L8951">
        <v>3232.3199999999997</v>
      </c>
      <c r="M8951" s="2">
        <v>0.39</v>
      </c>
      <c r="N8951" t="s">
        <v>22</v>
      </c>
    </row>
    <row r="8952" spans="2:14" x14ac:dyDescent="0.3">
      <c r="B8952" t="s">
        <v>32</v>
      </c>
      <c r="C8952">
        <v>1128299</v>
      </c>
      <c r="D8952" s="1">
        <v>44373</v>
      </c>
      <c r="E8952" t="s">
        <v>29</v>
      </c>
      <c r="F8952" t="s">
        <v>86</v>
      </c>
      <c r="G8952" t="s">
        <v>87</v>
      </c>
      <c r="H8952" t="s">
        <v>17</v>
      </c>
      <c r="I8952">
        <v>47</v>
      </c>
      <c r="J8952">
        <v>1870</v>
      </c>
      <c r="K8952">
        <v>87890</v>
      </c>
      <c r="L8952">
        <v>3779.27</v>
      </c>
      <c r="M8952" s="2">
        <v>0.4300000000000001</v>
      </c>
      <c r="N8952" t="s">
        <v>22</v>
      </c>
    </row>
    <row r="8953" spans="2:14" x14ac:dyDescent="0.3">
      <c r="B8953" t="s">
        <v>32</v>
      </c>
      <c r="C8953">
        <v>1128299</v>
      </c>
      <c r="D8953" s="1">
        <v>44373</v>
      </c>
      <c r="E8953" t="s">
        <v>29</v>
      </c>
      <c r="F8953" t="s">
        <v>86</v>
      </c>
      <c r="G8953" t="s">
        <v>87</v>
      </c>
      <c r="H8953" t="s">
        <v>18</v>
      </c>
      <c r="I8953">
        <v>41</v>
      </c>
      <c r="J8953">
        <v>1930</v>
      </c>
      <c r="K8953">
        <v>79130</v>
      </c>
      <c r="L8953">
        <v>3165.2</v>
      </c>
      <c r="M8953" s="2">
        <v>0.4</v>
      </c>
      <c r="N8953" t="s">
        <v>22</v>
      </c>
    </row>
    <row r="8954" spans="2:14" x14ac:dyDescent="0.3">
      <c r="B8954" t="s">
        <v>32</v>
      </c>
      <c r="C8954">
        <v>1128299</v>
      </c>
      <c r="D8954" s="1">
        <v>44373</v>
      </c>
      <c r="E8954" t="s">
        <v>29</v>
      </c>
      <c r="F8954" t="s">
        <v>86</v>
      </c>
      <c r="G8954" t="s">
        <v>87</v>
      </c>
      <c r="H8954" t="s">
        <v>19</v>
      </c>
      <c r="I8954">
        <v>37</v>
      </c>
      <c r="J8954">
        <v>1280</v>
      </c>
      <c r="K8954">
        <v>47360</v>
      </c>
      <c r="L8954">
        <v>1894.4</v>
      </c>
      <c r="M8954" s="2">
        <v>0.4</v>
      </c>
      <c r="N8954" t="s">
        <v>22</v>
      </c>
    </row>
    <row r="8955" spans="2:14" x14ac:dyDescent="0.3">
      <c r="B8955" t="s">
        <v>32</v>
      </c>
      <c r="C8955">
        <v>1128299</v>
      </c>
      <c r="D8955" s="1">
        <v>44373</v>
      </c>
      <c r="E8955" t="s">
        <v>29</v>
      </c>
      <c r="F8955" t="s">
        <v>86</v>
      </c>
      <c r="G8955" t="s">
        <v>87</v>
      </c>
      <c r="H8955" t="s">
        <v>20</v>
      </c>
      <c r="I8955">
        <v>44</v>
      </c>
      <c r="J8955">
        <v>930</v>
      </c>
      <c r="K8955">
        <v>40920</v>
      </c>
      <c r="L8955">
        <v>1432.1999999999998</v>
      </c>
      <c r="M8955" s="2">
        <v>0.35</v>
      </c>
      <c r="N8955" t="s">
        <v>22</v>
      </c>
    </row>
    <row r="8956" spans="2:14" x14ac:dyDescent="0.3">
      <c r="B8956" t="s">
        <v>32</v>
      </c>
      <c r="C8956">
        <v>1128299</v>
      </c>
      <c r="D8956" s="1">
        <v>44373</v>
      </c>
      <c r="E8956" t="s">
        <v>29</v>
      </c>
      <c r="F8956" t="s">
        <v>86</v>
      </c>
      <c r="G8956" t="s">
        <v>87</v>
      </c>
      <c r="H8956" t="s">
        <v>21</v>
      </c>
      <c r="I8956">
        <v>50</v>
      </c>
      <c r="J8956">
        <v>1920</v>
      </c>
      <c r="K8956">
        <v>96000</v>
      </c>
      <c r="L8956">
        <v>2688.0000000000005</v>
      </c>
      <c r="M8956" s="2">
        <v>0.28000000000000003</v>
      </c>
      <c r="N8956" t="s">
        <v>22</v>
      </c>
    </row>
    <row r="8957" spans="2:14" x14ac:dyDescent="0.3">
      <c r="B8957" t="s">
        <v>32</v>
      </c>
      <c r="C8957">
        <v>1128299</v>
      </c>
      <c r="D8957" s="1">
        <v>44402</v>
      </c>
      <c r="E8957" t="s">
        <v>29</v>
      </c>
      <c r="F8957" t="s">
        <v>86</v>
      </c>
      <c r="G8957" t="s">
        <v>87</v>
      </c>
      <c r="H8957" t="s">
        <v>15</v>
      </c>
      <c r="I8957">
        <v>41</v>
      </c>
      <c r="J8957">
        <v>2480</v>
      </c>
      <c r="K8957">
        <v>101680</v>
      </c>
      <c r="L8957">
        <v>3965.5199999999991</v>
      </c>
      <c r="M8957" s="2">
        <v>0.39</v>
      </c>
      <c r="N8957" t="s">
        <v>22</v>
      </c>
    </row>
    <row r="8958" spans="2:14" x14ac:dyDescent="0.3">
      <c r="B8958" t="s">
        <v>32</v>
      </c>
      <c r="C8958">
        <v>1128299</v>
      </c>
      <c r="D8958" s="1">
        <v>44402</v>
      </c>
      <c r="E8958" t="s">
        <v>29</v>
      </c>
      <c r="F8958" t="s">
        <v>86</v>
      </c>
      <c r="G8958" t="s">
        <v>87</v>
      </c>
      <c r="H8958" t="s">
        <v>17</v>
      </c>
      <c r="I8958">
        <v>45</v>
      </c>
      <c r="J8958">
        <v>2100</v>
      </c>
      <c r="K8958">
        <v>94500</v>
      </c>
      <c r="L8958">
        <v>4063.5000000000009</v>
      </c>
      <c r="M8958" s="2">
        <v>0.4300000000000001</v>
      </c>
      <c r="N8958" t="s">
        <v>22</v>
      </c>
    </row>
    <row r="8959" spans="2:14" x14ac:dyDescent="0.3">
      <c r="B8959" t="s">
        <v>32</v>
      </c>
      <c r="C8959">
        <v>1128299</v>
      </c>
      <c r="D8959" s="1">
        <v>44402</v>
      </c>
      <c r="E8959" t="s">
        <v>29</v>
      </c>
      <c r="F8959" t="s">
        <v>86</v>
      </c>
      <c r="G8959" t="s">
        <v>87</v>
      </c>
      <c r="H8959" t="s">
        <v>18</v>
      </c>
      <c r="I8959">
        <v>39</v>
      </c>
      <c r="J8959">
        <v>1710</v>
      </c>
      <c r="K8959">
        <v>66690</v>
      </c>
      <c r="L8959">
        <v>2467.5299999999997</v>
      </c>
      <c r="M8959" s="2">
        <v>0.37</v>
      </c>
      <c r="N8959" t="s">
        <v>22</v>
      </c>
    </row>
    <row r="8960" spans="2:14" x14ac:dyDescent="0.3">
      <c r="B8960" t="s">
        <v>32</v>
      </c>
      <c r="C8960">
        <v>1128299</v>
      </c>
      <c r="D8960" s="1">
        <v>44402</v>
      </c>
      <c r="E8960" t="s">
        <v>29</v>
      </c>
      <c r="F8960" t="s">
        <v>86</v>
      </c>
      <c r="G8960" t="s">
        <v>87</v>
      </c>
      <c r="H8960" t="s">
        <v>19</v>
      </c>
      <c r="I8960">
        <v>39</v>
      </c>
      <c r="J8960">
        <v>1490</v>
      </c>
      <c r="K8960">
        <v>58110</v>
      </c>
      <c r="L8960">
        <v>2440.62</v>
      </c>
      <c r="M8960" s="2">
        <v>0.42</v>
      </c>
      <c r="N8960" t="s">
        <v>22</v>
      </c>
    </row>
    <row r="8961" spans="2:14" x14ac:dyDescent="0.3">
      <c r="B8961" t="s">
        <v>32</v>
      </c>
      <c r="C8961">
        <v>1128299</v>
      </c>
      <c r="D8961" s="1">
        <v>44402</v>
      </c>
      <c r="E8961" t="s">
        <v>29</v>
      </c>
      <c r="F8961" t="s">
        <v>86</v>
      </c>
      <c r="G8961" t="s">
        <v>87</v>
      </c>
      <c r="H8961" t="s">
        <v>20</v>
      </c>
      <c r="I8961">
        <v>40</v>
      </c>
      <c r="J8961">
        <v>1600</v>
      </c>
      <c r="K8961">
        <v>64000</v>
      </c>
      <c r="L8961">
        <v>2048</v>
      </c>
      <c r="M8961" s="2">
        <v>0.32</v>
      </c>
      <c r="N8961" t="s">
        <v>22</v>
      </c>
    </row>
    <row r="8962" spans="2:14" x14ac:dyDescent="0.3">
      <c r="B8962" t="s">
        <v>32</v>
      </c>
      <c r="C8962">
        <v>1128299</v>
      </c>
      <c r="D8962" s="1">
        <v>44402</v>
      </c>
      <c r="E8962" t="s">
        <v>29</v>
      </c>
      <c r="F8962" t="s">
        <v>86</v>
      </c>
      <c r="G8962" t="s">
        <v>87</v>
      </c>
      <c r="H8962" t="s">
        <v>21</v>
      </c>
      <c r="I8962">
        <v>49</v>
      </c>
      <c r="J8962">
        <v>1600</v>
      </c>
      <c r="K8962">
        <v>78400</v>
      </c>
      <c r="L8962">
        <v>2508.8000000000002</v>
      </c>
      <c r="M8962" s="2">
        <v>0.32</v>
      </c>
      <c r="N8962" t="s">
        <v>22</v>
      </c>
    </row>
    <row r="8963" spans="2:14" x14ac:dyDescent="0.3">
      <c r="B8963" t="s">
        <v>32</v>
      </c>
      <c r="C8963">
        <v>1128299</v>
      </c>
      <c r="D8963" s="1">
        <v>44434</v>
      </c>
      <c r="E8963" t="s">
        <v>29</v>
      </c>
      <c r="F8963" t="s">
        <v>86</v>
      </c>
      <c r="G8963" t="s">
        <v>87</v>
      </c>
      <c r="H8963" t="s">
        <v>15</v>
      </c>
      <c r="I8963">
        <v>40</v>
      </c>
      <c r="J8963">
        <v>2240</v>
      </c>
      <c r="K8963">
        <v>89600</v>
      </c>
      <c r="L8963">
        <v>3315.2</v>
      </c>
      <c r="M8963" s="2">
        <v>0.37</v>
      </c>
      <c r="N8963" t="s">
        <v>22</v>
      </c>
    </row>
    <row r="8964" spans="2:14" x14ac:dyDescent="0.3">
      <c r="B8964" t="s">
        <v>32</v>
      </c>
      <c r="C8964">
        <v>1128299</v>
      </c>
      <c r="D8964" s="1">
        <v>44434</v>
      </c>
      <c r="E8964" t="s">
        <v>29</v>
      </c>
      <c r="F8964" t="s">
        <v>86</v>
      </c>
      <c r="G8964" t="s">
        <v>87</v>
      </c>
      <c r="H8964" t="s">
        <v>17</v>
      </c>
      <c r="I8964">
        <v>44</v>
      </c>
      <c r="J8964">
        <v>2080</v>
      </c>
      <c r="K8964">
        <v>91520</v>
      </c>
      <c r="L8964">
        <v>4026.88</v>
      </c>
      <c r="M8964" s="2">
        <v>0.44</v>
      </c>
      <c r="N8964" t="s">
        <v>22</v>
      </c>
    </row>
    <row r="8965" spans="2:14" x14ac:dyDescent="0.3">
      <c r="B8965" t="s">
        <v>32</v>
      </c>
      <c r="C8965">
        <v>1128299</v>
      </c>
      <c r="D8965" s="1">
        <v>44434</v>
      </c>
      <c r="E8965" t="s">
        <v>29</v>
      </c>
      <c r="F8965" t="s">
        <v>86</v>
      </c>
      <c r="G8965" t="s">
        <v>87</v>
      </c>
      <c r="H8965" t="s">
        <v>18</v>
      </c>
      <c r="I8965">
        <v>46</v>
      </c>
      <c r="J8965">
        <v>1630</v>
      </c>
      <c r="K8965">
        <v>74980</v>
      </c>
      <c r="L8965">
        <v>2999.2</v>
      </c>
      <c r="M8965" s="2">
        <v>0.4</v>
      </c>
      <c r="N8965" t="s">
        <v>22</v>
      </c>
    </row>
    <row r="8966" spans="2:14" x14ac:dyDescent="0.3">
      <c r="B8966" t="s">
        <v>32</v>
      </c>
      <c r="C8966">
        <v>1128299</v>
      </c>
      <c r="D8966" s="1">
        <v>44434</v>
      </c>
      <c r="E8966" t="s">
        <v>29</v>
      </c>
      <c r="F8966" t="s">
        <v>86</v>
      </c>
      <c r="G8966" t="s">
        <v>87</v>
      </c>
      <c r="H8966" t="s">
        <v>19</v>
      </c>
      <c r="I8966">
        <v>46</v>
      </c>
      <c r="J8966">
        <v>1520</v>
      </c>
      <c r="K8966">
        <v>69920</v>
      </c>
      <c r="L8966">
        <v>2587.04</v>
      </c>
      <c r="M8966" s="2">
        <v>0.37</v>
      </c>
      <c r="N8966" t="s">
        <v>22</v>
      </c>
    </row>
    <row r="8967" spans="2:14" x14ac:dyDescent="0.3">
      <c r="B8967" t="s">
        <v>32</v>
      </c>
      <c r="C8967">
        <v>1128299</v>
      </c>
      <c r="D8967" s="1">
        <v>44434</v>
      </c>
      <c r="E8967" t="s">
        <v>29</v>
      </c>
      <c r="F8967" t="s">
        <v>86</v>
      </c>
      <c r="G8967" t="s">
        <v>87</v>
      </c>
      <c r="H8967" t="s">
        <v>20</v>
      </c>
      <c r="I8967">
        <v>48</v>
      </c>
      <c r="J8967">
        <v>1620</v>
      </c>
      <c r="K8967">
        <v>77760</v>
      </c>
      <c r="L8967">
        <v>2643.8399999999997</v>
      </c>
      <c r="M8967" s="2">
        <v>0.33999999999999997</v>
      </c>
      <c r="N8967" t="s">
        <v>22</v>
      </c>
    </row>
    <row r="8968" spans="2:14" x14ac:dyDescent="0.3">
      <c r="B8968" t="s">
        <v>32</v>
      </c>
      <c r="C8968">
        <v>1128299</v>
      </c>
      <c r="D8968" s="1">
        <v>44434</v>
      </c>
      <c r="E8968" t="s">
        <v>29</v>
      </c>
      <c r="F8968" t="s">
        <v>86</v>
      </c>
      <c r="G8968" t="s">
        <v>87</v>
      </c>
      <c r="H8968" t="s">
        <v>21</v>
      </c>
      <c r="I8968">
        <v>50</v>
      </c>
      <c r="J8968">
        <v>1530</v>
      </c>
      <c r="K8968">
        <v>76500</v>
      </c>
      <c r="L8968">
        <v>2448</v>
      </c>
      <c r="M8968" s="2">
        <v>0.32</v>
      </c>
      <c r="N8968" t="s">
        <v>22</v>
      </c>
    </row>
    <row r="8969" spans="2:14" x14ac:dyDescent="0.3">
      <c r="B8969" t="s">
        <v>32</v>
      </c>
      <c r="C8969">
        <v>1128299</v>
      </c>
      <c r="D8969" s="1">
        <v>44466</v>
      </c>
      <c r="E8969" t="s">
        <v>29</v>
      </c>
      <c r="F8969" t="s">
        <v>86</v>
      </c>
      <c r="G8969" t="s">
        <v>87</v>
      </c>
      <c r="H8969" t="s">
        <v>15</v>
      </c>
      <c r="I8969">
        <v>37</v>
      </c>
      <c r="J8969">
        <v>2060</v>
      </c>
      <c r="K8969">
        <v>76220</v>
      </c>
      <c r="L8969">
        <v>3201.24</v>
      </c>
      <c r="M8969" s="2">
        <v>0.42</v>
      </c>
      <c r="N8969" t="s">
        <v>22</v>
      </c>
    </row>
    <row r="8970" spans="2:14" x14ac:dyDescent="0.3">
      <c r="B8970" t="s">
        <v>32</v>
      </c>
      <c r="C8970">
        <v>1128299</v>
      </c>
      <c r="D8970" s="1">
        <v>44466</v>
      </c>
      <c r="E8970" t="s">
        <v>29</v>
      </c>
      <c r="F8970" t="s">
        <v>86</v>
      </c>
      <c r="G8970" t="s">
        <v>87</v>
      </c>
      <c r="H8970" t="s">
        <v>17</v>
      </c>
      <c r="I8970">
        <v>39</v>
      </c>
      <c r="J8970">
        <v>1880</v>
      </c>
      <c r="K8970">
        <v>73320</v>
      </c>
      <c r="L8970">
        <v>3372.7200000000003</v>
      </c>
      <c r="M8970" s="2">
        <v>0.46</v>
      </c>
      <c r="N8970" t="s">
        <v>22</v>
      </c>
    </row>
    <row r="8971" spans="2:14" x14ac:dyDescent="0.3">
      <c r="B8971" t="s">
        <v>32</v>
      </c>
      <c r="C8971">
        <v>1128299</v>
      </c>
      <c r="D8971" s="1">
        <v>44466</v>
      </c>
      <c r="E8971" t="s">
        <v>29</v>
      </c>
      <c r="F8971" t="s">
        <v>86</v>
      </c>
      <c r="G8971" t="s">
        <v>87</v>
      </c>
      <c r="H8971" t="s">
        <v>18</v>
      </c>
      <c r="I8971">
        <v>39</v>
      </c>
      <c r="J8971">
        <v>1470</v>
      </c>
      <c r="K8971">
        <v>57330</v>
      </c>
      <c r="L8971">
        <v>2407.86</v>
      </c>
      <c r="M8971" s="2">
        <v>0.42</v>
      </c>
      <c r="N8971" t="s">
        <v>22</v>
      </c>
    </row>
    <row r="8972" spans="2:14" x14ac:dyDescent="0.3">
      <c r="B8972" t="s">
        <v>32</v>
      </c>
      <c r="C8972">
        <v>1128299</v>
      </c>
      <c r="D8972" s="1">
        <v>44466</v>
      </c>
      <c r="E8972" t="s">
        <v>29</v>
      </c>
      <c r="F8972" t="s">
        <v>86</v>
      </c>
      <c r="G8972" t="s">
        <v>87</v>
      </c>
      <c r="H8972" t="s">
        <v>19</v>
      </c>
      <c r="I8972">
        <v>37</v>
      </c>
      <c r="J8972">
        <v>1450</v>
      </c>
      <c r="K8972">
        <v>53650</v>
      </c>
      <c r="L8972">
        <v>2199.65</v>
      </c>
      <c r="M8972" s="2">
        <v>0.41</v>
      </c>
      <c r="N8972" t="s">
        <v>22</v>
      </c>
    </row>
    <row r="8973" spans="2:14" x14ac:dyDescent="0.3">
      <c r="B8973" t="s">
        <v>32</v>
      </c>
      <c r="C8973">
        <v>1128299</v>
      </c>
      <c r="D8973" s="1">
        <v>44466</v>
      </c>
      <c r="E8973" t="s">
        <v>29</v>
      </c>
      <c r="F8973" t="s">
        <v>86</v>
      </c>
      <c r="G8973" t="s">
        <v>87</v>
      </c>
      <c r="H8973" t="s">
        <v>20</v>
      </c>
      <c r="I8973">
        <v>40</v>
      </c>
      <c r="J8973">
        <v>1450</v>
      </c>
      <c r="K8973">
        <v>58000</v>
      </c>
      <c r="L8973">
        <v>2030</v>
      </c>
      <c r="M8973" s="2">
        <v>0.35</v>
      </c>
      <c r="N8973" t="s">
        <v>22</v>
      </c>
    </row>
    <row r="8974" spans="2:14" x14ac:dyDescent="0.3">
      <c r="B8974" t="s">
        <v>32</v>
      </c>
      <c r="C8974">
        <v>1128299</v>
      </c>
      <c r="D8974" s="1">
        <v>44466</v>
      </c>
      <c r="E8974" t="s">
        <v>29</v>
      </c>
      <c r="F8974" t="s">
        <v>86</v>
      </c>
      <c r="G8974" t="s">
        <v>87</v>
      </c>
      <c r="H8974" t="s">
        <v>21</v>
      </c>
      <c r="I8974">
        <v>48</v>
      </c>
      <c r="J8974">
        <v>1570</v>
      </c>
      <c r="K8974">
        <v>75360</v>
      </c>
      <c r="L8974">
        <v>2260.7999999999997</v>
      </c>
      <c r="M8974" s="2">
        <v>0.3</v>
      </c>
      <c r="N8974" t="s">
        <v>22</v>
      </c>
    </row>
    <row r="8975" spans="2:14" x14ac:dyDescent="0.3">
      <c r="B8975" t="s">
        <v>32</v>
      </c>
      <c r="C8975">
        <v>1128299</v>
      </c>
      <c r="D8975" s="1">
        <v>44495</v>
      </c>
      <c r="E8975" t="s">
        <v>29</v>
      </c>
      <c r="F8975" t="s">
        <v>86</v>
      </c>
      <c r="G8975" t="s">
        <v>87</v>
      </c>
      <c r="H8975" t="s">
        <v>15</v>
      </c>
      <c r="I8975">
        <v>35</v>
      </c>
      <c r="J8975">
        <v>1710</v>
      </c>
      <c r="K8975">
        <v>59850</v>
      </c>
      <c r="L8975">
        <v>2214.4499999999998</v>
      </c>
      <c r="M8975" s="2">
        <v>0.37</v>
      </c>
      <c r="N8975" t="s">
        <v>22</v>
      </c>
    </row>
    <row r="8976" spans="2:14" x14ac:dyDescent="0.3">
      <c r="B8976" t="s">
        <v>32</v>
      </c>
      <c r="C8976">
        <v>1128299</v>
      </c>
      <c r="D8976" s="1">
        <v>44495</v>
      </c>
      <c r="E8976" t="s">
        <v>29</v>
      </c>
      <c r="F8976" t="s">
        <v>86</v>
      </c>
      <c r="G8976" t="s">
        <v>87</v>
      </c>
      <c r="H8976" t="s">
        <v>17</v>
      </c>
      <c r="I8976">
        <v>38</v>
      </c>
      <c r="J8976">
        <v>1820</v>
      </c>
      <c r="K8976">
        <v>69160</v>
      </c>
      <c r="L8976">
        <v>2973.880000000001</v>
      </c>
      <c r="M8976" s="2">
        <v>0.4300000000000001</v>
      </c>
      <c r="N8976" t="s">
        <v>22</v>
      </c>
    </row>
    <row r="8977" spans="2:14" x14ac:dyDescent="0.3">
      <c r="B8977" t="s">
        <v>32</v>
      </c>
      <c r="C8977">
        <v>1128299</v>
      </c>
      <c r="D8977" s="1">
        <v>44495</v>
      </c>
      <c r="E8977" t="s">
        <v>29</v>
      </c>
      <c r="F8977" t="s">
        <v>86</v>
      </c>
      <c r="G8977" t="s">
        <v>87</v>
      </c>
      <c r="H8977" t="s">
        <v>18</v>
      </c>
      <c r="I8977">
        <v>34</v>
      </c>
      <c r="J8977">
        <v>1200</v>
      </c>
      <c r="K8977">
        <v>40800</v>
      </c>
      <c r="L8977">
        <v>1631.9999999999998</v>
      </c>
      <c r="M8977" s="2">
        <v>0.4</v>
      </c>
      <c r="N8977" t="s">
        <v>22</v>
      </c>
    </row>
    <row r="8978" spans="2:14" x14ac:dyDescent="0.3">
      <c r="B8978" t="s">
        <v>32</v>
      </c>
      <c r="C8978">
        <v>1128299</v>
      </c>
      <c r="D8978" s="1">
        <v>44495</v>
      </c>
      <c r="E8978" t="s">
        <v>29</v>
      </c>
      <c r="F8978" t="s">
        <v>86</v>
      </c>
      <c r="G8978" t="s">
        <v>87</v>
      </c>
      <c r="H8978" t="s">
        <v>19</v>
      </c>
      <c r="I8978">
        <v>35</v>
      </c>
      <c r="J8978">
        <v>1120</v>
      </c>
      <c r="K8978">
        <v>39200</v>
      </c>
      <c r="L8978">
        <v>1646.4</v>
      </c>
      <c r="M8978" s="2">
        <v>0.42</v>
      </c>
      <c r="N8978" t="s">
        <v>22</v>
      </c>
    </row>
    <row r="8979" spans="2:14" x14ac:dyDescent="0.3">
      <c r="B8979" t="s">
        <v>32</v>
      </c>
      <c r="C8979">
        <v>1128299</v>
      </c>
      <c r="D8979" s="1">
        <v>44495</v>
      </c>
      <c r="E8979" t="s">
        <v>29</v>
      </c>
      <c r="F8979" t="s">
        <v>86</v>
      </c>
      <c r="G8979" t="s">
        <v>87</v>
      </c>
      <c r="H8979" t="s">
        <v>20</v>
      </c>
      <c r="I8979">
        <v>41</v>
      </c>
      <c r="J8979">
        <v>1140</v>
      </c>
      <c r="K8979">
        <v>46740</v>
      </c>
      <c r="L8979">
        <v>1542.4199999999998</v>
      </c>
      <c r="M8979" s="2">
        <v>0.32999999999999996</v>
      </c>
      <c r="N8979" t="s">
        <v>22</v>
      </c>
    </row>
    <row r="8980" spans="2:14" x14ac:dyDescent="0.3">
      <c r="B8980" t="s">
        <v>32</v>
      </c>
      <c r="C8980">
        <v>1128299</v>
      </c>
      <c r="D8980" s="1">
        <v>44495</v>
      </c>
      <c r="E8980" t="s">
        <v>29</v>
      </c>
      <c r="F8980" t="s">
        <v>86</v>
      </c>
      <c r="G8980" t="s">
        <v>87</v>
      </c>
      <c r="H8980" t="s">
        <v>21</v>
      </c>
      <c r="I8980">
        <v>57</v>
      </c>
      <c r="J8980">
        <v>1310</v>
      </c>
      <c r="K8980">
        <v>74670</v>
      </c>
      <c r="L8980">
        <v>2314.77</v>
      </c>
      <c r="M8980" s="2">
        <v>0.31</v>
      </c>
      <c r="N8980" t="s">
        <v>22</v>
      </c>
    </row>
    <row r="8981" spans="2:14" x14ac:dyDescent="0.3">
      <c r="B8981" t="s">
        <v>32</v>
      </c>
      <c r="C8981">
        <v>1128299</v>
      </c>
      <c r="D8981" s="1">
        <v>44526</v>
      </c>
      <c r="E8981" t="s">
        <v>29</v>
      </c>
      <c r="F8981" t="s">
        <v>86</v>
      </c>
      <c r="G8981" t="s">
        <v>87</v>
      </c>
      <c r="H8981" t="s">
        <v>15</v>
      </c>
      <c r="I8981">
        <v>47</v>
      </c>
      <c r="J8981">
        <v>1760</v>
      </c>
      <c r="K8981">
        <v>82720</v>
      </c>
      <c r="L8981">
        <v>3391.52</v>
      </c>
      <c r="M8981" s="2">
        <v>0.41</v>
      </c>
      <c r="N8981" t="s">
        <v>22</v>
      </c>
    </row>
    <row r="8982" spans="2:14" x14ac:dyDescent="0.3">
      <c r="B8982" t="s">
        <v>32</v>
      </c>
      <c r="C8982">
        <v>1128299</v>
      </c>
      <c r="D8982" s="1">
        <v>44526</v>
      </c>
      <c r="E8982" t="s">
        <v>29</v>
      </c>
      <c r="F8982" t="s">
        <v>86</v>
      </c>
      <c r="G8982" t="s">
        <v>87</v>
      </c>
      <c r="H8982" t="s">
        <v>17</v>
      </c>
      <c r="I8982">
        <v>44</v>
      </c>
      <c r="J8982">
        <v>1800</v>
      </c>
      <c r="K8982">
        <v>79200</v>
      </c>
      <c r="L8982">
        <v>3405.6000000000004</v>
      </c>
      <c r="M8982" s="2">
        <v>0.4300000000000001</v>
      </c>
      <c r="N8982" t="s">
        <v>22</v>
      </c>
    </row>
    <row r="8983" spans="2:14" x14ac:dyDescent="0.3">
      <c r="B8983" t="s">
        <v>32</v>
      </c>
      <c r="C8983">
        <v>1128299</v>
      </c>
      <c r="D8983" s="1">
        <v>44526</v>
      </c>
      <c r="E8983" t="s">
        <v>29</v>
      </c>
      <c r="F8983" t="s">
        <v>86</v>
      </c>
      <c r="G8983" t="s">
        <v>87</v>
      </c>
      <c r="H8983" t="s">
        <v>18</v>
      </c>
      <c r="I8983">
        <v>46</v>
      </c>
      <c r="J8983">
        <v>1490</v>
      </c>
      <c r="K8983">
        <v>68540</v>
      </c>
      <c r="L8983">
        <v>2535.98</v>
      </c>
      <c r="M8983" s="2">
        <v>0.37</v>
      </c>
      <c r="N8983" t="s">
        <v>22</v>
      </c>
    </row>
    <row r="8984" spans="2:14" x14ac:dyDescent="0.3">
      <c r="B8984" t="s">
        <v>32</v>
      </c>
      <c r="C8984">
        <v>1128299</v>
      </c>
      <c r="D8984" s="1">
        <v>44526</v>
      </c>
      <c r="E8984" t="s">
        <v>29</v>
      </c>
      <c r="F8984" t="s">
        <v>86</v>
      </c>
      <c r="G8984" t="s">
        <v>87</v>
      </c>
      <c r="H8984" t="s">
        <v>19</v>
      </c>
      <c r="I8984">
        <v>40</v>
      </c>
      <c r="J8984">
        <v>1360</v>
      </c>
      <c r="K8984">
        <v>54400</v>
      </c>
      <c r="L8984">
        <v>2230.4</v>
      </c>
      <c r="M8984" s="2">
        <v>0.41</v>
      </c>
      <c r="N8984" t="s">
        <v>22</v>
      </c>
    </row>
    <row r="8985" spans="2:14" x14ac:dyDescent="0.3">
      <c r="B8985" t="s">
        <v>32</v>
      </c>
      <c r="C8985">
        <v>1128299</v>
      </c>
      <c r="D8985" s="1">
        <v>44526</v>
      </c>
      <c r="E8985" t="s">
        <v>29</v>
      </c>
      <c r="F8985" t="s">
        <v>86</v>
      </c>
      <c r="G8985" t="s">
        <v>87</v>
      </c>
      <c r="H8985" t="s">
        <v>20</v>
      </c>
      <c r="I8985">
        <v>54</v>
      </c>
      <c r="J8985">
        <v>1310</v>
      </c>
      <c r="K8985">
        <v>70740</v>
      </c>
      <c r="L8985">
        <v>2617.38</v>
      </c>
      <c r="M8985" s="2">
        <v>0.37</v>
      </c>
      <c r="N8985" t="s">
        <v>22</v>
      </c>
    </row>
    <row r="8986" spans="2:14" x14ac:dyDescent="0.3">
      <c r="B8986" t="s">
        <v>32</v>
      </c>
      <c r="C8986">
        <v>1128299</v>
      </c>
      <c r="D8986" s="1">
        <v>44526</v>
      </c>
      <c r="E8986" t="s">
        <v>29</v>
      </c>
      <c r="F8986" t="s">
        <v>86</v>
      </c>
      <c r="G8986" t="s">
        <v>87</v>
      </c>
      <c r="H8986" t="s">
        <v>21</v>
      </c>
      <c r="I8986">
        <v>56</v>
      </c>
      <c r="J8986">
        <v>1700</v>
      </c>
      <c r="K8986">
        <v>95200</v>
      </c>
      <c r="L8986">
        <v>2856</v>
      </c>
      <c r="M8986" s="2">
        <v>0.3</v>
      </c>
      <c r="N8986" t="s">
        <v>22</v>
      </c>
    </row>
    <row r="8987" spans="2:14" x14ac:dyDescent="0.3">
      <c r="B8987" t="s">
        <v>32</v>
      </c>
      <c r="C8987">
        <v>1128299</v>
      </c>
      <c r="D8987" s="1">
        <v>44555</v>
      </c>
      <c r="E8987" t="s">
        <v>29</v>
      </c>
      <c r="F8987" t="s">
        <v>86</v>
      </c>
      <c r="G8987" t="s">
        <v>87</v>
      </c>
      <c r="H8987" t="s">
        <v>15</v>
      </c>
      <c r="I8987">
        <v>44</v>
      </c>
      <c r="J8987">
        <v>2380</v>
      </c>
      <c r="K8987">
        <v>104720</v>
      </c>
      <c r="L8987">
        <v>4398.24</v>
      </c>
      <c r="M8987" s="2">
        <v>0.42</v>
      </c>
      <c r="N8987" t="s">
        <v>22</v>
      </c>
    </row>
    <row r="8988" spans="2:14" x14ac:dyDescent="0.3">
      <c r="B8988" t="s">
        <v>32</v>
      </c>
      <c r="C8988">
        <v>1128299</v>
      </c>
      <c r="D8988" s="1">
        <v>44555</v>
      </c>
      <c r="E8988" t="s">
        <v>29</v>
      </c>
      <c r="F8988" t="s">
        <v>86</v>
      </c>
      <c r="G8988" t="s">
        <v>87</v>
      </c>
      <c r="H8988" t="s">
        <v>17</v>
      </c>
      <c r="I8988">
        <v>47</v>
      </c>
      <c r="J8988">
        <v>2170</v>
      </c>
      <c r="K8988">
        <v>101990</v>
      </c>
      <c r="L8988">
        <v>4793.5300000000007</v>
      </c>
      <c r="M8988" s="2">
        <v>0.47</v>
      </c>
      <c r="N8988" t="s">
        <v>22</v>
      </c>
    </row>
    <row r="8989" spans="2:14" x14ac:dyDescent="0.3">
      <c r="B8989" t="s">
        <v>24</v>
      </c>
      <c r="C8989">
        <v>1128299</v>
      </c>
      <c r="D8989" s="1">
        <v>44555</v>
      </c>
      <c r="E8989" t="s">
        <v>29</v>
      </c>
      <c r="F8989" t="s">
        <v>86</v>
      </c>
      <c r="G8989" t="s">
        <v>87</v>
      </c>
      <c r="H8989" t="s">
        <v>18</v>
      </c>
      <c r="I8989">
        <v>44</v>
      </c>
      <c r="J8989">
        <v>1500</v>
      </c>
      <c r="K8989">
        <v>66000</v>
      </c>
      <c r="L8989">
        <v>2706</v>
      </c>
      <c r="M8989" s="2">
        <v>0.41</v>
      </c>
      <c r="N8989" t="s">
        <v>22</v>
      </c>
    </row>
    <row r="8990" spans="2:14" x14ac:dyDescent="0.3">
      <c r="B8990" t="s">
        <v>24</v>
      </c>
      <c r="C8990">
        <v>1128299</v>
      </c>
      <c r="D8990" s="1">
        <v>44555</v>
      </c>
      <c r="E8990" t="s">
        <v>29</v>
      </c>
      <c r="F8990" t="s">
        <v>86</v>
      </c>
      <c r="G8990" t="s">
        <v>87</v>
      </c>
      <c r="H8990" t="s">
        <v>19</v>
      </c>
      <c r="I8990">
        <v>45</v>
      </c>
      <c r="J8990">
        <v>1600</v>
      </c>
      <c r="K8990">
        <v>72000</v>
      </c>
      <c r="L8990">
        <v>2879.9999999999995</v>
      </c>
      <c r="M8990" s="2">
        <v>0.4</v>
      </c>
      <c r="N8990" t="s">
        <v>22</v>
      </c>
    </row>
    <row r="8991" spans="2:14" x14ac:dyDescent="0.3">
      <c r="B8991" t="s">
        <v>24</v>
      </c>
      <c r="C8991">
        <v>1128299</v>
      </c>
      <c r="D8991" s="1">
        <v>44555</v>
      </c>
      <c r="E8991" t="s">
        <v>29</v>
      </c>
      <c r="F8991" t="s">
        <v>86</v>
      </c>
      <c r="G8991" t="s">
        <v>87</v>
      </c>
      <c r="H8991" t="s">
        <v>20</v>
      </c>
      <c r="I8991">
        <v>55</v>
      </c>
      <c r="J8991">
        <v>1280</v>
      </c>
      <c r="K8991">
        <v>70400</v>
      </c>
      <c r="L8991">
        <v>2323.1999999999998</v>
      </c>
      <c r="M8991" s="2">
        <v>0.32999999999999996</v>
      </c>
      <c r="N8991" t="s">
        <v>22</v>
      </c>
    </row>
    <row r="8992" spans="2:14" x14ac:dyDescent="0.3">
      <c r="B8992" t="s">
        <v>24</v>
      </c>
      <c r="C8992">
        <v>1128299</v>
      </c>
      <c r="D8992" s="1">
        <v>44555</v>
      </c>
      <c r="E8992" t="s">
        <v>29</v>
      </c>
      <c r="F8992" t="s">
        <v>86</v>
      </c>
      <c r="G8992" t="s">
        <v>87</v>
      </c>
      <c r="H8992" t="s">
        <v>21</v>
      </c>
      <c r="I8992">
        <v>56</v>
      </c>
      <c r="J8992">
        <v>1730</v>
      </c>
      <c r="K8992">
        <v>96880</v>
      </c>
      <c r="L8992">
        <v>2615.7600000000002</v>
      </c>
      <c r="M8992" s="2">
        <v>0.27</v>
      </c>
      <c r="N8992" t="s">
        <v>22</v>
      </c>
    </row>
    <row r="8993" spans="2:14" x14ac:dyDescent="0.3">
      <c r="B8993" t="s">
        <v>24</v>
      </c>
      <c r="C8993">
        <v>1128299</v>
      </c>
      <c r="D8993" s="1">
        <v>44209</v>
      </c>
      <c r="E8993" t="s">
        <v>29</v>
      </c>
      <c r="F8993" t="s">
        <v>86</v>
      </c>
      <c r="G8993" t="s">
        <v>87</v>
      </c>
      <c r="H8993" t="s">
        <v>15</v>
      </c>
      <c r="I8993">
        <v>24</v>
      </c>
      <c r="J8993">
        <v>1490</v>
      </c>
      <c r="K8993">
        <v>35760</v>
      </c>
      <c r="L8993">
        <v>1644.96</v>
      </c>
      <c r="M8993" s="2">
        <v>0.46</v>
      </c>
      <c r="N8993" t="s">
        <v>22</v>
      </c>
    </row>
    <row r="8994" spans="2:14" x14ac:dyDescent="0.3">
      <c r="B8994" t="s">
        <v>24</v>
      </c>
      <c r="C8994">
        <v>1128299</v>
      </c>
      <c r="D8994" s="1">
        <v>44209</v>
      </c>
      <c r="E8994" t="s">
        <v>29</v>
      </c>
      <c r="F8994" t="s">
        <v>86</v>
      </c>
      <c r="G8994" t="s">
        <v>87</v>
      </c>
      <c r="H8994" t="s">
        <v>17</v>
      </c>
      <c r="I8994">
        <v>27</v>
      </c>
      <c r="J8994">
        <v>1400</v>
      </c>
      <c r="K8994">
        <v>37800</v>
      </c>
      <c r="L8994">
        <v>1776.6</v>
      </c>
      <c r="M8994" s="2">
        <v>0.47</v>
      </c>
      <c r="N8994" t="s">
        <v>22</v>
      </c>
    </row>
    <row r="8995" spans="2:14" x14ac:dyDescent="0.3">
      <c r="B8995" t="s">
        <v>24</v>
      </c>
      <c r="C8995">
        <v>1128299</v>
      </c>
      <c r="D8995" s="1">
        <v>44209</v>
      </c>
      <c r="E8995" t="s">
        <v>29</v>
      </c>
      <c r="F8995" t="s">
        <v>86</v>
      </c>
      <c r="G8995" t="s">
        <v>87</v>
      </c>
      <c r="H8995" t="s">
        <v>18</v>
      </c>
      <c r="I8995">
        <v>32</v>
      </c>
      <c r="J8995">
        <v>1400</v>
      </c>
      <c r="K8995">
        <v>44800</v>
      </c>
      <c r="L8995">
        <v>1881.6</v>
      </c>
      <c r="M8995" s="2">
        <v>0.42</v>
      </c>
      <c r="N8995" t="s">
        <v>22</v>
      </c>
    </row>
    <row r="8996" spans="2:14" x14ac:dyDescent="0.3">
      <c r="B8996" t="s">
        <v>24</v>
      </c>
      <c r="C8996">
        <v>1128299</v>
      </c>
      <c r="D8996" s="1">
        <v>44209</v>
      </c>
      <c r="E8996" t="s">
        <v>29</v>
      </c>
      <c r="F8996" t="s">
        <v>86</v>
      </c>
      <c r="G8996" t="s">
        <v>87</v>
      </c>
      <c r="H8996" t="s">
        <v>19</v>
      </c>
      <c r="I8996">
        <v>28</v>
      </c>
      <c r="J8996">
        <v>990</v>
      </c>
      <c r="K8996">
        <v>27720</v>
      </c>
      <c r="L8996">
        <v>1164.24</v>
      </c>
      <c r="M8996" s="2">
        <v>0.42</v>
      </c>
      <c r="N8996" t="s">
        <v>22</v>
      </c>
    </row>
    <row r="8997" spans="2:14" x14ac:dyDescent="0.3">
      <c r="B8997" t="s">
        <v>24</v>
      </c>
      <c r="C8997">
        <v>1128299</v>
      </c>
      <c r="D8997" s="1">
        <v>44209</v>
      </c>
      <c r="E8997" t="s">
        <v>29</v>
      </c>
      <c r="F8997" t="s">
        <v>86</v>
      </c>
      <c r="G8997" t="s">
        <v>87</v>
      </c>
      <c r="H8997" t="s">
        <v>20</v>
      </c>
      <c r="I8997">
        <v>35</v>
      </c>
      <c r="J8997">
        <v>750</v>
      </c>
      <c r="K8997">
        <v>26250</v>
      </c>
      <c r="L8997">
        <v>1050</v>
      </c>
      <c r="M8997" s="2">
        <v>0.4</v>
      </c>
      <c r="N8997" t="s">
        <v>22</v>
      </c>
    </row>
    <row r="8998" spans="2:14" x14ac:dyDescent="0.3">
      <c r="B8998" t="s">
        <v>24</v>
      </c>
      <c r="C8998">
        <v>1128299</v>
      </c>
      <c r="D8998" s="1">
        <v>44209</v>
      </c>
      <c r="E8998" t="s">
        <v>29</v>
      </c>
      <c r="F8998" t="s">
        <v>86</v>
      </c>
      <c r="G8998" t="s">
        <v>87</v>
      </c>
      <c r="H8998" t="s">
        <v>21</v>
      </c>
      <c r="I8998">
        <v>28</v>
      </c>
      <c r="J8998">
        <v>1400</v>
      </c>
      <c r="K8998">
        <v>39200</v>
      </c>
      <c r="L8998">
        <v>1254.4000000000001</v>
      </c>
      <c r="M8998" s="2">
        <v>0.32</v>
      </c>
      <c r="N8998" t="s">
        <v>22</v>
      </c>
    </row>
    <row r="8999" spans="2:14" x14ac:dyDescent="0.3">
      <c r="B8999" t="s">
        <v>24</v>
      </c>
      <c r="C8999">
        <v>1128299</v>
      </c>
      <c r="D8999" s="1">
        <v>44240</v>
      </c>
      <c r="E8999" t="s">
        <v>29</v>
      </c>
      <c r="F8999" t="s">
        <v>86</v>
      </c>
      <c r="G8999" t="s">
        <v>87</v>
      </c>
      <c r="H8999" t="s">
        <v>15</v>
      </c>
      <c r="I8999">
        <v>23</v>
      </c>
      <c r="J8999">
        <v>1500</v>
      </c>
      <c r="K8999">
        <v>34500</v>
      </c>
      <c r="L8999">
        <v>1483.5000000000002</v>
      </c>
      <c r="M8999" s="2">
        <v>0.4300000000000001</v>
      </c>
      <c r="N8999" t="s">
        <v>22</v>
      </c>
    </row>
    <row r="9000" spans="2:14" x14ac:dyDescent="0.3">
      <c r="B9000" t="s">
        <v>24</v>
      </c>
      <c r="C9000">
        <v>1128299</v>
      </c>
      <c r="D9000" s="1">
        <v>44240</v>
      </c>
      <c r="E9000" t="s">
        <v>29</v>
      </c>
      <c r="F9000" t="s">
        <v>86</v>
      </c>
      <c r="G9000" t="s">
        <v>87</v>
      </c>
      <c r="H9000" t="s">
        <v>17</v>
      </c>
      <c r="I9000">
        <v>27</v>
      </c>
      <c r="J9000">
        <v>1240</v>
      </c>
      <c r="K9000">
        <v>33480</v>
      </c>
      <c r="L9000">
        <v>1540.0800000000002</v>
      </c>
      <c r="M9000" s="2">
        <v>0.46</v>
      </c>
      <c r="N9000" t="s">
        <v>22</v>
      </c>
    </row>
    <row r="9001" spans="2:14" x14ac:dyDescent="0.3">
      <c r="B9001" t="s">
        <v>24</v>
      </c>
      <c r="C9001">
        <v>1128299</v>
      </c>
      <c r="D9001" s="1">
        <v>44240</v>
      </c>
      <c r="E9001" t="s">
        <v>29</v>
      </c>
      <c r="F9001" t="s">
        <v>86</v>
      </c>
      <c r="G9001" t="s">
        <v>87</v>
      </c>
      <c r="H9001" t="s">
        <v>18</v>
      </c>
      <c r="I9001">
        <v>28</v>
      </c>
      <c r="J9001">
        <v>1200</v>
      </c>
      <c r="K9001">
        <v>33600</v>
      </c>
      <c r="L9001">
        <v>1377.6</v>
      </c>
      <c r="M9001" s="2">
        <v>0.41</v>
      </c>
      <c r="N9001" t="s">
        <v>22</v>
      </c>
    </row>
    <row r="9002" spans="2:14" x14ac:dyDescent="0.3">
      <c r="B9002" t="s">
        <v>24</v>
      </c>
      <c r="C9002">
        <v>1128299</v>
      </c>
      <c r="D9002" s="1">
        <v>44240</v>
      </c>
      <c r="E9002" t="s">
        <v>46</v>
      </c>
      <c r="F9002" t="s">
        <v>88</v>
      </c>
      <c r="G9002" t="s">
        <v>89</v>
      </c>
      <c r="H9002" t="s">
        <v>19</v>
      </c>
      <c r="I9002">
        <v>30</v>
      </c>
      <c r="J9002">
        <v>800</v>
      </c>
      <c r="K9002">
        <v>24000</v>
      </c>
      <c r="L9002">
        <v>1056</v>
      </c>
      <c r="M9002" s="2">
        <v>0.44</v>
      </c>
      <c r="N9002" t="s">
        <v>22</v>
      </c>
    </row>
    <row r="9003" spans="2:14" x14ac:dyDescent="0.3">
      <c r="B9003" t="s">
        <v>24</v>
      </c>
      <c r="C9003">
        <v>1128299</v>
      </c>
      <c r="D9003" s="1">
        <v>44240</v>
      </c>
      <c r="E9003" t="s">
        <v>46</v>
      </c>
      <c r="F9003" t="s">
        <v>88</v>
      </c>
      <c r="G9003" t="s">
        <v>89</v>
      </c>
      <c r="H9003" t="s">
        <v>20</v>
      </c>
      <c r="I9003">
        <v>34</v>
      </c>
      <c r="J9003">
        <v>600</v>
      </c>
      <c r="K9003">
        <v>20400</v>
      </c>
      <c r="L9003">
        <v>795.59999999999991</v>
      </c>
      <c r="M9003" s="2">
        <v>0.39</v>
      </c>
      <c r="N9003" t="s">
        <v>22</v>
      </c>
    </row>
    <row r="9004" spans="2:14" x14ac:dyDescent="0.3">
      <c r="B9004" t="s">
        <v>24</v>
      </c>
      <c r="C9004">
        <v>1128299</v>
      </c>
      <c r="D9004" s="1">
        <v>44240</v>
      </c>
      <c r="E9004" t="s">
        <v>46</v>
      </c>
      <c r="F9004" t="s">
        <v>88</v>
      </c>
      <c r="G9004" t="s">
        <v>89</v>
      </c>
      <c r="H9004" t="s">
        <v>21</v>
      </c>
      <c r="I9004">
        <v>28</v>
      </c>
      <c r="J9004">
        <v>1310</v>
      </c>
      <c r="K9004">
        <v>36680</v>
      </c>
      <c r="L9004">
        <v>1063.72</v>
      </c>
      <c r="M9004" s="2">
        <v>0.28999999999999998</v>
      </c>
      <c r="N9004" t="s">
        <v>22</v>
      </c>
    </row>
    <row r="9005" spans="2:14" x14ac:dyDescent="0.3">
      <c r="B9005" t="s">
        <v>24</v>
      </c>
      <c r="C9005">
        <v>1128299</v>
      </c>
      <c r="D9005" s="1">
        <v>44267</v>
      </c>
      <c r="E9005" t="s">
        <v>46</v>
      </c>
      <c r="F9005" t="s">
        <v>88</v>
      </c>
      <c r="G9005" t="s">
        <v>89</v>
      </c>
      <c r="H9005" t="s">
        <v>15</v>
      </c>
      <c r="I9005">
        <v>30</v>
      </c>
      <c r="J9005">
        <v>1630</v>
      </c>
      <c r="K9005">
        <v>48900</v>
      </c>
      <c r="L9005">
        <v>2102.7000000000003</v>
      </c>
      <c r="M9005" s="2">
        <v>0.4300000000000001</v>
      </c>
      <c r="N9005" t="s">
        <v>22</v>
      </c>
    </row>
    <row r="9006" spans="2:14" x14ac:dyDescent="0.3">
      <c r="B9006" t="s">
        <v>24</v>
      </c>
      <c r="C9006">
        <v>1128299</v>
      </c>
      <c r="D9006" s="1">
        <v>44267</v>
      </c>
      <c r="E9006" t="s">
        <v>46</v>
      </c>
      <c r="F9006" t="s">
        <v>88</v>
      </c>
      <c r="G9006" t="s">
        <v>89</v>
      </c>
      <c r="H9006" t="s">
        <v>17</v>
      </c>
      <c r="I9006">
        <v>37</v>
      </c>
      <c r="J9006">
        <v>1130</v>
      </c>
      <c r="K9006">
        <v>41810</v>
      </c>
      <c r="L9006">
        <v>1839.64</v>
      </c>
      <c r="M9006" s="2">
        <v>0.44</v>
      </c>
      <c r="N9006" t="s">
        <v>22</v>
      </c>
    </row>
    <row r="9007" spans="2:14" x14ac:dyDescent="0.3">
      <c r="B9007" t="s">
        <v>24</v>
      </c>
      <c r="C9007">
        <v>1128299</v>
      </c>
      <c r="D9007" s="1">
        <v>44267</v>
      </c>
      <c r="E9007" t="s">
        <v>46</v>
      </c>
      <c r="F9007" t="s">
        <v>88</v>
      </c>
      <c r="G9007" t="s">
        <v>89</v>
      </c>
      <c r="H9007" t="s">
        <v>18</v>
      </c>
      <c r="I9007">
        <v>39</v>
      </c>
      <c r="J9007">
        <v>1240</v>
      </c>
      <c r="K9007">
        <v>48360</v>
      </c>
      <c r="L9007">
        <v>1837.68</v>
      </c>
      <c r="M9007" s="2">
        <v>0.38</v>
      </c>
      <c r="N9007" t="s">
        <v>22</v>
      </c>
    </row>
    <row r="9008" spans="2:14" x14ac:dyDescent="0.3">
      <c r="B9008" t="s">
        <v>24</v>
      </c>
      <c r="C9008">
        <v>1128299</v>
      </c>
      <c r="D9008" s="1">
        <v>44267</v>
      </c>
      <c r="E9008" t="s">
        <v>46</v>
      </c>
      <c r="F9008" t="s">
        <v>88</v>
      </c>
      <c r="G9008" t="s">
        <v>89</v>
      </c>
      <c r="H9008" t="s">
        <v>19</v>
      </c>
      <c r="I9008">
        <v>38</v>
      </c>
      <c r="J9008">
        <v>780</v>
      </c>
      <c r="K9008">
        <v>29640</v>
      </c>
      <c r="L9008">
        <v>1333.8</v>
      </c>
      <c r="M9008" s="2">
        <v>0.45</v>
      </c>
      <c r="N9008" t="s">
        <v>22</v>
      </c>
    </row>
    <row r="9009" spans="2:14" x14ac:dyDescent="0.3">
      <c r="B9009" t="s">
        <v>24</v>
      </c>
      <c r="C9009">
        <v>1128299</v>
      </c>
      <c r="D9009" s="1">
        <v>44267</v>
      </c>
      <c r="E9009" t="s">
        <v>46</v>
      </c>
      <c r="F9009" t="s">
        <v>88</v>
      </c>
      <c r="G9009" t="s">
        <v>89</v>
      </c>
      <c r="H9009" t="s">
        <v>20</v>
      </c>
      <c r="I9009">
        <v>41</v>
      </c>
      <c r="J9009">
        <v>450</v>
      </c>
      <c r="K9009">
        <v>18450</v>
      </c>
      <c r="L9009">
        <v>756.44999999999993</v>
      </c>
      <c r="M9009" s="2">
        <v>0.41</v>
      </c>
      <c r="N9009" t="s">
        <v>22</v>
      </c>
    </row>
    <row r="9010" spans="2:14" x14ac:dyDescent="0.3">
      <c r="B9010" t="s">
        <v>24</v>
      </c>
      <c r="C9010">
        <v>1128299</v>
      </c>
      <c r="D9010" s="1">
        <v>44267</v>
      </c>
      <c r="E9010" t="s">
        <v>46</v>
      </c>
      <c r="F9010" t="s">
        <v>88</v>
      </c>
      <c r="G9010" t="s">
        <v>89</v>
      </c>
      <c r="H9010" t="s">
        <v>21</v>
      </c>
      <c r="I9010">
        <v>40</v>
      </c>
      <c r="J9010">
        <v>1120</v>
      </c>
      <c r="K9010">
        <v>44800</v>
      </c>
      <c r="L9010">
        <v>1299.1999999999998</v>
      </c>
      <c r="M9010" s="2">
        <v>0.28999999999999998</v>
      </c>
      <c r="N9010" t="s">
        <v>22</v>
      </c>
    </row>
    <row r="9011" spans="2:14" x14ac:dyDescent="0.3">
      <c r="B9011" t="s">
        <v>24</v>
      </c>
      <c r="C9011">
        <v>1128299</v>
      </c>
      <c r="D9011" s="1">
        <v>44299</v>
      </c>
      <c r="E9011" t="s">
        <v>46</v>
      </c>
      <c r="F9011" t="s">
        <v>88</v>
      </c>
      <c r="G9011" t="s">
        <v>89</v>
      </c>
      <c r="H9011" t="s">
        <v>15</v>
      </c>
      <c r="I9011">
        <v>37</v>
      </c>
      <c r="J9011">
        <v>1790</v>
      </c>
      <c r="K9011">
        <v>66230</v>
      </c>
      <c r="L9011">
        <v>2847.8900000000003</v>
      </c>
      <c r="M9011" s="2">
        <v>0.4300000000000001</v>
      </c>
      <c r="N9011" t="s">
        <v>22</v>
      </c>
    </row>
    <row r="9012" spans="2:14" x14ac:dyDescent="0.3">
      <c r="B9012" t="s">
        <v>24</v>
      </c>
      <c r="C9012">
        <v>1128299</v>
      </c>
      <c r="D9012" s="1">
        <v>44299</v>
      </c>
      <c r="E9012" t="s">
        <v>46</v>
      </c>
      <c r="F9012" t="s">
        <v>88</v>
      </c>
      <c r="G9012" t="s">
        <v>89</v>
      </c>
      <c r="H9012" t="s">
        <v>17</v>
      </c>
      <c r="I9012">
        <v>40</v>
      </c>
      <c r="J9012">
        <v>1110</v>
      </c>
      <c r="K9012">
        <v>44400</v>
      </c>
      <c r="L9012">
        <v>1864.8</v>
      </c>
      <c r="M9012" s="2">
        <v>0.42</v>
      </c>
      <c r="N9012" t="s">
        <v>22</v>
      </c>
    </row>
    <row r="9013" spans="2:14" x14ac:dyDescent="0.3">
      <c r="B9013" t="s">
        <v>24</v>
      </c>
      <c r="C9013">
        <v>1128299</v>
      </c>
      <c r="D9013" s="1">
        <v>44299</v>
      </c>
      <c r="E9013" t="s">
        <v>46</v>
      </c>
      <c r="F9013" t="s">
        <v>88</v>
      </c>
      <c r="G9013" t="s">
        <v>89</v>
      </c>
      <c r="H9013" t="s">
        <v>18</v>
      </c>
      <c r="I9013">
        <v>36</v>
      </c>
      <c r="J9013">
        <v>1130</v>
      </c>
      <c r="K9013">
        <v>40680</v>
      </c>
      <c r="L9013">
        <v>1505.16</v>
      </c>
      <c r="M9013" s="2">
        <v>0.37</v>
      </c>
      <c r="N9013" t="s">
        <v>22</v>
      </c>
    </row>
    <row r="9014" spans="2:14" x14ac:dyDescent="0.3">
      <c r="B9014" t="s">
        <v>24</v>
      </c>
      <c r="C9014">
        <v>1128299</v>
      </c>
      <c r="D9014" s="1">
        <v>44299</v>
      </c>
      <c r="E9014" t="s">
        <v>46</v>
      </c>
      <c r="F9014" t="s">
        <v>88</v>
      </c>
      <c r="G9014" t="s">
        <v>89</v>
      </c>
      <c r="H9014" t="s">
        <v>19</v>
      </c>
      <c r="I9014">
        <v>40</v>
      </c>
      <c r="J9014">
        <v>960</v>
      </c>
      <c r="K9014">
        <v>38400</v>
      </c>
      <c r="L9014">
        <v>1728</v>
      </c>
      <c r="M9014" s="2">
        <v>0.45</v>
      </c>
      <c r="N9014" t="s">
        <v>22</v>
      </c>
    </row>
    <row r="9015" spans="2:14" x14ac:dyDescent="0.3">
      <c r="B9015" t="s">
        <v>24</v>
      </c>
      <c r="C9015">
        <v>1128299</v>
      </c>
      <c r="D9015" s="1">
        <v>44299</v>
      </c>
      <c r="E9015" t="s">
        <v>46</v>
      </c>
      <c r="F9015" t="s">
        <v>88</v>
      </c>
      <c r="G9015" t="s">
        <v>89</v>
      </c>
      <c r="H9015" t="s">
        <v>20</v>
      </c>
      <c r="I9015">
        <v>38</v>
      </c>
      <c r="J9015">
        <v>560</v>
      </c>
      <c r="K9015">
        <v>21280</v>
      </c>
      <c r="L9015">
        <v>893.76</v>
      </c>
      <c r="M9015" s="2">
        <v>0.42</v>
      </c>
      <c r="N9015" t="s">
        <v>22</v>
      </c>
    </row>
    <row r="9016" spans="2:14" x14ac:dyDescent="0.3">
      <c r="B9016" t="s">
        <v>24</v>
      </c>
      <c r="C9016">
        <v>1128299</v>
      </c>
      <c r="D9016" s="1">
        <v>44299</v>
      </c>
      <c r="E9016" t="s">
        <v>46</v>
      </c>
      <c r="F9016" t="s">
        <v>88</v>
      </c>
      <c r="G9016" t="s">
        <v>89</v>
      </c>
      <c r="H9016" t="s">
        <v>21</v>
      </c>
      <c r="I9016">
        <v>56</v>
      </c>
      <c r="J9016">
        <v>1120</v>
      </c>
      <c r="K9016">
        <v>62720</v>
      </c>
      <c r="L9016">
        <v>1756.16</v>
      </c>
      <c r="M9016" s="2">
        <v>0.28000000000000003</v>
      </c>
      <c r="N9016" t="s">
        <v>22</v>
      </c>
    </row>
    <row r="9017" spans="2:14" x14ac:dyDescent="0.3">
      <c r="B9017" t="s">
        <v>24</v>
      </c>
      <c r="C9017">
        <v>1128299</v>
      </c>
      <c r="D9017" s="1">
        <v>44330</v>
      </c>
      <c r="E9017" t="s">
        <v>46</v>
      </c>
      <c r="F9017" t="s">
        <v>88</v>
      </c>
      <c r="G9017" t="s">
        <v>89</v>
      </c>
      <c r="H9017" t="s">
        <v>15</v>
      </c>
      <c r="I9017">
        <v>37</v>
      </c>
      <c r="J9017">
        <v>1870</v>
      </c>
      <c r="K9017">
        <v>69190</v>
      </c>
      <c r="L9017">
        <v>3182.74</v>
      </c>
      <c r="M9017" s="2">
        <v>0.46</v>
      </c>
      <c r="N9017" t="s">
        <v>22</v>
      </c>
    </row>
    <row r="9018" spans="2:14" x14ac:dyDescent="0.3">
      <c r="B9018" t="s">
        <v>24</v>
      </c>
      <c r="C9018">
        <v>1128299</v>
      </c>
      <c r="D9018" s="1">
        <v>44330</v>
      </c>
      <c r="E9018" t="s">
        <v>46</v>
      </c>
      <c r="F9018" t="s">
        <v>88</v>
      </c>
      <c r="G9018" t="s">
        <v>89</v>
      </c>
      <c r="H9018" t="s">
        <v>17</v>
      </c>
      <c r="I9018">
        <v>36</v>
      </c>
      <c r="J9018">
        <v>1360</v>
      </c>
      <c r="K9018">
        <v>48960</v>
      </c>
      <c r="L9018">
        <v>2203.2000000000003</v>
      </c>
      <c r="M9018" s="2">
        <v>0.45</v>
      </c>
      <c r="N9018" t="s">
        <v>22</v>
      </c>
    </row>
    <row r="9019" spans="2:14" x14ac:dyDescent="0.3">
      <c r="B9019" t="s">
        <v>24</v>
      </c>
      <c r="C9019">
        <v>1128299</v>
      </c>
      <c r="D9019" s="1">
        <v>44330</v>
      </c>
      <c r="E9019" t="s">
        <v>46</v>
      </c>
      <c r="F9019" t="s">
        <v>88</v>
      </c>
      <c r="G9019" t="s">
        <v>89</v>
      </c>
      <c r="H9019" t="s">
        <v>18</v>
      </c>
      <c r="I9019">
        <v>40</v>
      </c>
      <c r="J9019">
        <v>1450</v>
      </c>
      <c r="K9019">
        <v>58000</v>
      </c>
      <c r="L9019">
        <v>2261.9999999999995</v>
      </c>
      <c r="M9019" s="2">
        <v>0.39</v>
      </c>
      <c r="N9019" t="s">
        <v>22</v>
      </c>
    </row>
    <row r="9020" spans="2:14" x14ac:dyDescent="0.3">
      <c r="B9020" t="s">
        <v>24</v>
      </c>
      <c r="C9020">
        <v>1128299</v>
      </c>
      <c r="D9020" s="1">
        <v>44330</v>
      </c>
      <c r="E9020" t="s">
        <v>46</v>
      </c>
      <c r="F9020" t="s">
        <v>88</v>
      </c>
      <c r="G9020" t="s">
        <v>89</v>
      </c>
      <c r="H9020" t="s">
        <v>19</v>
      </c>
      <c r="I9020">
        <v>34</v>
      </c>
      <c r="J9020">
        <v>1140</v>
      </c>
      <c r="K9020">
        <v>38760</v>
      </c>
      <c r="L9020">
        <v>1666.6800000000003</v>
      </c>
      <c r="M9020" s="2">
        <v>0.4300000000000001</v>
      </c>
      <c r="N9020" t="s">
        <v>22</v>
      </c>
    </row>
    <row r="9021" spans="2:14" x14ac:dyDescent="0.3">
      <c r="B9021" t="s">
        <v>24</v>
      </c>
      <c r="C9021">
        <v>1128299</v>
      </c>
      <c r="D9021" s="1">
        <v>44330</v>
      </c>
      <c r="E9021" t="s">
        <v>46</v>
      </c>
      <c r="F9021" t="s">
        <v>88</v>
      </c>
      <c r="G9021" t="s">
        <v>89</v>
      </c>
      <c r="H9021" t="s">
        <v>20</v>
      </c>
      <c r="I9021">
        <v>39</v>
      </c>
      <c r="J9021">
        <v>740</v>
      </c>
      <c r="K9021">
        <v>28860</v>
      </c>
      <c r="L9021">
        <v>1212.1199999999999</v>
      </c>
      <c r="M9021" s="2">
        <v>0.42</v>
      </c>
      <c r="N9021" t="s">
        <v>22</v>
      </c>
    </row>
    <row r="9022" spans="2:14" x14ac:dyDescent="0.3">
      <c r="B9022" t="s">
        <v>24</v>
      </c>
      <c r="C9022">
        <v>1128299</v>
      </c>
      <c r="D9022" s="1">
        <v>44330</v>
      </c>
      <c r="E9022" t="s">
        <v>46</v>
      </c>
      <c r="F9022" t="s">
        <v>88</v>
      </c>
      <c r="G9022" t="s">
        <v>89</v>
      </c>
      <c r="H9022" t="s">
        <v>21</v>
      </c>
      <c r="I9022">
        <v>53</v>
      </c>
      <c r="J9022">
        <v>1240</v>
      </c>
      <c r="K9022">
        <v>65720</v>
      </c>
      <c r="L9022">
        <v>2037.32</v>
      </c>
      <c r="M9022" s="2">
        <v>0.31</v>
      </c>
      <c r="N9022" t="s">
        <v>22</v>
      </c>
    </row>
    <row r="9023" spans="2:14" x14ac:dyDescent="0.3">
      <c r="B9023" t="s">
        <v>24</v>
      </c>
      <c r="C9023">
        <v>1128299</v>
      </c>
      <c r="D9023" s="1">
        <v>44360</v>
      </c>
      <c r="E9023" t="s">
        <v>46</v>
      </c>
      <c r="F9023" t="s">
        <v>88</v>
      </c>
      <c r="G9023" t="s">
        <v>89</v>
      </c>
      <c r="H9023" t="s">
        <v>15</v>
      </c>
      <c r="I9023">
        <v>35</v>
      </c>
      <c r="J9023">
        <v>2030</v>
      </c>
      <c r="K9023">
        <v>71050</v>
      </c>
      <c r="L9023">
        <v>3055.1500000000005</v>
      </c>
      <c r="M9023" s="2">
        <v>0.4300000000000001</v>
      </c>
      <c r="N9023" t="s">
        <v>22</v>
      </c>
    </row>
    <row r="9024" spans="2:14" x14ac:dyDescent="0.3">
      <c r="B9024" t="s">
        <v>24</v>
      </c>
      <c r="C9024">
        <v>1128299</v>
      </c>
      <c r="D9024" s="1">
        <v>44360</v>
      </c>
      <c r="E9024" t="s">
        <v>46</v>
      </c>
      <c r="F9024" t="s">
        <v>88</v>
      </c>
      <c r="G9024" t="s">
        <v>89</v>
      </c>
      <c r="H9024" t="s">
        <v>17</v>
      </c>
      <c r="I9024">
        <v>41</v>
      </c>
      <c r="J9024">
        <v>1630</v>
      </c>
      <c r="K9024">
        <v>66830</v>
      </c>
      <c r="L9024">
        <v>2940.52</v>
      </c>
      <c r="M9024" s="2">
        <v>0.44</v>
      </c>
      <c r="N9024" t="s">
        <v>22</v>
      </c>
    </row>
    <row r="9025" spans="2:14" x14ac:dyDescent="0.3">
      <c r="B9025" t="s">
        <v>24</v>
      </c>
      <c r="C9025">
        <v>1128299</v>
      </c>
      <c r="D9025" s="1">
        <v>44360</v>
      </c>
      <c r="E9025" t="s">
        <v>46</v>
      </c>
      <c r="F9025" t="s">
        <v>88</v>
      </c>
      <c r="G9025" t="s">
        <v>89</v>
      </c>
      <c r="H9025" t="s">
        <v>18</v>
      </c>
      <c r="I9025">
        <v>39</v>
      </c>
      <c r="J9025">
        <v>1580</v>
      </c>
      <c r="K9025">
        <v>61620</v>
      </c>
      <c r="L9025">
        <v>2341.56</v>
      </c>
      <c r="M9025" s="2">
        <v>0.38</v>
      </c>
      <c r="N9025" t="s">
        <v>22</v>
      </c>
    </row>
    <row r="9026" spans="2:14" x14ac:dyDescent="0.3">
      <c r="B9026" t="s">
        <v>24</v>
      </c>
      <c r="C9026">
        <v>1128299</v>
      </c>
      <c r="D9026" s="1">
        <v>44360</v>
      </c>
      <c r="E9026" t="s">
        <v>46</v>
      </c>
      <c r="F9026" t="s">
        <v>88</v>
      </c>
      <c r="G9026" t="s">
        <v>89</v>
      </c>
      <c r="H9026" t="s">
        <v>19</v>
      </c>
      <c r="I9026">
        <v>33</v>
      </c>
      <c r="J9026">
        <v>1320</v>
      </c>
      <c r="K9026">
        <v>43560</v>
      </c>
      <c r="L9026">
        <v>1873.08</v>
      </c>
      <c r="M9026" s="2">
        <v>0.4300000000000001</v>
      </c>
      <c r="N9026" t="s">
        <v>22</v>
      </c>
    </row>
    <row r="9027" spans="2:14" x14ac:dyDescent="0.3">
      <c r="B9027" t="s">
        <v>24</v>
      </c>
      <c r="C9027">
        <v>1128299</v>
      </c>
      <c r="D9027" s="1">
        <v>44360</v>
      </c>
      <c r="E9027" t="s">
        <v>46</v>
      </c>
      <c r="F9027" t="s">
        <v>88</v>
      </c>
      <c r="G9027" t="s">
        <v>89</v>
      </c>
      <c r="H9027" t="s">
        <v>20</v>
      </c>
      <c r="I9027">
        <v>42</v>
      </c>
      <c r="J9027">
        <v>940</v>
      </c>
      <c r="K9027">
        <v>39480</v>
      </c>
      <c r="L9027">
        <v>1539.7199999999998</v>
      </c>
      <c r="M9027" s="2">
        <v>0.39</v>
      </c>
      <c r="N9027" t="s">
        <v>22</v>
      </c>
    </row>
    <row r="9028" spans="2:14" x14ac:dyDescent="0.3">
      <c r="B9028" t="s">
        <v>24</v>
      </c>
      <c r="C9028">
        <v>1128299</v>
      </c>
      <c r="D9028" s="1">
        <v>44360</v>
      </c>
      <c r="E9028" t="s">
        <v>46</v>
      </c>
      <c r="F9028" t="s">
        <v>88</v>
      </c>
      <c r="G9028" t="s">
        <v>89</v>
      </c>
      <c r="H9028" t="s">
        <v>21</v>
      </c>
      <c r="I9028">
        <v>53</v>
      </c>
      <c r="J9028">
        <v>1900</v>
      </c>
      <c r="K9028">
        <v>100700</v>
      </c>
      <c r="L9028">
        <v>3222.4</v>
      </c>
      <c r="M9028" s="2">
        <v>0.32</v>
      </c>
      <c r="N9028" t="s">
        <v>22</v>
      </c>
    </row>
    <row r="9029" spans="2:14" x14ac:dyDescent="0.3">
      <c r="B9029" t="s">
        <v>24</v>
      </c>
      <c r="C9029">
        <v>1128299</v>
      </c>
      <c r="D9029" s="1">
        <v>44389</v>
      </c>
      <c r="E9029" t="s">
        <v>46</v>
      </c>
      <c r="F9029" t="s">
        <v>88</v>
      </c>
      <c r="G9029" t="s">
        <v>89</v>
      </c>
      <c r="H9029" t="s">
        <v>15</v>
      </c>
      <c r="I9029">
        <v>37</v>
      </c>
      <c r="J9029">
        <v>2180</v>
      </c>
      <c r="K9029">
        <v>80660</v>
      </c>
      <c r="L9029">
        <v>3710.36</v>
      </c>
      <c r="M9029" s="2">
        <v>0.46</v>
      </c>
      <c r="N9029" t="s">
        <v>22</v>
      </c>
    </row>
    <row r="9030" spans="2:14" x14ac:dyDescent="0.3">
      <c r="B9030" t="s">
        <v>24</v>
      </c>
      <c r="C9030">
        <v>1128299</v>
      </c>
      <c r="D9030" s="1">
        <v>44389</v>
      </c>
      <c r="E9030" t="s">
        <v>46</v>
      </c>
      <c r="F9030" t="s">
        <v>88</v>
      </c>
      <c r="G9030" t="s">
        <v>89</v>
      </c>
      <c r="H9030" t="s">
        <v>17</v>
      </c>
      <c r="I9030">
        <v>37</v>
      </c>
      <c r="J9030">
        <v>1730</v>
      </c>
      <c r="K9030">
        <v>64010</v>
      </c>
      <c r="L9030">
        <v>2944.46</v>
      </c>
      <c r="M9030" s="2">
        <v>0.46</v>
      </c>
      <c r="N9030" t="s">
        <v>22</v>
      </c>
    </row>
    <row r="9031" spans="2:14" x14ac:dyDescent="0.3">
      <c r="B9031" t="s">
        <v>24</v>
      </c>
      <c r="C9031">
        <v>1128299</v>
      </c>
      <c r="D9031" s="1">
        <v>44389</v>
      </c>
      <c r="E9031" t="s">
        <v>46</v>
      </c>
      <c r="F9031" t="s">
        <v>88</v>
      </c>
      <c r="G9031" t="s">
        <v>89</v>
      </c>
      <c r="H9031" t="s">
        <v>18</v>
      </c>
      <c r="I9031">
        <v>41</v>
      </c>
      <c r="J9031">
        <v>1840</v>
      </c>
      <c r="K9031">
        <v>75440</v>
      </c>
      <c r="L9031">
        <v>3093.04</v>
      </c>
      <c r="M9031" s="2">
        <v>0.41</v>
      </c>
      <c r="N9031" t="s">
        <v>22</v>
      </c>
    </row>
    <row r="9032" spans="2:14" x14ac:dyDescent="0.3">
      <c r="B9032" t="s">
        <v>24</v>
      </c>
      <c r="C9032">
        <v>1128299</v>
      </c>
      <c r="D9032" s="1">
        <v>44389</v>
      </c>
      <c r="E9032" t="s">
        <v>46</v>
      </c>
      <c r="F9032" t="s">
        <v>88</v>
      </c>
      <c r="G9032" t="s">
        <v>89</v>
      </c>
      <c r="H9032" t="s">
        <v>19</v>
      </c>
      <c r="I9032">
        <v>39</v>
      </c>
      <c r="J9032">
        <v>1280</v>
      </c>
      <c r="K9032">
        <v>49920</v>
      </c>
      <c r="L9032">
        <v>2246.4</v>
      </c>
      <c r="M9032" s="2">
        <v>0.45</v>
      </c>
      <c r="N9032" t="s">
        <v>22</v>
      </c>
    </row>
    <row r="9033" spans="2:14" x14ac:dyDescent="0.3">
      <c r="B9033" t="s">
        <v>24</v>
      </c>
      <c r="C9033">
        <v>1128299</v>
      </c>
      <c r="D9033" s="1">
        <v>44389</v>
      </c>
      <c r="E9033" t="s">
        <v>46</v>
      </c>
      <c r="F9033" t="s">
        <v>88</v>
      </c>
      <c r="G9033" t="s">
        <v>89</v>
      </c>
      <c r="H9033" t="s">
        <v>20</v>
      </c>
      <c r="I9033">
        <v>39</v>
      </c>
      <c r="J9033">
        <v>1620</v>
      </c>
      <c r="K9033">
        <v>63180</v>
      </c>
      <c r="L9033">
        <v>2400.84</v>
      </c>
      <c r="M9033" s="2">
        <v>0.38</v>
      </c>
      <c r="N9033" t="s">
        <v>22</v>
      </c>
    </row>
    <row r="9034" spans="2:14" x14ac:dyDescent="0.3">
      <c r="B9034" t="s">
        <v>24</v>
      </c>
      <c r="C9034">
        <v>1128299</v>
      </c>
      <c r="D9034" s="1">
        <v>44389</v>
      </c>
      <c r="E9034" t="s">
        <v>46</v>
      </c>
      <c r="F9034" t="s">
        <v>88</v>
      </c>
      <c r="G9034" t="s">
        <v>89</v>
      </c>
      <c r="H9034" t="s">
        <v>21</v>
      </c>
      <c r="I9034">
        <v>51</v>
      </c>
      <c r="J9034">
        <v>1570</v>
      </c>
      <c r="K9034">
        <v>80070</v>
      </c>
      <c r="L9034">
        <v>2322.0299999999997</v>
      </c>
      <c r="M9034" s="2">
        <v>0.28999999999999998</v>
      </c>
      <c r="N9034" t="s">
        <v>22</v>
      </c>
    </row>
    <row r="9035" spans="2:14" x14ac:dyDescent="0.3">
      <c r="B9035" t="s">
        <v>24</v>
      </c>
      <c r="C9035">
        <v>1128299</v>
      </c>
      <c r="D9035" s="1">
        <v>44421</v>
      </c>
      <c r="E9035" t="s">
        <v>46</v>
      </c>
      <c r="F9035" t="s">
        <v>88</v>
      </c>
      <c r="G9035" t="s">
        <v>89</v>
      </c>
      <c r="H9035" t="s">
        <v>15</v>
      </c>
      <c r="I9035">
        <v>39</v>
      </c>
      <c r="J9035">
        <v>2090</v>
      </c>
      <c r="K9035">
        <v>81510</v>
      </c>
      <c r="L9035">
        <v>3749.46</v>
      </c>
      <c r="M9035" s="2">
        <v>0.46</v>
      </c>
      <c r="N9035" t="s">
        <v>22</v>
      </c>
    </row>
    <row r="9036" spans="2:14" x14ac:dyDescent="0.3">
      <c r="B9036" t="s">
        <v>24</v>
      </c>
      <c r="C9036">
        <v>1128299</v>
      </c>
      <c r="D9036" s="1">
        <v>44421</v>
      </c>
      <c r="E9036" t="s">
        <v>46</v>
      </c>
      <c r="F9036" t="s">
        <v>88</v>
      </c>
      <c r="G9036" t="s">
        <v>89</v>
      </c>
      <c r="H9036" t="s">
        <v>17</v>
      </c>
      <c r="I9036">
        <v>44</v>
      </c>
      <c r="J9036">
        <v>2000</v>
      </c>
      <c r="K9036">
        <v>88000</v>
      </c>
      <c r="L9036">
        <v>3696.0000000000009</v>
      </c>
      <c r="M9036" s="2">
        <v>0.42</v>
      </c>
      <c r="N9036" t="s">
        <v>22</v>
      </c>
    </row>
    <row r="9037" spans="2:14" x14ac:dyDescent="0.3">
      <c r="B9037" t="s">
        <v>24</v>
      </c>
      <c r="C9037">
        <v>1128299</v>
      </c>
      <c r="D9037" s="1">
        <v>44421</v>
      </c>
      <c r="E9037" t="s">
        <v>46</v>
      </c>
      <c r="F9037" t="s">
        <v>88</v>
      </c>
      <c r="G9037" t="s">
        <v>89</v>
      </c>
      <c r="H9037" t="s">
        <v>18</v>
      </c>
      <c r="I9037">
        <v>42</v>
      </c>
      <c r="J9037">
        <v>1500</v>
      </c>
      <c r="K9037">
        <v>63000</v>
      </c>
      <c r="L9037">
        <v>2646</v>
      </c>
      <c r="M9037" s="2">
        <v>0.42</v>
      </c>
      <c r="N9037" t="s">
        <v>22</v>
      </c>
    </row>
    <row r="9038" spans="2:14" x14ac:dyDescent="0.3">
      <c r="B9038" t="s">
        <v>24</v>
      </c>
      <c r="C9038">
        <v>1128299</v>
      </c>
      <c r="D9038" s="1">
        <v>44421</v>
      </c>
      <c r="E9038" t="s">
        <v>46</v>
      </c>
      <c r="F9038" t="s">
        <v>88</v>
      </c>
      <c r="G9038" t="s">
        <v>89</v>
      </c>
      <c r="H9038" t="s">
        <v>19</v>
      </c>
      <c r="I9038">
        <v>42</v>
      </c>
      <c r="J9038">
        <v>1490</v>
      </c>
      <c r="K9038">
        <v>62580</v>
      </c>
      <c r="L9038">
        <v>2816.1</v>
      </c>
      <c r="M9038" s="2">
        <v>0.45</v>
      </c>
      <c r="N9038" t="s">
        <v>22</v>
      </c>
    </row>
    <row r="9039" spans="2:14" x14ac:dyDescent="0.3">
      <c r="B9039" t="s">
        <v>24</v>
      </c>
      <c r="C9039">
        <v>1128299</v>
      </c>
      <c r="D9039" s="1">
        <v>44421</v>
      </c>
      <c r="E9039" t="s">
        <v>46</v>
      </c>
      <c r="F9039" t="s">
        <v>88</v>
      </c>
      <c r="G9039" t="s">
        <v>89</v>
      </c>
      <c r="H9039" t="s">
        <v>20</v>
      </c>
      <c r="I9039">
        <v>51</v>
      </c>
      <c r="J9039">
        <v>1400</v>
      </c>
      <c r="K9039">
        <v>71400</v>
      </c>
      <c r="L9039">
        <v>2784.6</v>
      </c>
      <c r="M9039" s="2">
        <v>0.39</v>
      </c>
      <c r="N9039" t="s">
        <v>22</v>
      </c>
    </row>
    <row r="9040" spans="2:14" x14ac:dyDescent="0.3">
      <c r="B9040" t="s">
        <v>24</v>
      </c>
      <c r="C9040">
        <v>1128299</v>
      </c>
      <c r="D9040" s="1">
        <v>44421</v>
      </c>
      <c r="E9040" t="s">
        <v>46</v>
      </c>
      <c r="F9040" t="s">
        <v>88</v>
      </c>
      <c r="G9040" t="s">
        <v>89</v>
      </c>
      <c r="H9040" t="s">
        <v>21</v>
      </c>
      <c r="I9040">
        <v>50</v>
      </c>
      <c r="J9040">
        <v>1280</v>
      </c>
      <c r="K9040">
        <v>64000</v>
      </c>
      <c r="L9040">
        <v>1856</v>
      </c>
      <c r="M9040" s="2">
        <v>0.28999999999999998</v>
      </c>
      <c r="N9040" t="s">
        <v>22</v>
      </c>
    </row>
    <row r="9041" spans="2:14" x14ac:dyDescent="0.3">
      <c r="B9041" t="s">
        <v>24</v>
      </c>
      <c r="C9041">
        <v>1128299</v>
      </c>
      <c r="D9041" s="1">
        <v>44453</v>
      </c>
      <c r="E9041" t="s">
        <v>46</v>
      </c>
      <c r="F9041" t="s">
        <v>88</v>
      </c>
      <c r="G9041" t="s">
        <v>89</v>
      </c>
      <c r="H9041" t="s">
        <v>15</v>
      </c>
      <c r="I9041">
        <v>31</v>
      </c>
      <c r="J9041">
        <v>2040</v>
      </c>
      <c r="K9041">
        <v>63240</v>
      </c>
      <c r="L9041">
        <v>2909.04</v>
      </c>
      <c r="M9041" s="2">
        <v>0.46</v>
      </c>
      <c r="N9041" t="s">
        <v>22</v>
      </c>
    </row>
    <row r="9042" spans="2:14" x14ac:dyDescent="0.3">
      <c r="B9042" t="s">
        <v>24</v>
      </c>
      <c r="C9042">
        <v>1128299</v>
      </c>
      <c r="D9042" s="1">
        <v>44453</v>
      </c>
      <c r="E9042" t="s">
        <v>46</v>
      </c>
      <c r="F9042" t="s">
        <v>88</v>
      </c>
      <c r="G9042" t="s">
        <v>89</v>
      </c>
      <c r="H9042" t="s">
        <v>17</v>
      </c>
      <c r="I9042">
        <v>38</v>
      </c>
      <c r="J9042">
        <v>1980</v>
      </c>
      <c r="K9042">
        <v>75240</v>
      </c>
      <c r="L9042">
        <v>3310.56</v>
      </c>
      <c r="M9042" s="2">
        <v>0.44</v>
      </c>
      <c r="N9042" t="s">
        <v>22</v>
      </c>
    </row>
    <row r="9043" spans="2:14" x14ac:dyDescent="0.3">
      <c r="B9043" t="s">
        <v>24</v>
      </c>
      <c r="C9043">
        <v>1128299</v>
      </c>
      <c r="D9043" s="1">
        <v>44453</v>
      </c>
      <c r="E9043" t="s">
        <v>46</v>
      </c>
      <c r="F9043" t="s">
        <v>88</v>
      </c>
      <c r="G9043" t="s">
        <v>89</v>
      </c>
      <c r="H9043" t="s">
        <v>18</v>
      </c>
      <c r="I9043">
        <v>32</v>
      </c>
      <c r="J9043">
        <v>1350</v>
      </c>
      <c r="K9043">
        <v>43200</v>
      </c>
      <c r="L9043">
        <v>1598.4</v>
      </c>
      <c r="M9043" s="2">
        <v>0.37</v>
      </c>
      <c r="N9043" t="s">
        <v>22</v>
      </c>
    </row>
    <row r="9044" spans="2:14" x14ac:dyDescent="0.3">
      <c r="B9044" t="s">
        <v>24</v>
      </c>
      <c r="C9044">
        <v>1128299</v>
      </c>
      <c r="D9044" s="1">
        <v>44453</v>
      </c>
      <c r="E9044" t="s">
        <v>46</v>
      </c>
      <c r="F9044" t="s">
        <v>88</v>
      </c>
      <c r="G9044" t="s">
        <v>89</v>
      </c>
      <c r="H9044" t="s">
        <v>19</v>
      </c>
      <c r="I9044">
        <v>35</v>
      </c>
      <c r="J9044">
        <v>1200</v>
      </c>
      <c r="K9044">
        <v>42000</v>
      </c>
      <c r="L9044">
        <v>1932</v>
      </c>
      <c r="M9044" s="2">
        <v>0.46</v>
      </c>
      <c r="N9044" t="s">
        <v>22</v>
      </c>
    </row>
    <row r="9045" spans="2:14" x14ac:dyDescent="0.3">
      <c r="B9045" t="s">
        <v>24</v>
      </c>
      <c r="C9045">
        <v>1128299</v>
      </c>
      <c r="D9045" s="1">
        <v>44453</v>
      </c>
      <c r="E9045" t="s">
        <v>46</v>
      </c>
      <c r="F9045" t="s">
        <v>88</v>
      </c>
      <c r="G9045" t="s">
        <v>89</v>
      </c>
      <c r="H9045" t="s">
        <v>20</v>
      </c>
      <c r="I9045">
        <v>36</v>
      </c>
      <c r="J9045">
        <v>1320</v>
      </c>
      <c r="K9045">
        <v>47520</v>
      </c>
      <c r="L9045">
        <v>1758.24</v>
      </c>
      <c r="M9045" s="2">
        <v>0.37</v>
      </c>
      <c r="N9045" t="s">
        <v>22</v>
      </c>
    </row>
    <row r="9046" spans="2:14" x14ac:dyDescent="0.3">
      <c r="B9046" t="s">
        <v>24</v>
      </c>
      <c r="C9046">
        <v>1128299</v>
      </c>
      <c r="D9046" s="1">
        <v>44453</v>
      </c>
      <c r="E9046" t="s">
        <v>46</v>
      </c>
      <c r="F9046" t="s">
        <v>88</v>
      </c>
      <c r="G9046" t="s">
        <v>89</v>
      </c>
      <c r="H9046" t="s">
        <v>21</v>
      </c>
      <c r="I9046">
        <v>46</v>
      </c>
      <c r="J9046">
        <v>1350</v>
      </c>
      <c r="K9046">
        <v>62100</v>
      </c>
      <c r="L9046">
        <v>1863</v>
      </c>
      <c r="M9046" s="2">
        <v>0.3</v>
      </c>
      <c r="N9046" t="s">
        <v>22</v>
      </c>
    </row>
    <row r="9047" spans="2:14" x14ac:dyDescent="0.3">
      <c r="B9047" t="s">
        <v>24</v>
      </c>
      <c r="C9047">
        <v>1128299</v>
      </c>
      <c r="D9047" s="1">
        <v>44482</v>
      </c>
      <c r="E9047" t="s">
        <v>46</v>
      </c>
      <c r="F9047" t="s">
        <v>88</v>
      </c>
      <c r="G9047" t="s">
        <v>89</v>
      </c>
      <c r="H9047" t="s">
        <v>15</v>
      </c>
      <c r="I9047">
        <v>34</v>
      </c>
      <c r="J9047">
        <v>1730</v>
      </c>
      <c r="K9047">
        <v>58820</v>
      </c>
      <c r="L9047">
        <v>2705.7200000000003</v>
      </c>
      <c r="M9047" s="2">
        <v>0.46</v>
      </c>
      <c r="N9047" t="s">
        <v>22</v>
      </c>
    </row>
    <row r="9048" spans="2:14" x14ac:dyDescent="0.3">
      <c r="B9048" t="s">
        <v>24</v>
      </c>
      <c r="C9048">
        <v>1128299</v>
      </c>
      <c r="D9048" s="1">
        <v>44482</v>
      </c>
      <c r="E9048" t="s">
        <v>46</v>
      </c>
      <c r="F9048" t="s">
        <v>88</v>
      </c>
      <c r="G9048" t="s">
        <v>89</v>
      </c>
      <c r="H9048" t="s">
        <v>17</v>
      </c>
      <c r="I9048">
        <v>34</v>
      </c>
      <c r="J9048">
        <v>1730</v>
      </c>
      <c r="K9048">
        <v>58820</v>
      </c>
      <c r="L9048">
        <v>2470.44</v>
      </c>
      <c r="M9048" s="2">
        <v>0.42</v>
      </c>
      <c r="N9048" t="s">
        <v>22</v>
      </c>
    </row>
    <row r="9049" spans="2:14" x14ac:dyDescent="0.3">
      <c r="B9049" t="s">
        <v>24</v>
      </c>
      <c r="C9049">
        <v>1128299</v>
      </c>
      <c r="D9049" s="1">
        <v>44482</v>
      </c>
      <c r="E9049" t="s">
        <v>46</v>
      </c>
      <c r="F9049" t="s">
        <v>88</v>
      </c>
      <c r="G9049" t="s">
        <v>89</v>
      </c>
      <c r="H9049" t="s">
        <v>18</v>
      </c>
      <c r="I9049">
        <v>32</v>
      </c>
      <c r="J9049">
        <v>1230</v>
      </c>
      <c r="K9049">
        <v>39360</v>
      </c>
      <c r="L9049">
        <v>1495.68</v>
      </c>
      <c r="M9049" s="2">
        <v>0.38</v>
      </c>
      <c r="N9049" t="s">
        <v>22</v>
      </c>
    </row>
    <row r="9050" spans="2:14" x14ac:dyDescent="0.3">
      <c r="B9050" t="s">
        <v>24</v>
      </c>
      <c r="C9050">
        <v>1128299</v>
      </c>
      <c r="D9050" s="1">
        <v>44482</v>
      </c>
      <c r="E9050" t="s">
        <v>46</v>
      </c>
      <c r="F9050" t="s">
        <v>88</v>
      </c>
      <c r="G9050" t="s">
        <v>89</v>
      </c>
      <c r="H9050" t="s">
        <v>19</v>
      </c>
      <c r="I9050">
        <v>32</v>
      </c>
      <c r="J9050">
        <v>1140</v>
      </c>
      <c r="K9050">
        <v>36480</v>
      </c>
      <c r="L9050">
        <v>1605.12</v>
      </c>
      <c r="M9050" s="2">
        <v>0.44</v>
      </c>
      <c r="N9050" t="s">
        <v>22</v>
      </c>
    </row>
    <row r="9051" spans="2:14" x14ac:dyDescent="0.3">
      <c r="B9051" t="s">
        <v>24</v>
      </c>
      <c r="C9051">
        <v>1128299</v>
      </c>
      <c r="D9051" s="1">
        <v>44482</v>
      </c>
      <c r="E9051" t="s">
        <v>46</v>
      </c>
      <c r="F9051" t="s">
        <v>88</v>
      </c>
      <c r="G9051" t="s">
        <v>89</v>
      </c>
      <c r="H9051" t="s">
        <v>20</v>
      </c>
      <c r="I9051">
        <v>41</v>
      </c>
      <c r="J9051">
        <v>1020</v>
      </c>
      <c r="K9051">
        <v>41820</v>
      </c>
      <c r="L9051">
        <v>1672.8</v>
      </c>
      <c r="M9051" s="2">
        <v>0.4</v>
      </c>
      <c r="N9051" t="s">
        <v>22</v>
      </c>
    </row>
    <row r="9052" spans="2:14" x14ac:dyDescent="0.3">
      <c r="B9052" t="s">
        <v>24</v>
      </c>
      <c r="C9052">
        <v>1128299</v>
      </c>
      <c r="D9052" s="1">
        <v>44482</v>
      </c>
      <c r="E9052" t="s">
        <v>46</v>
      </c>
      <c r="F9052" t="s">
        <v>88</v>
      </c>
      <c r="G9052" t="s">
        <v>89</v>
      </c>
      <c r="H9052" t="s">
        <v>21</v>
      </c>
      <c r="I9052">
        <v>46</v>
      </c>
      <c r="J9052">
        <v>1090</v>
      </c>
      <c r="K9052">
        <v>50140</v>
      </c>
      <c r="L9052">
        <v>1554.34</v>
      </c>
      <c r="M9052" s="2">
        <v>0.31</v>
      </c>
      <c r="N9052" t="s">
        <v>22</v>
      </c>
    </row>
    <row r="9053" spans="2:14" x14ac:dyDescent="0.3">
      <c r="B9053" t="s">
        <v>24</v>
      </c>
      <c r="C9053">
        <v>1128299</v>
      </c>
      <c r="D9053" s="1">
        <v>44513</v>
      </c>
      <c r="E9053" t="s">
        <v>46</v>
      </c>
      <c r="F9053" t="s">
        <v>88</v>
      </c>
      <c r="G9053" t="s">
        <v>89</v>
      </c>
      <c r="H9053" t="s">
        <v>15</v>
      </c>
      <c r="I9053">
        <v>36</v>
      </c>
      <c r="J9053">
        <v>1730</v>
      </c>
      <c r="K9053">
        <v>62280</v>
      </c>
      <c r="L9053">
        <v>2615.7600000000002</v>
      </c>
      <c r="M9053" s="2">
        <v>0.42</v>
      </c>
      <c r="N9053" t="s">
        <v>22</v>
      </c>
    </row>
    <row r="9054" spans="2:14" x14ac:dyDescent="0.3">
      <c r="B9054" t="s">
        <v>24</v>
      </c>
      <c r="C9054">
        <v>1128299</v>
      </c>
      <c r="D9054" s="1">
        <v>44513</v>
      </c>
      <c r="E9054" t="s">
        <v>46</v>
      </c>
      <c r="F9054" t="s">
        <v>88</v>
      </c>
      <c r="G9054" t="s">
        <v>89</v>
      </c>
      <c r="H9054" t="s">
        <v>17</v>
      </c>
      <c r="I9054">
        <v>40</v>
      </c>
      <c r="J9054">
        <v>1840</v>
      </c>
      <c r="K9054">
        <v>73600</v>
      </c>
      <c r="L9054">
        <v>3238.4</v>
      </c>
      <c r="M9054" s="2">
        <v>0.44</v>
      </c>
      <c r="N9054" t="s">
        <v>22</v>
      </c>
    </row>
    <row r="9055" spans="2:14" x14ac:dyDescent="0.3">
      <c r="B9055" t="s">
        <v>24</v>
      </c>
      <c r="C9055">
        <v>1128299</v>
      </c>
      <c r="D9055" s="1">
        <v>44513</v>
      </c>
      <c r="E9055" t="s">
        <v>46</v>
      </c>
      <c r="F9055" t="s">
        <v>88</v>
      </c>
      <c r="G9055" t="s">
        <v>89</v>
      </c>
      <c r="H9055" t="s">
        <v>18</v>
      </c>
      <c r="I9055">
        <v>39</v>
      </c>
      <c r="J9055">
        <v>1450</v>
      </c>
      <c r="K9055">
        <v>56550</v>
      </c>
      <c r="L9055">
        <v>2262</v>
      </c>
      <c r="M9055" s="2">
        <v>0.4</v>
      </c>
      <c r="N9055" t="s">
        <v>22</v>
      </c>
    </row>
    <row r="9056" spans="2:14" x14ac:dyDescent="0.3">
      <c r="B9056" t="s">
        <v>24</v>
      </c>
      <c r="C9056">
        <v>1128299</v>
      </c>
      <c r="D9056" s="1">
        <v>44513</v>
      </c>
      <c r="E9056" t="s">
        <v>46</v>
      </c>
      <c r="F9056" t="s">
        <v>88</v>
      </c>
      <c r="G9056" t="s">
        <v>89</v>
      </c>
      <c r="H9056" t="s">
        <v>19</v>
      </c>
      <c r="I9056">
        <v>37</v>
      </c>
      <c r="J9056">
        <v>1400</v>
      </c>
      <c r="K9056">
        <v>51800</v>
      </c>
      <c r="L9056">
        <v>2382.8000000000002</v>
      </c>
      <c r="M9056" s="2">
        <v>0.46</v>
      </c>
      <c r="N9056" t="s">
        <v>22</v>
      </c>
    </row>
    <row r="9057" spans="2:14" x14ac:dyDescent="0.3">
      <c r="B9057" t="s">
        <v>24</v>
      </c>
      <c r="C9057">
        <v>1128299</v>
      </c>
      <c r="D9057" s="1">
        <v>44513</v>
      </c>
      <c r="E9057" t="s">
        <v>46</v>
      </c>
      <c r="F9057" t="s">
        <v>88</v>
      </c>
      <c r="G9057" t="s">
        <v>89</v>
      </c>
      <c r="H9057" t="s">
        <v>20</v>
      </c>
      <c r="I9057">
        <v>47</v>
      </c>
      <c r="J9057">
        <v>1190</v>
      </c>
      <c r="K9057">
        <v>55930</v>
      </c>
      <c r="L9057">
        <v>2125.34</v>
      </c>
      <c r="M9057" s="2">
        <v>0.38</v>
      </c>
      <c r="N9057" t="s">
        <v>22</v>
      </c>
    </row>
    <row r="9058" spans="2:14" x14ac:dyDescent="0.3">
      <c r="B9058" t="s">
        <v>24</v>
      </c>
      <c r="C9058">
        <v>1128299</v>
      </c>
      <c r="D9058" s="1">
        <v>44513</v>
      </c>
      <c r="E9058" t="s">
        <v>46</v>
      </c>
      <c r="F9058" t="s">
        <v>88</v>
      </c>
      <c r="G9058" t="s">
        <v>89</v>
      </c>
      <c r="H9058" t="s">
        <v>21</v>
      </c>
      <c r="I9058">
        <v>46</v>
      </c>
      <c r="J9058">
        <v>1570</v>
      </c>
      <c r="K9058">
        <v>72220</v>
      </c>
      <c r="L9058">
        <v>2094.3799999999997</v>
      </c>
      <c r="M9058" s="2">
        <v>0.28999999999999998</v>
      </c>
      <c r="N9058" t="s">
        <v>22</v>
      </c>
    </row>
    <row r="9059" spans="2:14" x14ac:dyDescent="0.3">
      <c r="B9059" t="s">
        <v>24</v>
      </c>
      <c r="C9059">
        <v>1128299</v>
      </c>
      <c r="D9059" s="1">
        <v>44542</v>
      </c>
      <c r="E9059" t="s">
        <v>46</v>
      </c>
      <c r="F9059" t="s">
        <v>88</v>
      </c>
      <c r="G9059" t="s">
        <v>89</v>
      </c>
      <c r="H9059" t="s">
        <v>15</v>
      </c>
      <c r="I9059">
        <v>42</v>
      </c>
      <c r="J9059">
        <v>2090</v>
      </c>
      <c r="K9059">
        <v>87780</v>
      </c>
      <c r="L9059">
        <v>4125.66</v>
      </c>
      <c r="M9059" s="2">
        <v>0.47</v>
      </c>
      <c r="N9059" t="s">
        <v>22</v>
      </c>
    </row>
    <row r="9060" spans="2:14" x14ac:dyDescent="0.3">
      <c r="B9060" t="s">
        <v>24</v>
      </c>
      <c r="C9060">
        <v>1128299</v>
      </c>
      <c r="D9060" s="1">
        <v>44542</v>
      </c>
      <c r="E9060" t="s">
        <v>46</v>
      </c>
      <c r="F9060" t="s">
        <v>88</v>
      </c>
      <c r="G9060" t="s">
        <v>89</v>
      </c>
      <c r="H9060" t="s">
        <v>17</v>
      </c>
      <c r="I9060">
        <v>39</v>
      </c>
      <c r="J9060">
        <v>2230</v>
      </c>
      <c r="K9060">
        <v>86970</v>
      </c>
      <c r="L9060">
        <v>4087.59</v>
      </c>
      <c r="M9060" s="2">
        <v>0.47</v>
      </c>
      <c r="N9060" t="s">
        <v>22</v>
      </c>
    </row>
    <row r="9061" spans="2:14" x14ac:dyDescent="0.3">
      <c r="B9061" t="s">
        <v>12</v>
      </c>
      <c r="C9061">
        <v>1128299</v>
      </c>
      <c r="D9061" s="1">
        <v>44542</v>
      </c>
      <c r="E9061" t="s">
        <v>46</v>
      </c>
      <c r="F9061" t="s">
        <v>88</v>
      </c>
      <c r="G9061" t="s">
        <v>89</v>
      </c>
      <c r="H9061" t="s">
        <v>18</v>
      </c>
      <c r="I9061">
        <v>36</v>
      </c>
      <c r="J9061">
        <v>1470</v>
      </c>
      <c r="K9061">
        <v>52920</v>
      </c>
      <c r="L9061">
        <v>2222.64</v>
      </c>
      <c r="M9061" s="2">
        <v>0.42</v>
      </c>
      <c r="N9061" t="s">
        <v>22</v>
      </c>
    </row>
    <row r="9062" spans="2:14" x14ac:dyDescent="0.3">
      <c r="B9062" t="s">
        <v>12</v>
      </c>
      <c r="C9062">
        <v>1128299</v>
      </c>
      <c r="D9062" s="1">
        <v>44542</v>
      </c>
      <c r="E9062" t="s">
        <v>46</v>
      </c>
      <c r="F9062" t="s">
        <v>88</v>
      </c>
      <c r="G9062" t="s">
        <v>89</v>
      </c>
      <c r="H9062" t="s">
        <v>19</v>
      </c>
      <c r="I9062">
        <v>40</v>
      </c>
      <c r="J9062">
        <v>1430</v>
      </c>
      <c r="K9062">
        <v>57200</v>
      </c>
      <c r="L9062">
        <v>2459.6000000000004</v>
      </c>
      <c r="M9062" s="2">
        <v>0.4300000000000001</v>
      </c>
      <c r="N9062" t="s">
        <v>22</v>
      </c>
    </row>
    <row r="9063" spans="2:14" x14ac:dyDescent="0.3">
      <c r="B9063" t="s">
        <v>12</v>
      </c>
      <c r="C9063">
        <v>1128299</v>
      </c>
      <c r="D9063" s="1">
        <v>44542</v>
      </c>
      <c r="E9063" t="s">
        <v>46</v>
      </c>
      <c r="F9063" t="s">
        <v>88</v>
      </c>
      <c r="G9063" t="s">
        <v>89</v>
      </c>
      <c r="H9063" t="s">
        <v>20</v>
      </c>
      <c r="I9063">
        <v>44</v>
      </c>
      <c r="J9063">
        <v>1200</v>
      </c>
      <c r="K9063">
        <v>52800</v>
      </c>
      <c r="L9063">
        <v>2006.4</v>
      </c>
      <c r="M9063" s="2">
        <v>0.38</v>
      </c>
      <c r="N9063" t="s">
        <v>22</v>
      </c>
    </row>
    <row r="9064" spans="2:14" x14ac:dyDescent="0.3">
      <c r="B9064" t="s">
        <v>12</v>
      </c>
      <c r="C9064">
        <v>1128299</v>
      </c>
      <c r="D9064" s="1">
        <v>44542</v>
      </c>
      <c r="E9064" t="s">
        <v>46</v>
      </c>
      <c r="F9064" t="s">
        <v>88</v>
      </c>
      <c r="G9064" t="s">
        <v>89</v>
      </c>
      <c r="H9064" t="s">
        <v>21</v>
      </c>
      <c r="I9064">
        <v>47</v>
      </c>
      <c r="J9064">
        <v>1600</v>
      </c>
      <c r="K9064">
        <v>75200</v>
      </c>
      <c r="L9064">
        <v>2256</v>
      </c>
      <c r="M9064" s="2">
        <v>0.3</v>
      </c>
      <c r="N9064" t="s">
        <v>22</v>
      </c>
    </row>
    <row r="9065" spans="2:14" x14ac:dyDescent="0.3">
      <c r="B9065" t="s">
        <v>12</v>
      </c>
      <c r="C9065">
        <v>1185732</v>
      </c>
      <c r="D9065" s="1">
        <v>44205</v>
      </c>
      <c r="E9065" t="s">
        <v>46</v>
      </c>
      <c r="F9065" t="s">
        <v>88</v>
      </c>
      <c r="G9065" t="s">
        <v>89</v>
      </c>
      <c r="H9065" t="s">
        <v>15</v>
      </c>
      <c r="I9065">
        <v>26</v>
      </c>
      <c r="J9065">
        <v>3490</v>
      </c>
      <c r="K9065">
        <v>90740</v>
      </c>
      <c r="L9065">
        <v>4264.7800000000007</v>
      </c>
      <c r="M9065" s="2">
        <v>0.47</v>
      </c>
      <c r="N9065" t="s">
        <v>22</v>
      </c>
    </row>
    <row r="9066" spans="2:14" x14ac:dyDescent="0.3">
      <c r="B9066" t="s">
        <v>12</v>
      </c>
      <c r="C9066">
        <v>1185732</v>
      </c>
      <c r="D9066" s="1">
        <v>44205</v>
      </c>
      <c r="E9066" t="s">
        <v>46</v>
      </c>
      <c r="F9066" t="s">
        <v>88</v>
      </c>
      <c r="G9066" t="s">
        <v>89</v>
      </c>
      <c r="H9066" t="s">
        <v>17</v>
      </c>
      <c r="I9066">
        <v>30</v>
      </c>
      <c r="J9066">
        <v>2560</v>
      </c>
      <c r="K9066">
        <v>76800</v>
      </c>
      <c r="L9066">
        <v>3071.9999999999995</v>
      </c>
      <c r="M9066" s="2">
        <v>0.4</v>
      </c>
      <c r="N9066" t="s">
        <v>22</v>
      </c>
    </row>
    <row r="9067" spans="2:14" x14ac:dyDescent="0.3">
      <c r="B9067" t="s">
        <v>12</v>
      </c>
      <c r="C9067">
        <v>1185732</v>
      </c>
      <c r="D9067" s="1">
        <v>44205</v>
      </c>
      <c r="E9067" t="s">
        <v>46</v>
      </c>
      <c r="F9067" t="s">
        <v>88</v>
      </c>
      <c r="G9067" t="s">
        <v>89</v>
      </c>
      <c r="H9067" t="s">
        <v>18</v>
      </c>
      <c r="I9067">
        <v>24</v>
      </c>
      <c r="J9067">
        <v>2640</v>
      </c>
      <c r="K9067">
        <v>63360</v>
      </c>
      <c r="L9067">
        <v>2027.52</v>
      </c>
      <c r="M9067" s="2">
        <v>0.32</v>
      </c>
      <c r="N9067" t="s">
        <v>22</v>
      </c>
    </row>
    <row r="9068" spans="2:14" x14ac:dyDescent="0.3">
      <c r="B9068" t="s">
        <v>12</v>
      </c>
      <c r="C9068">
        <v>1185732</v>
      </c>
      <c r="D9068" s="1">
        <v>44205</v>
      </c>
      <c r="E9068" t="s">
        <v>46</v>
      </c>
      <c r="F9068" t="s">
        <v>88</v>
      </c>
      <c r="G9068" t="s">
        <v>89</v>
      </c>
      <c r="H9068" t="s">
        <v>19</v>
      </c>
      <c r="I9068">
        <v>25</v>
      </c>
      <c r="J9068">
        <v>2090</v>
      </c>
      <c r="K9068">
        <v>52250</v>
      </c>
      <c r="L9068">
        <v>1828.75</v>
      </c>
      <c r="M9068" s="2">
        <v>0.35</v>
      </c>
      <c r="N9068" t="s">
        <v>22</v>
      </c>
    </row>
    <row r="9069" spans="2:14" x14ac:dyDescent="0.3">
      <c r="B9069" t="s">
        <v>12</v>
      </c>
      <c r="C9069">
        <v>1185732</v>
      </c>
      <c r="D9069" s="1">
        <v>44205</v>
      </c>
      <c r="E9069" t="s">
        <v>46</v>
      </c>
      <c r="F9069" t="s">
        <v>88</v>
      </c>
      <c r="G9069" t="s">
        <v>89</v>
      </c>
      <c r="H9069" t="s">
        <v>20</v>
      </c>
      <c r="I9069">
        <v>35</v>
      </c>
      <c r="J9069">
        <v>2470</v>
      </c>
      <c r="K9069">
        <v>86450</v>
      </c>
      <c r="L9069">
        <v>3371.5499999999997</v>
      </c>
      <c r="M9069" s="2">
        <v>0.39</v>
      </c>
      <c r="N9069" t="s">
        <v>22</v>
      </c>
    </row>
    <row r="9070" spans="2:14" x14ac:dyDescent="0.3">
      <c r="B9070" t="s">
        <v>12</v>
      </c>
      <c r="C9070">
        <v>1185732</v>
      </c>
      <c r="D9070" s="1">
        <v>44205</v>
      </c>
      <c r="E9070" t="s">
        <v>46</v>
      </c>
      <c r="F9070" t="s">
        <v>88</v>
      </c>
      <c r="G9070" t="s">
        <v>89</v>
      </c>
      <c r="H9070" t="s">
        <v>21</v>
      </c>
      <c r="I9070">
        <v>30</v>
      </c>
      <c r="J9070">
        <v>2810</v>
      </c>
      <c r="K9070">
        <v>84300</v>
      </c>
      <c r="L9070">
        <v>4467.9000000000005</v>
      </c>
      <c r="M9070" s="2">
        <v>0.53</v>
      </c>
      <c r="N9070" t="s">
        <v>22</v>
      </c>
    </row>
    <row r="9071" spans="2:14" x14ac:dyDescent="0.3">
      <c r="B9071" t="s">
        <v>12</v>
      </c>
      <c r="C9071">
        <v>1185732</v>
      </c>
      <c r="D9071" s="1">
        <v>44234</v>
      </c>
      <c r="E9071" t="s">
        <v>46</v>
      </c>
      <c r="F9071" t="s">
        <v>88</v>
      </c>
      <c r="G9071" t="s">
        <v>89</v>
      </c>
      <c r="H9071" t="s">
        <v>15</v>
      </c>
      <c r="I9071">
        <v>31</v>
      </c>
      <c r="J9071">
        <v>3760</v>
      </c>
      <c r="K9071">
        <v>116560</v>
      </c>
      <c r="L9071">
        <v>5594.88</v>
      </c>
      <c r="M9071" s="2">
        <v>0.48</v>
      </c>
      <c r="N9071" t="s">
        <v>22</v>
      </c>
    </row>
    <row r="9072" spans="2:14" x14ac:dyDescent="0.3">
      <c r="B9072" t="s">
        <v>12</v>
      </c>
      <c r="C9072">
        <v>1185732</v>
      </c>
      <c r="D9072" s="1">
        <v>44234</v>
      </c>
      <c r="E9072" t="s">
        <v>46</v>
      </c>
      <c r="F9072" t="s">
        <v>88</v>
      </c>
      <c r="G9072" t="s">
        <v>89</v>
      </c>
      <c r="H9072" t="s">
        <v>17</v>
      </c>
      <c r="I9072">
        <v>27</v>
      </c>
      <c r="J9072">
        <v>2470</v>
      </c>
      <c r="K9072">
        <v>66690</v>
      </c>
      <c r="L9072">
        <v>2534.2200000000003</v>
      </c>
      <c r="M9072" s="2">
        <v>0.38</v>
      </c>
      <c r="N9072" t="s">
        <v>22</v>
      </c>
    </row>
    <row r="9073" spans="2:14" x14ac:dyDescent="0.3">
      <c r="B9073" t="s">
        <v>12</v>
      </c>
      <c r="C9073">
        <v>1185732</v>
      </c>
      <c r="D9073" s="1">
        <v>44234</v>
      </c>
      <c r="E9073" t="s">
        <v>46</v>
      </c>
      <c r="F9073" t="s">
        <v>88</v>
      </c>
      <c r="G9073" t="s">
        <v>89</v>
      </c>
      <c r="H9073" t="s">
        <v>18</v>
      </c>
      <c r="I9073">
        <v>21</v>
      </c>
      <c r="J9073">
        <v>2480</v>
      </c>
      <c r="K9073">
        <v>52080</v>
      </c>
      <c r="L9073">
        <v>1562.4</v>
      </c>
      <c r="M9073" s="2">
        <v>0.3</v>
      </c>
      <c r="N9073" t="s">
        <v>22</v>
      </c>
    </row>
    <row r="9074" spans="2:14" x14ac:dyDescent="0.3">
      <c r="B9074" t="s">
        <v>12</v>
      </c>
      <c r="C9074">
        <v>1185732</v>
      </c>
      <c r="D9074" s="1">
        <v>44245</v>
      </c>
      <c r="E9074" t="s">
        <v>25</v>
      </c>
      <c r="F9074" t="s">
        <v>98</v>
      </c>
      <c r="G9074" t="s">
        <v>99</v>
      </c>
      <c r="H9074" t="s">
        <v>19</v>
      </c>
      <c r="I9074">
        <v>19</v>
      </c>
      <c r="J9074">
        <v>980</v>
      </c>
      <c r="K9074">
        <v>18620</v>
      </c>
      <c r="L9074">
        <v>856.52</v>
      </c>
      <c r="M9074" s="2">
        <v>0.46</v>
      </c>
      <c r="N9074" t="s">
        <v>22</v>
      </c>
    </row>
    <row r="9075" spans="2:14" x14ac:dyDescent="0.3">
      <c r="B9075" t="s">
        <v>12</v>
      </c>
      <c r="C9075">
        <v>1185732</v>
      </c>
      <c r="D9075" s="1">
        <v>44245</v>
      </c>
      <c r="E9075" t="s">
        <v>25</v>
      </c>
      <c r="F9075" t="s">
        <v>98</v>
      </c>
      <c r="G9075" t="s">
        <v>99</v>
      </c>
      <c r="H9075" t="s">
        <v>20</v>
      </c>
      <c r="I9075">
        <v>26</v>
      </c>
      <c r="J9075">
        <v>1360</v>
      </c>
      <c r="K9075">
        <v>35360</v>
      </c>
      <c r="L9075">
        <v>1379.04</v>
      </c>
      <c r="M9075" s="2">
        <v>0.39</v>
      </c>
      <c r="N9075" t="s">
        <v>22</v>
      </c>
    </row>
    <row r="9076" spans="2:14" x14ac:dyDescent="0.3">
      <c r="B9076" t="s">
        <v>12</v>
      </c>
      <c r="C9076">
        <v>1185732</v>
      </c>
      <c r="D9076" s="1">
        <v>44245</v>
      </c>
      <c r="E9076" t="s">
        <v>25</v>
      </c>
      <c r="F9076" t="s">
        <v>98</v>
      </c>
      <c r="G9076" t="s">
        <v>99</v>
      </c>
      <c r="H9076" t="s">
        <v>21</v>
      </c>
      <c r="I9076">
        <v>20</v>
      </c>
      <c r="J9076">
        <v>1600</v>
      </c>
      <c r="K9076">
        <v>32000</v>
      </c>
      <c r="L9076">
        <v>1824</v>
      </c>
      <c r="M9076" s="2">
        <v>0.57000000000000006</v>
      </c>
      <c r="N9076" t="s">
        <v>22</v>
      </c>
    </row>
    <row r="9077" spans="2:14" x14ac:dyDescent="0.3">
      <c r="B9077" t="s">
        <v>12</v>
      </c>
      <c r="C9077">
        <v>1185732</v>
      </c>
      <c r="D9077" s="1">
        <v>44271</v>
      </c>
      <c r="E9077" t="s">
        <v>25</v>
      </c>
      <c r="F9077" t="s">
        <v>98</v>
      </c>
      <c r="G9077" t="s">
        <v>99</v>
      </c>
      <c r="H9077" t="s">
        <v>15</v>
      </c>
      <c r="I9077">
        <v>20</v>
      </c>
      <c r="J9077">
        <v>2230</v>
      </c>
      <c r="K9077">
        <v>44600</v>
      </c>
      <c r="L9077">
        <v>2051.6</v>
      </c>
      <c r="M9077" s="2">
        <v>0.46</v>
      </c>
      <c r="N9077" t="s">
        <v>22</v>
      </c>
    </row>
    <row r="9078" spans="2:14" x14ac:dyDescent="0.3">
      <c r="B9078" t="s">
        <v>12</v>
      </c>
      <c r="C9078">
        <v>1185732</v>
      </c>
      <c r="D9078" s="1">
        <v>44271</v>
      </c>
      <c r="E9078" t="s">
        <v>25</v>
      </c>
      <c r="F9078" t="s">
        <v>98</v>
      </c>
      <c r="G9078" t="s">
        <v>99</v>
      </c>
      <c r="H9078" t="s">
        <v>17</v>
      </c>
      <c r="I9078">
        <v>20</v>
      </c>
      <c r="J9078">
        <v>1280</v>
      </c>
      <c r="K9078">
        <v>25600</v>
      </c>
      <c r="L9078">
        <v>998.4</v>
      </c>
      <c r="M9078" s="2">
        <v>0.39</v>
      </c>
      <c r="N9078" t="s">
        <v>22</v>
      </c>
    </row>
    <row r="9079" spans="2:14" x14ac:dyDescent="0.3">
      <c r="B9079" t="s">
        <v>12</v>
      </c>
      <c r="C9079">
        <v>1185732</v>
      </c>
      <c r="D9079" s="1">
        <v>44271</v>
      </c>
      <c r="E9079" t="s">
        <v>25</v>
      </c>
      <c r="F9079" t="s">
        <v>98</v>
      </c>
      <c r="G9079" t="s">
        <v>99</v>
      </c>
      <c r="H9079" t="s">
        <v>18</v>
      </c>
      <c r="I9079">
        <v>11</v>
      </c>
      <c r="J9079">
        <v>1360</v>
      </c>
      <c r="K9079">
        <v>14960</v>
      </c>
      <c r="L9079">
        <v>703.12</v>
      </c>
      <c r="M9079" s="2">
        <v>0.47</v>
      </c>
      <c r="N9079" t="s">
        <v>22</v>
      </c>
    </row>
    <row r="9080" spans="2:14" x14ac:dyDescent="0.3">
      <c r="B9080" t="s">
        <v>12</v>
      </c>
      <c r="C9080">
        <v>1185732</v>
      </c>
      <c r="D9080" s="1">
        <v>44271</v>
      </c>
      <c r="E9080" t="s">
        <v>25</v>
      </c>
      <c r="F9080" t="s">
        <v>98</v>
      </c>
      <c r="G9080" t="s">
        <v>99</v>
      </c>
      <c r="H9080" t="s">
        <v>19</v>
      </c>
      <c r="I9080">
        <v>15</v>
      </c>
      <c r="J9080">
        <v>850</v>
      </c>
      <c r="K9080">
        <v>12750</v>
      </c>
      <c r="L9080">
        <v>573.75</v>
      </c>
      <c r="M9080" s="2">
        <v>0.45</v>
      </c>
      <c r="N9080" t="s">
        <v>22</v>
      </c>
    </row>
    <row r="9081" spans="2:14" x14ac:dyDescent="0.3">
      <c r="B9081" t="s">
        <v>12</v>
      </c>
      <c r="C9081">
        <v>1185732</v>
      </c>
      <c r="D9081" s="1">
        <v>44271</v>
      </c>
      <c r="E9081" t="s">
        <v>25</v>
      </c>
      <c r="F9081" t="s">
        <v>98</v>
      </c>
      <c r="G9081" t="s">
        <v>99</v>
      </c>
      <c r="H9081" t="s">
        <v>20</v>
      </c>
      <c r="I9081">
        <v>25</v>
      </c>
      <c r="J9081">
        <v>1040</v>
      </c>
      <c r="K9081">
        <v>26000</v>
      </c>
      <c r="L9081">
        <v>962</v>
      </c>
      <c r="M9081" s="2">
        <v>0.37</v>
      </c>
      <c r="N9081" t="s">
        <v>22</v>
      </c>
    </row>
    <row r="9082" spans="2:14" x14ac:dyDescent="0.3">
      <c r="B9082" t="s">
        <v>12</v>
      </c>
      <c r="C9082">
        <v>1185732</v>
      </c>
      <c r="D9082" s="1">
        <v>44271</v>
      </c>
      <c r="E9082" t="s">
        <v>25</v>
      </c>
      <c r="F9082" t="s">
        <v>98</v>
      </c>
      <c r="G9082" t="s">
        <v>99</v>
      </c>
      <c r="H9082" t="s">
        <v>21</v>
      </c>
      <c r="I9082">
        <v>17</v>
      </c>
      <c r="J9082">
        <v>1360</v>
      </c>
      <c r="K9082">
        <v>23120</v>
      </c>
      <c r="L9082">
        <v>1248.48</v>
      </c>
      <c r="M9082" s="2">
        <v>0.54</v>
      </c>
      <c r="N9082" t="s">
        <v>22</v>
      </c>
    </row>
    <row r="9083" spans="2:14" x14ac:dyDescent="0.3">
      <c r="B9083" t="s">
        <v>12</v>
      </c>
      <c r="C9083">
        <v>1185732</v>
      </c>
      <c r="D9083" s="1">
        <v>44303</v>
      </c>
      <c r="E9083" t="s">
        <v>25</v>
      </c>
      <c r="F9083" t="s">
        <v>98</v>
      </c>
      <c r="G9083" t="s">
        <v>99</v>
      </c>
      <c r="H9083" t="s">
        <v>15</v>
      </c>
      <c r="I9083">
        <v>19</v>
      </c>
      <c r="J9083">
        <v>2230</v>
      </c>
      <c r="K9083">
        <v>42370</v>
      </c>
      <c r="L9083">
        <v>1864.28</v>
      </c>
      <c r="M9083" s="2">
        <v>0.44</v>
      </c>
      <c r="N9083" t="s">
        <v>22</v>
      </c>
    </row>
    <row r="9084" spans="2:14" x14ac:dyDescent="0.3">
      <c r="B9084" t="s">
        <v>12</v>
      </c>
      <c r="C9084">
        <v>1185732</v>
      </c>
      <c r="D9084" s="1">
        <v>44303</v>
      </c>
      <c r="E9084" t="s">
        <v>25</v>
      </c>
      <c r="F9084" t="s">
        <v>98</v>
      </c>
      <c r="G9084" t="s">
        <v>99</v>
      </c>
      <c r="H9084" t="s">
        <v>17</v>
      </c>
      <c r="I9084">
        <v>20</v>
      </c>
      <c r="J9084">
        <v>1160</v>
      </c>
      <c r="K9084">
        <v>23200</v>
      </c>
      <c r="L9084">
        <v>928</v>
      </c>
      <c r="M9084" s="2">
        <v>0.4</v>
      </c>
      <c r="N9084" t="s">
        <v>22</v>
      </c>
    </row>
    <row r="9085" spans="2:14" x14ac:dyDescent="0.3">
      <c r="B9085" t="s">
        <v>12</v>
      </c>
      <c r="C9085">
        <v>1185732</v>
      </c>
      <c r="D9085" s="1">
        <v>44303</v>
      </c>
      <c r="E9085" t="s">
        <v>25</v>
      </c>
      <c r="F9085" t="s">
        <v>98</v>
      </c>
      <c r="G9085" t="s">
        <v>99</v>
      </c>
      <c r="H9085" t="s">
        <v>18</v>
      </c>
      <c r="I9085">
        <v>11</v>
      </c>
      <c r="J9085">
        <v>1240</v>
      </c>
      <c r="K9085">
        <v>13640</v>
      </c>
      <c r="L9085">
        <v>613.80000000000007</v>
      </c>
      <c r="M9085" s="2">
        <v>0.45</v>
      </c>
      <c r="N9085" t="s">
        <v>22</v>
      </c>
    </row>
    <row r="9086" spans="2:14" x14ac:dyDescent="0.3">
      <c r="B9086" t="s">
        <v>12</v>
      </c>
      <c r="C9086">
        <v>1185732</v>
      </c>
      <c r="D9086" s="1">
        <v>44303</v>
      </c>
      <c r="E9086" t="s">
        <v>25</v>
      </c>
      <c r="F9086" t="s">
        <v>98</v>
      </c>
      <c r="G9086" t="s">
        <v>99</v>
      </c>
      <c r="H9086" t="s">
        <v>19</v>
      </c>
      <c r="I9086">
        <v>16</v>
      </c>
      <c r="J9086">
        <v>960</v>
      </c>
      <c r="K9086">
        <v>15360</v>
      </c>
      <c r="L9086">
        <v>660.48</v>
      </c>
      <c r="M9086" s="2">
        <v>0.4300000000000001</v>
      </c>
      <c r="N9086" t="s">
        <v>22</v>
      </c>
    </row>
    <row r="9087" spans="2:14" x14ac:dyDescent="0.3">
      <c r="B9087" t="s">
        <v>12</v>
      </c>
      <c r="C9087">
        <v>1185732</v>
      </c>
      <c r="D9087" s="1">
        <v>44303</v>
      </c>
      <c r="E9087" t="s">
        <v>25</v>
      </c>
      <c r="F9087" t="s">
        <v>98</v>
      </c>
      <c r="G9087" t="s">
        <v>99</v>
      </c>
      <c r="H9087" t="s">
        <v>20</v>
      </c>
      <c r="I9087">
        <v>30</v>
      </c>
      <c r="J9087">
        <v>980</v>
      </c>
      <c r="K9087">
        <v>29400</v>
      </c>
      <c r="L9087">
        <v>1176</v>
      </c>
      <c r="M9087" s="2">
        <v>0.4</v>
      </c>
      <c r="N9087" t="s">
        <v>22</v>
      </c>
    </row>
    <row r="9088" spans="2:14" x14ac:dyDescent="0.3">
      <c r="B9088" t="s">
        <v>12</v>
      </c>
      <c r="C9088">
        <v>1185732</v>
      </c>
      <c r="D9088" s="1">
        <v>44303</v>
      </c>
      <c r="E9088" t="s">
        <v>25</v>
      </c>
      <c r="F9088" t="s">
        <v>98</v>
      </c>
      <c r="G9088" t="s">
        <v>99</v>
      </c>
      <c r="H9088" t="s">
        <v>21</v>
      </c>
      <c r="I9088">
        <v>22</v>
      </c>
      <c r="J9088">
        <v>1470</v>
      </c>
      <c r="K9088">
        <v>32340</v>
      </c>
      <c r="L9088">
        <v>1714.02</v>
      </c>
      <c r="M9088" s="2">
        <v>0.53</v>
      </c>
      <c r="N9088" t="s">
        <v>22</v>
      </c>
    </row>
    <row r="9089" spans="2:14" x14ac:dyDescent="0.3">
      <c r="B9089" t="s">
        <v>12</v>
      </c>
      <c r="C9089">
        <v>1185732</v>
      </c>
      <c r="D9089" s="1">
        <v>44332</v>
      </c>
      <c r="E9089" t="s">
        <v>25</v>
      </c>
      <c r="F9089" t="s">
        <v>98</v>
      </c>
      <c r="G9089" t="s">
        <v>99</v>
      </c>
      <c r="H9089" t="s">
        <v>15</v>
      </c>
      <c r="I9089">
        <v>27</v>
      </c>
      <c r="J9089">
        <v>2380</v>
      </c>
      <c r="K9089">
        <v>64260</v>
      </c>
      <c r="L9089">
        <v>2698.92</v>
      </c>
      <c r="M9089" s="2">
        <v>0.42</v>
      </c>
      <c r="N9089" t="s">
        <v>22</v>
      </c>
    </row>
    <row r="9090" spans="2:14" x14ac:dyDescent="0.3">
      <c r="B9090" t="s">
        <v>12</v>
      </c>
      <c r="C9090">
        <v>1185732</v>
      </c>
      <c r="D9090" s="1">
        <v>44332</v>
      </c>
      <c r="E9090" t="s">
        <v>25</v>
      </c>
      <c r="F9090" t="s">
        <v>98</v>
      </c>
      <c r="G9090" t="s">
        <v>99</v>
      </c>
      <c r="H9090" t="s">
        <v>17</v>
      </c>
      <c r="I9090">
        <v>28</v>
      </c>
      <c r="J9090">
        <v>1400</v>
      </c>
      <c r="K9090">
        <v>39200</v>
      </c>
      <c r="L9090">
        <v>1607.1999999999998</v>
      </c>
      <c r="M9090" s="2">
        <v>0.41</v>
      </c>
      <c r="N9090" t="s">
        <v>22</v>
      </c>
    </row>
    <row r="9091" spans="2:14" x14ac:dyDescent="0.3">
      <c r="B9091" t="s">
        <v>12</v>
      </c>
      <c r="C9091">
        <v>1185732</v>
      </c>
      <c r="D9091" s="1">
        <v>44332</v>
      </c>
      <c r="E9091" t="s">
        <v>25</v>
      </c>
      <c r="F9091" t="s">
        <v>98</v>
      </c>
      <c r="G9091" t="s">
        <v>99</v>
      </c>
      <c r="H9091" t="s">
        <v>18</v>
      </c>
      <c r="I9091">
        <v>26</v>
      </c>
      <c r="J9091">
        <v>1360</v>
      </c>
      <c r="K9091">
        <v>35360</v>
      </c>
      <c r="L9091">
        <v>1520.4800000000002</v>
      </c>
      <c r="M9091" s="2">
        <v>0.4300000000000001</v>
      </c>
      <c r="N9091" t="s">
        <v>22</v>
      </c>
    </row>
    <row r="9092" spans="2:14" x14ac:dyDescent="0.3">
      <c r="B9092" t="s">
        <v>12</v>
      </c>
      <c r="C9092">
        <v>1185732</v>
      </c>
      <c r="D9092" s="1">
        <v>44332</v>
      </c>
      <c r="E9092" t="s">
        <v>25</v>
      </c>
      <c r="F9092" t="s">
        <v>98</v>
      </c>
      <c r="G9092" t="s">
        <v>99</v>
      </c>
      <c r="H9092" t="s">
        <v>19</v>
      </c>
      <c r="I9092">
        <v>24</v>
      </c>
      <c r="J9092">
        <v>1160</v>
      </c>
      <c r="K9092">
        <v>27840</v>
      </c>
      <c r="L9092">
        <v>1280.6400000000001</v>
      </c>
      <c r="M9092" s="2">
        <v>0.46</v>
      </c>
      <c r="N9092" t="s">
        <v>22</v>
      </c>
    </row>
    <row r="9093" spans="2:14" x14ac:dyDescent="0.3">
      <c r="B9093" t="s">
        <v>12</v>
      </c>
      <c r="C9093">
        <v>1185732</v>
      </c>
      <c r="D9093" s="1">
        <v>44332</v>
      </c>
      <c r="E9093" t="s">
        <v>25</v>
      </c>
      <c r="F9093" t="s">
        <v>98</v>
      </c>
      <c r="G9093" t="s">
        <v>99</v>
      </c>
      <c r="H9093" t="s">
        <v>20</v>
      </c>
      <c r="I9093">
        <v>34</v>
      </c>
      <c r="J9093">
        <v>1320</v>
      </c>
      <c r="K9093">
        <v>44880</v>
      </c>
      <c r="L9093">
        <v>1795.1999999999998</v>
      </c>
      <c r="M9093" s="2">
        <v>0.4</v>
      </c>
      <c r="N9093" t="s">
        <v>22</v>
      </c>
    </row>
    <row r="9094" spans="2:14" x14ac:dyDescent="0.3">
      <c r="B9094" t="s">
        <v>12</v>
      </c>
      <c r="C9094">
        <v>1185732</v>
      </c>
      <c r="D9094" s="1">
        <v>44332</v>
      </c>
      <c r="E9094" t="s">
        <v>25</v>
      </c>
      <c r="F9094" t="s">
        <v>98</v>
      </c>
      <c r="G9094" t="s">
        <v>99</v>
      </c>
      <c r="H9094" t="s">
        <v>21</v>
      </c>
      <c r="I9094">
        <v>35</v>
      </c>
      <c r="J9094">
        <v>1500</v>
      </c>
      <c r="K9094">
        <v>52500</v>
      </c>
      <c r="L9094">
        <v>2940.0000000000005</v>
      </c>
      <c r="M9094" s="2">
        <v>0.56000000000000005</v>
      </c>
      <c r="N9094" t="s">
        <v>22</v>
      </c>
    </row>
    <row r="9095" spans="2:14" x14ac:dyDescent="0.3">
      <c r="B9095" t="s">
        <v>12</v>
      </c>
      <c r="C9095">
        <v>1185732</v>
      </c>
      <c r="D9095" s="1">
        <v>44365</v>
      </c>
      <c r="E9095" t="s">
        <v>25</v>
      </c>
      <c r="F9095" t="s">
        <v>98</v>
      </c>
      <c r="G9095" t="s">
        <v>99</v>
      </c>
      <c r="H9095" t="s">
        <v>15</v>
      </c>
      <c r="I9095">
        <v>31</v>
      </c>
      <c r="J9095">
        <v>2630</v>
      </c>
      <c r="K9095">
        <v>81530</v>
      </c>
      <c r="L9095">
        <v>3587.32</v>
      </c>
      <c r="M9095" s="2">
        <v>0.44</v>
      </c>
      <c r="N9095" t="s">
        <v>22</v>
      </c>
    </row>
    <row r="9096" spans="2:14" x14ac:dyDescent="0.3">
      <c r="B9096" t="s">
        <v>12</v>
      </c>
      <c r="C9096">
        <v>1185732</v>
      </c>
      <c r="D9096" s="1">
        <v>44365</v>
      </c>
      <c r="E9096" t="s">
        <v>25</v>
      </c>
      <c r="F9096" t="s">
        <v>98</v>
      </c>
      <c r="G9096" t="s">
        <v>99</v>
      </c>
      <c r="H9096" t="s">
        <v>17</v>
      </c>
      <c r="I9096">
        <v>29</v>
      </c>
      <c r="J9096">
        <v>1500</v>
      </c>
      <c r="K9096">
        <v>43500</v>
      </c>
      <c r="L9096">
        <v>1696.4999999999998</v>
      </c>
      <c r="M9096" s="2">
        <v>0.39</v>
      </c>
      <c r="N9096" t="s">
        <v>22</v>
      </c>
    </row>
    <row r="9097" spans="2:14" x14ac:dyDescent="0.3">
      <c r="B9097" t="s">
        <v>12</v>
      </c>
      <c r="C9097">
        <v>1185732</v>
      </c>
      <c r="D9097" s="1">
        <v>44365</v>
      </c>
      <c r="E9097" t="s">
        <v>25</v>
      </c>
      <c r="F9097" t="s">
        <v>98</v>
      </c>
      <c r="G9097" t="s">
        <v>99</v>
      </c>
      <c r="H9097" t="s">
        <v>18</v>
      </c>
      <c r="I9097">
        <v>33</v>
      </c>
      <c r="J9097">
        <v>1570</v>
      </c>
      <c r="K9097">
        <v>51810</v>
      </c>
      <c r="L9097">
        <v>2383.2600000000002</v>
      </c>
      <c r="M9097" s="2">
        <v>0.46</v>
      </c>
      <c r="N9097" t="s">
        <v>22</v>
      </c>
    </row>
    <row r="9098" spans="2:14" x14ac:dyDescent="0.3">
      <c r="B9098" t="s">
        <v>12</v>
      </c>
      <c r="C9098">
        <v>1185732</v>
      </c>
      <c r="D9098" s="1">
        <v>44365</v>
      </c>
      <c r="E9098" t="s">
        <v>25</v>
      </c>
      <c r="F9098" t="s">
        <v>98</v>
      </c>
      <c r="G9098" t="s">
        <v>99</v>
      </c>
      <c r="H9098" t="s">
        <v>19</v>
      </c>
      <c r="I9098">
        <v>34</v>
      </c>
      <c r="J9098">
        <v>1490</v>
      </c>
      <c r="K9098">
        <v>50660</v>
      </c>
      <c r="L9098">
        <v>2178.38</v>
      </c>
      <c r="M9098" s="2">
        <v>0.4300000000000001</v>
      </c>
      <c r="N9098" t="s">
        <v>22</v>
      </c>
    </row>
    <row r="9099" spans="2:14" x14ac:dyDescent="0.3">
      <c r="B9099" t="s">
        <v>12</v>
      </c>
      <c r="C9099">
        <v>1185732</v>
      </c>
      <c r="D9099" s="1">
        <v>44365</v>
      </c>
      <c r="E9099" t="s">
        <v>25</v>
      </c>
      <c r="F9099" t="s">
        <v>98</v>
      </c>
      <c r="G9099" t="s">
        <v>99</v>
      </c>
      <c r="H9099" t="s">
        <v>20</v>
      </c>
      <c r="I9099">
        <v>47</v>
      </c>
      <c r="J9099">
        <v>1350</v>
      </c>
      <c r="K9099">
        <v>63450</v>
      </c>
      <c r="L9099">
        <v>2411.1</v>
      </c>
      <c r="M9099" s="2">
        <v>0.38</v>
      </c>
      <c r="N9099" t="s">
        <v>22</v>
      </c>
    </row>
    <row r="9100" spans="2:14" x14ac:dyDescent="0.3">
      <c r="B9100" t="s">
        <v>12</v>
      </c>
      <c r="C9100">
        <v>1185732</v>
      </c>
      <c r="D9100" s="1">
        <v>44365</v>
      </c>
      <c r="E9100" t="s">
        <v>25</v>
      </c>
      <c r="F9100" t="s">
        <v>98</v>
      </c>
      <c r="G9100" t="s">
        <v>99</v>
      </c>
      <c r="H9100" t="s">
        <v>21</v>
      </c>
      <c r="I9100">
        <v>51</v>
      </c>
      <c r="J9100">
        <v>2190</v>
      </c>
      <c r="K9100">
        <v>111690</v>
      </c>
      <c r="L9100">
        <v>5919.5700000000006</v>
      </c>
      <c r="M9100" s="2">
        <v>0.53</v>
      </c>
      <c r="N9100" t="s">
        <v>22</v>
      </c>
    </row>
    <row r="9101" spans="2:14" x14ac:dyDescent="0.3">
      <c r="B9101" t="s">
        <v>12</v>
      </c>
      <c r="C9101">
        <v>1185732</v>
      </c>
      <c r="D9101" s="1">
        <v>44393</v>
      </c>
      <c r="E9101" t="s">
        <v>25</v>
      </c>
      <c r="F9101" t="s">
        <v>98</v>
      </c>
      <c r="G9101" t="s">
        <v>99</v>
      </c>
      <c r="H9101" t="s">
        <v>15</v>
      </c>
      <c r="I9101">
        <v>47</v>
      </c>
      <c r="J9101">
        <v>2890</v>
      </c>
      <c r="K9101">
        <v>135830</v>
      </c>
      <c r="L9101">
        <v>6248.18</v>
      </c>
      <c r="M9101" s="2">
        <v>0.46</v>
      </c>
      <c r="N9101" t="s">
        <v>22</v>
      </c>
    </row>
    <row r="9102" spans="2:14" x14ac:dyDescent="0.3">
      <c r="B9102" t="s">
        <v>23</v>
      </c>
      <c r="C9102">
        <v>1185732</v>
      </c>
      <c r="D9102" s="1">
        <v>44393</v>
      </c>
      <c r="E9102" t="s">
        <v>25</v>
      </c>
      <c r="F9102" t="s">
        <v>98</v>
      </c>
      <c r="G9102" t="s">
        <v>99</v>
      </c>
      <c r="H9102" t="s">
        <v>17</v>
      </c>
      <c r="I9102">
        <v>42</v>
      </c>
      <c r="J9102">
        <v>1920</v>
      </c>
      <c r="K9102">
        <v>80640</v>
      </c>
      <c r="L9102">
        <v>3064.32</v>
      </c>
      <c r="M9102" s="2">
        <v>0.38</v>
      </c>
      <c r="N9102" t="s">
        <v>22</v>
      </c>
    </row>
    <row r="9103" spans="2:14" x14ac:dyDescent="0.3">
      <c r="B9103" t="s">
        <v>23</v>
      </c>
      <c r="C9103">
        <v>1185732</v>
      </c>
      <c r="D9103" s="1">
        <v>44393</v>
      </c>
      <c r="E9103" t="s">
        <v>25</v>
      </c>
      <c r="F9103" t="s">
        <v>98</v>
      </c>
      <c r="G9103" t="s">
        <v>99</v>
      </c>
      <c r="H9103" t="s">
        <v>18</v>
      </c>
      <c r="I9103">
        <v>37</v>
      </c>
      <c r="J9103">
        <v>1680</v>
      </c>
      <c r="K9103">
        <v>62160</v>
      </c>
      <c r="L9103">
        <v>2610.7200000000003</v>
      </c>
      <c r="M9103" s="2">
        <v>0.42</v>
      </c>
      <c r="N9103" t="s">
        <v>22</v>
      </c>
    </row>
    <row r="9104" spans="2:14" x14ac:dyDescent="0.3">
      <c r="B9104" t="s">
        <v>23</v>
      </c>
      <c r="C9104">
        <v>1185732</v>
      </c>
      <c r="D9104" s="1">
        <v>44393</v>
      </c>
      <c r="E9104" t="s">
        <v>25</v>
      </c>
      <c r="F9104" t="s">
        <v>98</v>
      </c>
      <c r="G9104" t="s">
        <v>99</v>
      </c>
      <c r="H9104" t="s">
        <v>19</v>
      </c>
      <c r="I9104">
        <v>33</v>
      </c>
      <c r="J9104">
        <v>1430</v>
      </c>
      <c r="K9104">
        <v>47190</v>
      </c>
      <c r="L9104">
        <v>2029.1700000000003</v>
      </c>
      <c r="M9104" s="2">
        <v>0.4300000000000001</v>
      </c>
      <c r="N9104" t="s">
        <v>22</v>
      </c>
    </row>
    <row r="9105" spans="2:14" x14ac:dyDescent="0.3">
      <c r="B9105" t="s">
        <v>23</v>
      </c>
      <c r="C9105">
        <v>1185732</v>
      </c>
      <c r="D9105" s="1">
        <v>44393</v>
      </c>
      <c r="E9105" t="s">
        <v>25</v>
      </c>
      <c r="F9105" t="s">
        <v>98</v>
      </c>
      <c r="G9105" t="s">
        <v>99</v>
      </c>
      <c r="H9105" t="s">
        <v>20</v>
      </c>
      <c r="I9105">
        <v>46</v>
      </c>
      <c r="J9105">
        <v>1500</v>
      </c>
      <c r="K9105">
        <v>69000</v>
      </c>
      <c r="L9105">
        <v>2553</v>
      </c>
      <c r="M9105" s="2">
        <v>0.37</v>
      </c>
      <c r="N9105" t="s">
        <v>22</v>
      </c>
    </row>
    <row r="9106" spans="2:14" x14ac:dyDescent="0.3">
      <c r="B9106" t="s">
        <v>23</v>
      </c>
      <c r="C9106">
        <v>1185732</v>
      </c>
      <c r="D9106" s="1">
        <v>44393</v>
      </c>
      <c r="E9106" t="s">
        <v>25</v>
      </c>
      <c r="F9106" t="s">
        <v>98</v>
      </c>
      <c r="G9106" t="s">
        <v>99</v>
      </c>
      <c r="H9106" t="s">
        <v>21</v>
      </c>
      <c r="I9106">
        <v>49</v>
      </c>
      <c r="J9106">
        <v>2090</v>
      </c>
      <c r="K9106">
        <v>102410</v>
      </c>
      <c r="L9106">
        <v>5427.7300000000005</v>
      </c>
      <c r="M9106" s="2">
        <v>0.53</v>
      </c>
      <c r="N9106" t="s">
        <v>22</v>
      </c>
    </row>
    <row r="9107" spans="2:14" x14ac:dyDescent="0.3">
      <c r="B9107" t="s">
        <v>23</v>
      </c>
      <c r="C9107">
        <v>1185732</v>
      </c>
      <c r="D9107" s="1">
        <v>44425</v>
      </c>
      <c r="E9107" t="s">
        <v>25</v>
      </c>
      <c r="F9107" t="s">
        <v>98</v>
      </c>
      <c r="G9107" t="s">
        <v>99</v>
      </c>
      <c r="H9107" t="s">
        <v>15</v>
      </c>
      <c r="I9107">
        <v>41</v>
      </c>
      <c r="J9107">
        <v>2560</v>
      </c>
      <c r="K9107">
        <v>104960</v>
      </c>
      <c r="L9107">
        <v>4723.2</v>
      </c>
      <c r="M9107" s="2">
        <v>0.45</v>
      </c>
      <c r="N9107" t="s">
        <v>22</v>
      </c>
    </row>
    <row r="9108" spans="2:14" x14ac:dyDescent="0.3">
      <c r="B9108" t="s">
        <v>23</v>
      </c>
      <c r="C9108">
        <v>1185732</v>
      </c>
      <c r="D9108" s="1">
        <v>44425</v>
      </c>
      <c r="E9108" t="s">
        <v>25</v>
      </c>
      <c r="F9108" t="s">
        <v>98</v>
      </c>
      <c r="G9108" t="s">
        <v>99</v>
      </c>
      <c r="H9108" t="s">
        <v>17</v>
      </c>
      <c r="I9108">
        <v>44</v>
      </c>
      <c r="J9108">
        <v>1980</v>
      </c>
      <c r="K9108">
        <v>87120</v>
      </c>
      <c r="L9108">
        <v>3571.9199999999996</v>
      </c>
      <c r="M9108" s="2">
        <v>0.41</v>
      </c>
      <c r="N9108" t="s">
        <v>22</v>
      </c>
    </row>
    <row r="9109" spans="2:14" x14ac:dyDescent="0.3">
      <c r="B9109" t="s">
        <v>23</v>
      </c>
      <c r="C9109">
        <v>1185732</v>
      </c>
      <c r="D9109" s="1">
        <v>44425</v>
      </c>
      <c r="E9109" t="s">
        <v>25</v>
      </c>
      <c r="F9109" t="s">
        <v>98</v>
      </c>
      <c r="G9109" t="s">
        <v>99</v>
      </c>
      <c r="H9109" t="s">
        <v>18</v>
      </c>
      <c r="I9109">
        <v>37</v>
      </c>
      <c r="J9109">
        <v>1790</v>
      </c>
      <c r="K9109">
        <v>66230</v>
      </c>
      <c r="L9109">
        <v>2914.12</v>
      </c>
      <c r="M9109" s="2">
        <v>0.44</v>
      </c>
      <c r="N9109" t="s">
        <v>22</v>
      </c>
    </row>
    <row r="9110" spans="2:14" x14ac:dyDescent="0.3">
      <c r="B9110" t="s">
        <v>23</v>
      </c>
      <c r="C9110">
        <v>1185732</v>
      </c>
      <c r="D9110" s="1">
        <v>44425</v>
      </c>
      <c r="E9110" t="s">
        <v>25</v>
      </c>
      <c r="F9110" t="s">
        <v>98</v>
      </c>
      <c r="G9110" t="s">
        <v>99</v>
      </c>
      <c r="H9110" t="s">
        <v>19</v>
      </c>
      <c r="I9110">
        <v>32</v>
      </c>
      <c r="J9110">
        <v>1470</v>
      </c>
      <c r="K9110">
        <v>47040</v>
      </c>
      <c r="L9110">
        <v>1975.6800000000003</v>
      </c>
      <c r="M9110" s="2">
        <v>0.42</v>
      </c>
      <c r="N9110" t="s">
        <v>22</v>
      </c>
    </row>
    <row r="9111" spans="2:14" x14ac:dyDescent="0.3">
      <c r="B9111" t="s">
        <v>23</v>
      </c>
      <c r="C9111">
        <v>1185732</v>
      </c>
      <c r="D9111" s="1">
        <v>44425</v>
      </c>
      <c r="E9111" t="s">
        <v>25</v>
      </c>
      <c r="F9111" t="s">
        <v>98</v>
      </c>
      <c r="G9111" t="s">
        <v>99</v>
      </c>
      <c r="H9111" t="s">
        <v>20</v>
      </c>
      <c r="I9111">
        <v>35</v>
      </c>
      <c r="J9111">
        <v>1580</v>
      </c>
      <c r="K9111">
        <v>55300</v>
      </c>
      <c r="L9111">
        <v>2322.6</v>
      </c>
      <c r="M9111" s="2">
        <v>0.42</v>
      </c>
      <c r="N9111" t="s">
        <v>22</v>
      </c>
    </row>
    <row r="9112" spans="2:14" x14ac:dyDescent="0.3">
      <c r="B9112" t="s">
        <v>23</v>
      </c>
      <c r="C9112">
        <v>1185732</v>
      </c>
      <c r="D9112" s="1">
        <v>44425</v>
      </c>
      <c r="E9112" t="s">
        <v>25</v>
      </c>
      <c r="F9112" t="s">
        <v>98</v>
      </c>
      <c r="G9112" t="s">
        <v>99</v>
      </c>
      <c r="H9112" t="s">
        <v>21</v>
      </c>
      <c r="I9112">
        <v>42</v>
      </c>
      <c r="J9112">
        <v>2060</v>
      </c>
      <c r="K9112">
        <v>86520</v>
      </c>
      <c r="L9112">
        <v>4758.6000000000004</v>
      </c>
      <c r="M9112" s="2">
        <v>0.55000000000000004</v>
      </c>
      <c r="N9112" t="s">
        <v>22</v>
      </c>
    </row>
    <row r="9113" spans="2:14" x14ac:dyDescent="0.3">
      <c r="B9113" t="s">
        <v>23</v>
      </c>
      <c r="C9113">
        <v>1185732</v>
      </c>
      <c r="D9113" s="1">
        <v>44455</v>
      </c>
      <c r="E9113" t="s">
        <v>25</v>
      </c>
      <c r="F9113" t="s">
        <v>98</v>
      </c>
      <c r="G9113" t="s">
        <v>99</v>
      </c>
      <c r="H9113" t="s">
        <v>15</v>
      </c>
      <c r="I9113">
        <v>40</v>
      </c>
      <c r="J9113">
        <v>2320</v>
      </c>
      <c r="K9113">
        <v>92800</v>
      </c>
      <c r="L9113">
        <v>4083.2</v>
      </c>
      <c r="M9113" s="2">
        <v>0.44</v>
      </c>
      <c r="N9113" t="s">
        <v>22</v>
      </c>
    </row>
    <row r="9114" spans="2:14" x14ac:dyDescent="0.3">
      <c r="B9114" t="s">
        <v>23</v>
      </c>
      <c r="C9114">
        <v>1185732</v>
      </c>
      <c r="D9114" s="1">
        <v>44455</v>
      </c>
      <c r="E9114" t="s">
        <v>25</v>
      </c>
      <c r="F9114" t="s">
        <v>98</v>
      </c>
      <c r="G9114" t="s">
        <v>99</v>
      </c>
      <c r="H9114" t="s">
        <v>17</v>
      </c>
      <c r="I9114">
        <v>33</v>
      </c>
      <c r="J9114">
        <v>1580</v>
      </c>
      <c r="K9114">
        <v>52140</v>
      </c>
      <c r="L9114">
        <v>2137.7399999999998</v>
      </c>
      <c r="M9114" s="2">
        <v>0.41</v>
      </c>
      <c r="N9114" t="s">
        <v>22</v>
      </c>
    </row>
    <row r="9115" spans="2:14" x14ac:dyDescent="0.3">
      <c r="B9115" t="s">
        <v>23</v>
      </c>
      <c r="C9115">
        <v>1185732</v>
      </c>
      <c r="D9115" s="1">
        <v>44455</v>
      </c>
      <c r="E9115" t="s">
        <v>25</v>
      </c>
      <c r="F9115" t="s">
        <v>98</v>
      </c>
      <c r="G9115" t="s">
        <v>99</v>
      </c>
      <c r="H9115" t="s">
        <v>18</v>
      </c>
      <c r="I9115">
        <v>15</v>
      </c>
      <c r="J9115">
        <v>1450</v>
      </c>
      <c r="K9115">
        <v>21750</v>
      </c>
      <c r="L9115">
        <v>1022.25</v>
      </c>
      <c r="M9115" s="2">
        <v>0.47</v>
      </c>
      <c r="N9115" t="s">
        <v>22</v>
      </c>
    </row>
    <row r="9116" spans="2:14" x14ac:dyDescent="0.3">
      <c r="B9116" t="s">
        <v>23</v>
      </c>
      <c r="C9116">
        <v>1185732</v>
      </c>
      <c r="D9116" s="1">
        <v>44455</v>
      </c>
      <c r="E9116" t="s">
        <v>25</v>
      </c>
      <c r="F9116" t="s">
        <v>98</v>
      </c>
      <c r="G9116" t="s">
        <v>99</v>
      </c>
      <c r="H9116" t="s">
        <v>19</v>
      </c>
      <c r="I9116">
        <v>16</v>
      </c>
      <c r="J9116">
        <v>1200</v>
      </c>
      <c r="K9116">
        <v>19200</v>
      </c>
      <c r="L9116">
        <v>864</v>
      </c>
      <c r="M9116" s="2">
        <v>0.45</v>
      </c>
      <c r="N9116" t="s">
        <v>22</v>
      </c>
    </row>
    <row r="9117" spans="2:14" x14ac:dyDescent="0.3">
      <c r="B9117" t="s">
        <v>23</v>
      </c>
      <c r="C9117">
        <v>1185732</v>
      </c>
      <c r="D9117" s="1">
        <v>44455</v>
      </c>
      <c r="E9117" t="s">
        <v>25</v>
      </c>
      <c r="F9117" t="s">
        <v>98</v>
      </c>
      <c r="G9117" t="s">
        <v>99</v>
      </c>
      <c r="H9117" t="s">
        <v>20</v>
      </c>
      <c r="I9117">
        <v>22</v>
      </c>
      <c r="J9117">
        <v>1320</v>
      </c>
      <c r="K9117">
        <v>29040</v>
      </c>
      <c r="L9117">
        <v>1103.52</v>
      </c>
      <c r="M9117" s="2">
        <v>0.38</v>
      </c>
      <c r="N9117" t="s">
        <v>22</v>
      </c>
    </row>
    <row r="9118" spans="2:14" x14ac:dyDescent="0.3">
      <c r="B9118" t="s">
        <v>23</v>
      </c>
      <c r="C9118">
        <v>1185732</v>
      </c>
      <c r="D9118" s="1">
        <v>44455</v>
      </c>
      <c r="E9118" t="s">
        <v>25</v>
      </c>
      <c r="F9118" t="s">
        <v>98</v>
      </c>
      <c r="G9118" t="s">
        <v>99</v>
      </c>
      <c r="H9118" t="s">
        <v>21</v>
      </c>
      <c r="I9118">
        <v>26</v>
      </c>
      <c r="J9118">
        <v>1600</v>
      </c>
      <c r="K9118">
        <v>41600</v>
      </c>
      <c r="L9118">
        <v>2329.6000000000004</v>
      </c>
      <c r="M9118" s="2">
        <v>0.56000000000000005</v>
      </c>
      <c r="N9118" t="s">
        <v>22</v>
      </c>
    </row>
    <row r="9119" spans="2:14" x14ac:dyDescent="0.3">
      <c r="B9119" t="s">
        <v>23</v>
      </c>
      <c r="C9119">
        <v>1185732</v>
      </c>
      <c r="D9119" s="1">
        <v>44487</v>
      </c>
      <c r="E9119" t="s">
        <v>25</v>
      </c>
      <c r="F9119" t="s">
        <v>98</v>
      </c>
      <c r="G9119" t="s">
        <v>99</v>
      </c>
      <c r="H9119" t="s">
        <v>15</v>
      </c>
      <c r="I9119">
        <v>24</v>
      </c>
      <c r="J9119">
        <v>2160</v>
      </c>
      <c r="K9119">
        <v>51840</v>
      </c>
      <c r="L9119">
        <v>2384.6400000000003</v>
      </c>
      <c r="M9119" s="2">
        <v>0.46</v>
      </c>
      <c r="N9119" t="s">
        <v>22</v>
      </c>
    </row>
    <row r="9120" spans="2:14" x14ac:dyDescent="0.3">
      <c r="B9120" t="s">
        <v>23</v>
      </c>
      <c r="C9120">
        <v>1185732</v>
      </c>
      <c r="D9120" s="1">
        <v>44487</v>
      </c>
      <c r="E9120" t="s">
        <v>25</v>
      </c>
      <c r="F9120" t="s">
        <v>98</v>
      </c>
      <c r="G9120" t="s">
        <v>99</v>
      </c>
      <c r="H9120" t="s">
        <v>17</v>
      </c>
      <c r="I9120">
        <v>17</v>
      </c>
      <c r="J9120">
        <v>1650</v>
      </c>
      <c r="K9120">
        <v>28050</v>
      </c>
      <c r="L9120">
        <v>1037.8499999999999</v>
      </c>
      <c r="M9120" s="2">
        <v>0.37</v>
      </c>
      <c r="N9120" t="s">
        <v>22</v>
      </c>
    </row>
    <row r="9121" spans="2:14" x14ac:dyDescent="0.3">
      <c r="B9121" t="s">
        <v>23</v>
      </c>
      <c r="C9121">
        <v>1185732</v>
      </c>
      <c r="D9121" s="1">
        <v>44487</v>
      </c>
      <c r="E9121" t="s">
        <v>25</v>
      </c>
      <c r="F9121" t="s">
        <v>98</v>
      </c>
      <c r="G9121" t="s">
        <v>99</v>
      </c>
      <c r="H9121" t="s">
        <v>18</v>
      </c>
      <c r="I9121">
        <v>19</v>
      </c>
      <c r="J9121">
        <v>1200</v>
      </c>
      <c r="K9121">
        <v>22800</v>
      </c>
      <c r="L9121">
        <v>1071.5999999999999</v>
      </c>
      <c r="M9121" s="2">
        <v>0.47</v>
      </c>
      <c r="N9121" t="s">
        <v>22</v>
      </c>
    </row>
    <row r="9122" spans="2:14" x14ac:dyDescent="0.3">
      <c r="B9122" t="s">
        <v>23</v>
      </c>
      <c r="C9122">
        <v>1185732</v>
      </c>
      <c r="D9122" s="1">
        <v>44487</v>
      </c>
      <c r="E9122" t="s">
        <v>25</v>
      </c>
      <c r="F9122" t="s">
        <v>98</v>
      </c>
      <c r="G9122" t="s">
        <v>99</v>
      </c>
      <c r="H9122" t="s">
        <v>19</v>
      </c>
      <c r="I9122">
        <v>20</v>
      </c>
      <c r="J9122">
        <v>1090</v>
      </c>
      <c r="K9122">
        <v>21800</v>
      </c>
      <c r="L9122">
        <v>981</v>
      </c>
      <c r="M9122" s="2">
        <v>0.45</v>
      </c>
      <c r="N9122" t="s">
        <v>22</v>
      </c>
    </row>
    <row r="9123" spans="2:14" x14ac:dyDescent="0.3">
      <c r="B9123" t="s">
        <v>23</v>
      </c>
      <c r="C9123">
        <v>1185732</v>
      </c>
      <c r="D9123" s="1">
        <v>44487</v>
      </c>
      <c r="E9123" t="s">
        <v>25</v>
      </c>
      <c r="F9123" t="s">
        <v>98</v>
      </c>
      <c r="G9123" t="s">
        <v>99</v>
      </c>
      <c r="H9123" t="s">
        <v>20</v>
      </c>
      <c r="I9123">
        <v>25</v>
      </c>
      <c r="J9123">
        <v>1050</v>
      </c>
      <c r="K9123">
        <v>26250</v>
      </c>
      <c r="L9123">
        <v>1102.5</v>
      </c>
      <c r="M9123" s="2">
        <v>0.42</v>
      </c>
      <c r="N9123" t="s">
        <v>22</v>
      </c>
    </row>
    <row r="9124" spans="2:14" x14ac:dyDescent="0.3">
      <c r="B9124" t="s">
        <v>24</v>
      </c>
      <c r="C9124">
        <v>1185732</v>
      </c>
      <c r="D9124" s="1">
        <v>44487</v>
      </c>
      <c r="E9124" t="s">
        <v>25</v>
      </c>
      <c r="F9124" t="s">
        <v>98</v>
      </c>
      <c r="G9124" t="s">
        <v>99</v>
      </c>
      <c r="H9124" t="s">
        <v>21</v>
      </c>
      <c r="I9124">
        <v>27</v>
      </c>
      <c r="J9124">
        <v>1620</v>
      </c>
      <c r="K9124">
        <v>43740</v>
      </c>
      <c r="L9124">
        <v>2361.96</v>
      </c>
      <c r="M9124" s="2">
        <v>0.54</v>
      </c>
      <c r="N9124" t="s">
        <v>22</v>
      </c>
    </row>
    <row r="9125" spans="2:14" x14ac:dyDescent="0.3">
      <c r="B9125" t="s">
        <v>24</v>
      </c>
      <c r="C9125">
        <v>1185732</v>
      </c>
      <c r="D9125" s="1">
        <v>44517</v>
      </c>
      <c r="E9125" t="s">
        <v>25</v>
      </c>
      <c r="F9125" t="s">
        <v>98</v>
      </c>
      <c r="G9125" t="s">
        <v>99</v>
      </c>
      <c r="H9125" t="s">
        <v>15</v>
      </c>
      <c r="I9125">
        <v>22</v>
      </c>
      <c r="J9125">
        <v>2060</v>
      </c>
      <c r="K9125">
        <v>45320</v>
      </c>
      <c r="L9125">
        <v>1994.08</v>
      </c>
      <c r="M9125" s="2">
        <v>0.44</v>
      </c>
      <c r="N9125" t="s">
        <v>22</v>
      </c>
    </row>
    <row r="9126" spans="2:14" x14ac:dyDescent="0.3">
      <c r="B9126" t="s">
        <v>24</v>
      </c>
      <c r="C9126">
        <v>1185732</v>
      </c>
      <c r="D9126" s="1">
        <v>44517</v>
      </c>
      <c r="E9126" t="s">
        <v>25</v>
      </c>
      <c r="F9126" t="s">
        <v>98</v>
      </c>
      <c r="G9126" t="s">
        <v>99</v>
      </c>
      <c r="H9126" t="s">
        <v>17</v>
      </c>
      <c r="I9126">
        <v>15</v>
      </c>
      <c r="J9126">
        <v>1530</v>
      </c>
      <c r="K9126">
        <v>22950</v>
      </c>
      <c r="L9126">
        <v>872.1</v>
      </c>
      <c r="M9126" s="2">
        <v>0.38</v>
      </c>
      <c r="N9126" t="s">
        <v>22</v>
      </c>
    </row>
    <row r="9127" spans="2:14" x14ac:dyDescent="0.3">
      <c r="B9127" t="s">
        <v>24</v>
      </c>
      <c r="C9127">
        <v>1185732</v>
      </c>
      <c r="D9127" s="1">
        <v>44517</v>
      </c>
      <c r="E9127" t="s">
        <v>25</v>
      </c>
      <c r="F9127" t="s">
        <v>98</v>
      </c>
      <c r="G9127" t="s">
        <v>99</v>
      </c>
      <c r="H9127" t="s">
        <v>18</v>
      </c>
      <c r="I9127">
        <v>22</v>
      </c>
      <c r="J9127">
        <v>1190</v>
      </c>
      <c r="K9127">
        <v>26180</v>
      </c>
      <c r="L9127">
        <v>1099.5600000000002</v>
      </c>
      <c r="M9127" s="2">
        <v>0.42</v>
      </c>
      <c r="N9127" t="s">
        <v>22</v>
      </c>
    </row>
    <row r="9128" spans="2:14" x14ac:dyDescent="0.3">
      <c r="B9128" t="s">
        <v>24</v>
      </c>
      <c r="C9128">
        <v>1185732</v>
      </c>
      <c r="D9128" s="1">
        <v>44517</v>
      </c>
      <c r="E9128" t="s">
        <v>25</v>
      </c>
      <c r="F9128" t="s">
        <v>98</v>
      </c>
      <c r="G9128" t="s">
        <v>99</v>
      </c>
      <c r="H9128" t="s">
        <v>19</v>
      </c>
      <c r="I9128">
        <v>43</v>
      </c>
      <c r="J9128">
        <v>1530</v>
      </c>
      <c r="K9128">
        <v>65790</v>
      </c>
      <c r="L9128">
        <v>2894.76</v>
      </c>
      <c r="M9128" s="2">
        <v>0.44</v>
      </c>
      <c r="N9128" t="s">
        <v>22</v>
      </c>
    </row>
    <row r="9129" spans="2:14" x14ac:dyDescent="0.3">
      <c r="B9129" t="s">
        <v>24</v>
      </c>
      <c r="C9129">
        <v>1185732</v>
      </c>
      <c r="D9129" s="1">
        <v>44517</v>
      </c>
      <c r="E9129" t="s">
        <v>25</v>
      </c>
      <c r="F9129" t="s">
        <v>98</v>
      </c>
      <c r="G9129" t="s">
        <v>99</v>
      </c>
      <c r="H9129" t="s">
        <v>20</v>
      </c>
      <c r="I9129">
        <v>59</v>
      </c>
      <c r="J9129">
        <v>1320</v>
      </c>
      <c r="K9129">
        <v>77880</v>
      </c>
      <c r="L9129">
        <v>3115.2</v>
      </c>
      <c r="M9129" s="2">
        <v>0.4</v>
      </c>
      <c r="N9129" t="s">
        <v>22</v>
      </c>
    </row>
    <row r="9130" spans="2:14" x14ac:dyDescent="0.3">
      <c r="B9130" t="s">
        <v>24</v>
      </c>
      <c r="C9130">
        <v>1185732</v>
      </c>
      <c r="D9130" s="1">
        <v>44517</v>
      </c>
      <c r="E9130" t="s">
        <v>25</v>
      </c>
      <c r="F9130" t="s">
        <v>98</v>
      </c>
      <c r="G9130" t="s">
        <v>99</v>
      </c>
      <c r="H9130" t="s">
        <v>21</v>
      </c>
      <c r="I9130">
        <v>51</v>
      </c>
      <c r="J9130">
        <v>1680</v>
      </c>
      <c r="K9130">
        <v>85680</v>
      </c>
      <c r="L9130">
        <v>4883.76</v>
      </c>
      <c r="M9130" s="2">
        <v>0.57000000000000006</v>
      </c>
      <c r="N9130" t="s">
        <v>22</v>
      </c>
    </row>
    <row r="9131" spans="2:14" x14ac:dyDescent="0.3">
      <c r="B9131" t="s">
        <v>24</v>
      </c>
      <c r="C9131">
        <v>1185732</v>
      </c>
      <c r="D9131" s="1">
        <v>44546</v>
      </c>
      <c r="E9131" t="s">
        <v>25</v>
      </c>
      <c r="F9131" t="s">
        <v>98</v>
      </c>
      <c r="G9131" t="s">
        <v>99</v>
      </c>
      <c r="H9131" t="s">
        <v>15</v>
      </c>
      <c r="I9131">
        <v>48</v>
      </c>
      <c r="J9131">
        <v>2560</v>
      </c>
      <c r="K9131">
        <v>122880</v>
      </c>
      <c r="L9131">
        <v>5775.3600000000006</v>
      </c>
      <c r="M9131" s="2">
        <v>0.47</v>
      </c>
      <c r="N9131" t="s">
        <v>22</v>
      </c>
    </row>
    <row r="9132" spans="2:14" x14ac:dyDescent="0.3">
      <c r="B9132" t="s">
        <v>24</v>
      </c>
      <c r="C9132">
        <v>1185732</v>
      </c>
      <c r="D9132" s="1">
        <v>44546</v>
      </c>
      <c r="E9132" t="s">
        <v>25</v>
      </c>
      <c r="F9132" t="s">
        <v>98</v>
      </c>
      <c r="G9132" t="s">
        <v>99</v>
      </c>
      <c r="H9132" t="s">
        <v>17</v>
      </c>
      <c r="I9132">
        <v>44</v>
      </c>
      <c r="J9132">
        <v>2010</v>
      </c>
      <c r="K9132">
        <v>88440</v>
      </c>
      <c r="L9132">
        <v>3272.2799999999997</v>
      </c>
      <c r="M9132" s="2">
        <v>0.37</v>
      </c>
      <c r="N9132" t="s">
        <v>22</v>
      </c>
    </row>
    <row r="9133" spans="2:14" x14ac:dyDescent="0.3">
      <c r="B9133" t="s">
        <v>24</v>
      </c>
      <c r="C9133">
        <v>1185732</v>
      </c>
      <c r="D9133" s="1">
        <v>44546</v>
      </c>
      <c r="E9133" t="s">
        <v>25</v>
      </c>
      <c r="F9133" t="s">
        <v>98</v>
      </c>
      <c r="G9133" t="s">
        <v>99</v>
      </c>
      <c r="H9133" t="s">
        <v>18</v>
      </c>
      <c r="I9133">
        <v>43</v>
      </c>
      <c r="J9133">
        <v>1580</v>
      </c>
      <c r="K9133">
        <v>67940</v>
      </c>
      <c r="L9133">
        <v>3057.3</v>
      </c>
      <c r="M9133" s="2">
        <v>0.45</v>
      </c>
      <c r="N9133" t="s">
        <v>22</v>
      </c>
    </row>
    <row r="9134" spans="2:14" x14ac:dyDescent="0.3">
      <c r="B9134" t="s">
        <v>24</v>
      </c>
      <c r="C9134">
        <v>1185732</v>
      </c>
      <c r="D9134" s="1">
        <v>44546</v>
      </c>
      <c r="E9134" t="s">
        <v>25</v>
      </c>
      <c r="F9134" t="s">
        <v>98</v>
      </c>
      <c r="G9134" t="s">
        <v>99</v>
      </c>
      <c r="H9134" t="s">
        <v>19</v>
      </c>
      <c r="I9134">
        <v>41</v>
      </c>
      <c r="J9134">
        <v>1430</v>
      </c>
      <c r="K9134">
        <v>58630</v>
      </c>
      <c r="L9134">
        <v>2755.61</v>
      </c>
      <c r="M9134" s="2">
        <v>0.47</v>
      </c>
      <c r="N9134" t="s">
        <v>22</v>
      </c>
    </row>
    <row r="9135" spans="2:14" x14ac:dyDescent="0.3">
      <c r="B9135" t="s">
        <v>24</v>
      </c>
      <c r="C9135">
        <v>1185732</v>
      </c>
      <c r="D9135" s="1">
        <v>44546</v>
      </c>
      <c r="E9135" t="s">
        <v>25</v>
      </c>
      <c r="F9135" t="s">
        <v>98</v>
      </c>
      <c r="G9135" t="s">
        <v>99</v>
      </c>
      <c r="H9135" t="s">
        <v>20</v>
      </c>
      <c r="I9135">
        <v>54</v>
      </c>
      <c r="J9135">
        <v>1570</v>
      </c>
      <c r="K9135">
        <v>84780</v>
      </c>
      <c r="L9135">
        <v>3221.64</v>
      </c>
      <c r="M9135" s="2">
        <v>0.38</v>
      </c>
      <c r="N9135" t="s">
        <v>22</v>
      </c>
    </row>
    <row r="9136" spans="2:14" x14ac:dyDescent="0.3">
      <c r="B9136" t="s">
        <v>24</v>
      </c>
      <c r="C9136">
        <v>1185732</v>
      </c>
      <c r="D9136" s="1">
        <v>44546</v>
      </c>
      <c r="E9136" t="s">
        <v>25</v>
      </c>
      <c r="F9136" t="s">
        <v>98</v>
      </c>
      <c r="G9136" t="s">
        <v>99</v>
      </c>
      <c r="H9136" t="s">
        <v>21</v>
      </c>
      <c r="I9136">
        <v>53</v>
      </c>
      <c r="J9136">
        <v>1780</v>
      </c>
      <c r="K9136">
        <v>94340</v>
      </c>
      <c r="L9136">
        <v>5188.7000000000007</v>
      </c>
      <c r="M9136" s="2">
        <v>0.55000000000000004</v>
      </c>
      <c r="N9136" t="s">
        <v>22</v>
      </c>
    </row>
    <row r="9137" spans="2:14" x14ac:dyDescent="0.3">
      <c r="B9137" t="s">
        <v>24</v>
      </c>
      <c r="C9137">
        <v>1197831</v>
      </c>
      <c r="D9137" s="1">
        <v>44219</v>
      </c>
      <c r="E9137" t="s">
        <v>25</v>
      </c>
      <c r="F9137" t="s">
        <v>98</v>
      </c>
      <c r="G9137" t="s">
        <v>99</v>
      </c>
      <c r="H9137" t="s">
        <v>15</v>
      </c>
      <c r="I9137">
        <v>17</v>
      </c>
      <c r="J9137">
        <v>2150</v>
      </c>
      <c r="K9137">
        <v>36550</v>
      </c>
      <c r="L9137">
        <v>1608.2</v>
      </c>
      <c r="M9137" s="2">
        <v>0.44</v>
      </c>
      <c r="N9137" t="s">
        <v>22</v>
      </c>
    </row>
    <row r="9138" spans="2:14" x14ac:dyDescent="0.3">
      <c r="B9138" t="s">
        <v>24</v>
      </c>
      <c r="C9138">
        <v>1197831</v>
      </c>
      <c r="D9138" s="1">
        <v>44219</v>
      </c>
      <c r="E9138" t="s">
        <v>25</v>
      </c>
      <c r="F9138" t="s">
        <v>98</v>
      </c>
      <c r="G9138" t="s">
        <v>99</v>
      </c>
      <c r="H9138" t="s">
        <v>17</v>
      </c>
      <c r="I9138">
        <v>18</v>
      </c>
      <c r="J9138">
        <v>1350</v>
      </c>
      <c r="K9138">
        <v>24300</v>
      </c>
      <c r="L9138">
        <v>972</v>
      </c>
      <c r="M9138" s="2">
        <v>0.4</v>
      </c>
      <c r="N9138" t="s">
        <v>22</v>
      </c>
    </row>
    <row r="9139" spans="2:14" x14ac:dyDescent="0.3">
      <c r="B9139" t="s">
        <v>24</v>
      </c>
      <c r="C9139">
        <v>1197831</v>
      </c>
      <c r="D9139" s="1">
        <v>44219</v>
      </c>
      <c r="E9139" t="s">
        <v>25</v>
      </c>
      <c r="F9139" t="s">
        <v>98</v>
      </c>
      <c r="G9139" t="s">
        <v>99</v>
      </c>
      <c r="H9139" t="s">
        <v>18</v>
      </c>
      <c r="I9139">
        <v>11</v>
      </c>
      <c r="J9139">
        <v>1400</v>
      </c>
      <c r="K9139">
        <v>15400</v>
      </c>
      <c r="L9139">
        <v>677.6</v>
      </c>
      <c r="M9139" s="2">
        <v>0.44</v>
      </c>
      <c r="N9139" t="s">
        <v>22</v>
      </c>
    </row>
    <row r="9140" spans="2:14" x14ac:dyDescent="0.3">
      <c r="B9140" t="s">
        <v>24</v>
      </c>
      <c r="C9140">
        <v>1197831</v>
      </c>
      <c r="D9140" s="1">
        <v>44219</v>
      </c>
      <c r="E9140" t="s">
        <v>25</v>
      </c>
      <c r="F9140" t="s">
        <v>98</v>
      </c>
      <c r="G9140" t="s">
        <v>99</v>
      </c>
      <c r="H9140" t="s">
        <v>19</v>
      </c>
      <c r="I9140">
        <v>13</v>
      </c>
      <c r="J9140">
        <v>1020</v>
      </c>
      <c r="K9140">
        <v>13260</v>
      </c>
      <c r="L9140">
        <v>623.22</v>
      </c>
      <c r="M9140" s="2">
        <v>0.47</v>
      </c>
      <c r="N9140" t="s">
        <v>22</v>
      </c>
    </row>
    <row r="9141" spans="2:14" x14ac:dyDescent="0.3">
      <c r="B9141" t="s">
        <v>24</v>
      </c>
      <c r="C9141">
        <v>1197831</v>
      </c>
      <c r="D9141" s="1">
        <v>44219</v>
      </c>
      <c r="E9141" t="s">
        <v>25</v>
      </c>
      <c r="F9141" t="s">
        <v>98</v>
      </c>
      <c r="G9141" t="s">
        <v>99</v>
      </c>
      <c r="H9141" t="s">
        <v>20</v>
      </c>
      <c r="I9141">
        <v>26</v>
      </c>
      <c r="J9141">
        <v>1230</v>
      </c>
      <c r="K9141">
        <v>31980</v>
      </c>
      <c r="L9141">
        <v>1215.24</v>
      </c>
      <c r="M9141" s="2">
        <v>0.38</v>
      </c>
      <c r="N9141" t="s">
        <v>22</v>
      </c>
    </row>
    <row r="9142" spans="2:14" x14ac:dyDescent="0.3">
      <c r="B9142" t="s">
        <v>24</v>
      </c>
      <c r="C9142">
        <v>1197831</v>
      </c>
      <c r="D9142" s="1">
        <v>44219</v>
      </c>
      <c r="E9142" t="s">
        <v>25</v>
      </c>
      <c r="F9142" t="s">
        <v>98</v>
      </c>
      <c r="G9142" t="s">
        <v>99</v>
      </c>
      <c r="H9142" t="s">
        <v>21</v>
      </c>
      <c r="I9142">
        <v>18</v>
      </c>
      <c r="J9142">
        <v>1580</v>
      </c>
      <c r="K9142">
        <v>28440</v>
      </c>
      <c r="L9142">
        <v>1222.92</v>
      </c>
      <c r="M9142" s="2">
        <v>0.4300000000000001</v>
      </c>
      <c r="N9142" t="s">
        <v>22</v>
      </c>
    </row>
    <row r="9143" spans="2:14" x14ac:dyDescent="0.3">
      <c r="B9143" t="s">
        <v>24</v>
      </c>
      <c r="C9143">
        <v>1197831</v>
      </c>
      <c r="D9143" s="1">
        <v>44248</v>
      </c>
      <c r="E9143" t="s">
        <v>25</v>
      </c>
      <c r="F9143" t="s">
        <v>98</v>
      </c>
      <c r="G9143" t="s">
        <v>99</v>
      </c>
      <c r="H9143" t="s">
        <v>15</v>
      </c>
      <c r="I9143">
        <v>17</v>
      </c>
      <c r="J9143">
        <v>2100</v>
      </c>
      <c r="K9143">
        <v>35700</v>
      </c>
      <c r="L9143">
        <v>1606.5</v>
      </c>
      <c r="M9143" s="2">
        <v>0.45</v>
      </c>
      <c r="N9143" t="s">
        <v>22</v>
      </c>
    </row>
    <row r="9144" spans="2:14" x14ac:dyDescent="0.3">
      <c r="B9144" t="s">
        <v>24</v>
      </c>
      <c r="C9144">
        <v>1197831</v>
      </c>
      <c r="D9144" s="1">
        <v>44248</v>
      </c>
      <c r="E9144" t="s">
        <v>25</v>
      </c>
      <c r="F9144" t="s">
        <v>98</v>
      </c>
      <c r="G9144" t="s">
        <v>99</v>
      </c>
      <c r="H9144" t="s">
        <v>17</v>
      </c>
      <c r="I9144">
        <v>17</v>
      </c>
      <c r="J9144">
        <v>1120</v>
      </c>
      <c r="K9144">
        <v>19040</v>
      </c>
      <c r="L9144">
        <v>742.56</v>
      </c>
      <c r="M9144" s="2">
        <v>0.39</v>
      </c>
      <c r="N9144" t="s">
        <v>22</v>
      </c>
    </row>
    <row r="9145" spans="2:14" x14ac:dyDescent="0.3">
      <c r="B9145" t="s">
        <v>24</v>
      </c>
      <c r="C9145">
        <v>1197831</v>
      </c>
      <c r="D9145" s="1">
        <v>44248</v>
      </c>
      <c r="E9145" t="s">
        <v>25</v>
      </c>
      <c r="F9145" t="s">
        <v>98</v>
      </c>
      <c r="G9145" t="s">
        <v>99</v>
      </c>
      <c r="H9145" t="s">
        <v>18</v>
      </c>
      <c r="I9145">
        <v>11</v>
      </c>
      <c r="J9145">
        <v>1360</v>
      </c>
      <c r="K9145">
        <v>14960</v>
      </c>
      <c r="L9145">
        <v>628.32000000000005</v>
      </c>
      <c r="M9145" s="2">
        <v>0.42</v>
      </c>
      <c r="N9145" t="s">
        <v>22</v>
      </c>
    </row>
    <row r="9146" spans="2:14" x14ac:dyDescent="0.3">
      <c r="B9146" t="s">
        <v>23</v>
      </c>
      <c r="C9146">
        <v>1197831</v>
      </c>
      <c r="D9146" s="1">
        <v>44248</v>
      </c>
      <c r="E9146" t="s">
        <v>25</v>
      </c>
      <c r="F9146" t="s">
        <v>100</v>
      </c>
      <c r="G9146" t="s">
        <v>101</v>
      </c>
      <c r="H9146" t="s">
        <v>19</v>
      </c>
      <c r="I9146">
        <v>15</v>
      </c>
      <c r="J9146">
        <v>780</v>
      </c>
      <c r="K9146">
        <v>11700</v>
      </c>
      <c r="L9146">
        <v>549.9</v>
      </c>
      <c r="M9146" s="2">
        <v>0.47</v>
      </c>
      <c r="N9146" t="s">
        <v>22</v>
      </c>
    </row>
    <row r="9147" spans="2:14" x14ac:dyDescent="0.3">
      <c r="B9147" t="s">
        <v>23</v>
      </c>
      <c r="C9147">
        <v>1197831</v>
      </c>
      <c r="D9147" s="1">
        <v>44248</v>
      </c>
      <c r="E9147" t="s">
        <v>25</v>
      </c>
      <c r="F9147" t="s">
        <v>100</v>
      </c>
      <c r="G9147" t="s">
        <v>101</v>
      </c>
      <c r="H9147" t="s">
        <v>20</v>
      </c>
      <c r="I9147">
        <v>23</v>
      </c>
      <c r="J9147">
        <v>1110</v>
      </c>
      <c r="K9147">
        <v>25530</v>
      </c>
      <c r="L9147">
        <v>944.61</v>
      </c>
      <c r="M9147" s="2">
        <v>0.37</v>
      </c>
      <c r="N9147" t="s">
        <v>22</v>
      </c>
    </row>
    <row r="9148" spans="2:14" x14ac:dyDescent="0.3">
      <c r="B9148" t="s">
        <v>23</v>
      </c>
      <c r="C9148">
        <v>1197831</v>
      </c>
      <c r="D9148" s="1">
        <v>44248</v>
      </c>
      <c r="E9148" t="s">
        <v>25</v>
      </c>
      <c r="F9148" t="s">
        <v>100</v>
      </c>
      <c r="G9148" t="s">
        <v>101</v>
      </c>
      <c r="H9148" t="s">
        <v>21</v>
      </c>
      <c r="I9148">
        <v>16</v>
      </c>
      <c r="J9148">
        <v>1450</v>
      </c>
      <c r="K9148">
        <v>23200</v>
      </c>
      <c r="L9148">
        <v>974.4</v>
      </c>
      <c r="M9148" s="2">
        <v>0.42</v>
      </c>
      <c r="N9148" t="s">
        <v>22</v>
      </c>
    </row>
    <row r="9149" spans="2:14" x14ac:dyDescent="0.3">
      <c r="B9149" t="s">
        <v>23</v>
      </c>
      <c r="C9149">
        <v>1197831</v>
      </c>
      <c r="D9149" s="1">
        <v>44274</v>
      </c>
      <c r="E9149" t="s">
        <v>25</v>
      </c>
      <c r="F9149" t="s">
        <v>100</v>
      </c>
      <c r="G9149" t="s">
        <v>101</v>
      </c>
      <c r="H9149" t="s">
        <v>15</v>
      </c>
      <c r="I9149">
        <v>15</v>
      </c>
      <c r="J9149">
        <v>2060</v>
      </c>
      <c r="K9149">
        <v>30900</v>
      </c>
      <c r="L9149">
        <v>1452.3000000000002</v>
      </c>
      <c r="M9149" s="2">
        <v>0.47</v>
      </c>
      <c r="N9149" t="s">
        <v>22</v>
      </c>
    </row>
    <row r="9150" spans="2:14" x14ac:dyDescent="0.3">
      <c r="B9150" t="s">
        <v>23</v>
      </c>
      <c r="C9150">
        <v>1197831</v>
      </c>
      <c r="D9150" s="1">
        <v>44274</v>
      </c>
      <c r="E9150" t="s">
        <v>25</v>
      </c>
      <c r="F9150" t="s">
        <v>100</v>
      </c>
      <c r="G9150" t="s">
        <v>101</v>
      </c>
      <c r="H9150" t="s">
        <v>17</v>
      </c>
      <c r="I9150">
        <v>14</v>
      </c>
      <c r="J9150">
        <v>1070</v>
      </c>
      <c r="K9150">
        <v>14980</v>
      </c>
      <c r="L9150">
        <v>554.26</v>
      </c>
      <c r="M9150" s="2">
        <v>0.37</v>
      </c>
      <c r="N9150" t="s">
        <v>22</v>
      </c>
    </row>
    <row r="9151" spans="2:14" x14ac:dyDescent="0.3">
      <c r="B9151" t="s">
        <v>23</v>
      </c>
      <c r="C9151">
        <v>1197831</v>
      </c>
      <c r="D9151" s="1">
        <v>44274</v>
      </c>
      <c r="E9151" t="s">
        <v>25</v>
      </c>
      <c r="F9151" t="s">
        <v>100</v>
      </c>
      <c r="G9151" t="s">
        <v>101</v>
      </c>
      <c r="H9151" t="s">
        <v>18</v>
      </c>
      <c r="I9151">
        <v>8</v>
      </c>
      <c r="J9151">
        <v>1120</v>
      </c>
      <c r="K9151">
        <v>8960</v>
      </c>
      <c r="L9151">
        <v>403.2</v>
      </c>
      <c r="M9151" s="2">
        <v>0.45</v>
      </c>
      <c r="N9151" t="s">
        <v>22</v>
      </c>
    </row>
    <row r="9152" spans="2:14" x14ac:dyDescent="0.3">
      <c r="B9152" t="s">
        <v>23</v>
      </c>
      <c r="C9152">
        <v>1197831</v>
      </c>
      <c r="D9152" s="1">
        <v>44274</v>
      </c>
      <c r="E9152" t="s">
        <v>25</v>
      </c>
      <c r="F9152" t="s">
        <v>100</v>
      </c>
      <c r="G9152" t="s">
        <v>101</v>
      </c>
      <c r="H9152" t="s">
        <v>19</v>
      </c>
      <c r="I9152">
        <v>15</v>
      </c>
      <c r="J9152">
        <v>700</v>
      </c>
      <c r="K9152">
        <v>10500</v>
      </c>
      <c r="L9152">
        <v>493.50000000000006</v>
      </c>
      <c r="M9152" s="2">
        <v>0.47</v>
      </c>
      <c r="N9152" t="s">
        <v>22</v>
      </c>
    </row>
    <row r="9153" spans="2:14" x14ac:dyDescent="0.3">
      <c r="B9153" t="s">
        <v>23</v>
      </c>
      <c r="C9153">
        <v>1197831</v>
      </c>
      <c r="D9153" s="1">
        <v>44274</v>
      </c>
      <c r="E9153" t="s">
        <v>25</v>
      </c>
      <c r="F9153" t="s">
        <v>100</v>
      </c>
      <c r="G9153" t="s">
        <v>101</v>
      </c>
      <c r="H9153" t="s">
        <v>20</v>
      </c>
      <c r="I9153">
        <v>24</v>
      </c>
      <c r="J9153">
        <v>880</v>
      </c>
      <c r="K9153">
        <v>21120</v>
      </c>
      <c r="L9153">
        <v>844.8</v>
      </c>
      <c r="M9153" s="2">
        <v>0.4</v>
      </c>
      <c r="N9153" t="s">
        <v>22</v>
      </c>
    </row>
    <row r="9154" spans="2:14" x14ac:dyDescent="0.3">
      <c r="B9154" t="s">
        <v>23</v>
      </c>
      <c r="C9154">
        <v>1197831</v>
      </c>
      <c r="D9154" s="1">
        <v>44274</v>
      </c>
      <c r="E9154" t="s">
        <v>25</v>
      </c>
      <c r="F9154" t="s">
        <v>100</v>
      </c>
      <c r="G9154" t="s">
        <v>101</v>
      </c>
      <c r="H9154" t="s">
        <v>21</v>
      </c>
      <c r="I9154">
        <v>20</v>
      </c>
      <c r="J9154">
        <v>1120</v>
      </c>
      <c r="K9154">
        <v>22400</v>
      </c>
      <c r="L9154">
        <v>1030.4000000000001</v>
      </c>
      <c r="M9154" s="2">
        <v>0.46</v>
      </c>
      <c r="N9154" t="s">
        <v>22</v>
      </c>
    </row>
    <row r="9155" spans="2:14" x14ac:dyDescent="0.3">
      <c r="B9155" t="s">
        <v>23</v>
      </c>
      <c r="C9155">
        <v>1197831</v>
      </c>
      <c r="D9155" s="1">
        <v>44306</v>
      </c>
      <c r="E9155" t="s">
        <v>25</v>
      </c>
      <c r="F9155" t="s">
        <v>100</v>
      </c>
      <c r="G9155" t="s">
        <v>101</v>
      </c>
      <c r="H9155" t="s">
        <v>15</v>
      </c>
      <c r="I9155">
        <v>19</v>
      </c>
      <c r="J9155">
        <v>2040</v>
      </c>
      <c r="K9155">
        <v>38760</v>
      </c>
      <c r="L9155">
        <v>1744.2</v>
      </c>
      <c r="M9155" s="2">
        <v>0.45</v>
      </c>
      <c r="N9155" t="s">
        <v>22</v>
      </c>
    </row>
    <row r="9156" spans="2:14" x14ac:dyDescent="0.3">
      <c r="B9156" t="s">
        <v>23</v>
      </c>
      <c r="C9156">
        <v>1197831</v>
      </c>
      <c r="D9156" s="1">
        <v>44306</v>
      </c>
      <c r="E9156" t="s">
        <v>25</v>
      </c>
      <c r="F9156" t="s">
        <v>100</v>
      </c>
      <c r="G9156" t="s">
        <v>101</v>
      </c>
      <c r="H9156" t="s">
        <v>17</v>
      </c>
      <c r="I9156">
        <v>20</v>
      </c>
      <c r="J9156">
        <v>1020</v>
      </c>
      <c r="K9156">
        <v>20400</v>
      </c>
      <c r="L9156">
        <v>815.99999999999989</v>
      </c>
      <c r="M9156" s="2">
        <v>0.4</v>
      </c>
      <c r="N9156" t="s">
        <v>22</v>
      </c>
    </row>
    <row r="9157" spans="2:14" x14ac:dyDescent="0.3">
      <c r="B9157" t="s">
        <v>23</v>
      </c>
      <c r="C9157">
        <v>1197831</v>
      </c>
      <c r="D9157" s="1">
        <v>44306</v>
      </c>
      <c r="E9157" t="s">
        <v>25</v>
      </c>
      <c r="F9157" t="s">
        <v>100</v>
      </c>
      <c r="G9157" t="s">
        <v>101</v>
      </c>
      <c r="H9157" t="s">
        <v>18</v>
      </c>
      <c r="I9157">
        <v>11</v>
      </c>
      <c r="J9157">
        <v>960</v>
      </c>
      <c r="K9157">
        <v>10560</v>
      </c>
      <c r="L9157">
        <v>496.32000000000011</v>
      </c>
      <c r="M9157" s="2">
        <v>0.47</v>
      </c>
      <c r="N9157" t="s">
        <v>22</v>
      </c>
    </row>
    <row r="9158" spans="2:14" x14ac:dyDescent="0.3">
      <c r="B9158" t="s">
        <v>23</v>
      </c>
      <c r="C9158">
        <v>1197831</v>
      </c>
      <c r="D9158" s="1">
        <v>44306</v>
      </c>
      <c r="E9158" t="s">
        <v>25</v>
      </c>
      <c r="F9158" t="s">
        <v>100</v>
      </c>
      <c r="G9158" t="s">
        <v>101</v>
      </c>
      <c r="H9158" t="s">
        <v>19</v>
      </c>
      <c r="I9158">
        <v>13</v>
      </c>
      <c r="J9158">
        <v>770</v>
      </c>
      <c r="K9158">
        <v>10010</v>
      </c>
      <c r="L9158">
        <v>470.47</v>
      </c>
      <c r="M9158" s="2">
        <v>0.47</v>
      </c>
      <c r="N9158" t="s">
        <v>22</v>
      </c>
    </row>
    <row r="9159" spans="2:14" x14ac:dyDescent="0.3">
      <c r="B9159" t="s">
        <v>23</v>
      </c>
      <c r="C9159">
        <v>1197831</v>
      </c>
      <c r="D9159" s="1">
        <v>44306</v>
      </c>
      <c r="E9159" t="s">
        <v>25</v>
      </c>
      <c r="F9159" t="s">
        <v>100</v>
      </c>
      <c r="G9159" t="s">
        <v>101</v>
      </c>
      <c r="H9159" t="s">
        <v>20</v>
      </c>
      <c r="I9159">
        <v>31</v>
      </c>
      <c r="J9159">
        <v>750</v>
      </c>
      <c r="K9159">
        <v>23250</v>
      </c>
      <c r="L9159">
        <v>860.25</v>
      </c>
      <c r="M9159" s="2">
        <v>0.37</v>
      </c>
      <c r="N9159" t="s">
        <v>22</v>
      </c>
    </row>
    <row r="9160" spans="2:14" x14ac:dyDescent="0.3">
      <c r="B9160" t="s">
        <v>23</v>
      </c>
      <c r="C9160">
        <v>1197831</v>
      </c>
      <c r="D9160" s="1">
        <v>44306</v>
      </c>
      <c r="E9160" t="s">
        <v>25</v>
      </c>
      <c r="F9160" t="s">
        <v>100</v>
      </c>
      <c r="G9160" t="s">
        <v>101</v>
      </c>
      <c r="H9160" t="s">
        <v>21</v>
      </c>
      <c r="I9160">
        <v>24</v>
      </c>
      <c r="J9160">
        <v>1200</v>
      </c>
      <c r="K9160">
        <v>28800</v>
      </c>
      <c r="L9160">
        <v>1267.2</v>
      </c>
      <c r="M9160" s="2">
        <v>0.44</v>
      </c>
      <c r="N9160" t="s">
        <v>22</v>
      </c>
    </row>
    <row r="9161" spans="2:14" x14ac:dyDescent="0.3">
      <c r="B9161" t="s">
        <v>23</v>
      </c>
      <c r="C9161">
        <v>1197831</v>
      </c>
      <c r="D9161" s="1">
        <v>44335</v>
      </c>
      <c r="E9161" t="s">
        <v>25</v>
      </c>
      <c r="F9161" t="s">
        <v>100</v>
      </c>
      <c r="G9161" t="s">
        <v>101</v>
      </c>
      <c r="H9161" t="s">
        <v>15</v>
      </c>
      <c r="I9161">
        <v>26</v>
      </c>
      <c r="J9161">
        <v>2280</v>
      </c>
      <c r="K9161">
        <v>59280</v>
      </c>
      <c r="L9161">
        <v>2726.88</v>
      </c>
      <c r="M9161" s="2">
        <v>0.46</v>
      </c>
      <c r="N9161" t="s">
        <v>22</v>
      </c>
    </row>
    <row r="9162" spans="2:14" x14ac:dyDescent="0.3">
      <c r="B9162" t="s">
        <v>23</v>
      </c>
      <c r="C9162">
        <v>1197831</v>
      </c>
      <c r="D9162" s="1">
        <v>44335</v>
      </c>
      <c r="E9162" t="s">
        <v>25</v>
      </c>
      <c r="F9162" t="s">
        <v>100</v>
      </c>
      <c r="G9162" t="s">
        <v>101</v>
      </c>
      <c r="H9162" t="s">
        <v>17</v>
      </c>
      <c r="I9162">
        <v>28</v>
      </c>
      <c r="J9162">
        <v>1160</v>
      </c>
      <c r="K9162">
        <v>32480</v>
      </c>
      <c r="L9162">
        <v>1364.16</v>
      </c>
      <c r="M9162" s="2">
        <v>0.42</v>
      </c>
      <c r="N9162" t="s">
        <v>22</v>
      </c>
    </row>
    <row r="9163" spans="2:14" x14ac:dyDescent="0.3">
      <c r="B9163" t="s">
        <v>23</v>
      </c>
      <c r="C9163">
        <v>1197831</v>
      </c>
      <c r="D9163" s="1">
        <v>44335</v>
      </c>
      <c r="E9163" t="s">
        <v>25</v>
      </c>
      <c r="F9163" t="s">
        <v>100</v>
      </c>
      <c r="G9163" t="s">
        <v>101</v>
      </c>
      <c r="H9163" t="s">
        <v>18</v>
      </c>
      <c r="I9163">
        <v>27</v>
      </c>
      <c r="J9163">
        <v>1190</v>
      </c>
      <c r="K9163">
        <v>32130</v>
      </c>
      <c r="L9163">
        <v>1413.72</v>
      </c>
      <c r="M9163" s="2">
        <v>0.44</v>
      </c>
      <c r="N9163" t="s">
        <v>22</v>
      </c>
    </row>
    <row r="9164" spans="2:14" x14ac:dyDescent="0.3">
      <c r="B9164" t="s">
        <v>23</v>
      </c>
      <c r="C9164">
        <v>1197831</v>
      </c>
      <c r="D9164" s="1">
        <v>44335</v>
      </c>
      <c r="E9164" t="s">
        <v>25</v>
      </c>
      <c r="F9164" t="s">
        <v>100</v>
      </c>
      <c r="G9164" t="s">
        <v>101</v>
      </c>
      <c r="H9164" t="s">
        <v>19</v>
      </c>
      <c r="I9164">
        <v>24</v>
      </c>
      <c r="J9164">
        <v>900</v>
      </c>
      <c r="K9164">
        <v>21600</v>
      </c>
      <c r="L9164">
        <v>1015.2</v>
      </c>
      <c r="M9164" s="2">
        <v>0.47</v>
      </c>
      <c r="N9164" t="s">
        <v>22</v>
      </c>
    </row>
    <row r="9165" spans="2:14" x14ac:dyDescent="0.3">
      <c r="B9165" t="s">
        <v>23</v>
      </c>
      <c r="C9165">
        <v>1197831</v>
      </c>
      <c r="D9165" s="1">
        <v>44335</v>
      </c>
      <c r="E9165" t="s">
        <v>25</v>
      </c>
      <c r="F9165" t="s">
        <v>100</v>
      </c>
      <c r="G9165" t="s">
        <v>101</v>
      </c>
      <c r="H9165" t="s">
        <v>20</v>
      </c>
      <c r="I9165">
        <v>32</v>
      </c>
      <c r="J9165">
        <v>1110</v>
      </c>
      <c r="K9165">
        <v>35520</v>
      </c>
      <c r="L9165">
        <v>1385.2799999999995</v>
      </c>
      <c r="M9165" s="2">
        <v>0.39</v>
      </c>
      <c r="N9165" t="s">
        <v>22</v>
      </c>
    </row>
    <row r="9166" spans="2:14" x14ac:dyDescent="0.3">
      <c r="B9166" t="s">
        <v>23</v>
      </c>
      <c r="C9166">
        <v>1197831</v>
      </c>
      <c r="D9166" s="1">
        <v>44335</v>
      </c>
      <c r="E9166" t="s">
        <v>25</v>
      </c>
      <c r="F9166" t="s">
        <v>100</v>
      </c>
      <c r="G9166" t="s">
        <v>101</v>
      </c>
      <c r="H9166" t="s">
        <v>21</v>
      </c>
      <c r="I9166">
        <v>33</v>
      </c>
      <c r="J9166">
        <v>1450</v>
      </c>
      <c r="K9166">
        <v>47850</v>
      </c>
      <c r="L9166">
        <v>2248.9500000000003</v>
      </c>
      <c r="M9166" s="2">
        <v>0.47</v>
      </c>
      <c r="N9166" t="s">
        <v>22</v>
      </c>
    </row>
    <row r="9167" spans="2:14" x14ac:dyDescent="0.3">
      <c r="B9167" t="s">
        <v>23</v>
      </c>
      <c r="C9167">
        <v>1197831</v>
      </c>
      <c r="D9167" s="1">
        <v>44368</v>
      </c>
      <c r="E9167" t="s">
        <v>25</v>
      </c>
      <c r="F9167" t="s">
        <v>100</v>
      </c>
      <c r="G9167" t="s">
        <v>101</v>
      </c>
      <c r="H9167" t="s">
        <v>15</v>
      </c>
      <c r="I9167">
        <v>28</v>
      </c>
      <c r="J9167">
        <v>2360</v>
      </c>
      <c r="K9167">
        <v>66080</v>
      </c>
      <c r="L9167">
        <v>2907.52</v>
      </c>
      <c r="M9167" s="2">
        <v>0.44</v>
      </c>
      <c r="N9167" t="s">
        <v>22</v>
      </c>
    </row>
    <row r="9168" spans="2:14" x14ac:dyDescent="0.3">
      <c r="B9168" t="s">
        <v>23</v>
      </c>
      <c r="C9168">
        <v>1197831</v>
      </c>
      <c r="D9168" s="1">
        <v>44368</v>
      </c>
      <c r="E9168" t="s">
        <v>25</v>
      </c>
      <c r="F9168" t="s">
        <v>100</v>
      </c>
      <c r="G9168" t="s">
        <v>101</v>
      </c>
      <c r="H9168" t="s">
        <v>17</v>
      </c>
      <c r="I9168">
        <v>25</v>
      </c>
      <c r="J9168">
        <v>1490</v>
      </c>
      <c r="K9168">
        <v>37250</v>
      </c>
      <c r="L9168">
        <v>1452.7499999999998</v>
      </c>
      <c r="M9168" s="2">
        <v>0.39</v>
      </c>
      <c r="N9168" t="s">
        <v>22</v>
      </c>
    </row>
    <row r="9169" spans="2:14" x14ac:dyDescent="0.3">
      <c r="B9169" t="s">
        <v>23</v>
      </c>
      <c r="C9169">
        <v>1197831</v>
      </c>
      <c r="D9169" s="1">
        <v>44368</v>
      </c>
      <c r="E9169" t="s">
        <v>25</v>
      </c>
      <c r="F9169" t="s">
        <v>100</v>
      </c>
      <c r="G9169" t="s">
        <v>101</v>
      </c>
      <c r="H9169" t="s">
        <v>18</v>
      </c>
      <c r="I9169">
        <v>28</v>
      </c>
      <c r="J9169">
        <v>1240</v>
      </c>
      <c r="K9169">
        <v>34720</v>
      </c>
      <c r="L9169">
        <v>1562.4</v>
      </c>
      <c r="M9169" s="2">
        <v>0.45</v>
      </c>
      <c r="N9169" t="s">
        <v>22</v>
      </c>
    </row>
    <row r="9170" spans="2:14" x14ac:dyDescent="0.3">
      <c r="B9170" t="s">
        <v>23</v>
      </c>
      <c r="C9170">
        <v>1197831</v>
      </c>
      <c r="D9170" s="1">
        <v>44368</v>
      </c>
      <c r="E9170" t="s">
        <v>25</v>
      </c>
      <c r="F9170" t="s">
        <v>100</v>
      </c>
      <c r="G9170" t="s">
        <v>101</v>
      </c>
      <c r="H9170" t="s">
        <v>19</v>
      </c>
      <c r="I9170">
        <v>29</v>
      </c>
      <c r="J9170">
        <v>1240</v>
      </c>
      <c r="K9170">
        <v>35960</v>
      </c>
      <c r="L9170">
        <v>1582.24</v>
      </c>
      <c r="M9170" s="2">
        <v>0.44</v>
      </c>
      <c r="N9170" t="s">
        <v>22</v>
      </c>
    </row>
    <row r="9171" spans="2:14" x14ac:dyDescent="0.3">
      <c r="B9171" t="s">
        <v>23</v>
      </c>
      <c r="C9171">
        <v>1197831</v>
      </c>
      <c r="D9171" s="1">
        <v>44368</v>
      </c>
      <c r="E9171" t="s">
        <v>25</v>
      </c>
      <c r="F9171" t="s">
        <v>100</v>
      </c>
      <c r="G9171" t="s">
        <v>101</v>
      </c>
      <c r="H9171" t="s">
        <v>20</v>
      </c>
      <c r="I9171">
        <v>37</v>
      </c>
      <c r="J9171">
        <v>1160</v>
      </c>
      <c r="K9171">
        <v>42920</v>
      </c>
      <c r="L9171">
        <v>1673.88</v>
      </c>
      <c r="M9171" s="2">
        <v>0.39</v>
      </c>
      <c r="N9171" t="s">
        <v>22</v>
      </c>
    </row>
    <row r="9172" spans="2:14" x14ac:dyDescent="0.3">
      <c r="B9172" t="s">
        <v>23</v>
      </c>
      <c r="C9172">
        <v>1197831</v>
      </c>
      <c r="D9172" s="1">
        <v>44368</v>
      </c>
      <c r="E9172" t="s">
        <v>25</v>
      </c>
      <c r="F9172" t="s">
        <v>100</v>
      </c>
      <c r="G9172" t="s">
        <v>101</v>
      </c>
      <c r="H9172" t="s">
        <v>21</v>
      </c>
      <c r="I9172">
        <v>48</v>
      </c>
      <c r="J9172">
        <v>1650</v>
      </c>
      <c r="K9172">
        <v>79200</v>
      </c>
      <c r="L9172">
        <v>3405.6000000000004</v>
      </c>
      <c r="M9172" s="2">
        <v>0.4300000000000001</v>
      </c>
      <c r="N9172" t="s">
        <v>22</v>
      </c>
    </row>
    <row r="9173" spans="2:14" x14ac:dyDescent="0.3">
      <c r="B9173" t="s">
        <v>23</v>
      </c>
      <c r="C9173">
        <v>1197831</v>
      </c>
      <c r="D9173" s="1">
        <v>44396</v>
      </c>
      <c r="E9173" t="s">
        <v>25</v>
      </c>
      <c r="F9173" t="s">
        <v>100</v>
      </c>
      <c r="G9173" t="s">
        <v>101</v>
      </c>
      <c r="H9173" t="s">
        <v>15</v>
      </c>
      <c r="I9173">
        <v>39</v>
      </c>
      <c r="J9173">
        <v>2710</v>
      </c>
      <c r="K9173">
        <v>105690</v>
      </c>
      <c r="L9173">
        <v>4438.9800000000005</v>
      </c>
      <c r="M9173" s="2">
        <v>0.42</v>
      </c>
      <c r="N9173" t="s">
        <v>22</v>
      </c>
    </row>
    <row r="9174" spans="2:14" x14ac:dyDescent="0.3">
      <c r="B9174" t="s">
        <v>23</v>
      </c>
      <c r="C9174">
        <v>1197831</v>
      </c>
      <c r="D9174" s="1">
        <v>44396</v>
      </c>
      <c r="E9174" t="s">
        <v>25</v>
      </c>
      <c r="F9174" t="s">
        <v>100</v>
      </c>
      <c r="G9174" t="s">
        <v>101</v>
      </c>
      <c r="H9174" t="s">
        <v>17</v>
      </c>
      <c r="I9174">
        <v>36</v>
      </c>
      <c r="J9174">
        <v>1630</v>
      </c>
      <c r="K9174">
        <v>58680</v>
      </c>
      <c r="L9174">
        <v>2171.16</v>
      </c>
      <c r="M9174" s="2">
        <v>0.37</v>
      </c>
      <c r="N9174" t="s">
        <v>22</v>
      </c>
    </row>
    <row r="9175" spans="2:14" x14ac:dyDescent="0.3">
      <c r="B9175" t="s">
        <v>23</v>
      </c>
      <c r="C9175">
        <v>1197831</v>
      </c>
      <c r="D9175" s="1">
        <v>44396</v>
      </c>
      <c r="E9175" t="s">
        <v>25</v>
      </c>
      <c r="F9175" t="s">
        <v>100</v>
      </c>
      <c r="G9175" t="s">
        <v>101</v>
      </c>
      <c r="H9175" t="s">
        <v>18</v>
      </c>
      <c r="I9175">
        <v>32</v>
      </c>
      <c r="J9175">
        <v>1400</v>
      </c>
      <c r="K9175">
        <v>44800</v>
      </c>
      <c r="L9175">
        <v>1971.2</v>
      </c>
      <c r="M9175" s="2">
        <v>0.44</v>
      </c>
      <c r="N9175" t="s">
        <v>22</v>
      </c>
    </row>
    <row r="9176" spans="2:14" x14ac:dyDescent="0.3">
      <c r="B9176" t="s">
        <v>23</v>
      </c>
      <c r="C9176">
        <v>1197831</v>
      </c>
      <c r="D9176" s="1">
        <v>44396</v>
      </c>
      <c r="E9176" t="s">
        <v>25</v>
      </c>
      <c r="F9176" t="s">
        <v>100</v>
      </c>
      <c r="G9176" t="s">
        <v>101</v>
      </c>
      <c r="H9176" t="s">
        <v>19</v>
      </c>
      <c r="I9176">
        <v>35</v>
      </c>
      <c r="J9176">
        <v>1200</v>
      </c>
      <c r="K9176">
        <v>42000</v>
      </c>
      <c r="L9176">
        <v>1806</v>
      </c>
      <c r="M9176" s="2">
        <v>0.4300000000000001</v>
      </c>
      <c r="N9176" t="s">
        <v>22</v>
      </c>
    </row>
    <row r="9177" spans="2:14" x14ac:dyDescent="0.3">
      <c r="B9177" t="s">
        <v>23</v>
      </c>
      <c r="C9177">
        <v>1197831</v>
      </c>
      <c r="D9177" s="1">
        <v>44396</v>
      </c>
      <c r="E9177" t="s">
        <v>25</v>
      </c>
      <c r="F9177" t="s">
        <v>100</v>
      </c>
      <c r="G9177" t="s">
        <v>101</v>
      </c>
      <c r="H9177" t="s">
        <v>20</v>
      </c>
      <c r="I9177">
        <v>40</v>
      </c>
      <c r="J9177">
        <v>1490</v>
      </c>
      <c r="K9177">
        <v>59600</v>
      </c>
      <c r="L9177">
        <v>2384</v>
      </c>
      <c r="M9177" s="2">
        <v>0.4</v>
      </c>
      <c r="N9177" t="s">
        <v>22</v>
      </c>
    </row>
    <row r="9178" spans="2:14" x14ac:dyDescent="0.3">
      <c r="B9178" t="s">
        <v>23</v>
      </c>
      <c r="C9178">
        <v>1197831</v>
      </c>
      <c r="D9178" s="1">
        <v>44396</v>
      </c>
      <c r="E9178" t="s">
        <v>25</v>
      </c>
      <c r="F9178" t="s">
        <v>100</v>
      </c>
      <c r="G9178" t="s">
        <v>101</v>
      </c>
      <c r="H9178" t="s">
        <v>21</v>
      </c>
      <c r="I9178">
        <v>50</v>
      </c>
      <c r="J9178">
        <v>1980</v>
      </c>
      <c r="K9178">
        <v>99000</v>
      </c>
      <c r="L9178">
        <v>4554</v>
      </c>
      <c r="M9178" s="2">
        <v>0.46</v>
      </c>
      <c r="N9178" t="s">
        <v>22</v>
      </c>
    </row>
    <row r="9179" spans="2:14" x14ac:dyDescent="0.3">
      <c r="B9179" t="s">
        <v>23</v>
      </c>
      <c r="C9179">
        <v>1197831</v>
      </c>
      <c r="D9179" s="1">
        <v>44428</v>
      </c>
      <c r="E9179" t="s">
        <v>25</v>
      </c>
      <c r="F9179" t="s">
        <v>100</v>
      </c>
      <c r="G9179" t="s">
        <v>101</v>
      </c>
      <c r="H9179" t="s">
        <v>15</v>
      </c>
      <c r="I9179">
        <v>43</v>
      </c>
      <c r="J9179">
        <v>2330</v>
      </c>
      <c r="K9179">
        <v>100190</v>
      </c>
      <c r="L9179">
        <v>4508.55</v>
      </c>
      <c r="M9179" s="2">
        <v>0.45</v>
      </c>
      <c r="N9179" t="s">
        <v>22</v>
      </c>
    </row>
    <row r="9180" spans="2:14" x14ac:dyDescent="0.3">
      <c r="B9180" t="s">
        <v>23</v>
      </c>
      <c r="C9180">
        <v>1197831</v>
      </c>
      <c r="D9180" s="1">
        <v>44428</v>
      </c>
      <c r="E9180" t="s">
        <v>25</v>
      </c>
      <c r="F9180" t="s">
        <v>100</v>
      </c>
      <c r="G9180" t="s">
        <v>101</v>
      </c>
      <c r="H9180" t="s">
        <v>17</v>
      </c>
      <c r="I9180">
        <v>42</v>
      </c>
      <c r="J9180">
        <v>1630</v>
      </c>
      <c r="K9180">
        <v>68460</v>
      </c>
      <c r="L9180">
        <v>2669.9399999999996</v>
      </c>
      <c r="M9180" s="2">
        <v>0.39</v>
      </c>
      <c r="N9180" t="s">
        <v>22</v>
      </c>
    </row>
    <row r="9181" spans="2:14" x14ac:dyDescent="0.3">
      <c r="B9181" t="s">
        <v>23</v>
      </c>
      <c r="C9181">
        <v>1197831</v>
      </c>
      <c r="D9181" s="1">
        <v>44428</v>
      </c>
      <c r="E9181" t="s">
        <v>25</v>
      </c>
      <c r="F9181" t="s">
        <v>100</v>
      </c>
      <c r="G9181" t="s">
        <v>101</v>
      </c>
      <c r="H9181" t="s">
        <v>18</v>
      </c>
      <c r="I9181">
        <v>40</v>
      </c>
      <c r="J9181">
        <v>1350</v>
      </c>
      <c r="K9181">
        <v>54000</v>
      </c>
      <c r="L9181">
        <v>2376</v>
      </c>
      <c r="M9181" s="2">
        <v>0.44</v>
      </c>
      <c r="N9181" t="s">
        <v>22</v>
      </c>
    </row>
    <row r="9182" spans="2:14" x14ac:dyDescent="0.3">
      <c r="B9182" t="s">
        <v>23</v>
      </c>
      <c r="C9182">
        <v>1197831</v>
      </c>
      <c r="D9182" s="1">
        <v>44428</v>
      </c>
      <c r="E9182" t="s">
        <v>25</v>
      </c>
      <c r="F9182" t="s">
        <v>100</v>
      </c>
      <c r="G9182" t="s">
        <v>101</v>
      </c>
      <c r="H9182" t="s">
        <v>19</v>
      </c>
      <c r="I9182">
        <v>29</v>
      </c>
      <c r="J9182">
        <v>1320</v>
      </c>
      <c r="K9182">
        <v>38280</v>
      </c>
      <c r="L9182">
        <v>1722.6</v>
      </c>
      <c r="M9182" s="2">
        <v>0.45</v>
      </c>
      <c r="N9182" t="s">
        <v>22</v>
      </c>
    </row>
    <row r="9183" spans="2:14" x14ac:dyDescent="0.3">
      <c r="B9183" t="s">
        <v>23</v>
      </c>
      <c r="C9183">
        <v>1197831</v>
      </c>
      <c r="D9183" s="1">
        <v>44428</v>
      </c>
      <c r="E9183" t="s">
        <v>25</v>
      </c>
      <c r="F9183" t="s">
        <v>100</v>
      </c>
      <c r="G9183" t="s">
        <v>101</v>
      </c>
      <c r="H9183" t="s">
        <v>20</v>
      </c>
      <c r="I9183">
        <v>40</v>
      </c>
      <c r="J9183">
        <v>1130</v>
      </c>
      <c r="K9183">
        <v>45200</v>
      </c>
      <c r="L9183">
        <v>1672.4</v>
      </c>
      <c r="M9183" s="2">
        <v>0.37</v>
      </c>
      <c r="N9183" t="s">
        <v>22</v>
      </c>
    </row>
    <row r="9184" spans="2:14" x14ac:dyDescent="0.3">
      <c r="B9184" t="s">
        <v>23</v>
      </c>
      <c r="C9184">
        <v>1197831</v>
      </c>
      <c r="D9184" s="1">
        <v>44428</v>
      </c>
      <c r="E9184" t="s">
        <v>25</v>
      </c>
      <c r="F9184" t="s">
        <v>100</v>
      </c>
      <c r="G9184" t="s">
        <v>101</v>
      </c>
      <c r="H9184" t="s">
        <v>21</v>
      </c>
      <c r="I9184">
        <v>40</v>
      </c>
      <c r="J9184">
        <v>1930</v>
      </c>
      <c r="K9184">
        <v>77200</v>
      </c>
      <c r="L9184">
        <v>3628.4</v>
      </c>
      <c r="M9184" s="2">
        <v>0.47</v>
      </c>
      <c r="N9184" t="s">
        <v>22</v>
      </c>
    </row>
    <row r="9185" spans="2:14" x14ac:dyDescent="0.3">
      <c r="B9185" t="s">
        <v>23</v>
      </c>
      <c r="C9185">
        <v>1197831</v>
      </c>
      <c r="D9185" s="1">
        <v>44458</v>
      </c>
      <c r="E9185" t="s">
        <v>25</v>
      </c>
      <c r="F9185" t="s">
        <v>100</v>
      </c>
      <c r="G9185" t="s">
        <v>101</v>
      </c>
      <c r="H9185" t="s">
        <v>15</v>
      </c>
      <c r="I9185">
        <v>35</v>
      </c>
      <c r="J9185">
        <v>2210</v>
      </c>
      <c r="K9185">
        <v>77350</v>
      </c>
      <c r="L9185">
        <v>3326.05</v>
      </c>
      <c r="M9185" s="2">
        <v>0.4300000000000001</v>
      </c>
      <c r="N9185" t="s">
        <v>22</v>
      </c>
    </row>
    <row r="9186" spans="2:14" x14ac:dyDescent="0.3">
      <c r="B9186" t="s">
        <v>23</v>
      </c>
      <c r="C9186">
        <v>1197831</v>
      </c>
      <c r="D9186" s="1">
        <v>44458</v>
      </c>
      <c r="E9186" t="s">
        <v>25</v>
      </c>
      <c r="F9186" t="s">
        <v>100</v>
      </c>
      <c r="G9186" t="s">
        <v>101</v>
      </c>
      <c r="H9186" t="s">
        <v>17</v>
      </c>
      <c r="I9186">
        <v>26</v>
      </c>
      <c r="J9186">
        <v>1350</v>
      </c>
      <c r="K9186">
        <v>35100</v>
      </c>
      <c r="L9186">
        <v>1439.1</v>
      </c>
      <c r="M9186" s="2">
        <v>0.41</v>
      </c>
      <c r="N9186" t="s">
        <v>22</v>
      </c>
    </row>
    <row r="9187" spans="2:14" x14ac:dyDescent="0.3">
      <c r="B9187" t="s">
        <v>23</v>
      </c>
      <c r="C9187">
        <v>1197831</v>
      </c>
      <c r="D9187" s="1">
        <v>44458</v>
      </c>
      <c r="E9187" t="s">
        <v>25</v>
      </c>
      <c r="F9187" t="s">
        <v>100</v>
      </c>
      <c r="G9187" t="s">
        <v>101</v>
      </c>
      <c r="H9187" t="s">
        <v>18</v>
      </c>
      <c r="I9187">
        <v>11</v>
      </c>
      <c r="J9187">
        <v>1230</v>
      </c>
      <c r="K9187">
        <v>13530</v>
      </c>
      <c r="L9187">
        <v>635.91000000000008</v>
      </c>
      <c r="M9187" s="2">
        <v>0.47</v>
      </c>
      <c r="N9187" t="s">
        <v>22</v>
      </c>
    </row>
    <row r="9188" spans="2:14" x14ac:dyDescent="0.3">
      <c r="B9188" t="s">
        <v>23</v>
      </c>
      <c r="C9188">
        <v>1197831</v>
      </c>
      <c r="D9188" s="1">
        <v>44458</v>
      </c>
      <c r="E9188" t="s">
        <v>25</v>
      </c>
      <c r="F9188" t="s">
        <v>100</v>
      </c>
      <c r="G9188" t="s">
        <v>101</v>
      </c>
      <c r="H9188" t="s">
        <v>19</v>
      </c>
      <c r="I9188">
        <v>12</v>
      </c>
      <c r="J9188">
        <v>1040</v>
      </c>
      <c r="K9188">
        <v>12480</v>
      </c>
      <c r="L9188">
        <v>524.16000000000008</v>
      </c>
      <c r="M9188" s="2">
        <v>0.42</v>
      </c>
      <c r="N9188" t="s">
        <v>22</v>
      </c>
    </row>
    <row r="9189" spans="2:14" x14ac:dyDescent="0.3">
      <c r="B9189" t="s">
        <v>23</v>
      </c>
      <c r="C9189">
        <v>1197831</v>
      </c>
      <c r="D9189" s="1">
        <v>44458</v>
      </c>
      <c r="E9189" t="s">
        <v>25</v>
      </c>
      <c r="F9189" t="s">
        <v>100</v>
      </c>
      <c r="G9189" t="s">
        <v>101</v>
      </c>
      <c r="H9189" t="s">
        <v>20</v>
      </c>
      <c r="I9189">
        <v>18</v>
      </c>
      <c r="J9189">
        <v>1110</v>
      </c>
      <c r="K9189">
        <v>19980</v>
      </c>
      <c r="L9189">
        <v>779.21999999999991</v>
      </c>
      <c r="M9189" s="2">
        <v>0.39</v>
      </c>
      <c r="N9189" t="s">
        <v>22</v>
      </c>
    </row>
    <row r="9190" spans="2:14" x14ac:dyDescent="0.3">
      <c r="B9190" t="s">
        <v>23</v>
      </c>
      <c r="C9190">
        <v>1197831</v>
      </c>
      <c r="D9190" s="1">
        <v>44458</v>
      </c>
      <c r="E9190" t="s">
        <v>25</v>
      </c>
      <c r="F9190" t="s">
        <v>100</v>
      </c>
      <c r="G9190" t="s">
        <v>101</v>
      </c>
      <c r="H9190" t="s">
        <v>21</v>
      </c>
      <c r="I9190">
        <v>22</v>
      </c>
      <c r="J9190">
        <v>1400</v>
      </c>
      <c r="K9190">
        <v>30800</v>
      </c>
      <c r="L9190">
        <v>1293.5999999999999</v>
      </c>
      <c r="M9190" s="2">
        <v>0.42</v>
      </c>
      <c r="N9190" t="s">
        <v>22</v>
      </c>
    </row>
    <row r="9191" spans="2:14" x14ac:dyDescent="0.3">
      <c r="B9191" t="s">
        <v>23</v>
      </c>
      <c r="C9191">
        <v>1197831</v>
      </c>
      <c r="D9191" s="1">
        <v>44490</v>
      </c>
      <c r="E9191" t="s">
        <v>25</v>
      </c>
      <c r="F9191" t="s">
        <v>100</v>
      </c>
      <c r="G9191" t="s">
        <v>101</v>
      </c>
      <c r="H9191" t="s">
        <v>15</v>
      </c>
      <c r="I9191">
        <v>21</v>
      </c>
      <c r="J9191">
        <v>1800</v>
      </c>
      <c r="K9191">
        <v>37800</v>
      </c>
      <c r="L9191">
        <v>1701</v>
      </c>
      <c r="M9191" s="2">
        <v>0.45</v>
      </c>
      <c r="N9191" t="s">
        <v>22</v>
      </c>
    </row>
    <row r="9192" spans="2:14" x14ac:dyDescent="0.3">
      <c r="B9192" t="s">
        <v>23</v>
      </c>
      <c r="C9192">
        <v>1197831</v>
      </c>
      <c r="D9192" s="1">
        <v>44490</v>
      </c>
      <c r="E9192" t="s">
        <v>25</v>
      </c>
      <c r="F9192" t="s">
        <v>100</v>
      </c>
      <c r="G9192" t="s">
        <v>101</v>
      </c>
      <c r="H9192" t="s">
        <v>17</v>
      </c>
      <c r="I9192">
        <v>14</v>
      </c>
      <c r="J9192">
        <v>1320</v>
      </c>
      <c r="K9192">
        <v>18480</v>
      </c>
      <c r="L9192">
        <v>739.19999999999993</v>
      </c>
      <c r="M9192" s="2">
        <v>0.4</v>
      </c>
      <c r="N9192" t="s">
        <v>22</v>
      </c>
    </row>
    <row r="9193" spans="2:14" x14ac:dyDescent="0.3">
      <c r="B9193" t="s">
        <v>23</v>
      </c>
      <c r="C9193">
        <v>1197831</v>
      </c>
      <c r="D9193" s="1">
        <v>44490</v>
      </c>
      <c r="E9193" t="s">
        <v>25</v>
      </c>
      <c r="F9193" t="s">
        <v>100</v>
      </c>
      <c r="G9193" t="s">
        <v>101</v>
      </c>
      <c r="H9193" t="s">
        <v>18</v>
      </c>
      <c r="I9193">
        <v>16</v>
      </c>
      <c r="J9193">
        <v>990</v>
      </c>
      <c r="K9193">
        <v>15840</v>
      </c>
      <c r="L9193">
        <v>728.64</v>
      </c>
      <c r="M9193" s="2">
        <v>0.46</v>
      </c>
      <c r="N9193" t="s">
        <v>22</v>
      </c>
    </row>
    <row r="9194" spans="2:14" x14ac:dyDescent="0.3">
      <c r="B9194" t="s">
        <v>23</v>
      </c>
      <c r="C9194">
        <v>1197831</v>
      </c>
      <c r="D9194" s="1">
        <v>44490</v>
      </c>
      <c r="E9194" t="s">
        <v>25</v>
      </c>
      <c r="F9194" t="s">
        <v>100</v>
      </c>
      <c r="G9194" t="s">
        <v>101</v>
      </c>
      <c r="H9194" t="s">
        <v>19</v>
      </c>
      <c r="I9194">
        <v>15</v>
      </c>
      <c r="J9194">
        <v>940</v>
      </c>
      <c r="K9194">
        <v>14100</v>
      </c>
      <c r="L9194">
        <v>634.5</v>
      </c>
      <c r="M9194" s="2">
        <v>0.45</v>
      </c>
      <c r="N9194" t="s">
        <v>22</v>
      </c>
    </row>
    <row r="9195" spans="2:14" x14ac:dyDescent="0.3">
      <c r="B9195" t="s">
        <v>23</v>
      </c>
      <c r="C9195">
        <v>1197831</v>
      </c>
      <c r="D9195" s="1">
        <v>44490</v>
      </c>
      <c r="E9195" t="s">
        <v>25</v>
      </c>
      <c r="F9195" t="s">
        <v>100</v>
      </c>
      <c r="G9195" t="s">
        <v>101</v>
      </c>
      <c r="H9195" t="s">
        <v>20</v>
      </c>
      <c r="I9195">
        <v>21</v>
      </c>
      <c r="J9195">
        <v>910</v>
      </c>
      <c r="K9195">
        <v>19110</v>
      </c>
      <c r="L9195">
        <v>707.06999999999994</v>
      </c>
      <c r="M9195" s="2">
        <v>0.37</v>
      </c>
      <c r="N9195" t="s">
        <v>22</v>
      </c>
    </row>
    <row r="9196" spans="2:14" x14ac:dyDescent="0.3">
      <c r="B9196" t="s">
        <v>28</v>
      </c>
      <c r="C9196">
        <v>1197831</v>
      </c>
      <c r="D9196" s="1">
        <v>44490</v>
      </c>
      <c r="E9196" t="s">
        <v>25</v>
      </c>
      <c r="F9196" t="s">
        <v>100</v>
      </c>
      <c r="G9196" t="s">
        <v>101</v>
      </c>
      <c r="H9196" t="s">
        <v>21</v>
      </c>
      <c r="I9196">
        <v>20</v>
      </c>
      <c r="J9196">
        <v>1320</v>
      </c>
      <c r="K9196">
        <v>26400</v>
      </c>
      <c r="L9196">
        <v>1188</v>
      </c>
      <c r="M9196" s="2">
        <v>0.45</v>
      </c>
      <c r="N9196" t="s">
        <v>22</v>
      </c>
    </row>
    <row r="9197" spans="2:14" x14ac:dyDescent="0.3">
      <c r="B9197" t="s">
        <v>28</v>
      </c>
      <c r="C9197">
        <v>1197831</v>
      </c>
      <c r="D9197" s="1">
        <v>44520</v>
      </c>
      <c r="E9197" t="s">
        <v>25</v>
      </c>
      <c r="F9197" t="s">
        <v>100</v>
      </c>
      <c r="G9197" t="s">
        <v>101</v>
      </c>
      <c r="H9197" t="s">
        <v>15</v>
      </c>
      <c r="I9197">
        <v>18</v>
      </c>
      <c r="J9197">
        <v>1760</v>
      </c>
      <c r="K9197">
        <v>31680</v>
      </c>
      <c r="L9197">
        <v>1457.28</v>
      </c>
      <c r="M9197" s="2">
        <v>0.46</v>
      </c>
      <c r="N9197" t="s">
        <v>22</v>
      </c>
    </row>
    <row r="9198" spans="2:14" x14ac:dyDescent="0.3">
      <c r="B9198" t="s">
        <v>28</v>
      </c>
      <c r="C9198">
        <v>1197831</v>
      </c>
      <c r="D9198" s="1">
        <v>44520</v>
      </c>
      <c r="E9198" t="s">
        <v>25</v>
      </c>
      <c r="F9198" t="s">
        <v>100</v>
      </c>
      <c r="G9198" t="s">
        <v>101</v>
      </c>
      <c r="H9198" t="s">
        <v>17</v>
      </c>
      <c r="I9198">
        <v>11</v>
      </c>
      <c r="J9198">
        <v>1160</v>
      </c>
      <c r="K9198">
        <v>12760</v>
      </c>
      <c r="L9198">
        <v>535.91999999999996</v>
      </c>
      <c r="M9198" s="2">
        <v>0.42</v>
      </c>
      <c r="N9198" t="s">
        <v>22</v>
      </c>
    </row>
    <row r="9199" spans="2:14" x14ac:dyDescent="0.3">
      <c r="B9199" t="s">
        <v>28</v>
      </c>
      <c r="C9199">
        <v>1197831</v>
      </c>
      <c r="D9199" s="1">
        <v>44520</v>
      </c>
      <c r="E9199" t="s">
        <v>25</v>
      </c>
      <c r="F9199" t="s">
        <v>100</v>
      </c>
      <c r="G9199" t="s">
        <v>101</v>
      </c>
      <c r="H9199" t="s">
        <v>18</v>
      </c>
      <c r="I9199">
        <v>19</v>
      </c>
      <c r="J9199">
        <v>1020</v>
      </c>
      <c r="K9199">
        <v>19380</v>
      </c>
      <c r="L9199">
        <v>833.34000000000015</v>
      </c>
      <c r="M9199" s="2">
        <v>0.4300000000000001</v>
      </c>
      <c r="N9199" t="s">
        <v>22</v>
      </c>
    </row>
    <row r="9200" spans="2:14" x14ac:dyDescent="0.3">
      <c r="B9200" t="s">
        <v>28</v>
      </c>
      <c r="C9200">
        <v>1197831</v>
      </c>
      <c r="D9200" s="1">
        <v>44520</v>
      </c>
      <c r="E9200" t="s">
        <v>25</v>
      </c>
      <c r="F9200" t="s">
        <v>100</v>
      </c>
      <c r="G9200" t="s">
        <v>101</v>
      </c>
      <c r="H9200" t="s">
        <v>19</v>
      </c>
      <c r="I9200">
        <v>41</v>
      </c>
      <c r="J9200">
        <v>1280</v>
      </c>
      <c r="K9200">
        <v>52480</v>
      </c>
      <c r="L9200">
        <v>2309.12</v>
      </c>
      <c r="M9200" s="2">
        <v>0.44</v>
      </c>
      <c r="N9200" t="s">
        <v>22</v>
      </c>
    </row>
    <row r="9201" spans="2:14" x14ac:dyDescent="0.3">
      <c r="B9201" t="s">
        <v>28</v>
      </c>
      <c r="C9201">
        <v>1197831</v>
      </c>
      <c r="D9201" s="1">
        <v>44520</v>
      </c>
      <c r="E9201" t="s">
        <v>25</v>
      </c>
      <c r="F9201" t="s">
        <v>100</v>
      </c>
      <c r="G9201" t="s">
        <v>101</v>
      </c>
      <c r="H9201" t="s">
        <v>20</v>
      </c>
      <c r="I9201">
        <v>56</v>
      </c>
      <c r="J9201">
        <v>1050</v>
      </c>
      <c r="K9201">
        <v>58800</v>
      </c>
      <c r="L9201">
        <v>2410.7999999999997</v>
      </c>
      <c r="M9201" s="2">
        <v>0.41</v>
      </c>
      <c r="N9201" t="s">
        <v>22</v>
      </c>
    </row>
    <row r="9202" spans="2:14" x14ac:dyDescent="0.3">
      <c r="B9202" t="s">
        <v>28</v>
      </c>
      <c r="C9202">
        <v>1197831</v>
      </c>
      <c r="D9202" s="1">
        <v>44520</v>
      </c>
      <c r="E9202" t="s">
        <v>25</v>
      </c>
      <c r="F9202" t="s">
        <v>100</v>
      </c>
      <c r="G9202" t="s">
        <v>101</v>
      </c>
      <c r="H9202" t="s">
        <v>21</v>
      </c>
      <c r="I9202">
        <v>53</v>
      </c>
      <c r="J9202">
        <v>1350</v>
      </c>
      <c r="K9202">
        <v>71550</v>
      </c>
      <c r="L9202">
        <v>3219.75</v>
      </c>
      <c r="M9202" s="2">
        <v>0.45</v>
      </c>
      <c r="N9202" t="s">
        <v>22</v>
      </c>
    </row>
    <row r="9203" spans="2:14" x14ac:dyDescent="0.3">
      <c r="B9203" t="s">
        <v>28</v>
      </c>
      <c r="C9203">
        <v>1197831</v>
      </c>
      <c r="D9203" s="1">
        <v>44549</v>
      </c>
      <c r="E9203" t="s">
        <v>25</v>
      </c>
      <c r="F9203" t="s">
        <v>100</v>
      </c>
      <c r="G9203" t="s">
        <v>101</v>
      </c>
      <c r="H9203" t="s">
        <v>15</v>
      </c>
      <c r="I9203">
        <v>55</v>
      </c>
      <c r="J9203">
        <v>2380</v>
      </c>
      <c r="K9203">
        <v>130900</v>
      </c>
      <c r="L9203">
        <v>6021.4000000000005</v>
      </c>
      <c r="M9203" s="2">
        <v>0.46</v>
      </c>
      <c r="N9203" t="s">
        <v>22</v>
      </c>
    </row>
    <row r="9204" spans="2:14" x14ac:dyDescent="0.3">
      <c r="B9204" t="s">
        <v>28</v>
      </c>
      <c r="C9204">
        <v>1197831</v>
      </c>
      <c r="D9204" s="1">
        <v>44549</v>
      </c>
      <c r="E9204" t="s">
        <v>25</v>
      </c>
      <c r="F9204" t="s">
        <v>100</v>
      </c>
      <c r="G9204" t="s">
        <v>101</v>
      </c>
      <c r="H9204" t="s">
        <v>17</v>
      </c>
      <c r="I9204">
        <v>46</v>
      </c>
      <c r="J9204">
        <v>1550</v>
      </c>
      <c r="K9204">
        <v>71300</v>
      </c>
      <c r="L9204">
        <v>2851.9999999999995</v>
      </c>
      <c r="M9204" s="2">
        <v>0.4</v>
      </c>
      <c r="N9204" t="s">
        <v>22</v>
      </c>
    </row>
    <row r="9205" spans="2:14" x14ac:dyDescent="0.3">
      <c r="B9205" t="s">
        <v>28</v>
      </c>
      <c r="C9205">
        <v>1197831</v>
      </c>
      <c r="D9205" s="1">
        <v>44549</v>
      </c>
      <c r="E9205" t="s">
        <v>25</v>
      </c>
      <c r="F9205" t="s">
        <v>100</v>
      </c>
      <c r="G9205" t="s">
        <v>101</v>
      </c>
      <c r="H9205" t="s">
        <v>18</v>
      </c>
      <c r="I9205">
        <v>43</v>
      </c>
      <c r="J9205">
        <v>1490</v>
      </c>
      <c r="K9205">
        <v>64070</v>
      </c>
      <c r="L9205">
        <v>2819.08</v>
      </c>
      <c r="M9205" s="2">
        <v>0.44</v>
      </c>
      <c r="N9205" t="s">
        <v>22</v>
      </c>
    </row>
    <row r="9206" spans="2:14" x14ac:dyDescent="0.3">
      <c r="B9206" t="s">
        <v>28</v>
      </c>
      <c r="C9206">
        <v>1197831</v>
      </c>
      <c r="D9206" s="1">
        <v>44549</v>
      </c>
      <c r="E9206" t="s">
        <v>25</v>
      </c>
      <c r="F9206" t="s">
        <v>100</v>
      </c>
      <c r="G9206" t="s">
        <v>101</v>
      </c>
      <c r="H9206" t="s">
        <v>19</v>
      </c>
      <c r="I9206">
        <v>40</v>
      </c>
      <c r="J9206">
        <v>1240</v>
      </c>
      <c r="K9206">
        <v>49600</v>
      </c>
      <c r="L9206">
        <v>2281.6</v>
      </c>
      <c r="M9206" s="2">
        <v>0.46</v>
      </c>
      <c r="N9206" t="s">
        <v>22</v>
      </c>
    </row>
    <row r="9207" spans="2:14" x14ac:dyDescent="0.3">
      <c r="B9207" t="s">
        <v>28</v>
      </c>
      <c r="C9207">
        <v>1197831</v>
      </c>
      <c r="D9207" s="1">
        <v>44549</v>
      </c>
      <c r="E9207" t="s">
        <v>25</v>
      </c>
      <c r="F9207" t="s">
        <v>100</v>
      </c>
      <c r="G9207" t="s">
        <v>101</v>
      </c>
      <c r="H9207" t="s">
        <v>20</v>
      </c>
      <c r="I9207">
        <v>50</v>
      </c>
      <c r="J9207">
        <v>1320</v>
      </c>
      <c r="K9207">
        <v>66000</v>
      </c>
      <c r="L9207">
        <v>2640</v>
      </c>
      <c r="M9207" s="2">
        <v>0.4</v>
      </c>
      <c r="N9207" t="s">
        <v>22</v>
      </c>
    </row>
    <row r="9208" spans="2:14" x14ac:dyDescent="0.3">
      <c r="B9208" t="s">
        <v>28</v>
      </c>
      <c r="C9208">
        <v>1197831</v>
      </c>
      <c r="D9208" s="1">
        <v>44549</v>
      </c>
      <c r="E9208" t="s">
        <v>25</v>
      </c>
      <c r="F9208" t="s">
        <v>100</v>
      </c>
      <c r="G9208" t="s">
        <v>101</v>
      </c>
      <c r="H9208" t="s">
        <v>21</v>
      </c>
      <c r="I9208">
        <v>55</v>
      </c>
      <c r="J9208">
        <v>1700</v>
      </c>
      <c r="K9208">
        <v>93500</v>
      </c>
      <c r="L9208">
        <v>4207.5</v>
      </c>
      <c r="M9208" s="2">
        <v>0.45</v>
      </c>
      <c r="N9208" t="s">
        <v>22</v>
      </c>
    </row>
    <row r="9209" spans="2:14" x14ac:dyDescent="0.3">
      <c r="B9209" t="s">
        <v>28</v>
      </c>
      <c r="C9209">
        <v>1197831</v>
      </c>
      <c r="D9209" s="1">
        <v>44219</v>
      </c>
      <c r="E9209" t="s">
        <v>25</v>
      </c>
      <c r="F9209" t="s">
        <v>100</v>
      </c>
      <c r="G9209" t="s">
        <v>101</v>
      </c>
      <c r="H9209" t="s">
        <v>15</v>
      </c>
      <c r="I9209">
        <v>17</v>
      </c>
      <c r="J9209">
        <v>1780</v>
      </c>
      <c r="K9209">
        <v>30260</v>
      </c>
      <c r="L9209">
        <v>1422.22</v>
      </c>
      <c r="M9209" s="2">
        <v>0.47</v>
      </c>
      <c r="N9209" t="s">
        <v>22</v>
      </c>
    </row>
    <row r="9210" spans="2:14" x14ac:dyDescent="0.3">
      <c r="B9210" t="s">
        <v>28</v>
      </c>
      <c r="C9210">
        <v>1197831</v>
      </c>
      <c r="D9210" s="1">
        <v>44219</v>
      </c>
      <c r="E9210" t="s">
        <v>25</v>
      </c>
      <c r="F9210" t="s">
        <v>100</v>
      </c>
      <c r="G9210" t="s">
        <v>101</v>
      </c>
      <c r="H9210" t="s">
        <v>17</v>
      </c>
      <c r="I9210">
        <v>18</v>
      </c>
      <c r="J9210">
        <v>1240</v>
      </c>
      <c r="K9210">
        <v>22320</v>
      </c>
      <c r="L9210">
        <v>848.16</v>
      </c>
      <c r="M9210" s="2">
        <v>0.38</v>
      </c>
      <c r="N9210" t="s">
        <v>22</v>
      </c>
    </row>
    <row r="9211" spans="2:14" x14ac:dyDescent="0.3">
      <c r="B9211" t="s">
        <v>28</v>
      </c>
      <c r="C9211">
        <v>1197831</v>
      </c>
      <c r="D9211" s="1">
        <v>44219</v>
      </c>
      <c r="E9211" t="s">
        <v>25</v>
      </c>
      <c r="F9211" t="s">
        <v>100</v>
      </c>
      <c r="G9211" t="s">
        <v>101</v>
      </c>
      <c r="H9211" t="s">
        <v>18</v>
      </c>
      <c r="I9211">
        <v>10</v>
      </c>
      <c r="J9211">
        <v>1310</v>
      </c>
      <c r="K9211">
        <v>13100</v>
      </c>
      <c r="L9211">
        <v>563.30000000000007</v>
      </c>
      <c r="M9211" s="2">
        <v>0.4300000000000001</v>
      </c>
      <c r="N9211" t="s">
        <v>22</v>
      </c>
    </row>
    <row r="9212" spans="2:14" x14ac:dyDescent="0.3">
      <c r="B9212" t="s">
        <v>28</v>
      </c>
      <c r="C9212">
        <v>1197831</v>
      </c>
      <c r="D9212" s="1">
        <v>44219</v>
      </c>
      <c r="E9212" t="s">
        <v>25</v>
      </c>
      <c r="F9212" t="s">
        <v>100</v>
      </c>
      <c r="G9212" t="s">
        <v>101</v>
      </c>
      <c r="H9212" t="s">
        <v>19</v>
      </c>
      <c r="I9212">
        <v>13</v>
      </c>
      <c r="J9212">
        <v>740</v>
      </c>
      <c r="K9212">
        <v>9620</v>
      </c>
      <c r="L9212">
        <v>413.66</v>
      </c>
      <c r="M9212" s="2">
        <v>0.4300000000000001</v>
      </c>
      <c r="N9212" t="s">
        <v>22</v>
      </c>
    </row>
    <row r="9213" spans="2:14" x14ac:dyDescent="0.3">
      <c r="B9213" t="s">
        <v>28</v>
      </c>
      <c r="C9213">
        <v>1197831</v>
      </c>
      <c r="D9213" s="1">
        <v>44219</v>
      </c>
      <c r="E9213" t="s">
        <v>25</v>
      </c>
      <c r="F9213" t="s">
        <v>100</v>
      </c>
      <c r="G9213" t="s">
        <v>101</v>
      </c>
      <c r="H9213" t="s">
        <v>20</v>
      </c>
      <c r="I9213">
        <v>23</v>
      </c>
      <c r="J9213">
        <v>910</v>
      </c>
      <c r="K9213">
        <v>20930</v>
      </c>
      <c r="L9213">
        <v>858.13</v>
      </c>
      <c r="M9213" s="2">
        <v>0.41</v>
      </c>
      <c r="N9213" t="s">
        <v>22</v>
      </c>
    </row>
    <row r="9214" spans="2:14" x14ac:dyDescent="0.3">
      <c r="B9214" t="s">
        <v>28</v>
      </c>
      <c r="C9214">
        <v>1197831</v>
      </c>
      <c r="D9214" s="1">
        <v>44219</v>
      </c>
      <c r="E9214" t="s">
        <v>25</v>
      </c>
      <c r="F9214" t="s">
        <v>100</v>
      </c>
      <c r="G9214" t="s">
        <v>101</v>
      </c>
      <c r="H9214" t="s">
        <v>21</v>
      </c>
      <c r="I9214">
        <v>18</v>
      </c>
      <c r="J9214">
        <v>1240</v>
      </c>
      <c r="K9214">
        <v>22320</v>
      </c>
      <c r="L9214">
        <v>1004.4</v>
      </c>
      <c r="M9214" s="2">
        <v>0.45</v>
      </c>
      <c r="N9214" t="s">
        <v>22</v>
      </c>
    </row>
    <row r="9215" spans="2:14" x14ac:dyDescent="0.3">
      <c r="B9215" t="s">
        <v>28</v>
      </c>
      <c r="C9215">
        <v>1197831</v>
      </c>
      <c r="D9215" s="1">
        <v>44248</v>
      </c>
      <c r="E9215" t="s">
        <v>25</v>
      </c>
      <c r="F9215" t="s">
        <v>100</v>
      </c>
      <c r="G9215" t="s">
        <v>101</v>
      </c>
      <c r="H9215" t="s">
        <v>15</v>
      </c>
      <c r="I9215">
        <v>18</v>
      </c>
      <c r="J9215">
        <v>2060</v>
      </c>
      <c r="K9215">
        <v>37080</v>
      </c>
      <c r="L9215">
        <v>1631.52</v>
      </c>
      <c r="M9215" s="2">
        <v>0.44</v>
      </c>
      <c r="N9215" t="s">
        <v>22</v>
      </c>
    </row>
    <row r="9216" spans="2:14" x14ac:dyDescent="0.3">
      <c r="B9216" t="s">
        <v>28</v>
      </c>
      <c r="C9216">
        <v>1197831</v>
      </c>
      <c r="D9216" s="1">
        <v>44248</v>
      </c>
      <c r="E9216" t="s">
        <v>25</v>
      </c>
      <c r="F9216" t="s">
        <v>100</v>
      </c>
      <c r="G9216" t="s">
        <v>101</v>
      </c>
      <c r="H9216" t="s">
        <v>17</v>
      </c>
      <c r="I9216">
        <v>17</v>
      </c>
      <c r="J9216">
        <v>830</v>
      </c>
      <c r="K9216">
        <v>14110</v>
      </c>
      <c r="L9216">
        <v>550.29</v>
      </c>
      <c r="M9216" s="2">
        <v>0.39</v>
      </c>
      <c r="N9216" t="s">
        <v>22</v>
      </c>
    </row>
    <row r="9217" spans="2:14" x14ac:dyDescent="0.3">
      <c r="B9217" t="s">
        <v>28</v>
      </c>
      <c r="C9217">
        <v>1197831</v>
      </c>
      <c r="D9217" s="1">
        <v>44248</v>
      </c>
      <c r="E9217" t="s">
        <v>25</v>
      </c>
      <c r="F9217" t="s">
        <v>100</v>
      </c>
      <c r="G9217" t="s">
        <v>101</v>
      </c>
      <c r="H9217" t="s">
        <v>18</v>
      </c>
      <c r="I9217">
        <v>12</v>
      </c>
      <c r="J9217">
        <v>980</v>
      </c>
      <c r="K9217">
        <v>11760</v>
      </c>
      <c r="L9217">
        <v>552.72</v>
      </c>
      <c r="M9217" s="2">
        <v>0.47</v>
      </c>
      <c r="N9217" t="s">
        <v>22</v>
      </c>
    </row>
    <row r="9218" spans="2:14" x14ac:dyDescent="0.3">
      <c r="B9218" t="s">
        <v>28</v>
      </c>
      <c r="C9218">
        <v>1197831</v>
      </c>
      <c r="D9218" s="1">
        <v>44248</v>
      </c>
      <c r="E9218" t="s">
        <v>25</v>
      </c>
      <c r="F9218" t="s">
        <v>102</v>
      </c>
      <c r="G9218" t="s">
        <v>103</v>
      </c>
      <c r="H9218" t="s">
        <v>19</v>
      </c>
      <c r="I9218">
        <v>15</v>
      </c>
      <c r="J9218">
        <v>580</v>
      </c>
      <c r="K9218">
        <v>8700</v>
      </c>
      <c r="L9218">
        <v>400.2000000000001</v>
      </c>
      <c r="M9218" s="2">
        <v>0.46</v>
      </c>
      <c r="N9218" t="s">
        <v>22</v>
      </c>
    </row>
    <row r="9219" spans="2:14" x14ac:dyDescent="0.3">
      <c r="B9219" t="s">
        <v>28</v>
      </c>
      <c r="C9219">
        <v>1197831</v>
      </c>
      <c r="D9219" s="1">
        <v>44248</v>
      </c>
      <c r="E9219" t="s">
        <v>25</v>
      </c>
      <c r="F9219" t="s">
        <v>102</v>
      </c>
      <c r="G9219" t="s">
        <v>103</v>
      </c>
      <c r="H9219" t="s">
        <v>20</v>
      </c>
      <c r="I9219">
        <v>24</v>
      </c>
      <c r="J9219">
        <v>850</v>
      </c>
      <c r="K9219">
        <v>20400</v>
      </c>
      <c r="L9219">
        <v>815.99999999999989</v>
      </c>
      <c r="M9219" s="2">
        <v>0.4</v>
      </c>
      <c r="N9219" t="s">
        <v>22</v>
      </c>
    </row>
    <row r="9220" spans="2:14" x14ac:dyDescent="0.3">
      <c r="B9220" t="s">
        <v>28</v>
      </c>
      <c r="C9220">
        <v>1197831</v>
      </c>
      <c r="D9220" s="1">
        <v>44248</v>
      </c>
      <c r="E9220" t="s">
        <v>25</v>
      </c>
      <c r="F9220" t="s">
        <v>102</v>
      </c>
      <c r="G9220" t="s">
        <v>103</v>
      </c>
      <c r="H9220" t="s">
        <v>21</v>
      </c>
      <c r="I9220">
        <v>14</v>
      </c>
      <c r="J9220">
        <v>1120</v>
      </c>
      <c r="K9220">
        <v>15680</v>
      </c>
      <c r="L9220">
        <v>721.28000000000009</v>
      </c>
      <c r="M9220" s="2">
        <v>0.46</v>
      </c>
      <c r="N9220" t="s">
        <v>22</v>
      </c>
    </row>
    <row r="9221" spans="2:14" x14ac:dyDescent="0.3">
      <c r="B9221" t="s">
        <v>28</v>
      </c>
      <c r="C9221">
        <v>1197831</v>
      </c>
      <c r="D9221" s="1">
        <v>44274</v>
      </c>
      <c r="E9221" t="s">
        <v>25</v>
      </c>
      <c r="F9221" t="s">
        <v>102</v>
      </c>
      <c r="G9221" t="s">
        <v>103</v>
      </c>
      <c r="H9221" t="s">
        <v>15</v>
      </c>
      <c r="I9221">
        <v>14</v>
      </c>
      <c r="J9221">
        <v>1820</v>
      </c>
      <c r="K9221">
        <v>25480</v>
      </c>
      <c r="L9221">
        <v>1172.0800000000002</v>
      </c>
      <c r="M9221" s="2">
        <v>0.46</v>
      </c>
      <c r="N9221" t="s">
        <v>22</v>
      </c>
    </row>
    <row r="9222" spans="2:14" x14ac:dyDescent="0.3">
      <c r="B9222" t="s">
        <v>28</v>
      </c>
      <c r="C9222">
        <v>1197831</v>
      </c>
      <c r="D9222" s="1">
        <v>44274</v>
      </c>
      <c r="E9222" t="s">
        <v>25</v>
      </c>
      <c r="F9222" t="s">
        <v>102</v>
      </c>
      <c r="G9222" t="s">
        <v>103</v>
      </c>
      <c r="H9222" t="s">
        <v>17</v>
      </c>
      <c r="I9222">
        <v>15</v>
      </c>
      <c r="J9222">
        <v>780</v>
      </c>
      <c r="K9222">
        <v>11700</v>
      </c>
      <c r="L9222">
        <v>479.7</v>
      </c>
      <c r="M9222" s="2">
        <v>0.41</v>
      </c>
      <c r="N9222" t="s">
        <v>22</v>
      </c>
    </row>
    <row r="9223" spans="2:14" x14ac:dyDescent="0.3">
      <c r="B9223" t="s">
        <v>28</v>
      </c>
      <c r="C9223">
        <v>1197831</v>
      </c>
      <c r="D9223" s="1">
        <v>44274</v>
      </c>
      <c r="E9223" t="s">
        <v>25</v>
      </c>
      <c r="F9223" t="s">
        <v>102</v>
      </c>
      <c r="G9223" t="s">
        <v>103</v>
      </c>
      <c r="H9223" t="s">
        <v>18</v>
      </c>
      <c r="I9223">
        <v>7</v>
      </c>
      <c r="J9223">
        <v>830</v>
      </c>
      <c r="K9223">
        <v>5810</v>
      </c>
      <c r="L9223">
        <v>261.45</v>
      </c>
      <c r="M9223" s="2">
        <v>0.45</v>
      </c>
      <c r="N9223" t="s">
        <v>22</v>
      </c>
    </row>
    <row r="9224" spans="2:14" x14ac:dyDescent="0.3">
      <c r="B9224" t="s">
        <v>28</v>
      </c>
      <c r="C9224">
        <v>1197831</v>
      </c>
      <c r="D9224" s="1">
        <v>44274</v>
      </c>
      <c r="E9224" t="s">
        <v>25</v>
      </c>
      <c r="F9224" t="s">
        <v>102</v>
      </c>
      <c r="G9224" t="s">
        <v>103</v>
      </c>
      <c r="H9224" t="s">
        <v>19</v>
      </c>
      <c r="I9224">
        <v>16</v>
      </c>
      <c r="J9224">
        <v>390</v>
      </c>
      <c r="K9224">
        <v>6240</v>
      </c>
      <c r="L9224">
        <v>293.28000000000003</v>
      </c>
      <c r="M9224" s="2">
        <v>0.47</v>
      </c>
      <c r="N9224" t="s">
        <v>22</v>
      </c>
    </row>
    <row r="9225" spans="2:14" x14ac:dyDescent="0.3">
      <c r="B9225" t="s">
        <v>28</v>
      </c>
      <c r="C9225">
        <v>1197831</v>
      </c>
      <c r="D9225" s="1">
        <v>44274</v>
      </c>
      <c r="E9225" t="s">
        <v>25</v>
      </c>
      <c r="F9225" t="s">
        <v>102</v>
      </c>
      <c r="G9225" t="s">
        <v>103</v>
      </c>
      <c r="H9225" t="s">
        <v>20</v>
      </c>
      <c r="I9225">
        <v>26</v>
      </c>
      <c r="J9225">
        <v>610</v>
      </c>
      <c r="K9225">
        <v>15860</v>
      </c>
      <c r="L9225">
        <v>666.12</v>
      </c>
      <c r="M9225" s="2">
        <v>0.42</v>
      </c>
      <c r="N9225" t="s">
        <v>22</v>
      </c>
    </row>
    <row r="9226" spans="2:14" x14ac:dyDescent="0.3">
      <c r="B9226" t="s">
        <v>28</v>
      </c>
      <c r="C9226">
        <v>1197831</v>
      </c>
      <c r="D9226" s="1">
        <v>44274</v>
      </c>
      <c r="E9226" t="s">
        <v>25</v>
      </c>
      <c r="F9226" t="s">
        <v>102</v>
      </c>
      <c r="G9226" t="s">
        <v>103</v>
      </c>
      <c r="H9226" t="s">
        <v>21</v>
      </c>
      <c r="I9226">
        <v>18</v>
      </c>
      <c r="J9226">
        <v>880</v>
      </c>
      <c r="K9226">
        <v>15840</v>
      </c>
      <c r="L9226">
        <v>728.64</v>
      </c>
      <c r="M9226" s="2">
        <v>0.46</v>
      </c>
      <c r="N9226" t="s">
        <v>22</v>
      </c>
    </row>
    <row r="9227" spans="2:14" x14ac:dyDescent="0.3">
      <c r="B9227" t="s">
        <v>28</v>
      </c>
      <c r="C9227">
        <v>1197831</v>
      </c>
      <c r="D9227" s="1">
        <v>44306</v>
      </c>
      <c r="E9227" t="s">
        <v>25</v>
      </c>
      <c r="F9227" t="s">
        <v>102</v>
      </c>
      <c r="G9227" t="s">
        <v>103</v>
      </c>
      <c r="H9227" t="s">
        <v>15</v>
      </c>
      <c r="I9227">
        <v>20</v>
      </c>
      <c r="J9227">
        <v>1840</v>
      </c>
      <c r="K9227">
        <v>36800</v>
      </c>
      <c r="L9227">
        <v>1692.8000000000002</v>
      </c>
      <c r="M9227" s="2">
        <v>0.46</v>
      </c>
      <c r="N9227" t="s">
        <v>22</v>
      </c>
    </row>
    <row r="9228" spans="2:14" x14ac:dyDescent="0.3">
      <c r="B9228" t="s">
        <v>28</v>
      </c>
      <c r="C9228">
        <v>1197831</v>
      </c>
      <c r="D9228" s="1">
        <v>44306</v>
      </c>
      <c r="E9228" t="s">
        <v>25</v>
      </c>
      <c r="F9228" t="s">
        <v>102</v>
      </c>
      <c r="G9228" t="s">
        <v>103</v>
      </c>
      <c r="H9228" t="s">
        <v>17</v>
      </c>
      <c r="I9228">
        <v>18</v>
      </c>
      <c r="J9228">
        <v>790</v>
      </c>
      <c r="K9228">
        <v>14220</v>
      </c>
      <c r="L9228">
        <v>554.57999999999993</v>
      </c>
      <c r="M9228" s="2">
        <v>0.39</v>
      </c>
      <c r="N9228" t="s">
        <v>22</v>
      </c>
    </row>
    <row r="9229" spans="2:14" x14ac:dyDescent="0.3">
      <c r="B9229" t="s">
        <v>28</v>
      </c>
      <c r="C9229">
        <v>1197831</v>
      </c>
      <c r="D9229" s="1">
        <v>44306</v>
      </c>
      <c r="E9229" t="s">
        <v>25</v>
      </c>
      <c r="F9229" t="s">
        <v>102</v>
      </c>
      <c r="G9229" t="s">
        <v>103</v>
      </c>
      <c r="H9229" t="s">
        <v>18</v>
      </c>
      <c r="I9229">
        <v>10</v>
      </c>
      <c r="J9229">
        <v>700</v>
      </c>
      <c r="K9229">
        <v>7000</v>
      </c>
      <c r="L9229">
        <v>322</v>
      </c>
      <c r="M9229" s="2">
        <v>0.46</v>
      </c>
      <c r="N9229" t="s">
        <v>22</v>
      </c>
    </row>
    <row r="9230" spans="2:14" x14ac:dyDescent="0.3">
      <c r="B9230" t="s">
        <v>28</v>
      </c>
      <c r="C9230">
        <v>1197831</v>
      </c>
      <c r="D9230" s="1">
        <v>44306</v>
      </c>
      <c r="E9230" t="s">
        <v>25</v>
      </c>
      <c r="F9230" t="s">
        <v>102</v>
      </c>
      <c r="G9230" t="s">
        <v>103</v>
      </c>
      <c r="H9230" t="s">
        <v>19</v>
      </c>
      <c r="I9230">
        <v>15</v>
      </c>
      <c r="J9230">
        <v>470</v>
      </c>
      <c r="K9230">
        <v>7050</v>
      </c>
      <c r="L9230">
        <v>303.15000000000003</v>
      </c>
      <c r="M9230" s="2">
        <v>0.4300000000000001</v>
      </c>
      <c r="N9230" t="s">
        <v>22</v>
      </c>
    </row>
    <row r="9231" spans="2:14" x14ac:dyDescent="0.3">
      <c r="B9231" t="s">
        <v>28</v>
      </c>
      <c r="C9231">
        <v>1197831</v>
      </c>
      <c r="D9231" s="1">
        <v>44306</v>
      </c>
      <c r="E9231" t="s">
        <v>25</v>
      </c>
      <c r="F9231" t="s">
        <v>102</v>
      </c>
      <c r="G9231" t="s">
        <v>103</v>
      </c>
      <c r="H9231" t="s">
        <v>20</v>
      </c>
      <c r="I9231">
        <v>27</v>
      </c>
      <c r="J9231">
        <v>540</v>
      </c>
      <c r="K9231">
        <v>14580</v>
      </c>
      <c r="L9231">
        <v>568.61999999999989</v>
      </c>
      <c r="M9231" s="2">
        <v>0.39</v>
      </c>
      <c r="N9231" t="s">
        <v>22</v>
      </c>
    </row>
    <row r="9232" spans="2:14" x14ac:dyDescent="0.3">
      <c r="B9232" t="s">
        <v>28</v>
      </c>
      <c r="C9232">
        <v>1197831</v>
      </c>
      <c r="D9232" s="1">
        <v>44306</v>
      </c>
      <c r="E9232" t="s">
        <v>25</v>
      </c>
      <c r="F9232" t="s">
        <v>102</v>
      </c>
      <c r="G9232" t="s">
        <v>103</v>
      </c>
      <c r="H9232" t="s">
        <v>21</v>
      </c>
      <c r="I9232">
        <v>22</v>
      </c>
      <c r="J9232">
        <v>1110</v>
      </c>
      <c r="K9232">
        <v>24420</v>
      </c>
      <c r="L9232">
        <v>1050.0600000000002</v>
      </c>
      <c r="M9232" s="2">
        <v>0.4300000000000001</v>
      </c>
      <c r="N9232" t="s">
        <v>22</v>
      </c>
    </row>
    <row r="9233" spans="2:14" x14ac:dyDescent="0.3">
      <c r="B9233" t="s">
        <v>28</v>
      </c>
      <c r="C9233">
        <v>1197831</v>
      </c>
      <c r="D9233" s="1">
        <v>44335</v>
      </c>
      <c r="E9233" t="s">
        <v>25</v>
      </c>
      <c r="F9233" t="s">
        <v>102</v>
      </c>
      <c r="G9233" t="s">
        <v>103</v>
      </c>
      <c r="H9233" t="s">
        <v>15</v>
      </c>
      <c r="I9233">
        <v>28</v>
      </c>
      <c r="J9233">
        <v>1790</v>
      </c>
      <c r="K9233">
        <v>50120</v>
      </c>
      <c r="L9233">
        <v>2155.1600000000003</v>
      </c>
      <c r="M9233" s="2">
        <v>0.4300000000000001</v>
      </c>
      <c r="N9233" t="s">
        <v>22</v>
      </c>
    </row>
    <row r="9234" spans="2:14" x14ac:dyDescent="0.3">
      <c r="B9234" t="s">
        <v>28</v>
      </c>
      <c r="C9234">
        <v>1197831</v>
      </c>
      <c r="D9234" s="1">
        <v>44335</v>
      </c>
      <c r="E9234" t="s">
        <v>25</v>
      </c>
      <c r="F9234" t="s">
        <v>102</v>
      </c>
      <c r="G9234" t="s">
        <v>103</v>
      </c>
      <c r="H9234" t="s">
        <v>17</v>
      </c>
      <c r="I9234">
        <v>29</v>
      </c>
      <c r="J9234">
        <v>930</v>
      </c>
      <c r="K9234">
        <v>26970</v>
      </c>
      <c r="L9234">
        <v>1024.8599999999999</v>
      </c>
      <c r="M9234" s="2">
        <v>0.38</v>
      </c>
      <c r="N9234" t="s">
        <v>22</v>
      </c>
    </row>
    <row r="9235" spans="2:14" x14ac:dyDescent="0.3">
      <c r="B9235" t="s">
        <v>28</v>
      </c>
      <c r="C9235">
        <v>1197831</v>
      </c>
      <c r="D9235" s="1">
        <v>44335</v>
      </c>
      <c r="E9235" t="s">
        <v>25</v>
      </c>
      <c r="F9235" t="s">
        <v>102</v>
      </c>
      <c r="G9235" t="s">
        <v>103</v>
      </c>
      <c r="H9235" t="s">
        <v>18</v>
      </c>
      <c r="I9235">
        <v>27</v>
      </c>
      <c r="J9235">
        <v>880</v>
      </c>
      <c r="K9235">
        <v>23760</v>
      </c>
      <c r="L9235">
        <v>997.92</v>
      </c>
      <c r="M9235" s="2">
        <v>0.42</v>
      </c>
      <c r="N9235" t="s">
        <v>22</v>
      </c>
    </row>
    <row r="9236" spans="2:14" x14ac:dyDescent="0.3">
      <c r="B9236" t="s">
        <v>28</v>
      </c>
      <c r="C9236">
        <v>1197831</v>
      </c>
      <c r="D9236" s="1">
        <v>44335</v>
      </c>
      <c r="E9236" t="s">
        <v>25</v>
      </c>
      <c r="F9236" t="s">
        <v>102</v>
      </c>
      <c r="G9236" t="s">
        <v>103</v>
      </c>
      <c r="H9236" t="s">
        <v>19</v>
      </c>
      <c r="I9236">
        <v>26</v>
      </c>
      <c r="J9236">
        <v>740</v>
      </c>
      <c r="K9236">
        <v>19240</v>
      </c>
      <c r="L9236">
        <v>808.08</v>
      </c>
      <c r="M9236" s="2">
        <v>0.42</v>
      </c>
      <c r="N9236" t="s">
        <v>22</v>
      </c>
    </row>
    <row r="9237" spans="2:14" x14ac:dyDescent="0.3">
      <c r="B9237" t="s">
        <v>28</v>
      </c>
      <c r="C9237">
        <v>1197831</v>
      </c>
      <c r="D9237" s="1">
        <v>44335</v>
      </c>
      <c r="E9237" t="s">
        <v>25</v>
      </c>
      <c r="F9237" t="s">
        <v>102</v>
      </c>
      <c r="G9237" t="s">
        <v>103</v>
      </c>
      <c r="H9237" t="s">
        <v>20</v>
      </c>
      <c r="I9237">
        <v>33</v>
      </c>
      <c r="J9237">
        <v>800</v>
      </c>
      <c r="K9237">
        <v>26400</v>
      </c>
      <c r="L9237">
        <v>1082.4000000000001</v>
      </c>
      <c r="M9237" s="2">
        <v>0.41</v>
      </c>
      <c r="N9237" t="s">
        <v>22</v>
      </c>
    </row>
    <row r="9238" spans="2:14" x14ac:dyDescent="0.3">
      <c r="B9238" t="s">
        <v>28</v>
      </c>
      <c r="C9238">
        <v>1197831</v>
      </c>
      <c r="D9238" s="1">
        <v>44335</v>
      </c>
      <c r="E9238" t="s">
        <v>25</v>
      </c>
      <c r="F9238" t="s">
        <v>102</v>
      </c>
      <c r="G9238" t="s">
        <v>103</v>
      </c>
      <c r="H9238" t="s">
        <v>21</v>
      </c>
      <c r="I9238">
        <v>33</v>
      </c>
      <c r="J9238">
        <v>1160</v>
      </c>
      <c r="K9238">
        <v>38280</v>
      </c>
      <c r="L9238">
        <v>1722.6</v>
      </c>
      <c r="M9238" s="2">
        <v>0.45</v>
      </c>
      <c r="N9238" t="s">
        <v>22</v>
      </c>
    </row>
    <row r="9239" spans="2:14" x14ac:dyDescent="0.3">
      <c r="B9239" t="s">
        <v>28</v>
      </c>
      <c r="C9239">
        <v>1197831</v>
      </c>
      <c r="D9239" s="1">
        <v>44368</v>
      </c>
      <c r="E9239" t="s">
        <v>25</v>
      </c>
      <c r="F9239" t="s">
        <v>102</v>
      </c>
      <c r="G9239" t="s">
        <v>103</v>
      </c>
      <c r="H9239" t="s">
        <v>15</v>
      </c>
      <c r="I9239">
        <v>32</v>
      </c>
      <c r="J9239">
        <v>1920</v>
      </c>
      <c r="K9239">
        <v>61440</v>
      </c>
      <c r="L9239">
        <v>2826.24</v>
      </c>
      <c r="M9239" s="2">
        <v>0.46</v>
      </c>
      <c r="N9239" t="s">
        <v>22</v>
      </c>
    </row>
    <row r="9240" spans="2:14" x14ac:dyDescent="0.3">
      <c r="B9240" t="s">
        <v>28</v>
      </c>
      <c r="C9240">
        <v>1197831</v>
      </c>
      <c r="D9240" s="1">
        <v>44368</v>
      </c>
      <c r="E9240" t="s">
        <v>25</v>
      </c>
      <c r="F9240" t="s">
        <v>102</v>
      </c>
      <c r="G9240" t="s">
        <v>103</v>
      </c>
      <c r="H9240" t="s">
        <v>17</v>
      </c>
      <c r="I9240">
        <v>25</v>
      </c>
      <c r="J9240">
        <v>1230</v>
      </c>
      <c r="K9240">
        <v>30750</v>
      </c>
      <c r="L9240">
        <v>1199.2499999999998</v>
      </c>
      <c r="M9240" s="2">
        <v>0.39</v>
      </c>
      <c r="N9240" t="s">
        <v>22</v>
      </c>
    </row>
    <row r="9241" spans="2:14" x14ac:dyDescent="0.3">
      <c r="B9241" t="s">
        <v>28</v>
      </c>
      <c r="C9241">
        <v>1197831</v>
      </c>
      <c r="D9241" s="1">
        <v>44368</v>
      </c>
      <c r="E9241" t="s">
        <v>25</v>
      </c>
      <c r="F9241" t="s">
        <v>102</v>
      </c>
      <c r="G9241" t="s">
        <v>103</v>
      </c>
      <c r="H9241" t="s">
        <v>18</v>
      </c>
      <c r="I9241">
        <v>27</v>
      </c>
      <c r="J9241">
        <v>1070</v>
      </c>
      <c r="K9241">
        <v>28890</v>
      </c>
      <c r="L9241">
        <v>1242.2700000000002</v>
      </c>
      <c r="M9241" s="2">
        <v>0.4300000000000001</v>
      </c>
      <c r="N9241" t="s">
        <v>22</v>
      </c>
    </row>
    <row r="9242" spans="2:14" x14ac:dyDescent="0.3">
      <c r="B9242" t="s">
        <v>28</v>
      </c>
      <c r="C9242">
        <v>1197831</v>
      </c>
      <c r="D9242" s="1">
        <v>44368</v>
      </c>
      <c r="E9242" t="s">
        <v>25</v>
      </c>
      <c r="F9242" t="s">
        <v>102</v>
      </c>
      <c r="G9242" t="s">
        <v>103</v>
      </c>
      <c r="H9242" t="s">
        <v>19</v>
      </c>
      <c r="I9242">
        <v>29</v>
      </c>
      <c r="J9242">
        <v>1020</v>
      </c>
      <c r="K9242">
        <v>29580</v>
      </c>
      <c r="L9242">
        <v>1331.1</v>
      </c>
      <c r="M9242" s="2">
        <v>0.45</v>
      </c>
      <c r="N9242" t="s">
        <v>22</v>
      </c>
    </row>
    <row r="9243" spans="2:14" x14ac:dyDescent="0.3">
      <c r="B9243" t="s">
        <v>28</v>
      </c>
      <c r="C9243">
        <v>1197831</v>
      </c>
      <c r="D9243" s="1">
        <v>44368</v>
      </c>
      <c r="E9243" t="s">
        <v>25</v>
      </c>
      <c r="F9243" t="s">
        <v>102</v>
      </c>
      <c r="G9243" t="s">
        <v>103</v>
      </c>
      <c r="H9243" t="s">
        <v>20</v>
      </c>
      <c r="I9243">
        <v>41</v>
      </c>
      <c r="J9243">
        <v>1050</v>
      </c>
      <c r="K9243">
        <v>43050</v>
      </c>
      <c r="L9243">
        <v>1635.9</v>
      </c>
      <c r="M9243" s="2">
        <v>0.38</v>
      </c>
      <c r="N9243" t="s">
        <v>22</v>
      </c>
    </row>
    <row r="9244" spans="2:14" x14ac:dyDescent="0.3">
      <c r="B9244" t="s">
        <v>28</v>
      </c>
      <c r="C9244">
        <v>1197831</v>
      </c>
      <c r="D9244" s="1">
        <v>44368</v>
      </c>
      <c r="E9244" t="s">
        <v>25</v>
      </c>
      <c r="F9244" t="s">
        <v>102</v>
      </c>
      <c r="G9244" t="s">
        <v>103</v>
      </c>
      <c r="H9244" t="s">
        <v>21</v>
      </c>
      <c r="I9244">
        <v>40</v>
      </c>
      <c r="J9244">
        <v>1430</v>
      </c>
      <c r="K9244">
        <v>57200</v>
      </c>
      <c r="L9244">
        <v>2402.4</v>
      </c>
      <c r="M9244" s="2">
        <v>0.42</v>
      </c>
      <c r="N9244" t="s">
        <v>22</v>
      </c>
    </row>
    <row r="9245" spans="2:14" x14ac:dyDescent="0.3">
      <c r="B9245" t="s">
        <v>28</v>
      </c>
      <c r="C9245">
        <v>1197831</v>
      </c>
      <c r="D9245" s="1">
        <v>44396</v>
      </c>
      <c r="E9245" t="s">
        <v>25</v>
      </c>
      <c r="F9245" t="s">
        <v>102</v>
      </c>
      <c r="G9245" t="s">
        <v>103</v>
      </c>
      <c r="H9245" t="s">
        <v>15</v>
      </c>
      <c r="I9245">
        <v>43</v>
      </c>
      <c r="J9245">
        <v>2380</v>
      </c>
      <c r="K9245">
        <v>102340</v>
      </c>
      <c r="L9245">
        <v>4298.2800000000007</v>
      </c>
      <c r="M9245" s="2">
        <v>0.42</v>
      </c>
      <c r="N9245" t="s">
        <v>22</v>
      </c>
    </row>
    <row r="9246" spans="2:14" x14ac:dyDescent="0.3">
      <c r="B9246" t="s">
        <v>28</v>
      </c>
      <c r="C9246">
        <v>1197831</v>
      </c>
      <c r="D9246" s="1">
        <v>44396</v>
      </c>
      <c r="E9246" t="s">
        <v>25</v>
      </c>
      <c r="F9246" t="s">
        <v>102</v>
      </c>
      <c r="G9246" t="s">
        <v>103</v>
      </c>
      <c r="H9246" t="s">
        <v>17</v>
      </c>
      <c r="I9246">
        <v>35</v>
      </c>
      <c r="J9246">
        <v>1350</v>
      </c>
      <c r="K9246">
        <v>47250</v>
      </c>
      <c r="L9246">
        <v>1795.5</v>
      </c>
      <c r="M9246" s="2">
        <v>0.38</v>
      </c>
      <c r="N9246" t="s">
        <v>22</v>
      </c>
    </row>
    <row r="9247" spans="2:14" x14ac:dyDescent="0.3">
      <c r="B9247" t="s">
        <v>28</v>
      </c>
      <c r="C9247">
        <v>1197831</v>
      </c>
      <c r="D9247" s="1">
        <v>44396</v>
      </c>
      <c r="E9247" t="s">
        <v>25</v>
      </c>
      <c r="F9247" t="s">
        <v>102</v>
      </c>
      <c r="G9247" t="s">
        <v>103</v>
      </c>
      <c r="H9247" t="s">
        <v>18</v>
      </c>
      <c r="I9247">
        <v>33</v>
      </c>
      <c r="J9247">
        <v>1310</v>
      </c>
      <c r="K9247">
        <v>43230</v>
      </c>
      <c r="L9247">
        <v>1858.89</v>
      </c>
      <c r="M9247" s="2">
        <v>0.4300000000000001</v>
      </c>
      <c r="N9247" t="s">
        <v>22</v>
      </c>
    </row>
    <row r="9248" spans="2:14" x14ac:dyDescent="0.3">
      <c r="B9248" t="s">
        <v>28</v>
      </c>
      <c r="C9248">
        <v>1197831</v>
      </c>
      <c r="D9248" s="1">
        <v>44396</v>
      </c>
      <c r="E9248" t="s">
        <v>25</v>
      </c>
      <c r="F9248" t="s">
        <v>102</v>
      </c>
      <c r="G9248" t="s">
        <v>103</v>
      </c>
      <c r="H9248" t="s">
        <v>19</v>
      </c>
      <c r="I9248">
        <v>36</v>
      </c>
      <c r="J9248">
        <v>1070</v>
      </c>
      <c r="K9248">
        <v>38520</v>
      </c>
      <c r="L9248">
        <v>1771.92</v>
      </c>
      <c r="M9248" s="2">
        <v>0.46</v>
      </c>
      <c r="N9248" t="s">
        <v>22</v>
      </c>
    </row>
    <row r="9249" spans="2:14" x14ac:dyDescent="0.3">
      <c r="B9249" t="s">
        <v>28</v>
      </c>
      <c r="C9249">
        <v>1197831</v>
      </c>
      <c r="D9249" s="1">
        <v>44396</v>
      </c>
      <c r="E9249" t="s">
        <v>25</v>
      </c>
      <c r="F9249" t="s">
        <v>102</v>
      </c>
      <c r="G9249" t="s">
        <v>103</v>
      </c>
      <c r="H9249" t="s">
        <v>20</v>
      </c>
      <c r="I9249">
        <v>43</v>
      </c>
      <c r="J9249">
        <v>1160</v>
      </c>
      <c r="K9249">
        <v>49880</v>
      </c>
      <c r="L9249">
        <v>2045.08</v>
      </c>
      <c r="M9249" s="2">
        <v>0.41</v>
      </c>
      <c r="N9249" t="s">
        <v>22</v>
      </c>
    </row>
    <row r="9250" spans="2:14" x14ac:dyDescent="0.3">
      <c r="B9250" t="s">
        <v>28</v>
      </c>
      <c r="C9250">
        <v>1197831</v>
      </c>
      <c r="D9250" s="1">
        <v>44396</v>
      </c>
      <c r="E9250" t="s">
        <v>25</v>
      </c>
      <c r="F9250" t="s">
        <v>102</v>
      </c>
      <c r="G9250" t="s">
        <v>103</v>
      </c>
      <c r="H9250" t="s">
        <v>21</v>
      </c>
      <c r="I9250">
        <v>45</v>
      </c>
      <c r="J9250">
        <v>1630</v>
      </c>
      <c r="K9250">
        <v>73350</v>
      </c>
      <c r="L9250">
        <v>3447.4500000000003</v>
      </c>
      <c r="M9250" s="2">
        <v>0.47</v>
      </c>
      <c r="N9250" t="s">
        <v>22</v>
      </c>
    </row>
    <row r="9251" spans="2:14" x14ac:dyDescent="0.3">
      <c r="B9251" t="s">
        <v>28</v>
      </c>
      <c r="C9251">
        <v>1197831</v>
      </c>
      <c r="D9251" s="1">
        <v>44428</v>
      </c>
      <c r="E9251" t="s">
        <v>25</v>
      </c>
      <c r="F9251" t="s">
        <v>102</v>
      </c>
      <c r="G9251" t="s">
        <v>103</v>
      </c>
      <c r="H9251" t="s">
        <v>15</v>
      </c>
      <c r="I9251">
        <v>41</v>
      </c>
      <c r="J9251">
        <v>2300</v>
      </c>
      <c r="K9251">
        <v>94300</v>
      </c>
      <c r="L9251">
        <v>3960.6</v>
      </c>
      <c r="M9251" s="2">
        <v>0.42</v>
      </c>
      <c r="N9251" t="s">
        <v>22</v>
      </c>
    </row>
    <row r="9252" spans="2:14" x14ac:dyDescent="0.3">
      <c r="B9252" t="s">
        <v>28</v>
      </c>
      <c r="C9252">
        <v>1197831</v>
      </c>
      <c r="D9252" s="1">
        <v>44428</v>
      </c>
      <c r="E9252" t="s">
        <v>25</v>
      </c>
      <c r="F9252" t="s">
        <v>102</v>
      </c>
      <c r="G9252" t="s">
        <v>103</v>
      </c>
      <c r="H9252" t="s">
        <v>17</v>
      </c>
      <c r="I9252">
        <v>37</v>
      </c>
      <c r="J9252">
        <v>1400</v>
      </c>
      <c r="K9252">
        <v>51800</v>
      </c>
      <c r="L9252">
        <v>2175.6</v>
      </c>
      <c r="M9252" s="2">
        <v>0.42</v>
      </c>
      <c r="N9252" t="s">
        <v>22</v>
      </c>
    </row>
    <row r="9253" spans="2:14" x14ac:dyDescent="0.3">
      <c r="B9253" t="s">
        <v>28</v>
      </c>
      <c r="C9253">
        <v>1197831</v>
      </c>
      <c r="D9253" s="1">
        <v>44428</v>
      </c>
      <c r="E9253" t="s">
        <v>25</v>
      </c>
      <c r="F9253" t="s">
        <v>102</v>
      </c>
      <c r="G9253" t="s">
        <v>103</v>
      </c>
      <c r="H9253" t="s">
        <v>18</v>
      </c>
      <c r="I9253">
        <v>38</v>
      </c>
      <c r="J9253">
        <v>1130</v>
      </c>
      <c r="K9253">
        <v>42940</v>
      </c>
      <c r="L9253">
        <v>2018.18</v>
      </c>
      <c r="M9253" s="2">
        <v>0.47</v>
      </c>
      <c r="N9253" t="s">
        <v>22</v>
      </c>
    </row>
    <row r="9254" spans="2:14" x14ac:dyDescent="0.3">
      <c r="B9254" t="s">
        <v>28</v>
      </c>
      <c r="C9254">
        <v>1197831</v>
      </c>
      <c r="D9254" s="1">
        <v>44428</v>
      </c>
      <c r="E9254" t="s">
        <v>25</v>
      </c>
      <c r="F9254" t="s">
        <v>102</v>
      </c>
      <c r="G9254" t="s">
        <v>103</v>
      </c>
      <c r="H9254" t="s">
        <v>19</v>
      </c>
      <c r="I9254">
        <v>32</v>
      </c>
      <c r="J9254">
        <v>1110</v>
      </c>
      <c r="K9254">
        <v>35520</v>
      </c>
      <c r="L9254">
        <v>1491.84</v>
      </c>
      <c r="M9254" s="2">
        <v>0.42</v>
      </c>
      <c r="N9254" t="s">
        <v>22</v>
      </c>
    </row>
    <row r="9255" spans="2:14" x14ac:dyDescent="0.3">
      <c r="B9255" t="s">
        <v>28</v>
      </c>
      <c r="C9255">
        <v>1197831</v>
      </c>
      <c r="D9255" s="1">
        <v>44428</v>
      </c>
      <c r="E9255" t="s">
        <v>25</v>
      </c>
      <c r="F9255" t="s">
        <v>102</v>
      </c>
      <c r="G9255" t="s">
        <v>103</v>
      </c>
      <c r="H9255" t="s">
        <v>20</v>
      </c>
      <c r="I9255">
        <v>40</v>
      </c>
      <c r="J9255">
        <v>1050</v>
      </c>
      <c r="K9255">
        <v>42000</v>
      </c>
      <c r="L9255">
        <v>1554</v>
      </c>
      <c r="M9255" s="2">
        <v>0.37</v>
      </c>
      <c r="N9255" t="s">
        <v>22</v>
      </c>
    </row>
    <row r="9256" spans="2:14" x14ac:dyDescent="0.3">
      <c r="B9256" t="s">
        <v>28</v>
      </c>
      <c r="C9256">
        <v>1197831</v>
      </c>
      <c r="D9256" s="1">
        <v>44428</v>
      </c>
      <c r="E9256" t="s">
        <v>25</v>
      </c>
      <c r="F9256" t="s">
        <v>102</v>
      </c>
      <c r="G9256" t="s">
        <v>103</v>
      </c>
      <c r="H9256" t="s">
        <v>21</v>
      </c>
      <c r="I9256">
        <v>40</v>
      </c>
      <c r="J9256">
        <v>1660</v>
      </c>
      <c r="K9256">
        <v>66400</v>
      </c>
      <c r="L9256">
        <v>3120.8</v>
      </c>
      <c r="M9256" s="2">
        <v>0.47</v>
      </c>
      <c r="N9256" t="s">
        <v>22</v>
      </c>
    </row>
    <row r="9257" spans="2:14" x14ac:dyDescent="0.3">
      <c r="B9257" t="s">
        <v>28</v>
      </c>
      <c r="C9257">
        <v>1197831</v>
      </c>
      <c r="D9257" s="1">
        <v>44458</v>
      </c>
      <c r="E9257" t="s">
        <v>25</v>
      </c>
      <c r="F9257" t="s">
        <v>102</v>
      </c>
      <c r="G9257" t="s">
        <v>103</v>
      </c>
      <c r="H9257" t="s">
        <v>15</v>
      </c>
      <c r="I9257">
        <v>35</v>
      </c>
      <c r="J9257">
        <v>1960</v>
      </c>
      <c r="K9257">
        <v>68600</v>
      </c>
      <c r="L9257">
        <v>3155.6000000000004</v>
      </c>
      <c r="M9257" s="2">
        <v>0.46</v>
      </c>
      <c r="N9257" t="s">
        <v>22</v>
      </c>
    </row>
    <row r="9258" spans="2:14" x14ac:dyDescent="0.3">
      <c r="B9258" t="s">
        <v>28</v>
      </c>
      <c r="C9258">
        <v>1197831</v>
      </c>
      <c r="D9258" s="1">
        <v>44458</v>
      </c>
      <c r="E9258" t="s">
        <v>25</v>
      </c>
      <c r="F9258" t="s">
        <v>102</v>
      </c>
      <c r="G9258" t="s">
        <v>103</v>
      </c>
      <c r="H9258" t="s">
        <v>17</v>
      </c>
      <c r="I9258">
        <v>28</v>
      </c>
      <c r="J9258">
        <v>1280</v>
      </c>
      <c r="K9258">
        <v>35840</v>
      </c>
      <c r="L9258">
        <v>1469.4399999999998</v>
      </c>
      <c r="M9258" s="2">
        <v>0.41</v>
      </c>
      <c r="N9258" t="s">
        <v>22</v>
      </c>
    </row>
    <row r="9259" spans="2:14" x14ac:dyDescent="0.3">
      <c r="B9259" t="s">
        <v>28</v>
      </c>
      <c r="C9259">
        <v>1197831</v>
      </c>
      <c r="D9259" s="1">
        <v>44458</v>
      </c>
      <c r="E9259" t="s">
        <v>25</v>
      </c>
      <c r="F9259" t="s">
        <v>102</v>
      </c>
      <c r="G9259" t="s">
        <v>103</v>
      </c>
      <c r="H9259" t="s">
        <v>18</v>
      </c>
      <c r="I9259">
        <v>12</v>
      </c>
      <c r="J9259">
        <v>910</v>
      </c>
      <c r="K9259">
        <v>10920</v>
      </c>
      <c r="L9259">
        <v>458.64</v>
      </c>
      <c r="M9259" s="2">
        <v>0.42</v>
      </c>
      <c r="N9259" t="s">
        <v>22</v>
      </c>
    </row>
    <row r="9260" spans="2:14" x14ac:dyDescent="0.3">
      <c r="B9260" t="s">
        <v>28</v>
      </c>
      <c r="C9260">
        <v>1197831</v>
      </c>
      <c r="D9260" s="1">
        <v>44458</v>
      </c>
      <c r="E9260" t="s">
        <v>25</v>
      </c>
      <c r="F9260" t="s">
        <v>102</v>
      </c>
      <c r="G9260" t="s">
        <v>103</v>
      </c>
      <c r="H9260" t="s">
        <v>19</v>
      </c>
      <c r="I9260">
        <v>12</v>
      </c>
      <c r="J9260">
        <v>830</v>
      </c>
      <c r="K9260">
        <v>9960</v>
      </c>
      <c r="L9260">
        <v>418.32000000000011</v>
      </c>
      <c r="M9260" s="2">
        <v>0.42</v>
      </c>
      <c r="N9260" t="s">
        <v>22</v>
      </c>
    </row>
    <row r="9261" spans="2:14" x14ac:dyDescent="0.3">
      <c r="B9261" t="s">
        <v>28</v>
      </c>
      <c r="C9261">
        <v>1197831</v>
      </c>
      <c r="D9261" s="1">
        <v>44458</v>
      </c>
      <c r="E9261" t="s">
        <v>25</v>
      </c>
      <c r="F9261" t="s">
        <v>102</v>
      </c>
      <c r="G9261" t="s">
        <v>103</v>
      </c>
      <c r="H9261" t="s">
        <v>20</v>
      </c>
      <c r="I9261">
        <v>20</v>
      </c>
      <c r="J9261">
        <v>780</v>
      </c>
      <c r="K9261">
        <v>15600</v>
      </c>
      <c r="L9261">
        <v>592.79999999999995</v>
      </c>
      <c r="M9261" s="2">
        <v>0.38</v>
      </c>
      <c r="N9261" t="s">
        <v>22</v>
      </c>
    </row>
    <row r="9262" spans="2:14" x14ac:dyDescent="0.3">
      <c r="B9262" t="s">
        <v>28</v>
      </c>
      <c r="C9262">
        <v>1197831</v>
      </c>
      <c r="D9262" s="1">
        <v>44458</v>
      </c>
      <c r="E9262" t="s">
        <v>25</v>
      </c>
      <c r="F9262" t="s">
        <v>102</v>
      </c>
      <c r="G9262" t="s">
        <v>103</v>
      </c>
      <c r="H9262" t="s">
        <v>21</v>
      </c>
      <c r="I9262">
        <v>23</v>
      </c>
      <c r="J9262">
        <v>1190</v>
      </c>
      <c r="K9262">
        <v>27370</v>
      </c>
      <c r="L9262">
        <v>1286.3900000000001</v>
      </c>
      <c r="M9262" s="2">
        <v>0.47</v>
      </c>
      <c r="N9262" t="s">
        <v>22</v>
      </c>
    </row>
    <row r="9263" spans="2:14" x14ac:dyDescent="0.3">
      <c r="B9263" t="s">
        <v>28</v>
      </c>
      <c r="C9263">
        <v>1197831</v>
      </c>
      <c r="D9263" s="1">
        <v>44490</v>
      </c>
      <c r="E9263" t="s">
        <v>25</v>
      </c>
      <c r="F9263" t="s">
        <v>102</v>
      </c>
      <c r="G9263" t="s">
        <v>103</v>
      </c>
      <c r="H9263" t="s">
        <v>15</v>
      </c>
      <c r="I9263">
        <v>20</v>
      </c>
      <c r="J9263">
        <v>1730</v>
      </c>
      <c r="K9263">
        <v>34600</v>
      </c>
      <c r="L9263">
        <v>1626.2</v>
      </c>
      <c r="M9263" s="2">
        <v>0.47</v>
      </c>
      <c r="N9263" t="s">
        <v>22</v>
      </c>
    </row>
    <row r="9264" spans="2:14" x14ac:dyDescent="0.3">
      <c r="B9264" t="s">
        <v>28</v>
      </c>
      <c r="C9264">
        <v>1197831</v>
      </c>
      <c r="D9264" s="1">
        <v>44490</v>
      </c>
      <c r="E9264" t="s">
        <v>25</v>
      </c>
      <c r="F9264" t="s">
        <v>102</v>
      </c>
      <c r="G9264" t="s">
        <v>103</v>
      </c>
      <c r="H9264" t="s">
        <v>17</v>
      </c>
      <c r="I9264">
        <v>14</v>
      </c>
      <c r="J9264">
        <v>1120</v>
      </c>
      <c r="K9264">
        <v>15680</v>
      </c>
      <c r="L9264">
        <v>658.56</v>
      </c>
      <c r="M9264" s="2">
        <v>0.42</v>
      </c>
      <c r="N9264" t="s">
        <v>22</v>
      </c>
    </row>
    <row r="9265" spans="2:14" x14ac:dyDescent="0.3">
      <c r="B9265" t="s">
        <v>28</v>
      </c>
      <c r="C9265">
        <v>1197831</v>
      </c>
      <c r="D9265" s="1">
        <v>44490</v>
      </c>
      <c r="E9265" t="s">
        <v>25</v>
      </c>
      <c r="F9265" t="s">
        <v>102</v>
      </c>
      <c r="G9265" t="s">
        <v>103</v>
      </c>
      <c r="H9265" t="s">
        <v>18</v>
      </c>
      <c r="I9265">
        <v>14</v>
      </c>
      <c r="J9265">
        <v>740</v>
      </c>
      <c r="K9265">
        <v>10360</v>
      </c>
      <c r="L9265">
        <v>435.12000000000006</v>
      </c>
      <c r="M9265" s="2">
        <v>0.42</v>
      </c>
      <c r="N9265" t="s">
        <v>22</v>
      </c>
    </row>
    <row r="9266" spans="2:14" x14ac:dyDescent="0.3">
      <c r="B9266" t="s">
        <v>28</v>
      </c>
      <c r="C9266">
        <v>1197831</v>
      </c>
      <c r="D9266" s="1">
        <v>44490</v>
      </c>
      <c r="E9266" t="s">
        <v>25</v>
      </c>
      <c r="F9266" t="s">
        <v>102</v>
      </c>
      <c r="G9266" t="s">
        <v>103</v>
      </c>
      <c r="H9266" t="s">
        <v>19</v>
      </c>
      <c r="I9266">
        <v>15</v>
      </c>
      <c r="J9266">
        <v>620</v>
      </c>
      <c r="K9266">
        <v>9300</v>
      </c>
      <c r="L9266">
        <v>390.6</v>
      </c>
      <c r="M9266" s="2">
        <v>0.42</v>
      </c>
      <c r="N9266" t="s">
        <v>22</v>
      </c>
    </row>
    <row r="9267" spans="2:14" x14ac:dyDescent="0.3">
      <c r="B9267" t="s">
        <v>28</v>
      </c>
      <c r="C9267">
        <v>1197831</v>
      </c>
      <c r="D9267" s="1">
        <v>44490</v>
      </c>
      <c r="E9267" t="s">
        <v>25</v>
      </c>
      <c r="F9267" t="s">
        <v>102</v>
      </c>
      <c r="G9267" t="s">
        <v>103</v>
      </c>
      <c r="H9267" t="s">
        <v>20</v>
      </c>
      <c r="I9267">
        <v>22</v>
      </c>
      <c r="J9267">
        <v>680</v>
      </c>
      <c r="K9267">
        <v>14960</v>
      </c>
      <c r="L9267">
        <v>568.48</v>
      </c>
      <c r="M9267" s="2">
        <v>0.38</v>
      </c>
      <c r="N9267" t="s">
        <v>22</v>
      </c>
    </row>
    <row r="9268" spans="2:14" x14ac:dyDescent="0.3">
      <c r="B9268" t="s">
        <v>32</v>
      </c>
      <c r="C9268">
        <v>1197831</v>
      </c>
      <c r="D9268" s="1">
        <v>44490</v>
      </c>
      <c r="E9268" t="s">
        <v>25</v>
      </c>
      <c r="F9268" t="s">
        <v>102</v>
      </c>
      <c r="G9268" t="s">
        <v>103</v>
      </c>
      <c r="H9268" t="s">
        <v>21</v>
      </c>
      <c r="I9268">
        <v>22</v>
      </c>
      <c r="J9268">
        <v>1010</v>
      </c>
      <c r="K9268">
        <v>22220</v>
      </c>
      <c r="L9268">
        <v>1044.3399999999999</v>
      </c>
      <c r="M9268" s="2">
        <v>0.47</v>
      </c>
      <c r="N9268" t="s">
        <v>22</v>
      </c>
    </row>
    <row r="9269" spans="2:14" x14ac:dyDescent="0.3">
      <c r="B9269" t="s">
        <v>32</v>
      </c>
      <c r="C9269">
        <v>1197831</v>
      </c>
      <c r="D9269" s="1">
        <v>44520</v>
      </c>
      <c r="E9269" t="s">
        <v>25</v>
      </c>
      <c r="F9269" t="s">
        <v>102</v>
      </c>
      <c r="G9269" t="s">
        <v>103</v>
      </c>
      <c r="H9269" t="s">
        <v>15</v>
      </c>
      <c r="I9269">
        <v>16</v>
      </c>
      <c r="J9269">
        <v>1660</v>
      </c>
      <c r="K9269">
        <v>26560</v>
      </c>
      <c r="L9269">
        <v>1168.6400000000001</v>
      </c>
      <c r="M9269" s="2">
        <v>0.44</v>
      </c>
      <c r="N9269" t="s">
        <v>22</v>
      </c>
    </row>
    <row r="9270" spans="2:14" x14ac:dyDescent="0.3">
      <c r="B9270" t="s">
        <v>32</v>
      </c>
      <c r="C9270">
        <v>1197831</v>
      </c>
      <c r="D9270" s="1">
        <v>44520</v>
      </c>
      <c r="E9270" t="s">
        <v>25</v>
      </c>
      <c r="F9270" t="s">
        <v>102</v>
      </c>
      <c r="G9270" t="s">
        <v>103</v>
      </c>
      <c r="H9270" t="s">
        <v>17</v>
      </c>
      <c r="I9270">
        <v>11</v>
      </c>
      <c r="J9270">
        <v>960</v>
      </c>
      <c r="K9270">
        <v>10560</v>
      </c>
      <c r="L9270">
        <v>401.28</v>
      </c>
      <c r="M9270" s="2">
        <v>0.38</v>
      </c>
      <c r="N9270" t="s">
        <v>22</v>
      </c>
    </row>
    <row r="9271" spans="2:14" x14ac:dyDescent="0.3">
      <c r="B9271" t="s">
        <v>32</v>
      </c>
      <c r="C9271">
        <v>1197831</v>
      </c>
      <c r="D9271" s="1">
        <v>44520</v>
      </c>
      <c r="E9271" t="s">
        <v>25</v>
      </c>
      <c r="F9271" t="s">
        <v>102</v>
      </c>
      <c r="G9271" t="s">
        <v>103</v>
      </c>
      <c r="H9271" t="s">
        <v>18</v>
      </c>
      <c r="I9271">
        <v>19</v>
      </c>
      <c r="J9271">
        <v>810</v>
      </c>
      <c r="K9271">
        <v>15390</v>
      </c>
      <c r="L9271">
        <v>661.7700000000001</v>
      </c>
      <c r="M9271" s="2">
        <v>0.4300000000000001</v>
      </c>
      <c r="N9271" t="s">
        <v>22</v>
      </c>
    </row>
    <row r="9272" spans="2:14" x14ac:dyDescent="0.3">
      <c r="B9272" t="s">
        <v>32</v>
      </c>
      <c r="C9272">
        <v>1197831</v>
      </c>
      <c r="D9272" s="1">
        <v>44520</v>
      </c>
      <c r="E9272" t="s">
        <v>25</v>
      </c>
      <c r="F9272" t="s">
        <v>102</v>
      </c>
      <c r="G9272" t="s">
        <v>103</v>
      </c>
      <c r="H9272" t="s">
        <v>19</v>
      </c>
      <c r="I9272">
        <v>37</v>
      </c>
      <c r="J9272">
        <v>900</v>
      </c>
      <c r="K9272">
        <v>33300</v>
      </c>
      <c r="L9272">
        <v>1565.1</v>
      </c>
      <c r="M9272" s="2">
        <v>0.47</v>
      </c>
      <c r="N9272" t="s">
        <v>22</v>
      </c>
    </row>
    <row r="9273" spans="2:14" x14ac:dyDescent="0.3">
      <c r="B9273" t="s">
        <v>32</v>
      </c>
      <c r="C9273">
        <v>1197831</v>
      </c>
      <c r="D9273" s="1">
        <v>44520</v>
      </c>
      <c r="E9273" t="s">
        <v>25</v>
      </c>
      <c r="F9273" t="s">
        <v>102</v>
      </c>
      <c r="G9273" t="s">
        <v>103</v>
      </c>
      <c r="H9273" t="s">
        <v>20</v>
      </c>
      <c r="I9273">
        <v>60</v>
      </c>
      <c r="J9273">
        <v>850</v>
      </c>
      <c r="K9273">
        <v>51000</v>
      </c>
      <c r="L9273">
        <v>2040</v>
      </c>
      <c r="M9273" s="2">
        <v>0.4</v>
      </c>
      <c r="N9273" t="s">
        <v>22</v>
      </c>
    </row>
    <row r="9274" spans="2:14" x14ac:dyDescent="0.3">
      <c r="B9274" t="s">
        <v>32</v>
      </c>
      <c r="C9274">
        <v>1197831</v>
      </c>
      <c r="D9274" s="1">
        <v>44520</v>
      </c>
      <c r="E9274" t="s">
        <v>25</v>
      </c>
      <c r="F9274" t="s">
        <v>102</v>
      </c>
      <c r="G9274" t="s">
        <v>103</v>
      </c>
      <c r="H9274" t="s">
        <v>21</v>
      </c>
      <c r="I9274">
        <v>60</v>
      </c>
      <c r="J9274">
        <v>1280</v>
      </c>
      <c r="K9274">
        <v>76800</v>
      </c>
      <c r="L9274">
        <v>3302.4000000000005</v>
      </c>
      <c r="M9274" s="2">
        <v>0.4300000000000001</v>
      </c>
      <c r="N9274" t="s">
        <v>22</v>
      </c>
    </row>
    <row r="9275" spans="2:14" x14ac:dyDescent="0.3">
      <c r="B9275" t="s">
        <v>32</v>
      </c>
      <c r="C9275">
        <v>1197831</v>
      </c>
      <c r="D9275" s="1">
        <v>44549</v>
      </c>
      <c r="E9275" t="s">
        <v>25</v>
      </c>
      <c r="F9275" t="s">
        <v>102</v>
      </c>
      <c r="G9275" t="s">
        <v>103</v>
      </c>
      <c r="H9275" t="s">
        <v>15</v>
      </c>
      <c r="I9275">
        <v>55</v>
      </c>
      <c r="J9275">
        <v>2000</v>
      </c>
      <c r="K9275">
        <v>110000</v>
      </c>
      <c r="L9275">
        <v>4620</v>
      </c>
      <c r="M9275" s="2">
        <v>0.42</v>
      </c>
      <c r="N9275" t="s">
        <v>22</v>
      </c>
    </row>
    <row r="9276" spans="2:14" x14ac:dyDescent="0.3">
      <c r="B9276" t="s">
        <v>32</v>
      </c>
      <c r="C9276">
        <v>1197831</v>
      </c>
      <c r="D9276" s="1">
        <v>44549</v>
      </c>
      <c r="E9276" t="s">
        <v>25</v>
      </c>
      <c r="F9276" t="s">
        <v>102</v>
      </c>
      <c r="G9276" t="s">
        <v>103</v>
      </c>
      <c r="H9276" t="s">
        <v>17</v>
      </c>
      <c r="I9276">
        <v>47</v>
      </c>
      <c r="J9276">
        <v>1490</v>
      </c>
      <c r="K9276">
        <v>70030</v>
      </c>
      <c r="L9276">
        <v>2661.14</v>
      </c>
      <c r="M9276" s="2">
        <v>0.38</v>
      </c>
      <c r="N9276" t="s">
        <v>22</v>
      </c>
    </row>
    <row r="9277" spans="2:14" x14ac:dyDescent="0.3">
      <c r="B9277" t="s">
        <v>32</v>
      </c>
      <c r="C9277">
        <v>1197831</v>
      </c>
      <c r="D9277" s="1">
        <v>44549</v>
      </c>
      <c r="E9277" t="s">
        <v>25</v>
      </c>
      <c r="F9277" t="s">
        <v>102</v>
      </c>
      <c r="G9277" t="s">
        <v>103</v>
      </c>
      <c r="H9277" t="s">
        <v>18</v>
      </c>
      <c r="I9277">
        <v>44</v>
      </c>
      <c r="J9277">
        <v>1310</v>
      </c>
      <c r="K9277">
        <v>57640</v>
      </c>
      <c r="L9277">
        <v>2593.8000000000002</v>
      </c>
      <c r="M9277" s="2">
        <v>0.45</v>
      </c>
      <c r="N9277" t="s">
        <v>22</v>
      </c>
    </row>
    <row r="9278" spans="2:14" x14ac:dyDescent="0.3">
      <c r="B9278" t="s">
        <v>32</v>
      </c>
      <c r="C9278">
        <v>1197831</v>
      </c>
      <c r="D9278" s="1">
        <v>44549</v>
      </c>
      <c r="E9278" t="s">
        <v>25</v>
      </c>
      <c r="F9278" t="s">
        <v>102</v>
      </c>
      <c r="G9278" t="s">
        <v>103</v>
      </c>
      <c r="H9278" t="s">
        <v>19</v>
      </c>
      <c r="I9278">
        <v>45</v>
      </c>
      <c r="J9278">
        <v>1140</v>
      </c>
      <c r="K9278">
        <v>51300</v>
      </c>
      <c r="L9278">
        <v>2308.5</v>
      </c>
      <c r="M9278" s="2">
        <v>0.45</v>
      </c>
      <c r="N9278" t="s">
        <v>22</v>
      </c>
    </row>
    <row r="9279" spans="2:14" x14ac:dyDescent="0.3">
      <c r="B9279" t="s">
        <v>32</v>
      </c>
      <c r="C9279">
        <v>1197831</v>
      </c>
      <c r="D9279" s="1">
        <v>44549</v>
      </c>
      <c r="E9279" t="s">
        <v>25</v>
      </c>
      <c r="F9279" t="s">
        <v>102</v>
      </c>
      <c r="G9279" t="s">
        <v>103</v>
      </c>
      <c r="H9279" t="s">
        <v>20</v>
      </c>
      <c r="I9279">
        <v>55</v>
      </c>
      <c r="J9279">
        <v>980</v>
      </c>
      <c r="K9279">
        <v>53900</v>
      </c>
      <c r="L9279">
        <v>2156</v>
      </c>
      <c r="M9279" s="2">
        <v>0.4</v>
      </c>
      <c r="N9279" t="s">
        <v>22</v>
      </c>
    </row>
    <row r="9280" spans="2:14" x14ac:dyDescent="0.3">
      <c r="B9280" t="s">
        <v>32</v>
      </c>
      <c r="C9280">
        <v>1197831</v>
      </c>
      <c r="D9280" s="1">
        <v>44549</v>
      </c>
      <c r="E9280" t="s">
        <v>25</v>
      </c>
      <c r="F9280" t="s">
        <v>102</v>
      </c>
      <c r="G9280" t="s">
        <v>103</v>
      </c>
      <c r="H9280" t="s">
        <v>21</v>
      </c>
      <c r="I9280">
        <v>51</v>
      </c>
      <c r="J9280">
        <v>1280</v>
      </c>
      <c r="K9280">
        <v>65280</v>
      </c>
      <c r="L9280">
        <v>2807.0400000000004</v>
      </c>
      <c r="M9280" s="2">
        <v>0.4300000000000001</v>
      </c>
      <c r="N9280" t="s">
        <v>22</v>
      </c>
    </row>
    <row r="9281" spans="2:14" x14ac:dyDescent="0.3">
      <c r="B9281" t="s">
        <v>32</v>
      </c>
      <c r="C9281">
        <v>1197831</v>
      </c>
      <c r="D9281" s="1">
        <v>44212</v>
      </c>
      <c r="E9281" t="s">
        <v>25</v>
      </c>
      <c r="F9281" t="s">
        <v>102</v>
      </c>
      <c r="G9281" t="s">
        <v>103</v>
      </c>
      <c r="H9281" t="s">
        <v>15</v>
      </c>
      <c r="I9281">
        <v>17</v>
      </c>
      <c r="J9281">
        <v>1760</v>
      </c>
      <c r="K9281">
        <v>29920</v>
      </c>
      <c r="L9281">
        <v>1136.96</v>
      </c>
      <c r="M9281" s="2">
        <v>0.38</v>
      </c>
      <c r="N9281" t="s">
        <v>22</v>
      </c>
    </row>
    <row r="9282" spans="2:14" x14ac:dyDescent="0.3">
      <c r="B9282" t="s">
        <v>32</v>
      </c>
      <c r="C9282">
        <v>1197831</v>
      </c>
      <c r="D9282" s="1">
        <v>44212</v>
      </c>
      <c r="E9282" t="s">
        <v>25</v>
      </c>
      <c r="F9282" t="s">
        <v>102</v>
      </c>
      <c r="G9282" t="s">
        <v>103</v>
      </c>
      <c r="H9282" t="s">
        <v>17</v>
      </c>
      <c r="I9282">
        <v>16</v>
      </c>
      <c r="J9282">
        <v>1050</v>
      </c>
      <c r="K9282">
        <v>16800</v>
      </c>
      <c r="L9282">
        <v>638.4</v>
      </c>
      <c r="M9282" s="2">
        <v>0.38</v>
      </c>
      <c r="N9282" t="s">
        <v>22</v>
      </c>
    </row>
    <row r="9283" spans="2:14" x14ac:dyDescent="0.3">
      <c r="B9283" t="s">
        <v>32</v>
      </c>
      <c r="C9283">
        <v>1197831</v>
      </c>
      <c r="D9283" s="1">
        <v>44212</v>
      </c>
      <c r="E9283" t="s">
        <v>25</v>
      </c>
      <c r="F9283" t="s">
        <v>102</v>
      </c>
      <c r="G9283" t="s">
        <v>103</v>
      </c>
      <c r="H9283" t="s">
        <v>18</v>
      </c>
      <c r="I9283">
        <v>12</v>
      </c>
      <c r="J9283">
        <v>1160</v>
      </c>
      <c r="K9283">
        <v>13920</v>
      </c>
      <c r="L9283">
        <v>556.79999999999995</v>
      </c>
      <c r="M9283" s="2">
        <v>0.4</v>
      </c>
      <c r="N9283" t="s">
        <v>22</v>
      </c>
    </row>
    <row r="9284" spans="2:14" x14ac:dyDescent="0.3">
      <c r="B9284" t="s">
        <v>32</v>
      </c>
      <c r="C9284">
        <v>1197831</v>
      </c>
      <c r="D9284" s="1">
        <v>44212</v>
      </c>
      <c r="E9284" t="s">
        <v>25</v>
      </c>
      <c r="F9284" t="s">
        <v>102</v>
      </c>
      <c r="G9284" t="s">
        <v>103</v>
      </c>
      <c r="H9284" t="s">
        <v>19</v>
      </c>
      <c r="I9284">
        <v>16</v>
      </c>
      <c r="J9284">
        <v>700</v>
      </c>
      <c r="K9284">
        <v>11200</v>
      </c>
      <c r="L9284">
        <v>447.99999999999994</v>
      </c>
      <c r="M9284" s="2">
        <v>0.4</v>
      </c>
      <c r="N9284" t="s">
        <v>22</v>
      </c>
    </row>
    <row r="9285" spans="2:14" x14ac:dyDescent="0.3">
      <c r="B9285" t="s">
        <v>32</v>
      </c>
      <c r="C9285">
        <v>1197831</v>
      </c>
      <c r="D9285" s="1">
        <v>44212</v>
      </c>
      <c r="E9285" t="s">
        <v>25</v>
      </c>
      <c r="F9285" t="s">
        <v>102</v>
      </c>
      <c r="G9285" t="s">
        <v>103</v>
      </c>
      <c r="H9285" t="s">
        <v>20</v>
      </c>
      <c r="I9285">
        <v>28</v>
      </c>
      <c r="J9285">
        <v>880</v>
      </c>
      <c r="K9285">
        <v>24640</v>
      </c>
      <c r="L9285">
        <v>1010.24</v>
      </c>
      <c r="M9285" s="2">
        <v>0.41</v>
      </c>
      <c r="N9285" t="s">
        <v>22</v>
      </c>
    </row>
    <row r="9286" spans="2:14" x14ac:dyDescent="0.3">
      <c r="B9286" t="s">
        <v>32</v>
      </c>
      <c r="C9286">
        <v>1197831</v>
      </c>
      <c r="D9286" s="1">
        <v>44212</v>
      </c>
      <c r="E9286" t="s">
        <v>25</v>
      </c>
      <c r="F9286" t="s">
        <v>102</v>
      </c>
      <c r="G9286" t="s">
        <v>103</v>
      </c>
      <c r="H9286" t="s">
        <v>21</v>
      </c>
      <c r="I9286">
        <v>17</v>
      </c>
      <c r="J9286">
        <v>1190</v>
      </c>
      <c r="K9286">
        <v>20230</v>
      </c>
      <c r="L9286">
        <v>748.51</v>
      </c>
      <c r="M9286" s="2">
        <v>0.37</v>
      </c>
      <c r="N9286" t="s">
        <v>22</v>
      </c>
    </row>
    <row r="9287" spans="2:14" x14ac:dyDescent="0.3">
      <c r="B9287" t="s">
        <v>32</v>
      </c>
      <c r="C9287">
        <v>1197831</v>
      </c>
      <c r="D9287" s="1">
        <v>44241</v>
      </c>
      <c r="E9287" t="s">
        <v>25</v>
      </c>
      <c r="F9287" t="s">
        <v>102</v>
      </c>
      <c r="G9287" t="s">
        <v>103</v>
      </c>
      <c r="H9287" t="s">
        <v>15</v>
      </c>
      <c r="I9287">
        <v>18</v>
      </c>
      <c r="J9287">
        <v>2040</v>
      </c>
      <c r="K9287">
        <v>36720</v>
      </c>
      <c r="L9287">
        <v>1468.8</v>
      </c>
      <c r="M9287" s="2">
        <v>0.4</v>
      </c>
      <c r="N9287" t="s">
        <v>22</v>
      </c>
    </row>
    <row r="9288" spans="2:14" x14ac:dyDescent="0.3">
      <c r="B9288" t="s">
        <v>32</v>
      </c>
      <c r="C9288">
        <v>1197831</v>
      </c>
      <c r="D9288" s="1">
        <v>44241</v>
      </c>
      <c r="E9288" t="s">
        <v>25</v>
      </c>
      <c r="F9288" t="s">
        <v>102</v>
      </c>
      <c r="G9288" t="s">
        <v>103</v>
      </c>
      <c r="H9288" t="s">
        <v>17</v>
      </c>
      <c r="I9288">
        <v>17</v>
      </c>
      <c r="J9288">
        <v>750</v>
      </c>
      <c r="K9288">
        <v>12750</v>
      </c>
      <c r="L9288">
        <v>522.75</v>
      </c>
      <c r="M9288" s="2">
        <v>0.41</v>
      </c>
      <c r="N9288" t="s">
        <v>22</v>
      </c>
    </row>
    <row r="9289" spans="2:14" x14ac:dyDescent="0.3">
      <c r="B9289" t="s">
        <v>32</v>
      </c>
      <c r="C9289">
        <v>1197831</v>
      </c>
      <c r="D9289" s="1">
        <v>44241</v>
      </c>
      <c r="E9289" t="s">
        <v>25</v>
      </c>
      <c r="F9289" t="s">
        <v>102</v>
      </c>
      <c r="G9289" t="s">
        <v>103</v>
      </c>
      <c r="H9289" t="s">
        <v>18</v>
      </c>
      <c r="I9289">
        <v>11</v>
      </c>
      <c r="J9289">
        <v>900</v>
      </c>
      <c r="K9289">
        <v>9900</v>
      </c>
      <c r="L9289">
        <v>386.1</v>
      </c>
      <c r="M9289" s="2">
        <v>0.39</v>
      </c>
      <c r="N9289" t="s">
        <v>22</v>
      </c>
    </row>
    <row r="9290" spans="2:14" x14ac:dyDescent="0.3">
      <c r="B9290" t="s">
        <v>24</v>
      </c>
      <c r="C9290">
        <v>1185732</v>
      </c>
      <c r="D9290" s="1">
        <v>44232</v>
      </c>
      <c r="E9290" t="s">
        <v>13</v>
      </c>
      <c r="F9290" t="s">
        <v>123</v>
      </c>
      <c r="G9290" t="s">
        <v>124</v>
      </c>
      <c r="H9290" t="s">
        <v>19</v>
      </c>
      <c r="I9290">
        <v>24</v>
      </c>
      <c r="J9290">
        <v>390</v>
      </c>
      <c r="K9290">
        <v>9360</v>
      </c>
      <c r="L9290">
        <v>308.87999999999994</v>
      </c>
      <c r="M9290" s="2">
        <v>0.32999999999999996</v>
      </c>
      <c r="N9290" t="s">
        <v>22</v>
      </c>
    </row>
    <row r="9291" spans="2:14" x14ac:dyDescent="0.3">
      <c r="B9291" t="s">
        <v>24</v>
      </c>
      <c r="C9291">
        <v>1185732</v>
      </c>
      <c r="D9291" s="1">
        <v>44232</v>
      </c>
      <c r="E9291" t="s">
        <v>13</v>
      </c>
      <c r="F9291" t="s">
        <v>123</v>
      </c>
      <c r="G9291" t="s">
        <v>124</v>
      </c>
      <c r="H9291" t="s">
        <v>20</v>
      </c>
      <c r="I9291">
        <v>39</v>
      </c>
      <c r="J9291">
        <v>660</v>
      </c>
      <c r="K9291">
        <v>25740</v>
      </c>
      <c r="L9291">
        <v>952.38</v>
      </c>
      <c r="M9291" s="2">
        <v>0.37</v>
      </c>
      <c r="N9291" t="s">
        <v>22</v>
      </c>
    </row>
    <row r="9292" spans="2:14" x14ac:dyDescent="0.3">
      <c r="B9292" t="s">
        <v>24</v>
      </c>
      <c r="C9292">
        <v>1185732</v>
      </c>
      <c r="D9292" s="1">
        <v>44232</v>
      </c>
      <c r="E9292" t="s">
        <v>13</v>
      </c>
      <c r="F9292" t="s">
        <v>123</v>
      </c>
      <c r="G9292" t="s">
        <v>124</v>
      </c>
      <c r="H9292" t="s">
        <v>21</v>
      </c>
      <c r="I9292">
        <v>32</v>
      </c>
      <c r="J9292">
        <v>960</v>
      </c>
      <c r="K9292">
        <v>30720</v>
      </c>
      <c r="L9292">
        <v>1198.08</v>
      </c>
      <c r="M9292" s="2">
        <v>0.39</v>
      </c>
      <c r="N9292" t="s">
        <v>22</v>
      </c>
    </row>
    <row r="9293" spans="2:14" x14ac:dyDescent="0.3">
      <c r="B9293" t="s">
        <v>24</v>
      </c>
      <c r="C9293">
        <v>1185732</v>
      </c>
      <c r="D9293" s="1">
        <v>44258</v>
      </c>
      <c r="E9293" t="s">
        <v>13</v>
      </c>
      <c r="F9293" t="s">
        <v>123</v>
      </c>
      <c r="G9293" t="s">
        <v>124</v>
      </c>
      <c r="H9293" t="s">
        <v>15</v>
      </c>
      <c r="I9293">
        <v>26</v>
      </c>
      <c r="J9293">
        <v>1820</v>
      </c>
      <c r="K9293">
        <v>47320</v>
      </c>
      <c r="L9293">
        <v>2034.76</v>
      </c>
      <c r="M9293" s="2">
        <v>0.4300000000000001</v>
      </c>
      <c r="N9293" t="s">
        <v>22</v>
      </c>
    </row>
    <row r="9294" spans="2:14" x14ac:dyDescent="0.3">
      <c r="B9294" t="s">
        <v>24</v>
      </c>
      <c r="C9294">
        <v>1185732</v>
      </c>
      <c r="D9294" s="1">
        <v>44258</v>
      </c>
      <c r="E9294" t="s">
        <v>13</v>
      </c>
      <c r="F9294" t="s">
        <v>123</v>
      </c>
      <c r="G9294" t="s">
        <v>124</v>
      </c>
      <c r="H9294" t="s">
        <v>17</v>
      </c>
      <c r="I9294">
        <v>32</v>
      </c>
      <c r="J9294">
        <v>680</v>
      </c>
      <c r="K9294">
        <v>21760</v>
      </c>
      <c r="L9294">
        <v>979.2</v>
      </c>
      <c r="M9294" s="2">
        <v>0.45</v>
      </c>
      <c r="N9294" t="s">
        <v>22</v>
      </c>
    </row>
    <row r="9295" spans="2:14" x14ac:dyDescent="0.3">
      <c r="B9295" t="s">
        <v>24</v>
      </c>
      <c r="C9295">
        <v>1185732</v>
      </c>
      <c r="D9295" s="1">
        <v>44258</v>
      </c>
      <c r="E9295" t="s">
        <v>13</v>
      </c>
      <c r="F9295" t="s">
        <v>123</v>
      </c>
      <c r="G9295" t="s">
        <v>124</v>
      </c>
      <c r="H9295" t="s">
        <v>18</v>
      </c>
      <c r="I9295">
        <v>23</v>
      </c>
      <c r="J9295">
        <v>750</v>
      </c>
      <c r="K9295">
        <v>17250</v>
      </c>
      <c r="L9295">
        <v>552</v>
      </c>
      <c r="M9295" s="2">
        <v>0.32</v>
      </c>
      <c r="N9295" t="s">
        <v>22</v>
      </c>
    </row>
    <row r="9296" spans="2:14" x14ac:dyDescent="0.3">
      <c r="B9296" t="s">
        <v>24</v>
      </c>
      <c r="C9296">
        <v>1185732</v>
      </c>
      <c r="D9296" s="1">
        <v>44258</v>
      </c>
      <c r="E9296" t="s">
        <v>13</v>
      </c>
      <c r="F9296" t="s">
        <v>123</v>
      </c>
      <c r="G9296" t="s">
        <v>124</v>
      </c>
      <c r="H9296" t="s">
        <v>19</v>
      </c>
      <c r="I9296">
        <v>27</v>
      </c>
      <c r="J9296">
        <v>340</v>
      </c>
      <c r="K9296">
        <v>9180</v>
      </c>
      <c r="L9296">
        <v>293.76</v>
      </c>
      <c r="M9296" s="2">
        <v>0.32</v>
      </c>
      <c r="N9296" t="s">
        <v>22</v>
      </c>
    </row>
    <row r="9297" spans="2:14" x14ac:dyDescent="0.3">
      <c r="B9297" t="s">
        <v>24</v>
      </c>
      <c r="C9297">
        <v>1185732</v>
      </c>
      <c r="D9297" s="1">
        <v>44258</v>
      </c>
      <c r="E9297" t="s">
        <v>13</v>
      </c>
      <c r="F9297" t="s">
        <v>123</v>
      </c>
      <c r="G9297" t="s">
        <v>124</v>
      </c>
      <c r="H9297" t="s">
        <v>20</v>
      </c>
      <c r="I9297">
        <v>39</v>
      </c>
      <c r="J9297">
        <v>530</v>
      </c>
      <c r="K9297">
        <v>20670</v>
      </c>
      <c r="L9297">
        <v>702.78</v>
      </c>
      <c r="M9297" s="2">
        <v>0.33999999999999997</v>
      </c>
      <c r="N9297" t="s">
        <v>22</v>
      </c>
    </row>
    <row r="9298" spans="2:14" x14ac:dyDescent="0.3">
      <c r="B9298" t="s">
        <v>24</v>
      </c>
      <c r="C9298">
        <v>1185732</v>
      </c>
      <c r="D9298" s="1">
        <v>44258</v>
      </c>
      <c r="E9298" t="s">
        <v>13</v>
      </c>
      <c r="F9298" t="s">
        <v>123</v>
      </c>
      <c r="G9298" t="s">
        <v>124</v>
      </c>
      <c r="H9298" t="s">
        <v>21</v>
      </c>
      <c r="I9298">
        <v>29</v>
      </c>
      <c r="J9298">
        <v>850</v>
      </c>
      <c r="K9298">
        <v>24650</v>
      </c>
      <c r="L9298">
        <v>961.35</v>
      </c>
      <c r="M9298" s="2">
        <v>0.39</v>
      </c>
      <c r="N9298" t="s">
        <v>22</v>
      </c>
    </row>
    <row r="9299" spans="2:14" x14ac:dyDescent="0.3">
      <c r="B9299" t="s">
        <v>24</v>
      </c>
      <c r="C9299">
        <v>1185732</v>
      </c>
      <c r="D9299" s="1">
        <v>44290</v>
      </c>
      <c r="E9299" t="s">
        <v>13</v>
      </c>
      <c r="F9299" t="s">
        <v>123</v>
      </c>
      <c r="G9299" t="s">
        <v>124</v>
      </c>
      <c r="H9299" t="s">
        <v>15</v>
      </c>
      <c r="I9299">
        <v>28</v>
      </c>
      <c r="J9299">
        <v>1550</v>
      </c>
      <c r="K9299">
        <v>43400</v>
      </c>
      <c r="L9299">
        <v>1996.4</v>
      </c>
      <c r="M9299" s="2">
        <v>0.46</v>
      </c>
      <c r="N9299" t="s">
        <v>22</v>
      </c>
    </row>
    <row r="9300" spans="2:14" x14ac:dyDescent="0.3">
      <c r="B9300" t="s">
        <v>24</v>
      </c>
      <c r="C9300">
        <v>1185732</v>
      </c>
      <c r="D9300" s="1">
        <v>44290</v>
      </c>
      <c r="E9300" t="s">
        <v>13</v>
      </c>
      <c r="F9300" t="s">
        <v>123</v>
      </c>
      <c r="G9300" t="s">
        <v>124</v>
      </c>
      <c r="H9300" t="s">
        <v>17</v>
      </c>
      <c r="I9300">
        <v>30</v>
      </c>
      <c r="J9300">
        <v>640</v>
      </c>
      <c r="K9300">
        <v>19200</v>
      </c>
      <c r="L9300">
        <v>844.8</v>
      </c>
      <c r="M9300" s="2">
        <v>0.44</v>
      </c>
      <c r="N9300" t="s">
        <v>22</v>
      </c>
    </row>
    <row r="9301" spans="2:14" x14ac:dyDescent="0.3">
      <c r="B9301" t="s">
        <v>24</v>
      </c>
      <c r="C9301">
        <v>1185732</v>
      </c>
      <c r="D9301" s="1">
        <v>44290</v>
      </c>
      <c r="E9301" t="s">
        <v>13</v>
      </c>
      <c r="F9301" t="s">
        <v>123</v>
      </c>
      <c r="G9301" t="s">
        <v>124</v>
      </c>
      <c r="H9301" t="s">
        <v>18</v>
      </c>
      <c r="I9301">
        <v>20</v>
      </c>
      <c r="J9301">
        <v>640</v>
      </c>
      <c r="K9301">
        <v>12800</v>
      </c>
      <c r="L9301">
        <v>460.7999999999999</v>
      </c>
      <c r="M9301" s="2">
        <v>0.36</v>
      </c>
      <c r="N9301" t="s">
        <v>22</v>
      </c>
    </row>
    <row r="9302" spans="2:14" x14ac:dyDescent="0.3">
      <c r="B9302" t="s">
        <v>24</v>
      </c>
      <c r="C9302">
        <v>1185732</v>
      </c>
      <c r="D9302" s="1">
        <v>44290</v>
      </c>
      <c r="E9302" t="s">
        <v>13</v>
      </c>
      <c r="F9302" t="s">
        <v>123</v>
      </c>
      <c r="G9302" t="s">
        <v>124</v>
      </c>
      <c r="H9302" t="s">
        <v>19</v>
      </c>
      <c r="I9302">
        <v>26</v>
      </c>
      <c r="J9302">
        <v>410</v>
      </c>
      <c r="K9302">
        <v>10660</v>
      </c>
      <c r="L9302">
        <v>341.12</v>
      </c>
      <c r="M9302" s="2">
        <v>0.32</v>
      </c>
      <c r="N9302" t="s">
        <v>22</v>
      </c>
    </row>
    <row r="9303" spans="2:14" x14ac:dyDescent="0.3">
      <c r="B9303" t="s">
        <v>24</v>
      </c>
      <c r="C9303">
        <v>1185732</v>
      </c>
      <c r="D9303" s="1">
        <v>44290</v>
      </c>
      <c r="E9303" t="s">
        <v>13</v>
      </c>
      <c r="F9303" t="s">
        <v>123</v>
      </c>
      <c r="G9303" t="s">
        <v>124</v>
      </c>
      <c r="H9303" t="s">
        <v>20</v>
      </c>
      <c r="I9303">
        <v>37</v>
      </c>
      <c r="J9303">
        <v>400</v>
      </c>
      <c r="K9303">
        <v>14800</v>
      </c>
      <c r="L9303">
        <v>503.19999999999993</v>
      </c>
      <c r="M9303" s="2">
        <v>0.33999999999999997</v>
      </c>
      <c r="N9303" t="s">
        <v>22</v>
      </c>
    </row>
    <row r="9304" spans="2:14" x14ac:dyDescent="0.3">
      <c r="B9304" t="s">
        <v>24</v>
      </c>
      <c r="C9304">
        <v>1185732</v>
      </c>
      <c r="D9304" s="1">
        <v>44290</v>
      </c>
      <c r="E9304" t="s">
        <v>13</v>
      </c>
      <c r="F9304" t="s">
        <v>123</v>
      </c>
      <c r="G9304" t="s">
        <v>124</v>
      </c>
      <c r="H9304" t="s">
        <v>21</v>
      </c>
      <c r="I9304">
        <v>26</v>
      </c>
      <c r="J9304">
        <v>940</v>
      </c>
      <c r="K9304">
        <v>24440</v>
      </c>
      <c r="L9304">
        <v>1026.48</v>
      </c>
      <c r="M9304" s="2">
        <v>0.42</v>
      </c>
      <c r="N9304" t="s">
        <v>22</v>
      </c>
    </row>
    <row r="9305" spans="2:14" x14ac:dyDescent="0.3">
      <c r="B9305" t="s">
        <v>24</v>
      </c>
      <c r="C9305">
        <v>1185732</v>
      </c>
      <c r="D9305" s="1">
        <v>44319</v>
      </c>
      <c r="E9305" t="s">
        <v>13</v>
      </c>
      <c r="F9305" t="s">
        <v>123</v>
      </c>
      <c r="G9305" t="s">
        <v>124</v>
      </c>
      <c r="H9305" t="s">
        <v>15</v>
      </c>
      <c r="I9305">
        <v>40</v>
      </c>
      <c r="J9305">
        <v>1910</v>
      </c>
      <c r="K9305">
        <v>76400</v>
      </c>
      <c r="L9305">
        <v>3361.6</v>
      </c>
      <c r="M9305" s="2">
        <v>0.44</v>
      </c>
      <c r="N9305" t="s">
        <v>22</v>
      </c>
    </row>
    <row r="9306" spans="2:14" x14ac:dyDescent="0.3">
      <c r="B9306" t="s">
        <v>24</v>
      </c>
      <c r="C9306">
        <v>1185732</v>
      </c>
      <c r="D9306" s="1">
        <v>44319</v>
      </c>
      <c r="E9306" t="s">
        <v>13</v>
      </c>
      <c r="F9306" t="s">
        <v>123</v>
      </c>
      <c r="G9306" t="s">
        <v>124</v>
      </c>
      <c r="H9306" t="s">
        <v>17</v>
      </c>
      <c r="I9306">
        <v>35</v>
      </c>
      <c r="J9306">
        <v>830</v>
      </c>
      <c r="K9306">
        <v>29050</v>
      </c>
      <c r="L9306">
        <v>1278.2</v>
      </c>
      <c r="M9306" s="2">
        <v>0.44</v>
      </c>
      <c r="N9306" t="s">
        <v>22</v>
      </c>
    </row>
    <row r="9307" spans="2:14" x14ac:dyDescent="0.3">
      <c r="B9307" t="s">
        <v>24</v>
      </c>
      <c r="C9307">
        <v>1185732</v>
      </c>
      <c r="D9307" s="1">
        <v>44319</v>
      </c>
      <c r="E9307" t="s">
        <v>13</v>
      </c>
      <c r="F9307" t="s">
        <v>123</v>
      </c>
      <c r="G9307" t="s">
        <v>124</v>
      </c>
      <c r="H9307" t="s">
        <v>18</v>
      </c>
      <c r="I9307">
        <v>32</v>
      </c>
      <c r="J9307">
        <v>830</v>
      </c>
      <c r="K9307">
        <v>26560</v>
      </c>
      <c r="L9307">
        <v>903.04</v>
      </c>
      <c r="M9307" s="2">
        <v>0.33999999999999997</v>
      </c>
      <c r="N9307" t="s">
        <v>22</v>
      </c>
    </row>
    <row r="9308" spans="2:14" x14ac:dyDescent="0.3">
      <c r="B9308" t="s">
        <v>24</v>
      </c>
      <c r="C9308">
        <v>1185732</v>
      </c>
      <c r="D9308" s="1">
        <v>44319</v>
      </c>
      <c r="E9308" t="s">
        <v>13</v>
      </c>
      <c r="F9308" t="s">
        <v>123</v>
      </c>
      <c r="G9308" t="s">
        <v>124</v>
      </c>
      <c r="H9308" t="s">
        <v>19</v>
      </c>
      <c r="I9308">
        <v>32</v>
      </c>
      <c r="J9308">
        <v>740</v>
      </c>
      <c r="K9308">
        <v>23680</v>
      </c>
      <c r="L9308">
        <v>781.43999999999994</v>
      </c>
      <c r="M9308" s="2">
        <v>0.32999999999999996</v>
      </c>
      <c r="N9308" t="s">
        <v>22</v>
      </c>
    </row>
    <row r="9309" spans="2:14" x14ac:dyDescent="0.3">
      <c r="B9309" t="s">
        <v>24</v>
      </c>
      <c r="C9309">
        <v>1185732</v>
      </c>
      <c r="D9309" s="1">
        <v>44319</v>
      </c>
      <c r="E9309" t="s">
        <v>13</v>
      </c>
      <c r="F9309" t="s">
        <v>123</v>
      </c>
      <c r="G9309" t="s">
        <v>124</v>
      </c>
      <c r="H9309" t="s">
        <v>20</v>
      </c>
      <c r="I9309">
        <v>37</v>
      </c>
      <c r="J9309">
        <v>830</v>
      </c>
      <c r="K9309">
        <v>30710</v>
      </c>
      <c r="L9309">
        <v>1074.8499999999999</v>
      </c>
      <c r="M9309" s="2">
        <v>0.35</v>
      </c>
      <c r="N9309" t="s">
        <v>22</v>
      </c>
    </row>
    <row r="9310" spans="2:14" x14ac:dyDescent="0.3">
      <c r="B9310" t="s">
        <v>24</v>
      </c>
      <c r="C9310">
        <v>1185732</v>
      </c>
      <c r="D9310" s="1">
        <v>44319</v>
      </c>
      <c r="E9310" t="s">
        <v>13</v>
      </c>
      <c r="F9310" t="s">
        <v>123</v>
      </c>
      <c r="G9310" t="s">
        <v>124</v>
      </c>
      <c r="H9310" t="s">
        <v>21</v>
      </c>
      <c r="I9310">
        <v>41</v>
      </c>
      <c r="J9310">
        <v>1280</v>
      </c>
      <c r="K9310">
        <v>52480</v>
      </c>
      <c r="L9310">
        <v>2204.16</v>
      </c>
      <c r="M9310" s="2">
        <v>0.42</v>
      </c>
      <c r="N9310" t="s">
        <v>22</v>
      </c>
    </row>
    <row r="9311" spans="2:14" x14ac:dyDescent="0.3">
      <c r="B9311" t="s">
        <v>24</v>
      </c>
      <c r="C9311">
        <v>1185732</v>
      </c>
      <c r="D9311" s="1">
        <v>44352</v>
      </c>
      <c r="E9311" t="s">
        <v>13</v>
      </c>
      <c r="F9311" t="s">
        <v>123</v>
      </c>
      <c r="G9311" t="s">
        <v>124</v>
      </c>
      <c r="H9311" t="s">
        <v>15</v>
      </c>
      <c r="I9311">
        <v>40</v>
      </c>
      <c r="J9311">
        <v>2060</v>
      </c>
      <c r="K9311">
        <v>82400</v>
      </c>
      <c r="L9311">
        <v>3872.8</v>
      </c>
      <c r="M9311" s="2">
        <v>0.47</v>
      </c>
      <c r="N9311" t="s">
        <v>22</v>
      </c>
    </row>
    <row r="9312" spans="2:14" x14ac:dyDescent="0.3">
      <c r="B9312" t="s">
        <v>24</v>
      </c>
      <c r="C9312">
        <v>1185732</v>
      </c>
      <c r="D9312" s="1">
        <v>44352</v>
      </c>
      <c r="E9312" t="s">
        <v>13</v>
      </c>
      <c r="F9312" t="s">
        <v>123</v>
      </c>
      <c r="G9312" t="s">
        <v>124</v>
      </c>
      <c r="H9312" t="s">
        <v>17</v>
      </c>
      <c r="I9312">
        <v>38</v>
      </c>
      <c r="J9312">
        <v>1240</v>
      </c>
      <c r="K9312">
        <v>47120</v>
      </c>
      <c r="L9312">
        <v>2214.6400000000003</v>
      </c>
      <c r="M9312" s="2">
        <v>0.47</v>
      </c>
      <c r="N9312" t="s">
        <v>22</v>
      </c>
    </row>
    <row r="9313" spans="2:14" x14ac:dyDescent="0.3">
      <c r="B9313" t="s">
        <v>24</v>
      </c>
      <c r="C9313">
        <v>1185732</v>
      </c>
      <c r="D9313" s="1">
        <v>44352</v>
      </c>
      <c r="E9313" t="s">
        <v>13</v>
      </c>
      <c r="F9313" t="s">
        <v>123</v>
      </c>
      <c r="G9313" t="s">
        <v>124</v>
      </c>
      <c r="H9313" t="s">
        <v>18</v>
      </c>
      <c r="I9313">
        <v>35</v>
      </c>
      <c r="J9313">
        <v>960</v>
      </c>
      <c r="K9313">
        <v>33600</v>
      </c>
      <c r="L9313">
        <v>1108.8</v>
      </c>
      <c r="M9313" s="2">
        <v>0.32999999999999996</v>
      </c>
      <c r="N9313" t="s">
        <v>22</v>
      </c>
    </row>
    <row r="9314" spans="2:14" x14ac:dyDescent="0.3">
      <c r="B9314" t="s">
        <v>24</v>
      </c>
      <c r="C9314">
        <v>1185732</v>
      </c>
      <c r="D9314" s="1">
        <v>44352</v>
      </c>
      <c r="E9314" t="s">
        <v>13</v>
      </c>
      <c r="F9314" t="s">
        <v>123</v>
      </c>
      <c r="G9314" t="s">
        <v>124</v>
      </c>
      <c r="H9314" t="s">
        <v>19</v>
      </c>
      <c r="I9314">
        <v>35</v>
      </c>
      <c r="J9314">
        <v>850</v>
      </c>
      <c r="K9314">
        <v>29750</v>
      </c>
      <c r="L9314">
        <v>1041.25</v>
      </c>
      <c r="M9314" s="2">
        <v>0.35</v>
      </c>
      <c r="N9314" t="s">
        <v>22</v>
      </c>
    </row>
    <row r="9315" spans="2:14" x14ac:dyDescent="0.3">
      <c r="B9315" t="s">
        <v>24</v>
      </c>
      <c r="C9315">
        <v>1185732</v>
      </c>
      <c r="D9315" s="1">
        <v>44352</v>
      </c>
      <c r="E9315" t="s">
        <v>13</v>
      </c>
      <c r="F9315" t="s">
        <v>123</v>
      </c>
      <c r="G9315" t="s">
        <v>124</v>
      </c>
      <c r="H9315" t="s">
        <v>20</v>
      </c>
      <c r="I9315">
        <v>36</v>
      </c>
      <c r="J9315">
        <v>910</v>
      </c>
      <c r="K9315">
        <v>32760</v>
      </c>
      <c r="L9315">
        <v>1048.32</v>
      </c>
      <c r="M9315" s="2">
        <v>0.32</v>
      </c>
      <c r="N9315" t="s">
        <v>22</v>
      </c>
    </row>
    <row r="9316" spans="2:14" x14ac:dyDescent="0.3">
      <c r="B9316" t="s">
        <v>24</v>
      </c>
      <c r="C9316">
        <v>1185732</v>
      </c>
      <c r="D9316" s="1">
        <v>44352</v>
      </c>
      <c r="E9316" t="s">
        <v>13</v>
      </c>
      <c r="F9316" t="s">
        <v>123</v>
      </c>
      <c r="G9316" t="s">
        <v>124</v>
      </c>
      <c r="H9316" t="s">
        <v>21</v>
      </c>
      <c r="I9316">
        <v>39</v>
      </c>
      <c r="J9316">
        <v>1280</v>
      </c>
      <c r="K9316">
        <v>49920</v>
      </c>
      <c r="L9316">
        <v>1946.88</v>
      </c>
      <c r="M9316" s="2">
        <v>0.39</v>
      </c>
      <c r="N9316" t="s">
        <v>22</v>
      </c>
    </row>
    <row r="9317" spans="2:14" x14ac:dyDescent="0.3">
      <c r="B9317" t="s">
        <v>24</v>
      </c>
      <c r="C9317">
        <v>1185732</v>
      </c>
      <c r="D9317" s="1">
        <v>44380</v>
      </c>
      <c r="E9317" t="s">
        <v>13</v>
      </c>
      <c r="F9317" t="s">
        <v>123</v>
      </c>
      <c r="G9317" t="s">
        <v>124</v>
      </c>
      <c r="H9317" t="s">
        <v>15</v>
      </c>
      <c r="I9317">
        <v>42</v>
      </c>
      <c r="J9317">
        <v>1950</v>
      </c>
      <c r="K9317">
        <v>81900</v>
      </c>
      <c r="L9317">
        <v>3685.5</v>
      </c>
      <c r="M9317" s="2">
        <v>0.45</v>
      </c>
      <c r="N9317" t="s">
        <v>22</v>
      </c>
    </row>
    <row r="9318" spans="2:14" x14ac:dyDescent="0.3">
      <c r="B9318" t="s">
        <v>24</v>
      </c>
      <c r="C9318">
        <v>1185732</v>
      </c>
      <c r="D9318" s="1">
        <v>44380</v>
      </c>
      <c r="E9318" t="s">
        <v>13</v>
      </c>
      <c r="F9318" t="s">
        <v>123</v>
      </c>
      <c r="G9318" t="s">
        <v>124</v>
      </c>
      <c r="H9318" t="s">
        <v>17</v>
      </c>
      <c r="I9318">
        <v>38</v>
      </c>
      <c r="J9318">
        <v>1200</v>
      </c>
      <c r="K9318">
        <v>45600</v>
      </c>
      <c r="L9318">
        <v>1915.2000000000005</v>
      </c>
      <c r="M9318" s="2">
        <v>0.42</v>
      </c>
      <c r="N9318" t="s">
        <v>22</v>
      </c>
    </row>
    <row r="9319" spans="2:14" x14ac:dyDescent="0.3">
      <c r="B9319" t="s">
        <v>24</v>
      </c>
      <c r="C9319">
        <v>1185732</v>
      </c>
      <c r="D9319" s="1">
        <v>44380</v>
      </c>
      <c r="E9319" t="s">
        <v>13</v>
      </c>
      <c r="F9319" t="s">
        <v>123</v>
      </c>
      <c r="G9319" t="s">
        <v>124</v>
      </c>
      <c r="H9319" t="s">
        <v>18</v>
      </c>
      <c r="I9319">
        <v>29</v>
      </c>
      <c r="J9319">
        <v>1110</v>
      </c>
      <c r="K9319">
        <v>32190</v>
      </c>
      <c r="L9319">
        <v>1094.4599999999998</v>
      </c>
      <c r="M9319" s="2">
        <v>0.33999999999999997</v>
      </c>
      <c r="N9319" t="s">
        <v>22</v>
      </c>
    </row>
    <row r="9320" spans="2:14" x14ac:dyDescent="0.3">
      <c r="B9320" t="s">
        <v>24</v>
      </c>
      <c r="C9320">
        <v>1185732</v>
      </c>
      <c r="D9320" s="1">
        <v>44380</v>
      </c>
      <c r="E9320" t="s">
        <v>13</v>
      </c>
      <c r="F9320" t="s">
        <v>123</v>
      </c>
      <c r="G9320" t="s">
        <v>124</v>
      </c>
      <c r="H9320" t="s">
        <v>19</v>
      </c>
      <c r="I9320">
        <v>34</v>
      </c>
      <c r="J9320">
        <v>940</v>
      </c>
      <c r="K9320">
        <v>31960</v>
      </c>
      <c r="L9320">
        <v>1150.56</v>
      </c>
      <c r="M9320" s="2">
        <v>0.36</v>
      </c>
      <c r="N9320" t="s">
        <v>22</v>
      </c>
    </row>
    <row r="9321" spans="2:14" x14ac:dyDescent="0.3">
      <c r="B9321" t="s">
        <v>24</v>
      </c>
      <c r="C9321">
        <v>1185732</v>
      </c>
      <c r="D9321" s="1">
        <v>44380</v>
      </c>
      <c r="E9321" t="s">
        <v>13</v>
      </c>
      <c r="F9321" t="s">
        <v>123</v>
      </c>
      <c r="G9321" t="s">
        <v>124</v>
      </c>
      <c r="H9321" t="s">
        <v>20</v>
      </c>
      <c r="I9321">
        <v>43</v>
      </c>
      <c r="J9321">
        <v>930</v>
      </c>
      <c r="K9321">
        <v>39990</v>
      </c>
      <c r="L9321">
        <v>1319.6699999999998</v>
      </c>
      <c r="M9321" s="2">
        <v>0.32999999999999996</v>
      </c>
      <c r="N9321" t="s">
        <v>22</v>
      </c>
    </row>
    <row r="9322" spans="2:14" x14ac:dyDescent="0.3">
      <c r="B9322" t="s">
        <v>24</v>
      </c>
      <c r="C9322">
        <v>1185732</v>
      </c>
      <c r="D9322" s="1">
        <v>44380</v>
      </c>
      <c r="E9322" t="s">
        <v>13</v>
      </c>
      <c r="F9322" t="s">
        <v>123</v>
      </c>
      <c r="G9322" t="s">
        <v>124</v>
      </c>
      <c r="H9322" t="s">
        <v>21</v>
      </c>
      <c r="I9322">
        <v>40</v>
      </c>
      <c r="J9322">
        <v>1520</v>
      </c>
      <c r="K9322">
        <v>60800</v>
      </c>
      <c r="L9322">
        <v>2310.4</v>
      </c>
      <c r="M9322" s="2">
        <v>0.38</v>
      </c>
      <c r="N9322" t="s">
        <v>22</v>
      </c>
    </row>
    <row r="9323" spans="2:14" x14ac:dyDescent="0.3">
      <c r="B9323" t="s">
        <v>24</v>
      </c>
      <c r="C9323">
        <v>1185732</v>
      </c>
      <c r="D9323" s="1">
        <v>44412</v>
      </c>
      <c r="E9323" t="s">
        <v>13</v>
      </c>
      <c r="F9323" t="s">
        <v>123</v>
      </c>
      <c r="G9323" t="s">
        <v>124</v>
      </c>
      <c r="H9323" t="s">
        <v>15</v>
      </c>
      <c r="I9323">
        <v>40</v>
      </c>
      <c r="J9323">
        <v>1940</v>
      </c>
      <c r="K9323">
        <v>77600</v>
      </c>
      <c r="L9323">
        <v>3259.2000000000003</v>
      </c>
      <c r="M9323" s="2">
        <v>0.42</v>
      </c>
      <c r="N9323" t="s">
        <v>22</v>
      </c>
    </row>
    <row r="9324" spans="2:14" x14ac:dyDescent="0.3">
      <c r="B9324" t="s">
        <v>24</v>
      </c>
      <c r="C9324">
        <v>1185732</v>
      </c>
      <c r="D9324" s="1">
        <v>44412</v>
      </c>
      <c r="E9324" t="s">
        <v>13</v>
      </c>
      <c r="F9324" t="s">
        <v>123</v>
      </c>
      <c r="G9324" t="s">
        <v>124</v>
      </c>
      <c r="H9324" t="s">
        <v>17</v>
      </c>
      <c r="I9324">
        <v>34</v>
      </c>
      <c r="J9324">
        <v>1280</v>
      </c>
      <c r="K9324">
        <v>43520</v>
      </c>
      <c r="L9324">
        <v>1871.36</v>
      </c>
      <c r="M9324" s="2">
        <v>0.4300000000000001</v>
      </c>
      <c r="N9324" t="s">
        <v>22</v>
      </c>
    </row>
    <row r="9325" spans="2:14" x14ac:dyDescent="0.3">
      <c r="B9325" t="s">
        <v>24</v>
      </c>
      <c r="C9325">
        <v>1185732</v>
      </c>
      <c r="D9325" s="1">
        <v>44412</v>
      </c>
      <c r="E9325" t="s">
        <v>13</v>
      </c>
      <c r="F9325" t="s">
        <v>123</v>
      </c>
      <c r="G9325" t="s">
        <v>124</v>
      </c>
      <c r="H9325" t="s">
        <v>18</v>
      </c>
      <c r="I9325">
        <v>36</v>
      </c>
      <c r="J9325">
        <v>1070</v>
      </c>
      <c r="K9325">
        <v>38520</v>
      </c>
      <c r="L9325">
        <v>1348.1999999999998</v>
      </c>
      <c r="M9325" s="2">
        <v>0.35</v>
      </c>
      <c r="N9325" t="s">
        <v>22</v>
      </c>
    </row>
    <row r="9326" spans="2:14" x14ac:dyDescent="0.3">
      <c r="B9326" t="s">
        <v>24</v>
      </c>
      <c r="C9326">
        <v>1185732</v>
      </c>
      <c r="D9326" s="1">
        <v>44412</v>
      </c>
      <c r="E9326" t="s">
        <v>13</v>
      </c>
      <c r="F9326" t="s">
        <v>123</v>
      </c>
      <c r="G9326" t="s">
        <v>124</v>
      </c>
      <c r="H9326" t="s">
        <v>19</v>
      </c>
      <c r="I9326">
        <v>32</v>
      </c>
      <c r="J9326">
        <v>720</v>
      </c>
      <c r="K9326">
        <v>23040</v>
      </c>
      <c r="L9326">
        <v>760.31999999999994</v>
      </c>
      <c r="M9326" s="2">
        <v>0.32999999999999996</v>
      </c>
      <c r="N9326" t="s">
        <v>22</v>
      </c>
    </row>
    <row r="9327" spans="2:14" x14ac:dyDescent="0.3">
      <c r="B9327" t="s">
        <v>24</v>
      </c>
      <c r="C9327">
        <v>1185732</v>
      </c>
      <c r="D9327" s="1">
        <v>44412</v>
      </c>
      <c r="E9327" t="s">
        <v>13</v>
      </c>
      <c r="F9327" t="s">
        <v>123</v>
      </c>
      <c r="G9327" t="s">
        <v>124</v>
      </c>
      <c r="H9327" t="s">
        <v>20</v>
      </c>
      <c r="I9327">
        <v>43</v>
      </c>
      <c r="J9327">
        <v>620</v>
      </c>
      <c r="K9327">
        <v>26660</v>
      </c>
      <c r="L9327">
        <v>879.77999999999986</v>
      </c>
      <c r="M9327" s="2">
        <v>0.32999999999999996</v>
      </c>
      <c r="N9327" t="s">
        <v>22</v>
      </c>
    </row>
    <row r="9328" spans="2:14" x14ac:dyDescent="0.3">
      <c r="B9328" t="s">
        <v>24</v>
      </c>
      <c r="C9328">
        <v>1185732</v>
      </c>
      <c r="D9328" s="1">
        <v>44412</v>
      </c>
      <c r="E9328" t="s">
        <v>13</v>
      </c>
      <c r="F9328" t="s">
        <v>123</v>
      </c>
      <c r="G9328" t="s">
        <v>124</v>
      </c>
      <c r="H9328" t="s">
        <v>21</v>
      </c>
      <c r="I9328">
        <v>44</v>
      </c>
      <c r="J9328">
        <v>1240</v>
      </c>
      <c r="K9328">
        <v>54560</v>
      </c>
      <c r="L9328">
        <v>2073.2800000000002</v>
      </c>
      <c r="M9328" s="2">
        <v>0.38</v>
      </c>
      <c r="N9328" t="s">
        <v>22</v>
      </c>
    </row>
    <row r="9329" spans="2:14" x14ac:dyDescent="0.3">
      <c r="B9329" t="s">
        <v>24</v>
      </c>
      <c r="C9329">
        <v>1185732</v>
      </c>
      <c r="D9329" s="1">
        <v>44442</v>
      </c>
      <c r="E9329" t="s">
        <v>13</v>
      </c>
      <c r="F9329" t="s">
        <v>123</v>
      </c>
      <c r="G9329" t="s">
        <v>124</v>
      </c>
      <c r="H9329" t="s">
        <v>15</v>
      </c>
      <c r="I9329">
        <v>43</v>
      </c>
      <c r="J9329">
        <v>1700</v>
      </c>
      <c r="K9329">
        <v>73100</v>
      </c>
      <c r="L9329">
        <v>3435.7000000000003</v>
      </c>
      <c r="M9329" s="2">
        <v>0.47</v>
      </c>
      <c r="N9329" t="s">
        <v>22</v>
      </c>
    </row>
    <row r="9330" spans="2:14" x14ac:dyDescent="0.3">
      <c r="B9330" t="s">
        <v>24</v>
      </c>
      <c r="C9330">
        <v>1185732</v>
      </c>
      <c r="D9330" s="1">
        <v>44442</v>
      </c>
      <c r="E9330" t="s">
        <v>13</v>
      </c>
      <c r="F9330" t="s">
        <v>123</v>
      </c>
      <c r="G9330" t="s">
        <v>124</v>
      </c>
      <c r="H9330" t="s">
        <v>17</v>
      </c>
      <c r="I9330">
        <v>40</v>
      </c>
      <c r="J9330">
        <v>930</v>
      </c>
      <c r="K9330">
        <v>37200</v>
      </c>
      <c r="L9330">
        <v>1748.4</v>
      </c>
      <c r="M9330" s="2">
        <v>0.47</v>
      </c>
      <c r="N9330" t="s">
        <v>22</v>
      </c>
    </row>
    <row r="9331" spans="2:14" x14ac:dyDescent="0.3">
      <c r="B9331" t="s">
        <v>24</v>
      </c>
      <c r="C9331">
        <v>1185732</v>
      </c>
      <c r="D9331" s="1">
        <v>44442</v>
      </c>
      <c r="E9331" t="s">
        <v>13</v>
      </c>
      <c r="F9331" t="s">
        <v>123</v>
      </c>
      <c r="G9331" t="s">
        <v>124</v>
      </c>
      <c r="H9331" t="s">
        <v>18</v>
      </c>
      <c r="I9331">
        <v>33</v>
      </c>
      <c r="J9331">
        <v>640</v>
      </c>
      <c r="K9331">
        <v>21120</v>
      </c>
      <c r="L9331">
        <v>675.84</v>
      </c>
      <c r="M9331" s="2">
        <v>0.32</v>
      </c>
      <c r="N9331" t="s">
        <v>22</v>
      </c>
    </row>
    <row r="9332" spans="2:14" x14ac:dyDescent="0.3">
      <c r="B9332" t="s">
        <v>24</v>
      </c>
      <c r="C9332">
        <v>1185732</v>
      </c>
      <c r="D9332" s="1">
        <v>44442</v>
      </c>
      <c r="E9332" t="s">
        <v>13</v>
      </c>
      <c r="F9332" t="s">
        <v>123</v>
      </c>
      <c r="G9332" t="s">
        <v>124</v>
      </c>
      <c r="H9332" t="s">
        <v>19</v>
      </c>
      <c r="I9332">
        <v>30</v>
      </c>
      <c r="J9332">
        <v>580</v>
      </c>
      <c r="K9332">
        <v>17400</v>
      </c>
      <c r="L9332">
        <v>591.59999999999991</v>
      </c>
      <c r="M9332" s="2">
        <v>0.33999999999999997</v>
      </c>
      <c r="N9332" t="s">
        <v>22</v>
      </c>
    </row>
    <row r="9333" spans="2:14" x14ac:dyDescent="0.3">
      <c r="B9333" t="s">
        <v>24</v>
      </c>
      <c r="C9333">
        <v>1185732</v>
      </c>
      <c r="D9333" s="1">
        <v>44442</v>
      </c>
      <c r="E9333" t="s">
        <v>13</v>
      </c>
      <c r="F9333" t="s">
        <v>123</v>
      </c>
      <c r="G9333" t="s">
        <v>124</v>
      </c>
      <c r="H9333" t="s">
        <v>20</v>
      </c>
      <c r="I9333">
        <v>41</v>
      </c>
      <c r="J9333">
        <v>580</v>
      </c>
      <c r="K9333">
        <v>23780</v>
      </c>
      <c r="L9333">
        <v>856.07999999999993</v>
      </c>
      <c r="M9333" s="2">
        <v>0.36</v>
      </c>
      <c r="N9333" t="s">
        <v>22</v>
      </c>
    </row>
    <row r="9334" spans="2:14" x14ac:dyDescent="0.3">
      <c r="B9334" t="s">
        <v>24</v>
      </c>
      <c r="C9334">
        <v>1185732</v>
      </c>
      <c r="D9334" s="1">
        <v>44442</v>
      </c>
      <c r="E9334" t="s">
        <v>13</v>
      </c>
      <c r="F9334" t="s">
        <v>123</v>
      </c>
      <c r="G9334" t="s">
        <v>124</v>
      </c>
      <c r="H9334" t="s">
        <v>21</v>
      </c>
      <c r="I9334">
        <v>45</v>
      </c>
      <c r="J9334">
        <v>830</v>
      </c>
      <c r="K9334">
        <v>37350</v>
      </c>
      <c r="L9334">
        <v>1568.7</v>
      </c>
      <c r="M9334" s="2">
        <v>0.42</v>
      </c>
      <c r="N9334" t="s">
        <v>22</v>
      </c>
    </row>
    <row r="9335" spans="2:14" x14ac:dyDescent="0.3">
      <c r="B9335" t="s">
        <v>24</v>
      </c>
      <c r="C9335">
        <v>1185732</v>
      </c>
      <c r="D9335" s="1">
        <v>44474</v>
      </c>
      <c r="E9335" t="s">
        <v>13</v>
      </c>
      <c r="F9335" t="s">
        <v>123</v>
      </c>
      <c r="G9335" t="s">
        <v>124</v>
      </c>
      <c r="H9335" t="s">
        <v>15</v>
      </c>
      <c r="I9335">
        <v>46</v>
      </c>
      <c r="J9335">
        <v>1530</v>
      </c>
      <c r="K9335">
        <v>70380</v>
      </c>
      <c r="L9335">
        <v>2955.9600000000005</v>
      </c>
      <c r="M9335" s="2">
        <v>0.42</v>
      </c>
      <c r="N9335" t="s">
        <v>22</v>
      </c>
    </row>
    <row r="9336" spans="2:14" x14ac:dyDescent="0.3">
      <c r="B9336" t="s">
        <v>24</v>
      </c>
      <c r="C9336">
        <v>1185732</v>
      </c>
      <c r="D9336" s="1">
        <v>44474</v>
      </c>
      <c r="E9336" t="s">
        <v>13</v>
      </c>
      <c r="F9336" t="s">
        <v>123</v>
      </c>
      <c r="G9336" t="s">
        <v>124</v>
      </c>
      <c r="H9336" t="s">
        <v>17</v>
      </c>
      <c r="I9336">
        <v>39</v>
      </c>
      <c r="J9336">
        <v>940</v>
      </c>
      <c r="K9336">
        <v>36660</v>
      </c>
      <c r="L9336">
        <v>1613.04</v>
      </c>
      <c r="M9336" s="2">
        <v>0.44</v>
      </c>
      <c r="N9336" t="s">
        <v>22</v>
      </c>
    </row>
    <row r="9337" spans="2:14" x14ac:dyDescent="0.3">
      <c r="B9337" t="s">
        <v>24</v>
      </c>
      <c r="C9337">
        <v>1185732</v>
      </c>
      <c r="D9337" s="1">
        <v>44474</v>
      </c>
      <c r="E9337" t="s">
        <v>13</v>
      </c>
      <c r="F9337" t="s">
        <v>123</v>
      </c>
      <c r="G9337" t="s">
        <v>124</v>
      </c>
      <c r="H9337" t="s">
        <v>18</v>
      </c>
      <c r="I9337">
        <v>36</v>
      </c>
      <c r="J9337">
        <v>610</v>
      </c>
      <c r="K9337">
        <v>21960</v>
      </c>
      <c r="L9337">
        <v>812.52</v>
      </c>
      <c r="M9337" s="2">
        <v>0.37</v>
      </c>
      <c r="N9337" t="s">
        <v>22</v>
      </c>
    </row>
    <row r="9338" spans="2:14" x14ac:dyDescent="0.3">
      <c r="B9338" t="s">
        <v>24</v>
      </c>
      <c r="C9338">
        <v>1185732</v>
      </c>
      <c r="D9338" s="1">
        <v>44474</v>
      </c>
      <c r="E9338" t="s">
        <v>13</v>
      </c>
      <c r="F9338" t="s">
        <v>123</v>
      </c>
      <c r="G9338" t="s">
        <v>124</v>
      </c>
      <c r="H9338" t="s">
        <v>19</v>
      </c>
      <c r="I9338">
        <v>43</v>
      </c>
      <c r="J9338">
        <v>450</v>
      </c>
      <c r="K9338">
        <v>19350</v>
      </c>
      <c r="L9338">
        <v>696.6</v>
      </c>
      <c r="M9338" s="2">
        <v>0.36</v>
      </c>
      <c r="N9338" t="s">
        <v>22</v>
      </c>
    </row>
    <row r="9339" spans="2:14" x14ac:dyDescent="0.3">
      <c r="B9339" t="s">
        <v>24</v>
      </c>
      <c r="C9339">
        <v>1185732</v>
      </c>
      <c r="D9339" s="1">
        <v>44474</v>
      </c>
      <c r="E9339" t="s">
        <v>13</v>
      </c>
      <c r="F9339" t="s">
        <v>123</v>
      </c>
      <c r="G9339" t="s">
        <v>124</v>
      </c>
      <c r="H9339" t="s">
        <v>20</v>
      </c>
      <c r="I9339">
        <v>50</v>
      </c>
      <c r="J9339">
        <v>450</v>
      </c>
      <c r="K9339">
        <v>22500</v>
      </c>
      <c r="L9339">
        <v>742.49999999999989</v>
      </c>
      <c r="M9339" s="2">
        <v>0.32999999999999996</v>
      </c>
      <c r="N9339" t="s">
        <v>22</v>
      </c>
    </row>
    <row r="9340" spans="2:14" x14ac:dyDescent="0.3">
      <c r="B9340" t="s">
        <v>12</v>
      </c>
      <c r="C9340">
        <v>1185732</v>
      </c>
      <c r="D9340" s="1">
        <v>44474</v>
      </c>
      <c r="E9340" t="s">
        <v>13</v>
      </c>
      <c r="F9340" t="s">
        <v>123</v>
      </c>
      <c r="G9340" t="s">
        <v>124</v>
      </c>
      <c r="H9340" t="s">
        <v>21</v>
      </c>
      <c r="I9340">
        <v>46</v>
      </c>
      <c r="J9340">
        <v>940</v>
      </c>
      <c r="K9340">
        <v>43240</v>
      </c>
      <c r="L9340">
        <v>1816.08</v>
      </c>
      <c r="M9340" s="2">
        <v>0.42</v>
      </c>
      <c r="N9340" t="s">
        <v>22</v>
      </c>
    </row>
    <row r="9341" spans="2:14" x14ac:dyDescent="0.3">
      <c r="B9341" t="s">
        <v>12</v>
      </c>
      <c r="C9341">
        <v>1185732</v>
      </c>
      <c r="D9341" s="1">
        <v>44504</v>
      </c>
      <c r="E9341" t="s">
        <v>13</v>
      </c>
      <c r="F9341" t="s">
        <v>123</v>
      </c>
      <c r="G9341" t="s">
        <v>124</v>
      </c>
      <c r="H9341" t="s">
        <v>15</v>
      </c>
      <c r="I9341">
        <v>51</v>
      </c>
      <c r="J9341">
        <v>1490</v>
      </c>
      <c r="K9341">
        <v>75990</v>
      </c>
      <c r="L9341">
        <v>3267.57</v>
      </c>
      <c r="M9341" s="2">
        <v>0.4300000000000001</v>
      </c>
      <c r="N9341" t="s">
        <v>22</v>
      </c>
    </row>
    <row r="9342" spans="2:14" x14ac:dyDescent="0.3">
      <c r="B9342" t="s">
        <v>12</v>
      </c>
      <c r="C9342">
        <v>1185732</v>
      </c>
      <c r="D9342" s="1">
        <v>44504</v>
      </c>
      <c r="E9342" t="s">
        <v>13</v>
      </c>
      <c r="F9342" t="s">
        <v>123</v>
      </c>
      <c r="G9342" t="s">
        <v>124</v>
      </c>
      <c r="H9342" t="s">
        <v>17</v>
      </c>
      <c r="I9342">
        <v>37</v>
      </c>
      <c r="J9342">
        <v>1050</v>
      </c>
      <c r="K9342">
        <v>38850</v>
      </c>
      <c r="L9342">
        <v>1787.1</v>
      </c>
      <c r="M9342" s="2">
        <v>0.46</v>
      </c>
      <c r="N9342" t="s">
        <v>22</v>
      </c>
    </row>
    <row r="9343" spans="2:14" x14ac:dyDescent="0.3">
      <c r="B9343" t="s">
        <v>12</v>
      </c>
      <c r="C9343">
        <v>1185732</v>
      </c>
      <c r="D9343" s="1">
        <v>44504</v>
      </c>
      <c r="E9343" t="s">
        <v>13</v>
      </c>
      <c r="F9343" t="s">
        <v>123</v>
      </c>
      <c r="G9343" t="s">
        <v>124</v>
      </c>
      <c r="H9343" t="s">
        <v>18</v>
      </c>
      <c r="I9343">
        <v>36</v>
      </c>
      <c r="J9343">
        <v>1030</v>
      </c>
      <c r="K9343">
        <v>37080</v>
      </c>
      <c r="L9343">
        <v>1371.96</v>
      </c>
      <c r="M9343" s="2">
        <v>0.37</v>
      </c>
      <c r="N9343" t="s">
        <v>22</v>
      </c>
    </row>
    <row r="9344" spans="2:14" x14ac:dyDescent="0.3">
      <c r="B9344" t="s">
        <v>12</v>
      </c>
      <c r="C9344">
        <v>1185732</v>
      </c>
      <c r="D9344" s="1">
        <v>44504</v>
      </c>
      <c r="E9344" t="s">
        <v>13</v>
      </c>
      <c r="F9344" t="s">
        <v>123</v>
      </c>
      <c r="G9344" t="s">
        <v>124</v>
      </c>
      <c r="H9344" t="s">
        <v>19</v>
      </c>
      <c r="I9344">
        <v>39</v>
      </c>
      <c r="J9344">
        <v>830</v>
      </c>
      <c r="K9344">
        <v>32370</v>
      </c>
      <c r="L9344">
        <v>1197.69</v>
      </c>
      <c r="M9344" s="2">
        <v>0.37</v>
      </c>
      <c r="N9344" t="s">
        <v>22</v>
      </c>
    </row>
    <row r="9345" spans="2:14" x14ac:dyDescent="0.3">
      <c r="B9345" t="s">
        <v>12</v>
      </c>
      <c r="C9345">
        <v>1185732</v>
      </c>
      <c r="D9345" s="1">
        <v>44504</v>
      </c>
      <c r="E9345" t="s">
        <v>13</v>
      </c>
      <c r="F9345" t="s">
        <v>123</v>
      </c>
      <c r="G9345" t="s">
        <v>124</v>
      </c>
      <c r="H9345" t="s">
        <v>20</v>
      </c>
      <c r="I9345">
        <v>44</v>
      </c>
      <c r="J9345">
        <v>880</v>
      </c>
      <c r="K9345">
        <v>38720</v>
      </c>
      <c r="L9345">
        <v>1393.9199999999998</v>
      </c>
      <c r="M9345" s="2">
        <v>0.36</v>
      </c>
      <c r="N9345" t="s">
        <v>22</v>
      </c>
    </row>
    <row r="9346" spans="2:14" x14ac:dyDescent="0.3">
      <c r="B9346" t="s">
        <v>12</v>
      </c>
      <c r="C9346">
        <v>1185732</v>
      </c>
      <c r="D9346" s="1">
        <v>44504</v>
      </c>
      <c r="E9346" t="s">
        <v>13</v>
      </c>
      <c r="F9346" t="s">
        <v>123</v>
      </c>
      <c r="G9346" t="s">
        <v>124</v>
      </c>
      <c r="H9346" t="s">
        <v>21</v>
      </c>
      <c r="I9346">
        <v>52</v>
      </c>
      <c r="J9346">
        <v>1160</v>
      </c>
      <c r="K9346">
        <v>60320</v>
      </c>
      <c r="L9346">
        <v>2352.4799999999996</v>
      </c>
      <c r="M9346" s="2">
        <v>0.39</v>
      </c>
      <c r="N9346" t="s">
        <v>22</v>
      </c>
    </row>
    <row r="9347" spans="2:14" x14ac:dyDescent="0.3">
      <c r="B9347" t="s">
        <v>12</v>
      </c>
      <c r="C9347">
        <v>1185732</v>
      </c>
      <c r="D9347" s="1">
        <v>44533</v>
      </c>
      <c r="E9347" t="s">
        <v>13</v>
      </c>
      <c r="F9347" t="s">
        <v>123</v>
      </c>
      <c r="G9347" t="s">
        <v>124</v>
      </c>
      <c r="H9347" t="s">
        <v>15</v>
      </c>
      <c r="I9347">
        <v>45</v>
      </c>
      <c r="J9347">
        <v>1730</v>
      </c>
      <c r="K9347">
        <v>77850</v>
      </c>
      <c r="L9347">
        <v>3269.7000000000003</v>
      </c>
      <c r="M9347" s="2">
        <v>0.42</v>
      </c>
      <c r="N9347" t="s">
        <v>22</v>
      </c>
    </row>
    <row r="9348" spans="2:14" x14ac:dyDescent="0.3">
      <c r="B9348" t="s">
        <v>12</v>
      </c>
      <c r="C9348">
        <v>1185732</v>
      </c>
      <c r="D9348" s="1">
        <v>44533</v>
      </c>
      <c r="E9348" t="s">
        <v>13</v>
      </c>
      <c r="F9348" t="s">
        <v>123</v>
      </c>
      <c r="G9348" t="s">
        <v>124</v>
      </c>
      <c r="H9348" t="s">
        <v>17</v>
      </c>
      <c r="I9348">
        <v>37</v>
      </c>
      <c r="J9348">
        <v>1310</v>
      </c>
      <c r="K9348">
        <v>48470</v>
      </c>
      <c r="L9348">
        <v>2181.15</v>
      </c>
      <c r="M9348" s="2">
        <v>0.45</v>
      </c>
      <c r="N9348" t="s">
        <v>22</v>
      </c>
    </row>
    <row r="9349" spans="2:14" x14ac:dyDescent="0.3">
      <c r="B9349" t="s">
        <v>12</v>
      </c>
      <c r="C9349">
        <v>1185732</v>
      </c>
      <c r="D9349" s="1">
        <v>44533</v>
      </c>
      <c r="E9349" t="s">
        <v>13</v>
      </c>
      <c r="F9349" t="s">
        <v>123</v>
      </c>
      <c r="G9349" t="s">
        <v>124</v>
      </c>
      <c r="H9349" t="s">
        <v>18</v>
      </c>
      <c r="I9349">
        <v>43</v>
      </c>
      <c r="J9349">
        <v>1160</v>
      </c>
      <c r="K9349">
        <v>49880</v>
      </c>
      <c r="L9349">
        <v>1646.0399999999995</v>
      </c>
      <c r="M9349" s="2">
        <v>0.32999999999999996</v>
      </c>
      <c r="N9349" t="s">
        <v>22</v>
      </c>
    </row>
    <row r="9350" spans="2:14" x14ac:dyDescent="0.3">
      <c r="B9350" t="s">
        <v>12</v>
      </c>
      <c r="C9350">
        <v>1185732</v>
      </c>
      <c r="D9350" s="1">
        <v>44533</v>
      </c>
      <c r="E9350" t="s">
        <v>13</v>
      </c>
      <c r="F9350" t="s">
        <v>123</v>
      </c>
      <c r="G9350" t="s">
        <v>124</v>
      </c>
      <c r="H9350" t="s">
        <v>19</v>
      </c>
      <c r="I9350">
        <v>38</v>
      </c>
      <c r="J9350">
        <v>960</v>
      </c>
      <c r="K9350">
        <v>36480</v>
      </c>
      <c r="L9350">
        <v>1276.8</v>
      </c>
      <c r="M9350" s="2">
        <v>0.35</v>
      </c>
      <c r="N9350" t="s">
        <v>22</v>
      </c>
    </row>
    <row r="9351" spans="2:14" x14ac:dyDescent="0.3">
      <c r="B9351" t="s">
        <v>12</v>
      </c>
      <c r="C9351">
        <v>1185732</v>
      </c>
      <c r="D9351" s="1">
        <v>44533</v>
      </c>
      <c r="E9351" t="s">
        <v>13</v>
      </c>
      <c r="F9351" t="s">
        <v>123</v>
      </c>
      <c r="G9351" t="s">
        <v>124</v>
      </c>
      <c r="H9351" t="s">
        <v>20</v>
      </c>
      <c r="I9351">
        <v>42</v>
      </c>
      <c r="J9351">
        <v>990</v>
      </c>
      <c r="K9351">
        <v>41580</v>
      </c>
      <c r="L9351">
        <v>1455.3</v>
      </c>
      <c r="M9351" s="2">
        <v>0.35</v>
      </c>
      <c r="N9351" t="s">
        <v>22</v>
      </c>
    </row>
    <row r="9352" spans="2:14" x14ac:dyDescent="0.3">
      <c r="B9352" t="s">
        <v>12</v>
      </c>
      <c r="C9352">
        <v>1185732</v>
      </c>
      <c r="D9352" s="1">
        <v>44533</v>
      </c>
      <c r="E9352" t="s">
        <v>13</v>
      </c>
      <c r="F9352" t="s">
        <v>123</v>
      </c>
      <c r="G9352" t="s">
        <v>124</v>
      </c>
      <c r="H9352" t="s">
        <v>21</v>
      </c>
      <c r="I9352">
        <v>52</v>
      </c>
      <c r="J9352">
        <v>1200</v>
      </c>
      <c r="K9352">
        <v>62400</v>
      </c>
      <c r="L9352">
        <v>2308.8000000000002</v>
      </c>
      <c r="M9352" s="2">
        <v>0.37</v>
      </c>
      <c r="N9352" t="s">
        <v>22</v>
      </c>
    </row>
    <row r="9353" spans="2:14" x14ac:dyDescent="0.3">
      <c r="B9353" t="s">
        <v>12</v>
      </c>
      <c r="C9353">
        <v>1185732</v>
      </c>
      <c r="D9353" s="1">
        <v>44206</v>
      </c>
      <c r="E9353" t="s">
        <v>13</v>
      </c>
      <c r="F9353" t="s">
        <v>123</v>
      </c>
      <c r="G9353" t="s">
        <v>124</v>
      </c>
      <c r="H9353" t="s">
        <v>15</v>
      </c>
      <c r="I9353">
        <v>23</v>
      </c>
      <c r="J9353">
        <v>1490</v>
      </c>
      <c r="K9353">
        <v>34270</v>
      </c>
      <c r="L9353">
        <v>1439.34</v>
      </c>
      <c r="M9353" s="2">
        <v>0.42</v>
      </c>
      <c r="N9353" t="s">
        <v>22</v>
      </c>
    </row>
    <row r="9354" spans="2:14" x14ac:dyDescent="0.3">
      <c r="B9354" t="s">
        <v>12</v>
      </c>
      <c r="C9354">
        <v>1185732</v>
      </c>
      <c r="D9354" s="1">
        <v>44206</v>
      </c>
      <c r="E9354" t="s">
        <v>13</v>
      </c>
      <c r="F9354" t="s">
        <v>123</v>
      </c>
      <c r="G9354" t="s">
        <v>124</v>
      </c>
      <c r="H9354" t="s">
        <v>17</v>
      </c>
      <c r="I9354">
        <v>28</v>
      </c>
      <c r="J9354">
        <v>790</v>
      </c>
      <c r="K9354">
        <v>22120</v>
      </c>
      <c r="L9354">
        <v>884.8</v>
      </c>
      <c r="M9354" s="2">
        <v>0.4</v>
      </c>
      <c r="N9354" t="s">
        <v>22</v>
      </c>
    </row>
    <row r="9355" spans="2:14" x14ac:dyDescent="0.3">
      <c r="B9355" t="s">
        <v>12</v>
      </c>
      <c r="C9355">
        <v>1185732</v>
      </c>
      <c r="D9355" s="1">
        <v>44206</v>
      </c>
      <c r="E9355" t="s">
        <v>13</v>
      </c>
      <c r="F9355" t="s">
        <v>123</v>
      </c>
      <c r="G9355" t="s">
        <v>124</v>
      </c>
      <c r="H9355" t="s">
        <v>18</v>
      </c>
      <c r="I9355">
        <v>19</v>
      </c>
      <c r="J9355">
        <v>720</v>
      </c>
      <c r="K9355">
        <v>13680</v>
      </c>
      <c r="L9355">
        <v>574.56000000000006</v>
      </c>
      <c r="M9355" s="2">
        <v>0.42</v>
      </c>
      <c r="N9355" t="s">
        <v>22</v>
      </c>
    </row>
    <row r="9356" spans="2:14" x14ac:dyDescent="0.3">
      <c r="B9356" t="s">
        <v>12</v>
      </c>
      <c r="C9356">
        <v>1185732</v>
      </c>
      <c r="D9356" s="1">
        <v>44206</v>
      </c>
      <c r="E9356" t="s">
        <v>13</v>
      </c>
      <c r="F9356" t="s">
        <v>123</v>
      </c>
      <c r="G9356" t="s">
        <v>124</v>
      </c>
      <c r="H9356" t="s">
        <v>19</v>
      </c>
      <c r="I9356">
        <v>24</v>
      </c>
      <c r="J9356">
        <v>240</v>
      </c>
      <c r="K9356">
        <v>5760</v>
      </c>
      <c r="L9356">
        <v>264.96000000000004</v>
      </c>
      <c r="M9356" s="2">
        <v>0.46</v>
      </c>
      <c r="N9356" t="s">
        <v>22</v>
      </c>
    </row>
    <row r="9357" spans="2:14" x14ac:dyDescent="0.3">
      <c r="B9357" t="s">
        <v>12</v>
      </c>
      <c r="C9357">
        <v>1185732</v>
      </c>
      <c r="D9357" s="1">
        <v>44206</v>
      </c>
      <c r="E9357" t="s">
        <v>13</v>
      </c>
      <c r="F9357" t="s">
        <v>123</v>
      </c>
      <c r="G9357" t="s">
        <v>124</v>
      </c>
      <c r="H9357" t="s">
        <v>20</v>
      </c>
      <c r="I9357">
        <v>34</v>
      </c>
      <c r="J9357">
        <v>440</v>
      </c>
      <c r="K9357">
        <v>14960</v>
      </c>
      <c r="L9357">
        <v>538.55999999999995</v>
      </c>
      <c r="M9357" s="2">
        <v>0.36</v>
      </c>
      <c r="N9357" t="s">
        <v>22</v>
      </c>
    </row>
    <row r="9358" spans="2:14" x14ac:dyDescent="0.3">
      <c r="B9358" t="s">
        <v>12</v>
      </c>
      <c r="C9358">
        <v>1185732</v>
      </c>
      <c r="D9358" s="1">
        <v>44206</v>
      </c>
      <c r="E9358" t="s">
        <v>13</v>
      </c>
      <c r="F9358" t="s">
        <v>123</v>
      </c>
      <c r="G9358" t="s">
        <v>124</v>
      </c>
      <c r="H9358" t="s">
        <v>21</v>
      </c>
      <c r="I9358">
        <v>26</v>
      </c>
      <c r="J9358">
        <v>720</v>
      </c>
      <c r="K9358">
        <v>18720</v>
      </c>
      <c r="L9358">
        <v>879.84</v>
      </c>
      <c r="M9358" s="2">
        <v>0.47</v>
      </c>
      <c r="N9358" t="s">
        <v>22</v>
      </c>
    </row>
    <row r="9359" spans="2:14" x14ac:dyDescent="0.3">
      <c r="B9359" t="s">
        <v>12</v>
      </c>
      <c r="C9359">
        <v>1185732</v>
      </c>
      <c r="D9359" s="1">
        <v>44235</v>
      </c>
      <c r="E9359" t="s">
        <v>13</v>
      </c>
      <c r="F9359" t="s">
        <v>123</v>
      </c>
      <c r="G9359" t="s">
        <v>124</v>
      </c>
      <c r="H9359" t="s">
        <v>15</v>
      </c>
      <c r="I9359">
        <v>24</v>
      </c>
      <c r="J9359">
        <v>1620</v>
      </c>
      <c r="K9359">
        <v>38880</v>
      </c>
      <c r="L9359">
        <v>1555.1999999999998</v>
      </c>
      <c r="M9359" s="2">
        <v>0.4</v>
      </c>
      <c r="N9359" t="s">
        <v>22</v>
      </c>
    </row>
    <row r="9360" spans="2:14" x14ac:dyDescent="0.3">
      <c r="B9360" t="s">
        <v>12</v>
      </c>
      <c r="C9360">
        <v>1185732</v>
      </c>
      <c r="D9360" s="1">
        <v>44235</v>
      </c>
      <c r="E9360" t="s">
        <v>13</v>
      </c>
      <c r="F9360" t="s">
        <v>123</v>
      </c>
      <c r="G9360" t="s">
        <v>124</v>
      </c>
      <c r="H9360" t="s">
        <v>17</v>
      </c>
      <c r="I9360">
        <v>24</v>
      </c>
      <c r="J9360">
        <v>410</v>
      </c>
      <c r="K9360">
        <v>9840</v>
      </c>
      <c r="L9360">
        <v>383.75999999999993</v>
      </c>
      <c r="M9360" s="2">
        <v>0.39</v>
      </c>
      <c r="N9360" t="s">
        <v>22</v>
      </c>
    </row>
    <row r="9361" spans="2:14" x14ac:dyDescent="0.3">
      <c r="B9361" t="s">
        <v>12</v>
      </c>
      <c r="C9361">
        <v>1185732</v>
      </c>
      <c r="D9361" s="1">
        <v>44235</v>
      </c>
      <c r="E9361" t="s">
        <v>13</v>
      </c>
      <c r="F9361" t="s">
        <v>123</v>
      </c>
      <c r="G9361" t="s">
        <v>124</v>
      </c>
      <c r="H9361" t="s">
        <v>18</v>
      </c>
      <c r="I9361">
        <v>18</v>
      </c>
      <c r="J9361">
        <v>530</v>
      </c>
      <c r="K9361">
        <v>9540</v>
      </c>
      <c r="L9361">
        <v>410.22</v>
      </c>
      <c r="M9361" s="2">
        <v>0.4300000000000001</v>
      </c>
      <c r="N9361" t="s">
        <v>22</v>
      </c>
    </row>
    <row r="9362" spans="2:14" x14ac:dyDescent="0.3">
      <c r="B9362" t="s">
        <v>12</v>
      </c>
      <c r="C9362">
        <v>1185732</v>
      </c>
      <c r="D9362" s="1">
        <v>44235</v>
      </c>
      <c r="E9362" t="s">
        <v>13</v>
      </c>
      <c r="F9362" t="s">
        <v>125</v>
      </c>
      <c r="G9362" t="s">
        <v>126</v>
      </c>
      <c r="H9362" t="s">
        <v>19</v>
      </c>
      <c r="I9362">
        <v>20</v>
      </c>
      <c r="J9362">
        <v>160</v>
      </c>
      <c r="K9362">
        <v>3200</v>
      </c>
      <c r="L9362">
        <v>144</v>
      </c>
      <c r="M9362" s="2">
        <v>0.45</v>
      </c>
      <c r="N9362" t="s">
        <v>22</v>
      </c>
    </row>
    <row r="9363" spans="2:14" x14ac:dyDescent="0.3">
      <c r="B9363" t="s">
        <v>12</v>
      </c>
      <c r="C9363">
        <v>1185732</v>
      </c>
      <c r="D9363" s="1">
        <v>44235</v>
      </c>
      <c r="E9363" t="s">
        <v>13</v>
      </c>
      <c r="F9363" t="s">
        <v>125</v>
      </c>
      <c r="G9363" t="s">
        <v>126</v>
      </c>
      <c r="H9363" t="s">
        <v>20</v>
      </c>
      <c r="I9363">
        <v>34</v>
      </c>
      <c r="J9363">
        <v>400</v>
      </c>
      <c r="K9363">
        <v>13600</v>
      </c>
      <c r="L9363">
        <v>489.6</v>
      </c>
      <c r="M9363" s="2">
        <v>0.36</v>
      </c>
      <c r="N9363" t="s">
        <v>22</v>
      </c>
    </row>
    <row r="9364" spans="2:14" x14ac:dyDescent="0.3">
      <c r="B9364" t="s">
        <v>12</v>
      </c>
      <c r="C9364">
        <v>1185732</v>
      </c>
      <c r="D9364" s="1">
        <v>44235</v>
      </c>
      <c r="E9364" t="s">
        <v>13</v>
      </c>
      <c r="F9364" t="s">
        <v>125</v>
      </c>
      <c r="G9364" t="s">
        <v>126</v>
      </c>
      <c r="H9364" t="s">
        <v>21</v>
      </c>
      <c r="I9364">
        <v>27</v>
      </c>
      <c r="J9364">
        <v>770</v>
      </c>
      <c r="K9364">
        <v>20790</v>
      </c>
      <c r="L9364">
        <v>977.13</v>
      </c>
      <c r="M9364" s="2">
        <v>0.47</v>
      </c>
      <c r="N9364" t="s">
        <v>22</v>
      </c>
    </row>
    <row r="9365" spans="2:14" x14ac:dyDescent="0.3">
      <c r="B9365" t="s">
        <v>12</v>
      </c>
      <c r="C9365">
        <v>1185732</v>
      </c>
      <c r="D9365" s="1">
        <v>44261</v>
      </c>
      <c r="E9365" t="s">
        <v>13</v>
      </c>
      <c r="F9365" t="s">
        <v>125</v>
      </c>
      <c r="G9365" t="s">
        <v>126</v>
      </c>
      <c r="H9365" t="s">
        <v>15</v>
      </c>
      <c r="I9365">
        <v>26</v>
      </c>
      <c r="J9365">
        <v>1560</v>
      </c>
      <c r="K9365">
        <v>40560</v>
      </c>
      <c r="L9365">
        <v>1500.72</v>
      </c>
      <c r="M9365" s="2">
        <v>0.37</v>
      </c>
      <c r="N9365" t="s">
        <v>22</v>
      </c>
    </row>
    <row r="9366" spans="2:14" x14ac:dyDescent="0.3">
      <c r="B9366" t="s">
        <v>12</v>
      </c>
      <c r="C9366">
        <v>1185732</v>
      </c>
      <c r="D9366" s="1">
        <v>44261</v>
      </c>
      <c r="E9366" t="s">
        <v>13</v>
      </c>
      <c r="F9366" t="s">
        <v>125</v>
      </c>
      <c r="G9366" t="s">
        <v>126</v>
      </c>
      <c r="H9366" t="s">
        <v>17</v>
      </c>
      <c r="I9366">
        <v>27</v>
      </c>
      <c r="J9366">
        <v>450</v>
      </c>
      <c r="K9366">
        <v>12150</v>
      </c>
      <c r="L9366">
        <v>473.85</v>
      </c>
      <c r="M9366" s="2">
        <v>0.39</v>
      </c>
      <c r="N9366" t="s">
        <v>22</v>
      </c>
    </row>
    <row r="9367" spans="2:14" x14ac:dyDescent="0.3">
      <c r="B9367" t="s">
        <v>12</v>
      </c>
      <c r="C9367">
        <v>1185732</v>
      </c>
      <c r="D9367" s="1">
        <v>44261</v>
      </c>
      <c r="E9367" t="s">
        <v>13</v>
      </c>
      <c r="F9367" t="s">
        <v>125</v>
      </c>
      <c r="G9367" t="s">
        <v>126</v>
      </c>
      <c r="H9367" t="s">
        <v>18</v>
      </c>
      <c r="I9367">
        <v>17</v>
      </c>
      <c r="J9367">
        <v>560</v>
      </c>
      <c r="K9367">
        <v>9520</v>
      </c>
      <c r="L9367">
        <v>447.44000000000005</v>
      </c>
      <c r="M9367" s="2">
        <v>0.47</v>
      </c>
      <c r="N9367" t="s">
        <v>22</v>
      </c>
    </row>
    <row r="9368" spans="2:14" x14ac:dyDescent="0.3">
      <c r="B9368" t="s">
        <v>12</v>
      </c>
      <c r="C9368">
        <v>1185732</v>
      </c>
      <c r="D9368" s="1">
        <v>44261</v>
      </c>
      <c r="E9368" t="s">
        <v>13</v>
      </c>
      <c r="F9368" t="s">
        <v>125</v>
      </c>
      <c r="G9368" t="s">
        <v>126</v>
      </c>
      <c r="H9368" t="s">
        <v>19</v>
      </c>
      <c r="I9368">
        <v>20</v>
      </c>
      <c r="J9368">
        <v>80</v>
      </c>
      <c r="K9368">
        <v>1600</v>
      </c>
      <c r="L9368">
        <v>75.2</v>
      </c>
      <c r="M9368" s="2">
        <v>0.47</v>
      </c>
      <c r="N9368" t="s">
        <v>22</v>
      </c>
    </row>
    <row r="9369" spans="2:14" x14ac:dyDescent="0.3">
      <c r="B9369" t="s">
        <v>12</v>
      </c>
      <c r="C9369">
        <v>1185732</v>
      </c>
      <c r="D9369" s="1">
        <v>44261</v>
      </c>
      <c r="E9369" t="s">
        <v>13</v>
      </c>
      <c r="F9369" t="s">
        <v>125</v>
      </c>
      <c r="G9369" t="s">
        <v>126</v>
      </c>
      <c r="H9369" t="s">
        <v>20</v>
      </c>
      <c r="I9369">
        <v>33</v>
      </c>
      <c r="J9369">
        <v>250</v>
      </c>
      <c r="K9369">
        <v>8250</v>
      </c>
      <c r="L9369">
        <v>297</v>
      </c>
      <c r="M9369" s="2">
        <v>0.36</v>
      </c>
      <c r="N9369" t="s">
        <v>22</v>
      </c>
    </row>
    <row r="9370" spans="2:14" x14ac:dyDescent="0.3">
      <c r="B9370" t="s">
        <v>12</v>
      </c>
      <c r="C9370">
        <v>1185732</v>
      </c>
      <c r="D9370" s="1">
        <v>44261</v>
      </c>
      <c r="E9370" t="s">
        <v>13</v>
      </c>
      <c r="F9370" t="s">
        <v>125</v>
      </c>
      <c r="G9370" t="s">
        <v>126</v>
      </c>
      <c r="H9370" t="s">
        <v>21</v>
      </c>
      <c r="I9370">
        <v>25</v>
      </c>
      <c r="J9370">
        <v>580</v>
      </c>
      <c r="K9370">
        <v>14500</v>
      </c>
      <c r="L9370">
        <v>638</v>
      </c>
      <c r="M9370" s="2">
        <v>0.44</v>
      </c>
      <c r="N9370" t="s">
        <v>22</v>
      </c>
    </row>
    <row r="9371" spans="2:14" x14ac:dyDescent="0.3">
      <c r="B9371" t="s">
        <v>12</v>
      </c>
      <c r="C9371">
        <v>1185732</v>
      </c>
      <c r="D9371" s="1">
        <v>44293</v>
      </c>
      <c r="E9371" t="s">
        <v>13</v>
      </c>
      <c r="F9371" t="s">
        <v>125</v>
      </c>
      <c r="G9371" t="s">
        <v>126</v>
      </c>
      <c r="H9371" t="s">
        <v>15</v>
      </c>
      <c r="I9371">
        <v>28</v>
      </c>
      <c r="J9371">
        <v>1320</v>
      </c>
      <c r="K9371">
        <v>36960</v>
      </c>
      <c r="L9371">
        <v>1552.32</v>
      </c>
      <c r="M9371" s="2">
        <v>0.42</v>
      </c>
      <c r="N9371" t="s">
        <v>22</v>
      </c>
    </row>
    <row r="9372" spans="2:14" x14ac:dyDescent="0.3">
      <c r="B9372" t="s">
        <v>12</v>
      </c>
      <c r="C9372">
        <v>1185732</v>
      </c>
      <c r="D9372" s="1">
        <v>44293</v>
      </c>
      <c r="E9372" t="s">
        <v>13</v>
      </c>
      <c r="F9372" t="s">
        <v>125</v>
      </c>
      <c r="G9372" t="s">
        <v>126</v>
      </c>
      <c r="H9372" t="s">
        <v>17</v>
      </c>
      <c r="I9372">
        <v>23</v>
      </c>
      <c r="J9372">
        <v>400</v>
      </c>
      <c r="K9372">
        <v>9200</v>
      </c>
      <c r="L9372">
        <v>367.99999999999994</v>
      </c>
      <c r="M9372" s="2">
        <v>0.4</v>
      </c>
      <c r="N9372" t="s">
        <v>22</v>
      </c>
    </row>
    <row r="9373" spans="2:14" x14ac:dyDescent="0.3">
      <c r="B9373" t="s">
        <v>12</v>
      </c>
      <c r="C9373">
        <v>1185732</v>
      </c>
      <c r="D9373" s="1">
        <v>44293</v>
      </c>
      <c r="E9373" t="s">
        <v>13</v>
      </c>
      <c r="F9373" t="s">
        <v>125</v>
      </c>
      <c r="G9373" t="s">
        <v>126</v>
      </c>
      <c r="H9373" t="s">
        <v>18</v>
      </c>
      <c r="I9373">
        <v>16</v>
      </c>
      <c r="J9373">
        <v>440</v>
      </c>
      <c r="K9373">
        <v>7040</v>
      </c>
      <c r="L9373">
        <v>295.68</v>
      </c>
      <c r="M9373" s="2">
        <v>0.42</v>
      </c>
      <c r="N9373" t="s">
        <v>22</v>
      </c>
    </row>
    <row r="9374" spans="2:14" x14ac:dyDescent="0.3">
      <c r="B9374" t="s">
        <v>12</v>
      </c>
      <c r="C9374">
        <v>1185732</v>
      </c>
      <c r="D9374" s="1">
        <v>44293</v>
      </c>
      <c r="E9374" t="s">
        <v>13</v>
      </c>
      <c r="F9374" t="s">
        <v>125</v>
      </c>
      <c r="G9374" t="s">
        <v>126</v>
      </c>
      <c r="H9374" t="s">
        <v>19</v>
      </c>
      <c r="I9374">
        <v>21</v>
      </c>
      <c r="J9374">
        <v>170</v>
      </c>
      <c r="K9374">
        <v>3570</v>
      </c>
      <c r="L9374">
        <v>160.65</v>
      </c>
      <c r="M9374" s="2">
        <v>0.45</v>
      </c>
      <c r="N9374" t="s">
        <v>22</v>
      </c>
    </row>
    <row r="9375" spans="2:14" x14ac:dyDescent="0.3">
      <c r="B9375" t="s">
        <v>12</v>
      </c>
      <c r="C9375">
        <v>1185732</v>
      </c>
      <c r="D9375" s="1">
        <v>44293</v>
      </c>
      <c r="E9375" t="s">
        <v>13</v>
      </c>
      <c r="F9375" t="s">
        <v>125</v>
      </c>
      <c r="G9375" t="s">
        <v>126</v>
      </c>
      <c r="H9375" t="s">
        <v>20</v>
      </c>
      <c r="I9375">
        <v>33</v>
      </c>
      <c r="J9375">
        <v>150</v>
      </c>
      <c r="K9375">
        <v>4950</v>
      </c>
      <c r="L9375">
        <v>158.4</v>
      </c>
      <c r="M9375" s="2">
        <v>0.32</v>
      </c>
      <c r="N9375" t="s">
        <v>22</v>
      </c>
    </row>
    <row r="9376" spans="2:14" x14ac:dyDescent="0.3">
      <c r="B9376" t="s">
        <v>12</v>
      </c>
      <c r="C9376">
        <v>1185732</v>
      </c>
      <c r="D9376" s="1">
        <v>44293</v>
      </c>
      <c r="E9376" t="s">
        <v>13</v>
      </c>
      <c r="F9376" t="s">
        <v>125</v>
      </c>
      <c r="G9376" t="s">
        <v>126</v>
      </c>
      <c r="H9376" t="s">
        <v>21</v>
      </c>
      <c r="I9376">
        <v>26</v>
      </c>
      <c r="J9376">
        <v>600</v>
      </c>
      <c r="K9376">
        <v>15600</v>
      </c>
      <c r="L9376">
        <v>686.4</v>
      </c>
      <c r="M9376" s="2">
        <v>0.44</v>
      </c>
      <c r="N9376" t="s">
        <v>22</v>
      </c>
    </row>
    <row r="9377" spans="2:14" x14ac:dyDescent="0.3">
      <c r="B9377" t="s">
        <v>12</v>
      </c>
      <c r="C9377">
        <v>1185732</v>
      </c>
      <c r="D9377" s="1">
        <v>44322</v>
      </c>
      <c r="E9377" t="s">
        <v>13</v>
      </c>
      <c r="F9377" t="s">
        <v>125</v>
      </c>
      <c r="G9377" t="s">
        <v>126</v>
      </c>
      <c r="H9377" t="s">
        <v>15</v>
      </c>
      <c r="I9377">
        <v>39</v>
      </c>
      <c r="J9377">
        <v>1500</v>
      </c>
      <c r="K9377">
        <v>58500</v>
      </c>
      <c r="L9377">
        <v>2398.5</v>
      </c>
      <c r="M9377" s="2">
        <v>0.41</v>
      </c>
      <c r="N9377" t="s">
        <v>22</v>
      </c>
    </row>
    <row r="9378" spans="2:14" x14ac:dyDescent="0.3">
      <c r="B9378" t="s">
        <v>12</v>
      </c>
      <c r="C9378">
        <v>1185732</v>
      </c>
      <c r="D9378" s="1">
        <v>44322</v>
      </c>
      <c r="E9378" t="s">
        <v>13</v>
      </c>
      <c r="F9378" t="s">
        <v>125</v>
      </c>
      <c r="G9378" t="s">
        <v>126</v>
      </c>
      <c r="H9378" t="s">
        <v>17</v>
      </c>
      <c r="I9378">
        <v>32</v>
      </c>
      <c r="J9378">
        <v>580</v>
      </c>
      <c r="K9378">
        <v>18560</v>
      </c>
      <c r="L9378">
        <v>686.72</v>
      </c>
      <c r="M9378" s="2">
        <v>0.37</v>
      </c>
      <c r="N9378" t="s">
        <v>22</v>
      </c>
    </row>
    <row r="9379" spans="2:14" x14ac:dyDescent="0.3">
      <c r="B9379" t="s">
        <v>12</v>
      </c>
      <c r="C9379">
        <v>1185732</v>
      </c>
      <c r="D9379" s="1">
        <v>44322</v>
      </c>
      <c r="E9379" t="s">
        <v>13</v>
      </c>
      <c r="F9379" t="s">
        <v>125</v>
      </c>
      <c r="G9379" t="s">
        <v>126</v>
      </c>
      <c r="H9379" t="s">
        <v>18</v>
      </c>
      <c r="I9379">
        <v>32</v>
      </c>
      <c r="J9379">
        <v>600</v>
      </c>
      <c r="K9379">
        <v>19200</v>
      </c>
      <c r="L9379">
        <v>806.40000000000009</v>
      </c>
      <c r="M9379" s="2">
        <v>0.42</v>
      </c>
      <c r="N9379" t="s">
        <v>22</v>
      </c>
    </row>
    <row r="9380" spans="2:14" x14ac:dyDescent="0.3">
      <c r="B9380" t="s">
        <v>12</v>
      </c>
      <c r="C9380">
        <v>1185732</v>
      </c>
      <c r="D9380" s="1">
        <v>44322</v>
      </c>
      <c r="E9380" t="s">
        <v>13</v>
      </c>
      <c r="F9380" t="s">
        <v>125</v>
      </c>
      <c r="G9380" t="s">
        <v>126</v>
      </c>
      <c r="H9380" t="s">
        <v>19</v>
      </c>
      <c r="I9380">
        <v>27</v>
      </c>
      <c r="J9380">
        <v>510</v>
      </c>
      <c r="K9380">
        <v>13770</v>
      </c>
      <c r="L9380">
        <v>633.42000000000007</v>
      </c>
      <c r="M9380" s="2">
        <v>0.46</v>
      </c>
      <c r="N9380" t="s">
        <v>22</v>
      </c>
    </row>
    <row r="9381" spans="2:14" x14ac:dyDescent="0.3">
      <c r="B9381" t="s">
        <v>12</v>
      </c>
      <c r="C9381">
        <v>1185732</v>
      </c>
      <c r="D9381" s="1">
        <v>44322</v>
      </c>
      <c r="E9381" t="s">
        <v>13</v>
      </c>
      <c r="F9381" t="s">
        <v>125</v>
      </c>
      <c r="G9381" t="s">
        <v>126</v>
      </c>
      <c r="H9381" t="s">
        <v>20</v>
      </c>
      <c r="I9381">
        <v>40</v>
      </c>
      <c r="J9381">
        <v>540</v>
      </c>
      <c r="K9381">
        <v>21600</v>
      </c>
      <c r="L9381">
        <v>799.2</v>
      </c>
      <c r="M9381" s="2">
        <v>0.37</v>
      </c>
      <c r="N9381" t="s">
        <v>22</v>
      </c>
    </row>
    <row r="9382" spans="2:14" x14ac:dyDescent="0.3">
      <c r="B9382" t="s">
        <v>12</v>
      </c>
      <c r="C9382">
        <v>1185732</v>
      </c>
      <c r="D9382" s="1">
        <v>44322</v>
      </c>
      <c r="E9382" t="s">
        <v>13</v>
      </c>
      <c r="F9382" t="s">
        <v>125</v>
      </c>
      <c r="G9382" t="s">
        <v>126</v>
      </c>
      <c r="H9382" t="s">
        <v>21</v>
      </c>
      <c r="I9382">
        <v>36</v>
      </c>
      <c r="J9382">
        <v>930</v>
      </c>
      <c r="K9382">
        <v>33480</v>
      </c>
      <c r="L9382">
        <v>1473.12</v>
      </c>
      <c r="M9382" s="2">
        <v>0.44</v>
      </c>
      <c r="N9382" t="s">
        <v>22</v>
      </c>
    </row>
    <row r="9383" spans="2:14" x14ac:dyDescent="0.3">
      <c r="B9383" t="s">
        <v>12</v>
      </c>
      <c r="C9383">
        <v>1185732</v>
      </c>
      <c r="D9383" s="1">
        <v>44355</v>
      </c>
      <c r="E9383" t="s">
        <v>13</v>
      </c>
      <c r="F9383" t="s">
        <v>125</v>
      </c>
      <c r="G9383" t="s">
        <v>126</v>
      </c>
      <c r="H9383" t="s">
        <v>15</v>
      </c>
      <c r="I9383">
        <v>36</v>
      </c>
      <c r="J9383">
        <v>1760</v>
      </c>
      <c r="K9383">
        <v>63360</v>
      </c>
      <c r="L9383">
        <v>2534.3999999999996</v>
      </c>
      <c r="M9383" s="2">
        <v>0.4</v>
      </c>
      <c r="N9383" t="s">
        <v>22</v>
      </c>
    </row>
    <row r="9384" spans="2:14" x14ac:dyDescent="0.3">
      <c r="B9384" t="s">
        <v>12</v>
      </c>
      <c r="C9384">
        <v>1185732</v>
      </c>
      <c r="D9384" s="1">
        <v>44355</v>
      </c>
      <c r="E9384" t="s">
        <v>13</v>
      </c>
      <c r="F9384" t="s">
        <v>125</v>
      </c>
      <c r="G9384" t="s">
        <v>126</v>
      </c>
      <c r="H9384" t="s">
        <v>17</v>
      </c>
      <c r="I9384">
        <v>35</v>
      </c>
      <c r="J9384">
        <v>1050</v>
      </c>
      <c r="K9384">
        <v>36750</v>
      </c>
      <c r="L9384">
        <v>1433.2499999999998</v>
      </c>
      <c r="M9384" s="2">
        <v>0.39</v>
      </c>
      <c r="N9384" t="s">
        <v>22</v>
      </c>
    </row>
    <row r="9385" spans="2:14" x14ac:dyDescent="0.3">
      <c r="B9385" t="s">
        <v>12</v>
      </c>
      <c r="C9385">
        <v>1185732</v>
      </c>
      <c r="D9385" s="1">
        <v>44355</v>
      </c>
      <c r="E9385" t="s">
        <v>13</v>
      </c>
      <c r="F9385" t="s">
        <v>125</v>
      </c>
      <c r="G9385" t="s">
        <v>126</v>
      </c>
      <c r="H9385" t="s">
        <v>18</v>
      </c>
      <c r="I9385">
        <v>32</v>
      </c>
      <c r="J9385">
        <v>740</v>
      </c>
      <c r="K9385">
        <v>23680</v>
      </c>
      <c r="L9385">
        <v>994.56</v>
      </c>
      <c r="M9385" s="2">
        <v>0.42</v>
      </c>
      <c r="N9385" t="s">
        <v>22</v>
      </c>
    </row>
    <row r="9386" spans="2:14" x14ac:dyDescent="0.3">
      <c r="B9386" t="s">
        <v>12</v>
      </c>
      <c r="C9386">
        <v>1185732</v>
      </c>
      <c r="D9386" s="1">
        <v>44355</v>
      </c>
      <c r="E9386" t="s">
        <v>13</v>
      </c>
      <c r="F9386" t="s">
        <v>125</v>
      </c>
      <c r="G9386" t="s">
        <v>126</v>
      </c>
      <c r="H9386" t="s">
        <v>19</v>
      </c>
      <c r="I9386">
        <v>26</v>
      </c>
      <c r="J9386">
        <v>700</v>
      </c>
      <c r="K9386">
        <v>18200</v>
      </c>
      <c r="L9386">
        <v>837.2</v>
      </c>
      <c r="M9386" s="2">
        <v>0.46</v>
      </c>
      <c r="N9386" t="s">
        <v>22</v>
      </c>
    </row>
    <row r="9387" spans="2:14" x14ac:dyDescent="0.3">
      <c r="B9387" t="s">
        <v>12</v>
      </c>
      <c r="C9387">
        <v>1185732</v>
      </c>
      <c r="D9387" s="1">
        <v>44355</v>
      </c>
      <c r="E9387" t="s">
        <v>13</v>
      </c>
      <c r="F9387" t="s">
        <v>125</v>
      </c>
      <c r="G9387" t="s">
        <v>126</v>
      </c>
      <c r="H9387" t="s">
        <v>20</v>
      </c>
      <c r="I9387">
        <v>39</v>
      </c>
      <c r="J9387">
        <v>660</v>
      </c>
      <c r="K9387">
        <v>25740</v>
      </c>
      <c r="L9387">
        <v>900.9</v>
      </c>
      <c r="M9387" s="2">
        <v>0.35</v>
      </c>
      <c r="N9387" t="s">
        <v>22</v>
      </c>
    </row>
    <row r="9388" spans="2:14" x14ac:dyDescent="0.3">
      <c r="B9388" t="s">
        <v>12</v>
      </c>
      <c r="C9388">
        <v>1185732</v>
      </c>
      <c r="D9388" s="1">
        <v>44355</v>
      </c>
      <c r="E9388" t="s">
        <v>13</v>
      </c>
      <c r="F9388" t="s">
        <v>125</v>
      </c>
      <c r="G9388" t="s">
        <v>126</v>
      </c>
      <c r="H9388" t="s">
        <v>21</v>
      </c>
      <c r="I9388">
        <v>43</v>
      </c>
      <c r="J9388">
        <v>1190</v>
      </c>
      <c r="K9388">
        <v>51170</v>
      </c>
      <c r="L9388">
        <v>2302.65</v>
      </c>
      <c r="M9388" s="2">
        <v>0.45</v>
      </c>
      <c r="N9388" t="s">
        <v>22</v>
      </c>
    </row>
    <row r="9389" spans="2:14" x14ac:dyDescent="0.3">
      <c r="B9389" t="s">
        <v>12</v>
      </c>
      <c r="C9389">
        <v>1185732</v>
      </c>
      <c r="D9389" s="1">
        <v>44383</v>
      </c>
      <c r="E9389" t="s">
        <v>13</v>
      </c>
      <c r="F9389" t="s">
        <v>125</v>
      </c>
      <c r="G9389" t="s">
        <v>126</v>
      </c>
      <c r="H9389" t="s">
        <v>15</v>
      </c>
      <c r="I9389">
        <v>38</v>
      </c>
      <c r="J9389">
        <v>1730</v>
      </c>
      <c r="K9389">
        <v>65740</v>
      </c>
      <c r="L9389">
        <v>2498.12</v>
      </c>
      <c r="M9389" s="2">
        <v>0.38</v>
      </c>
      <c r="N9389" t="s">
        <v>22</v>
      </c>
    </row>
    <row r="9390" spans="2:14" x14ac:dyDescent="0.3">
      <c r="B9390" t="s">
        <v>12</v>
      </c>
      <c r="C9390">
        <v>1185732</v>
      </c>
      <c r="D9390" s="1">
        <v>44383</v>
      </c>
      <c r="E9390" t="s">
        <v>13</v>
      </c>
      <c r="F9390" t="s">
        <v>125</v>
      </c>
      <c r="G9390" t="s">
        <v>126</v>
      </c>
      <c r="H9390" t="s">
        <v>17</v>
      </c>
      <c r="I9390">
        <v>32</v>
      </c>
      <c r="J9390">
        <v>1140</v>
      </c>
      <c r="K9390">
        <v>36480</v>
      </c>
      <c r="L9390">
        <v>1349.76</v>
      </c>
      <c r="M9390" s="2">
        <v>0.37</v>
      </c>
      <c r="N9390" t="s">
        <v>22</v>
      </c>
    </row>
    <row r="9391" spans="2:14" x14ac:dyDescent="0.3">
      <c r="B9391" t="s">
        <v>12</v>
      </c>
      <c r="C9391">
        <v>1185732</v>
      </c>
      <c r="D9391" s="1">
        <v>44383</v>
      </c>
      <c r="E9391" t="s">
        <v>13</v>
      </c>
      <c r="F9391" t="s">
        <v>125</v>
      </c>
      <c r="G9391" t="s">
        <v>126</v>
      </c>
      <c r="H9391" t="s">
        <v>18</v>
      </c>
      <c r="I9391">
        <v>27</v>
      </c>
      <c r="J9391">
        <v>780</v>
      </c>
      <c r="K9391">
        <v>21060</v>
      </c>
      <c r="L9391">
        <v>947.7</v>
      </c>
      <c r="M9391" s="2">
        <v>0.45</v>
      </c>
      <c r="N9391" t="s">
        <v>22</v>
      </c>
    </row>
    <row r="9392" spans="2:14" x14ac:dyDescent="0.3">
      <c r="B9392" t="s">
        <v>12</v>
      </c>
      <c r="C9392">
        <v>1185732</v>
      </c>
      <c r="D9392" s="1">
        <v>44383</v>
      </c>
      <c r="E9392" t="s">
        <v>13</v>
      </c>
      <c r="F9392" t="s">
        <v>125</v>
      </c>
      <c r="G9392" t="s">
        <v>126</v>
      </c>
      <c r="H9392" t="s">
        <v>19</v>
      </c>
      <c r="I9392">
        <v>31</v>
      </c>
      <c r="J9392">
        <v>600</v>
      </c>
      <c r="K9392">
        <v>18600</v>
      </c>
      <c r="L9392">
        <v>855.6</v>
      </c>
      <c r="M9392" s="2">
        <v>0.46</v>
      </c>
      <c r="N9392" t="s">
        <v>22</v>
      </c>
    </row>
    <row r="9393" spans="2:14" x14ac:dyDescent="0.3">
      <c r="B9393" t="s">
        <v>12</v>
      </c>
      <c r="C9393">
        <v>1185732</v>
      </c>
      <c r="D9393" s="1">
        <v>44383</v>
      </c>
      <c r="E9393" t="s">
        <v>13</v>
      </c>
      <c r="F9393" t="s">
        <v>125</v>
      </c>
      <c r="G9393" t="s">
        <v>126</v>
      </c>
      <c r="H9393" t="s">
        <v>20</v>
      </c>
      <c r="I9393">
        <v>33</v>
      </c>
      <c r="J9393">
        <v>680</v>
      </c>
      <c r="K9393">
        <v>22440</v>
      </c>
      <c r="L9393">
        <v>762.95999999999992</v>
      </c>
      <c r="M9393" s="2">
        <v>0.33999999999999997</v>
      </c>
      <c r="N9393" t="s">
        <v>22</v>
      </c>
    </row>
    <row r="9394" spans="2:14" x14ac:dyDescent="0.3">
      <c r="B9394" t="s">
        <v>12</v>
      </c>
      <c r="C9394">
        <v>1185732</v>
      </c>
      <c r="D9394" s="1">
        <v>44383</v>
      </c>
      <c r="E9394" t="s">
        <v>13</v>
      </c>
      <c r="F9394" t="s">
        <v>125</v>
      </c>
      <c r="G9394" t="s">
        <v>126</v>
      </c>
      <c r="H9394" t="s">
        <v>21</v>
      </c>
      <c r="I9394">
        <v>38</v>
      </c>
      <c r="J9394">
        <v>1360</v>
      </c>
      <c r="K9394">
        <v>51680</v>
      </c>
      <c r="L9394">
        <v>2170.5600000000004</v>
      </c>
      <c r="M9394" s="2">
        <v>0.42</v>
      </c>
      <c r="N9394" t="s">
        <v>22</v>
      </c>
    </row>
    <row r="9395" spans="2:14" x14ac:dyDescent="0.3">
      <c r="B9395" t="s">
        <v>12</v>
      </c>
      <c r="C9395">
        <v>1185732</v>
      </c>
      <c r="D9395" s="1">
        <v>44415</v>
      </c>
      <c r="E9395" t="s">
        <v>13</v>
      </c>
      <c r="F9395" t="s">
        <v>125</v>
      </c>
      <c r="G9395" t="s">
        <v>126</v>
      </c>
      <c r="H9395" t="s">
        <v>15</v>
      </c>
      <c r="I9395">
        <v>38</v>
      </c>
      <c r="J9395">
        <v>1820</v>
      </c>
      <c r="K9395">
        <v>69160</v>
      </c>
      <c r="L9395">
        <v>2835.56</v>
      </c>
      <c r="M9395" s="2">
        <v>0.41</v>
      </c>
      <c r="N9395" t="s">
        <v>22</v>
      </c>
    </row>
    <row r="9396" spans="2:14" x14ac:dyDescent="0.3">
      <c r="B9396" t="s">
        <v>12</v>
      </c>
      <c r="C9396">
        <v>1185732</v>
      </c>
      <c r="D9396" s="1">
        <v>44415</v>
      </c>
      <c r="E9396" t="s">
        <v>13</v>
      </c>
      <c r="F9396" t="s">
        <v>125</v>
      </c>
      <c r="G9396" t="s">
        <v>126</v>
      </c>
      <c r="H9396" t="s">
        <v>17</v>
      </c>
      <c r="I9396">
        <v>31</v>
      </c>
      <c r="J9396">
        <v>1110</v>
      </c>
      <c r="K9396">
        <v>34410</v>
      </c>
      <c r="L9396">
        <v>1307.58</v>
      </c>
      <c r="M9396" s="2">
        <v>0.38</v>
      </c>
      <c r="N9396" t="s">
        <v>22</v>
      </c>
    </row>
    <row r="9397" spans="2:14" x14ac:dyDescent="0.3">
      <c r="B9397" t="s">
        <v>12</v>
      </c>
      <c r="C9397">
        <v>1185732</v>
      </c>
      <c r="D9397" s="1">
        <v>44415</v>
      </c>
      <c r="E9397" t="s">
        <v>13</v>
      </c>
      <c r="F9397" t="s">
        <v>125</v>
      </c>
      <c r="G9397" t="s">
        <v>126</v>
      </c>
      <c r="H9397" t="s">
        <v>18</v>
      </c>
      <c r="I9397">
        <v>30</v>
      </c>
      <c r="J9397">
        <v>850</v>
      </c>
      <c r="K9397">
        <v>25500</v>
      </c>
      <c r="L9397">
        <v>1096.5000000000002</v>
      </c>
      <c r="M9397" s="2">
        <v>0.4300000000000001</v>
      </c>
      <c r="N9397" t="s">
        <v>22</v>
      </c>
    </row>
    <row r="9398" spans="2:14" x14ac:dyDescent="0.3">
      <c r="B9398" t="s">
        <v>12</v>
      </c>
      <c r="C9398">
        <v>1185732</v>
      </c>
      <c r="D9398" s="1">
        <v>44415</v>
      </c>
      <c r="E9398" t="s">
        <v>13</v>
      </c>
      <c r="F9398" t="s">
        <v>125</v>
      </c>
      <c r="G9398" t="s">
        <v>126</v>
      </c>
      <c r="H9398" t="s">
        <v>19</v>
      </c>
      <c r="I9398">
        <v>29</v>
      </c>
      <c r="J9398">
        <v>470</v>
      </c>
      <c r="K9398">
        <v>13630</v>
      </c>
      <c r="L9398">
        <v>586.09</v>
      </c>
      <c r="M9398" s="2">
        <v>0.4300000000000001</v>
      </c>
      <c r="N9398" t="s">
        <v>22</v>
      </c>
    </row>
    <row r="9399" spans="2:14" x14ac:dyDescent="0.3">
      <c r="B9399" t="s">
        <v>12</v>
      </c>
      <c r="C9399">
        <v>1185732</v>
      </c>
      <c r="D9399" s="1">
        <v>44415</v>
      </c>
      <c r="E9399" t="s">
        <v>13</v>
      </c>
      <c r="F9399" t="s">
        <v>125</v>
      </c>
      <c r="G9399" t="s">
        <v>126</v>
      </c>
      <c r="H9399" t="s">
        <v>20</v>
      </c>
      <c r="I9399">
        <v>37</v>
      </c>
      <c r="J9399">
        <v>400</v>
      </c>
      <c r="K9399">
        <v>14800</v>
      </c>
      <c r="L9399">
        <v>532.79999999999995</v>
      </c>
      <c r="M9399" s="2">
        <v>0.36</v>
      </c>
      <c r="N9399" t="s">
        <v>22</v>
      </c>
    </row>
    <row r="9400" spans="2:14" x14ac:dyDescent="0.3">
      <c r="B9400" t="s">
        <v>12</v>
      </c>
      <c r="C9400">
        <v>1185732</v>
      </c>
      <c r="D9400" s="1">
        <v>44415</v>
      </c>
      <c r="E9400" t="s">
        <v>13</v>
      </c>
      <c r="F9400" t="s">
        <v>125</v>
      </c>
      <c r="G9400" t="s">
        <v>126</v>
      </c>
      <c r="H9400" t="s">
        <v>21</v>
      </c>
      <c r="I9400">
        <v>38</v>
      </c>
      <c r="J9400">
        <v>960</v>
      </c>
      <c r="K9400">
        <v>36480</v>
      </c>
      <c r="L9400">
        <v>1714.5600000000002</v>
      </c>
      <c r="M9400" s="2">
        <v>0.47</v>
      </c>
      <c r="N9400" t="s">
        <v>22</v>
      </c>
    </row>
    <row r="9401" spans="2:14" x14ac:dyDescent="0.3">
      <c r="B9401" t="s">
        <v>12</v>
      </c>
      <c r="C9401">
        <v>1185732</v>
      </c>
      <c r="D9401" s="1">
        <v>44445</v>
      </c>
      <c r="E9401" t="s">
        <v>13</v>
      </c>
      <c r="F9401" t="s">
        <v>125</v>
      </c>
      <c r="G9401" t="s">
        <v>126</v>
      </c>
      <c r="H9401" t="s">
        <v>15</v>
      </c>
      <c r="I9401">
        <v>39</v>
      </c>
      <c r="J9401">
        <v>1280</v>
      </c>
      <c r="K9401">
        <v>49920</v>
      </c>
      <c r="L9401">
        <v>2096.64</v>
      </c>
      <c r="M9401" s="2">
        <v>0.42</v>
      </c>
      <c r="N9401" t="s">
        <v>22</v>
      </c>
    </row>
    <row r="9402" spans="2:14" x14ac:dyDescent="0.3">
      <c r="B9402" t="s">
        <v>12</v>
      </c>
      <c r="C9402">
        <v>1185732</v>
      </c>
      <c r="D9402" s="1">
        <v>44445</v>
      </c>
      <c r="E9402" t="s">
        <v>13</v>
      </c>
      <c r="F9402" t="s">
        <v>125</v>
      </c>
      <c r="G9402" t="s">
        <v>126</v>
      </c>
      <c r="H9402" t="s">
        <v>17</v>
      </c>
      <c r="I9402">
        <v>30</v>
      </c>
      <c r="J9402">
        <v>790</v>
      </c>
      <c r="K9402">
        <v>23700</v>
      </c>
      <c r="L9402">
        <v>876.9</v>
      </c>
      <c r="M9402" s="2">
        <v>0.37</v>
      </c>
      <c r="N9402" t="s">
        <v>22</v>
      </c>
    </row>
    <row r="9403" spans="2:14" x14ac:dyDescent="0.3">
      <c r="B9403" t="s">
        <v>12</v>
      </c>
      <c r="C9403">
        <v>1185732</v>
      </c>
      <c r="D9403" s="1">
        <v>44445</v>
      </c>
      <c r="E9403" t="s">
        <v>13</v>
      </c>
      <c r="F9403" t="s">
        <v>125</v>
      </c>
      <c r="G9403" t="s">
        <v>126</v>
      </c>
      <c r="H9403" t="s">
        <v>18</v>
      </c>
      <c r="I9403">
        <v>29</v>
      </c>
      <c r="J9403">
        <v>390</v>
      </c>
      <c r="K9403">
        <v>11310</v>
      </c>
      <c r="L9403">
        <v>486.33</v>
      </c>
      <c r="M9403" s="2">
        <v>0.4300000000000001</v>
      </c>
      <c r="N9403" t="s">
        <v>22</v>
      </c>
    </row>
    <row r="9404" spans="2:14" x14ac:dyDescent="0.3">
      <c r="B9404" t="s">
        <v>12</v>
      </c>
      <c r="C9404">
        <v>1185732</v>
      </c>
      <c r="D9404" s="1">
        <v>44445</v>
      </c>
      <c r="E9404" t="s">
        <v>13</v>
      </c>
      <c r="F9404" t="s">
        <v>125</v>
      </c>
      <c r="G9404" t="s">
        <v>126</v>
      </c>
      <c r="H9404" t="s">
        <v>19</v>
      </c>
      <c r="I9404">
        <v>30</v>
      </c>
      <c r="J9404">
        <v>320</v>
      </c>
      <c r="K9404">
        <v>9600</v>
      </c>
      <c r="L9404">
        <v>441.6</v>
      </c>
      <c r="M9404" s="2">
        <v>0.46</v>
      </c>
      <c r="N9404" t="s">
        <v>22</v>
      </c>
    </row>
    <row r="9405" spans="2:14" x14ac:dyDescent="0.3">
      <c r="B9405" t="s">
        <v>12</v>
      </c>
      <c r="C9405">
        <v>1185732</v>
      </c>
      <c r="D9405" s="1">
        <v>44445</v>
      </c>
      <c r="E9405" t="s">
        <v>13</v>
      </c>
      <c r="F9405" t="s">
        <v>125</v>
      </c>
      <c r="G9405" t="s">
        <v>126</v>
      </c>
      <c r="H9405" t="s">
        <v>20</v>
      </c>
      <c r="I9405">
        <v>34</v>
      </c>
      <c r="J9405">
        <v>330</v>
      </c>
      <c r="K9405">
        <v>11220</v>
      </c>
      <c r="L9405">
        <v>403.92</v>
      </c>
      <c r="M9405" s="2">
        <v>0.36</v>
      </c>
      <c r="N9405" t="s">
        <v>22</v>
      </c>
    </row>
    <row r="9406" spans="2:14" x14ac:dyDescent="0.3">
      <c r="B9406" t="s">
        <v>12</v>
      </c>
      <c r="C9406">
        <v>1185732</v>
      </c>
      <c r="D9406" s="1">
        <v>44445</v>
      </c>
      <c r="E9406" t="s">
        <v>13</v>
      </c>
      <c r="F9406" t="s">
        <v>125</v>
      </c>
      <c r="G9406" t="s">
        <v>126</v>
      </c>
      <c r="H9406" t="s">
        <v>21</v>
      </c>
      <c r="I9406">
        <v>41</v>
      </c>
      <c r="J9406">
        <v>640</v>
      </c>
      <c r="K9406">
        <v>26240</v>
      </c>
      <c r="L9406">
        <v>1180.8</v>
      </c>
      <c r="M9406" s="2">
        <v>0.45</v>
      </c>
      <c r="N9406" t="s">
        <v>22</v>
      </c>
    </row>
    <row r="9407" spans="2:14" x14ac:dyDescent="0.3">
      <c r="B9407" t="s">
        <v>12</v>
      </c>
      <c r="C9407">
        <v>1185732</v>
      </c>
      <c r="D9407" s="1">
        <v>44477</v>
      </c>
      <c r="E9407" t="s">
        <v>13</v>
      </c>
      <c r="F9407" t="s">
        <v>125</v>
      </c>
      <c r="G9407" t="s">
        <v>126</v>
      </c>
      <c r="H9407" t="s">
        <v>15</v>
      </c>
      <c r="I9407">
        <v>37</v>
      </c>
      <c r="J9407">
        <v>1130</v>
      </c>
      <c r="K9407">
        <v>41810</v>
      </c>
      <c r="L9407">
        <v>1714.2099999999998</v>
      </c>
      <c r="M9407" s="2">
        <v>0.41</v>
      </c>
      <c r="N9407" t="s">
        <v>22</v>
      </c>
    </row>
    <row r="9408" spans="2:14" x14ac:dyDescent="0.3">
      <c r="B9408" t="s">
        <v>12</v>
      </c>
      <c r="C9408">
        <v>1185732</v>
      </c>
      <c r="D9408" s="1">
        <v>44477</v>
      </c>
      <c r="E9408" t="s">
        <v>13</v>
      </c>
      <c r="F9408" t="s">
        <v>125</v>
      </c>
      <c r="G9408" t="s">
        <v>126</v>
      </c>
      <c r="H9408" t="s">
        <v>17</v>
      </c>
      <c r="I9408">
        <v>38</v>
      </c>
      <c r="J9408">
        <v>680</v>
      </c>
      <c r="K9408">
        <v>25840</v>
      </c>
      <c r="L9408">
        <v>981.92</v>
      </c>
      <c r="M9408" s="2">
        <v>0.38</v>
      </c>
      <c r="N9408" t="s">
        <v>22</v>
      </c>
    </row>
    <row r="9409" spans="2:14" x14ac:dyDescent="0.3">
      <c r="B9409" t="s">
        <v>12</v>
      </c>
      <c r="C9409">
        <v>1185732</v>
      </c>
      <c r="D9409" s="1">
        <v>44477</v>
      </c>
      <c r="E9409" t="s">
        <v>13</v>
      </c>
      <c r="F9409" t="s">
        <v>125</v>
      </c>
      <c r="G9409" t="s">
        <v>126</v>
      </c>
      <c r="H9409" t="s">
        <v>18</v>
      </c>
      <c r="I9409">
        <v>40</v>
      </c>
      <c r="J9409">
        <v>300</v>
      </c>
      <c r="K9409">
        <v>12000</v>
      </c>
      <c r="L9409">
        <v>528</v>
      </c>
      <c r="M9409" s="2">
        <v>0.44</v>
      </c>
      <c r="N9409" t="s">
        <v>22</v>
      </c>
    </row>
    <row r="9410" spans="2:14" x14ac:dyDescent="0.3">
      <c r="B9410" t="s">
        <v>12</v>
      </c>
      <c r="C9410">
        <v>1185732</v>
      </c>
      <c r="D9410" s="1">
        <v>44477</v>
      </c>
      <c r="E9410" t="s">
        <v>13</v>
      </c>
      <c r="F9410" t="s">
        <v>125</v>
      </c>
      <c r="G9410" t="s">
        <v>126</v>
      </c>
      <c r="H9410" t="s">
        <v>19</v>
      </c>
      <c r="I9410">
        <v>39</v>
      </c>
      <c r="J9410">
        <v>230</v>
      </c>
      <c r="K9410">
        <v>8970</v>
      </c>
      <c r="L9410">
        <v>403.65</v>
      </c>
      <c r="M9410" s="2">
        <v>0.45</v>
      </c>
      <c r="N9410" t="s">
        <v>22</v>
      </c>
    </row>
    <row r="9411" spans="2:14" x14ac:dyDescent="0.3">
      <c r="B9411" t="s">
        <v>12</v>
      </c>
      <c r="C9411">
        <v>1185732</v>
      </c>
      <c r="D9411" s="1">
        <v>44477</v>
      </c>
      <c r="E9411" t="s">
        <v>13</v>
      </c>
      <c r="F9411" t="s">
        <v>125</v>
      </c>
      <c r="G9411" t="s">
        <v>126</v>
      </c>
      <c r="H9411" t="s">
        <v>20</v>
      </c>
      <c r="I9411">
        <v>40</v>
      </c>
      <c r="J9411">
        <v>230</v>
      </c>
      <c r="K9411">
        <v>9200</v>
      </c>
      <c r="L9411">
        <v>303.59999999999997</v>
      </c>
      <c r="M9411" s="2">
        <v>0.32999999999999996</v>
      </c>
      <c r="N9411" t="s">
        <v>22</v>
      </c>
    </row>
    <row r="9412" spans="2:14" x14ac:dyDescent="0.3">
      <c r="B9412" t="s">
        <v>24</v>
      </c>
      <c r="C9412">
        <v>1185732</v>
      </c>
      <c r="D9412" s="1">
        <v>44477</v>
      </c>
      <c r="E9412" t="s">
        <v>13</v>
      </c>
      <c r="F9412" t="s">
        <v>125</v>
      </c>
      <c r="G9412" t="s">
        <v>126</v>
      </c>
      <c r="H9412" t="s">
        <v>21</v>
      </c>
      <c r="I9412">
        <v>47</v>
      </c>
      <c r="J9412">
        <v>660</v>
      </c>
      <c r="K9412">
        <v>31020</v>
      </c>
      <c r="L9412">
        <v>1364.88</v>
      </c>
      <c r="M9412" s="2">
        <v>0.44</v>
      </c>
      <c r="N9412" t="s">
        <v>22</v>
      </c>
    </row>
    <row r="9413" spans="2:14" x14ac:dyDescent="0.3">
      <c r="B9413" t="s">
        <v>24</v>
      </c>
      <c r="C9413">
        <v>1185732</v>
      </c>
      <c r="D9413" s="1">
        <v>44507</v>
      </c>
      <c r="E9413" t="s">
        <v>13</v>
      </c>
      <c r="F9413" t="s">
        <v>125</v>
      </c>
      <c r="G9413" t="s">
        <v>126</v>
      </c>
      <c r="H9413" t="s">
        <v>15</v>
      </c>
      <c r="I9413">
        <v>40</v>
      </c>
      <c r="J9413">
        <v>1050</v>
      </c>
      <c r="K9413">
        <v>42000</v>
      </c>
      <c r="L9413">
        <v>1764</v>
      </c>
      <c r="M9413" s="2">
        <v>0.42</v>
      </c>
      <c r="N9413" t="s">
        <v>22</v>
      </c>
    </row>
    <row r="9414" spans="2:14" x14ac:dyDescent="0.3">
      <c r="B9414" t="s">
        <v>24</v>
      </c>
      <c r="C9414">
        <v>1185732</v>
      </c>
      <c r="D9414" s="1">
        <v>44507</v>
      </c>
      <c r="E9414" t="s">
        <v>13</v>
      </c>
      <c r="F9414" t="s">
        <v>125</v>
      </c>
      <c r="G9414" t="s">
        <v>126</v>
      </c>
      <c r="H9414" t="s">
        <v>17</v>
      </c>
      <c r="I9414">
        <v>40</v>
      </c>
      <c r="J9414">
        <v>740</v>
      </c>
      <c r="K9414">
        <v>29600</v>
      </c>
      <c r="L9414">
        <v>1243.2</v>
      </c>
      <c r="M9414" s="2">
        <v>0.42</v>
      </c>
      <c r="N9414" t="s">
        <v>22</v>
      </c>
    </row>
    <row r="9415" spans="2:14" x14ac:dyDescent="0.3">
      <c r="B9415" t="s">
        <v>24</v>
      </c>
      <c r="C9415">
        <v>1185732</v>
      </c>
      <c r="D9415" s="1">
        <v>44507</v>
      </c>
      <c r="E9415" t="s">
        <v>13</v>
      </c>
      <c r="F9415" t="s">
        <v>125</v>
      </c>
      <c r="G9415" t="s">
        <v>126</v>
      </c>
      <c r="H9415" t="s">
        <v>18</v>
      </c>
      <c r="I9415">
        <v>37</v>
      </c>
      <c r="J9415">
        <v>680</v>
      </c>
      <c r="K9415">
        <v>25160</v>
      </c>
      <c r="L9415">
        <v>1132.2</v>
      </c>
      <c r="M9415" s="2">
        <v>0.45</v>
      </c>
      <c r="N9415" t="s">
        <v>22</v>
      </c>
    </row>
    <row r="9416" spans="2:14" x14ac:dyDescent="0.3">
      <c r="B9416" t="s">
        <v>24</v>
      </c>
      <c r="C9416">
        <v>1185732</v>
      </c>
      <c r="D9416" s="1">
        <v>44507</v>
      </c>
      <c r="E9416" t="s">
        <v>13</v>
      </c>
      <c r="F9416" t="s">
        <v>125</v>
      </c>
      <c r="G9416" t="s">
        <v>126</v>
      </c>
      <c r="H9416" t="s">
        <v>19</v>
      </c>
      <c r="I9416">
        <v>36</v>
      </c>
      <c r="J9416">
        <v>680</v>
      </c>
      <c r="K9416">
        <v>24480</v>
      </c>
      <c r="L9416">
        <v>1101.5999999999999</v>
      </c>
      <c r="M9416" s="2">
        <v>0.45</v>
      </c>
      <c r="N9416" t="s">
        <v>22</v>
      </c>
    </row>
    <row r="9417" spans="2:14" x14ac:dyDescent="0.3">
      <c r="B9417" t="s">
        <v>24</v>
      </c>
      <c r="C9417">
        <v>1185732</v>
      </c>
      <c r="D9417" s="1">
        <v>44507</v>
      </c>
      <c r="E9417" t="s">
        <v>13</v>
      </c>
      <c r="F9417" t="s">
        <v>125</v>
      </c>
      <c r="G9417" t="s">
        <v>126</v>
      </c>
      <c r="H9417" t="s">
        <v>20</v>
      </c>
      <c r="I9417">
        <v>43</v>
      </c>
      <c r="J9417">
        <v>610</v>
      </c>
      <c r="K9417">
        <v>26230</v>
      </c>
      <c r="L9417">
        <v>865.58999999999992</v>
      </c>
      <c r="M9417" s="2">
        <v>0.32999999999999996</v>
      </c>
      <c r="N9417" t="s">
        <v>22</v>
      </c>
    </row>
    <row r="9418" spans="2:14" x14ac:dyDescent="0.3">
      <c r="B9418" t="s">
        <v>24</v>
      </c>
      <c r="C9418">
        <v>1185732</v>
      </c>
      <c r="D9418" s="1">
        <v>44507</v>
      </c>
      <c r="E9418" t="s">
        <v>13</v>
      </c>
      <c r="F9418" t="s">
        <v>125</v>
      </c>
      <c r="G9418" t="s">
        <v>126</v>
      </c>
      <c r="H9418" t="s">
        <v>21</v>
      </c>
      <c r="I9418">
        <v>46</v>
      </c>
      <c r="J9418">
        <v>830</v>
      </c>
      <c r="K9418">
        <v>38180</v>
      </c>
      <c r="L9418">
        <v>1679.92</v>
      </c>
      <c r="M9418" s="2">
        <v>0.44</v>
      </c>
      <c r="N9418" t="s">
        <v>22</v>
      </c>
    </row>
    <row r="9419" spans="2:14" x14ac:dyDescent="0.3">
      <c r="B9419" t="s">
        <v>24</v>
      </c>
      <c r="C9419">
        <v>1185732</v>
      </c>
      <c r="D9419" s="1">
        <v>44536</v>
      </c>
      <c r="E9419" t="s">
        <v>13</v>
      </c>
      <c r="F9419" t="s">
        <v>125</v>
      </c>
      <c r="G9419" t="s">
        <v>126</v>
      </c>
      <c r="H9419" t="s">
        <v>15</v>
      </c>
      <c r="I9419">
        <v>48</v>
      </c>
      <c r="J9419">
        <v>1600</v>
      </c>
      <c r="K9419">
        <v>76800</v>
      </c>
      <c r="L9419">
        <v>2995.2</v>
      </c>
      <c r="M9419" s="2">
        <v>0.39</v>
      </c>
      <c r="N9419" t="s">
        <v>22</v>
      </c>
    </row>
    <row r="9420" spans="2:14" x14ac:dyDescent="0.3">
      <c r="B9420" t="s">
        <v>24</v>
      </c>
      <c r="C9420">
        <v>1185732</v>
      </c>
      <c r="D9420" s="1">
        <v>44536</v>
      </c>
      <c r="E9420" t="s">
        <v>13</v>
      </c>
      <c r="F9420" t="s">
        <v>125</v>
      </c>
      <c r="G9420" t="s">
        <v>126</v>
      </c>
      <c r="H9420" t="s">
        <v>17</v>
      </c>
      <c r="I9420">
        <v>37</v>
      </c>
      <c r="J9420">
        <v>1020</v>
      </c>
      <c r="K9420">
        <v>37740</v>
      </c>
      <c r="L9420">
        <v>1396.38</v>
      </c>
      <c r="M9420" s="2">
        <v>0.37</v>
      </c>
      <c r="N9420" t="s">
        <v>22</v>
      </c>
    </row>
    <row r="9421" spans="2:14" x14ac:dyDescent="0.3">
      <c r="B9421" t="s">
        <v>24</v>
      </c>
      <c r="C9421">
        <v>1185732</v>
      </c>
      <c r="D9421" s="1">
        <v>44536</v>
      </c>
      <c r="E9421" t="s">
        <v>13</v>
      </c>
      <c r="F9421" t="s">
        <v>125</v>
      </c>
      <c r="G9421" t="s">
        <v>126</v>
      </c>
      <c r="H9421" t="s">
        <v>18</v>
      </c>
      <c r="I9421">
        <v>40</v>
      </c>
      <c r="J9421">
        <v>880</v>
      </c>
      <c r="K9421">
        <v>35200</v>
      </c>
      <c r="L9421">
        <v>1654.4</v>
      </c>
      <c r="M9421" s="2">
        <v>0.47</v>
      </c>
      <c r="N9421" t="s">
        <v>22</v>
      </c>
    </row>
    <row r="9422" spans="2:14" x14ac:dyDescent="0.3">
      <c r="B9422" t="s">
        <v>24</v>
      </c>
      <c r="C9422">
        <v>1185732</v>
      </c>
      <c r="D9422" s="1">
        <v>44536</v>
      </c>
      <c r="E9422" t="s">
        <v>13</v>
      </c>
      <c r="F9422" t="s">
        <v>125</v>
      </c>
      <c r="G9422" t="s">
        <v>126</v>
      </c>
      <c r="H9422" t="s">
        <v>19</v>
      </c>
      <c r="I9422">
        <v>34</v>
      </c>
      <c r="J9422">
        <v>770</v>
      </c>
      <c r="K9422">
        <v>26180</v>
      </c>
      <c r="L9422">
        <v>1125.7400000000002</v>
      </c>
      <c r="M9422" s="2">
        <v>0.4300000000000001</v>
      </c>
      <c r="N9422" t="s">
        <v>22</v>
      </c>
    </row>
    <row r="9423" spans="2:14" x14ac:dyDescent="0.3">
      <c r="B9423" t="s">
        <v>24</v>
      </c>
      <c r="C9423">
        <v>1185732</v>
      </c>
      <c r="D9423" s="1">
        <v>44536</v>
      </c>
      <c r="E9423" t="s">
        <v>13</v>
      </c>
      <c r="F9423" t="s">
        <v>125</v>
      </c>
      <c r="G9423" t="s">
        <v>126</v>
      </c>
      <c r="H9423" t="s">
        <v>20</v>
      </c>
      <c r="I9423">
        <v>41</v>
      </c>
      <c r="J9423">
        <v>740</v>
      </c>
      <c r="K9423">
        <v>30340</v>
      </c>
      <c r="L9423">
        <v>1122.58</v>
      </c>
      <c r="M9423" s="2">
        <v>0.37</v>
      </c>
      <c r="N9423" t="s">
        <v>22</v>
      </c>
    </row>
    <row r="9424" spans="2:14" x14ac:dyDescent="0.3">
      <c r="B9424" t="s">
        <v>24</v>
      </c>
      <c r="C9424">
        <v>1185732</v>
      </c>
      <c r="D9424" s="1">
        <v>44536</v>
      </c>
      <c r="E9424" t="s">
        <v>13</v>
      </c>
      <c r="F9424" t="s">
        <v>125</v>
      </c>
      <c r="G9424" t="s">
        <v>126</v>
      </c>
      <c r="H9424" t="s">
        <v>21</v>
      </c>
      <c r="I9424">
        <v>51</v>
      </c>
      <c r="J9424">
        <v>1110</v>
      </c>
      <c r="K9424">
        <v>56610</v>
      </c>
      <c r="L9424">
        <v>2434.2300000000005</v>
      </c>
      <c r="M9424" s="2">
        <v>0.4300000000000001</v>
      </c>
      <c r="N9424" t="s">
        <v>22</v>
      </c>
    </row>
    <row r="9425" spans="2:14" x14ac:dyDescent="0.3">
      <c r="B9425" t="s">
        <v>24</v>
      </c>
      <c r="C9425">
        <v>1185732</v>
      </c>
      <c r="D9425" s="1">
        <v>44213</v>
      </c>
      <c r="E9425" t="s">
        <v>13</v>
      </c>
      <c r="F9425" t="s">
        <v>125</v>
      </c>
      <c r="G9425" t="s">
        <v>126</v>
      </c>
      <c r="H9425" t="s">
        <v>15</v>
      </c>
      <c r="I9425">
        <v>28</v>
      </c>
      <c r="J9425">
        <v>1400</v>
      </c>
      <c r="K9425">
        <v>39200</v>
      </c>
      <c r="L9425">
        <v>1293.5999999999999</v>
      </c>
      <c r="M9425" s="2">
        <v>0.32999999999999996</v>
      </c>
      <c r="N9425" t="s">
        <v>22</v>
      </c>
    </row>
    <row r="9426" spans="2:14" x14ac:dyDescent="0.3">
      <c r="B9426" t="s">
        <v>24</v>
      </c>
      <c r="C9426">
        <v>1185732</v>
      </c>
      <c r="D9426" s="1">
        <v>44213</v>
      </c>
      <c r="E9426" t="s">
        <v>13</v>
      </c>
      <c r="F9426" t="s">
        <v>125</v>
      </c>
      <c r="G9426" t="s">
        <v>126</v>
      </c>
      <c r="H9426" t="s">
        <v>17</v>
      </c>
      <c r="I9426">
        <v>28</v>
      </c>
      <c r="J9426">
        <v>880</v>
      </c>
      <c r="K9426">
        <v>24640</v>
      </c>
      <c r="L9426">
        <v>837.75999999999988</v>
      </c>
      <c r="M9426" s="2">
        <v>0.33999999999999997</v>
      </c>
      <c r="N9426" t="s">
        <v>22</v>
      </c>
    </row>
    <row r="9427" spans="2:14" x14ac:dyDescent="0.3">
      <c r="B9427" t="s">
        <v>24</v>
      </c>
      <c r="C9427">
        <v>1185732</v>
      </c>
      <c r="D9427" s="1">
        <v>44213</v>
      </c>
      <c r="E9427" t="s">
        <v>13</v>
      </c>
      <c r="F9427" t="s">
        <v>125</v>
      </c>
      <c r="G9427" t="s">
        <v>126</v>
      </c>
      <c r="H9427" t="s">
        <v>18</v>
      </c>
      <c r="I9427">
        <v>22</v>
      </c>
      <c r="J9427">
        <v>750</v>
      </c>
      <c r="K9427">
        <v>16500</v>
      </c>
      <c r="L9427">
        <v>478.49999999999994</v>
      </c>
      <c r="M9427" s="2">
        <v>0.28999999999999998</v>
      </c>
      <c r="N9427" t="s">
        <v>22</v>
      </c>
    </row>
    <row r="9428" spans="2:14" x14ac:dyDescent="0.3">
      <c r="B9428" t="s">
        <v>24</v>
      </c>
      <c r="C9428">
        <v>1185732</v>
      </c>
      <c r="D9428" s="1">
        <v>44213</v>
      </c>
      <c r="E9428" t="s">
        <v>13</v>
      </c>
      <c r="F9428" t="s">
        <v>125</v>
      </c>
      <c r="G9428" t="s">
        <v>126</v>
      </c>
      <c r="H9428" t="s">
        <v>19</v>
      </c>
      <c r="I9428">
        <v>25</v>
      </c>
      <c r="J9428">
        <v>330</v>
      </c>
      <c r="K9428">
        <v>8250</v>
      </c>
      <c r="L9428">
        <v>255.75</v>
      </c>
      <c r="M9428" s="2">
        <v>0.31</v>
      </c>
      <c r="N9428" t="s">
        <v>22</v>
      </c>
    </row>
    <row r="9429" spans="2:14" x14ac:dyDescent="0.3">
      <c r="B9429" t="s">
        <v>24</v>
      </c>
      <c r="C9429">
        <v>1185732</v>
      </c>
      <c r="D9429" s="1">
        <v>44213</v>
      </c>
      <c r="E9429" t="s">
        <v>13</v>
      </c>
      <c r="F9429" t="s">
        <v>125</v>
      </c>
      <c r="G9429" t="s">
        <v>126</v>
      </c>
      <c r="H9429" t="s">
        <v>20</v>
      </c>
      <c r="I9429">
        <v>39</v>
      </c>
      <c r="J9429">
        <v>470</v>
      </c>
      <c r="K9429">
        <v>18330</v>
      </c>
      <c r="L9429">
        <v>586.56000000000006</v>
      </c>
      <c r="M9429" s="2">
        <v>0.32</v>
      </c>
      <c r="N9429" t="s">
        <v>22</v>
      </c>
    </row>
    <row r="9430" spans="2:14" x14ac:dyDescent="0.3">
      <c r="B9430" t="s">
        <v>24</v>
      </c>
      <c r="C9430">
        <v>1185732</v>
      </c>
      <c r="D9430" s="1">
        <v>44213</v>
      </c>
      <c r="E9430" t="s">
        <v>13</v>
      </c>
      <c r="F9430" t="s">
        <v>125</v>
      </c>
      <c r="G9430" t="s">
        <v>126</v>
      </c>
      <c r="H9430" t="s">
        <v>21</v>
      </c>
      <c r="I9430">
        <v>26</v>
      </c>
      <c r="J9430">
        <v>830</v>
      </c>
      <c r="K9430">
        <v>21580</v>
      </c>
      <c r="L9430">
        <v>733.71999999999991</v>
      </c>
      <c r="M9430" s="2">
        <v>0.33999999999999997</v>
      </c>
      <c r="N9430" t="s">
        <v>22</v>
      </c>
    </row>
    <row r="9431" spans="2:14" x14ac:dyDescent="0.3">
      <c r="B9431" t="s">
        <v>24</v>
      </c>
      <c r="C9431">
        <v>1185732</v>
      </c>
      <c r="D9431" s="1">
        <v>44242</v>
      </c>
      <c r="E9431" t="s">
        <v>13</v>
      </c>
      <c r="F9431" t="s">
        <v>125</v>
      </c>
      <c r="G9431" t="s">
        <v>126</v>
      </c>
      <c r="H9431" t="s">
        <v>15</v>
      </c>
      <c r="I9431">
        <v>26</v>
      </c>
      <c r="J9431">
        <v>1550</v>
      </c>
      <c r="K9431">
        <v>40300</v>
      </c>
      <c r="L9431">
        <v>1491.1</v>
      </c>
      <c r="M9431" s="2">
        <v>0.37</v>
      </c>
      <c r="N9431" t="s">
        <v>22</v>
      </c>
    </row>
    <row r="9432" spans="2:14" x14ac:dyDescent="0.3">
      <c r="B9432" t="s">
        <v>24</v>
      </c>
      <c r="C9432">
        <v>1185732</v>
      </c>
      <c r="D9432" s="1">
        <v>44242</v>
      </c>
      <c r="E9432" t="s">
        <v>13</v>
      </c>
      <c r="F9432" t="s">
        <v>125</v>
      </c>
      <c r="G9432" t="s">
        <v>126</v>
      </c>
      <c r="H9432" t="s">
        <v>17</v>
      </c>
      <c r="I9432">
        <v>31</v>
      </c>
      <c r="J9432">
        <v>530</v>
      </c>
      <c r="K9432">
        <v>16430</v>
      </c>
      <c r="L9432">
        <v>575.04999999999995</v>
      </c>
      <c r="M9432" s="2">
        <v>0.35</v>
      </c>
      <c r="N9432" t="s">
        <v>22</v>
      </c>
    </row>
    <row r="9433" spans="2:14" x14ac:dyDescent="0.3">
      <c r="B9433" t="s">
        <v>24</v>
      </c>
      <c r="C9433">
        <v>1185732</v>
      </c>
      <c r="D9433" s="1">
        <v>44242</v>
      </c>
      <c r="E9433" t="s">
        <v>13</v>
      </c>
      <c r="F9433" t="s">
        <v>125</v>
      </c>
      <c r="G9433" t="s">
        <v>126</v>
      </c>
      <c r="H9433" t="s">
        <v>18</v>
      </c>
      <c r="I9433">
        <v>24</v>
      </c>
      <c r="J9433">
        <v>700</v>
      </c>
      <c r="K9433">
        <v>16800</v>
      </c>
      <c r="L9433">
        <v>487.2</v>
      </c>
      <c r="M9433" s="2">
        <v>0.28999999999999998</v>
      </c>
      <c r="N9433" t="s">
        <v>22</v>
      </c>
    </row>
    <row r="9434" spans="2:14" x14ac:dyDescent="0.3">
      <c r="B9434" t="s">
        <v>24</v>
      </c>
      <c r="C9434">
        <v>1185732</v>
      </c>
      <c r="D9434" s="1">
        <v>44242</v>
      </c>
      <c r="E9434" t="s">
        <v>13</v>
      </c>
      <c r="F9434" t="s">
        <v>127</v>
      </c>
      <c r="G9434" t="s">
        <v>128</v>
      </c>
      <c r="H9434" t="s">
        <v>19</v>
      </c>
      <c r="I9434">
        <v>27</v>
      </c>
      <c r="J9434">
        <v>750</v>
      </c>
      <c r="K9434">
        <v>20250</v>
      </c>
      <c r="L9434">
        <v>648</v>
      </c>
      <c r="M9434" s="2">
        <v>0.32</v>
      </c>
      <c r="N9434" t="s">
        <v>22</v>
      </c>
    </row>
    <row r="9435" spans="2:14" x14ac:dyDescent="0.3">
      <c r="B9435" t="s">
        <v>24</v>
      </c>
      <c r="C9435">
        <v>1185732</v>
      </c>
      <c r="D9435" s="1">
        <v>44242</v>
      </c>
      <c r="E9435" t="s">
        <v>13</v>
      </c>
      <c r="F9435" t="s">
        <v>127</v>
      </c>
      <c r="G9435" t="s">
        <v>128</v>
      </c>
      <c r="H9435" t="s">
        <v>20</v>
      </c>
      <c r="I9435">
        <v>36</v>
      </c>
      <c r="J9435">
        <v>530</v>
      </c>
      <c r="K9435">
        <v>19080</v>
      </c>
      <c r="L9435">
        <v>515.16000000000008</v>
      </c>
      <c r="M9435" s="2">
        <v>0.27</v>
      </c>
      <c r="N9435" t="s">
        <v>22</v>
      </c>
    </row>
    <row r="9436" spans="2:14" x14ac:dyDescent="0.3">
      <c r="B9436" t="s">
        <v>24</v>
      </c>
      <c r="C9436">
        <v>1185732</v>
      </c>
      <c r="D9436" s="1">
        <v>44242</v>
      </c>
      <c r="E9436" t="s">
        <v>13</v>
      </c>
      <c r="F9436" t="s">
        <v>127</v>
      </c>
      <c r="G9436" t="s">
        <v>128</v>
      </c>
      <c r="H9436" t="s">
        <v>21</v>
      </c>
      <c r="I9436">
        <v>30</v>
      </c>
      <c r="J9436">
        <v>800</v>
      </c>
      <c r="K9436">
        <v>24000</v>
      </c>
      <c r="L9436">
        <v>768</v>
      </c>
      <c r="M9436" s="2">
        <v>0.32</v>
      </c>
      <c r="N9436" t="s">
        <v>22</v>
      </c>
    </row>
    <row r="9437" spans="2:14" x14ac:dyDescent="0.3">
      <c r="B9437" t="s">
        <v>24</v>
      </c>
      <c r="C9437">
        <v>1185732</v>
      </c>
      <c r="D9437" s="1">
        <v>44268</v>
      </c>
      <c r="E9437" t="s">
        <v>13</v>
      </c>
      <c r="F9437" t="s">
        <v>127</v>
      </c>
      <c r="G9437" t="s">
        <v>128</v>
      </c>
      <c r="H9437" t="s">
        <v>15</v>
      </c>
      <c r="I9437">
        <v>28</v>
      </c>
      <c r="J9437">
        <v>1550</v>
      </c>
      <c r="K9437">
        <v>43400</v>
      </c>
      <c r="L9437">
        <v>1475.6</v>
      </c>
      <c r="M9437" s="2">
        <v>0.33999999999999997</v>
      </c>
      <c r="N9437" t="s">
        <v>22</v>
      </c>
    </row>
    <row r="9438" spans="2:14" x14ac:dyDescent="0.3">
      <c r="B9438" t="s">
        <v>24</v>
      </c>
      <c r="C9438">
        <v>1185732</v>
      </c>
      <c r="D9438" s="1">
        <v>44268</v>
      </c>
      <c r="E9438" t="s">
        <v>13</v>
      </c>
      <c r="F9438" t="s">
        <v>127</v>
      </c>
      <c r="G9438" t="s">
        <v>128</v>
      </c>
      <c r="H9438" t="s">
        <v>17</v>
      </c>
      <c r="I9438">
        <v>31</v>
      </c>
      <c r="J9438">
        <v>610</v>
      </c>
      <c r="K9438">
        <v>18910</v>
      </c>
      <c r="L9438">
        <v>642.93999999999994</v>
      </c>
      <c r="M9438" s="2">
        <v>0.33999999999999997</v>
      </c>
      <c r="N9438" t="s">
        <v>22</v>
      </c>
    </row>
    <row r="9439" spans="2:14" x14ac:dyDescent="0.3">
      <c r="B9439" t="s">
        <v>24</v>
      </c>
      <c r="C9439">
        <v>1185732</v>
      </c>
      <c r="D9439" s="1">
        <v>44268</v>
      </c>
      <c r="E9439" t="s">
        <v>13</v>
      </c>
      <c r="F9439" t="s">
        <v>127</v>
      </c>
      <c r="G9439" t="s">
        <v>128</v>
      </c>
      <c r="H9439" t="s">
        <v>18</v>
      </c>
      <c r="I9439">
        <v>23</v>
      </c>
      <c r="J9439">
        <v>600</v>
      </c>
      <c r="K9439">
        <v>13800</v>
      </c>
      <c r="L9439">
        <v>441.6</v>
      </c>
      <c r="M9439" s="2">
        <v>0.32</v>
      </c>
      <c r="N9439" t="s">
        <v>22</v>
      </c>
    </row>
    <row r="9440" spans="2:14" x14ac:dyDescent="0.3">
      <c r="B9440" t="s">
        <v>24</v>
      </c>
      <c r="C9440">
        <v>1185732</v>
      </c>
      <c r="D9440" s="1">
        <v>44268</v>
      </c>
      <c r="E9440" t="s">
        <v>13</v>
      </c>
      <c r="F9440" t="s">
        <v>127</v>
      </c>
      <c r="G9440" t="s">
        <v>128</v>
      </c>
      <c r="H9440" t="s">
        <v>19</v>
      </c>
      <c r="I9440">
        <v>25</v>
      </c>
      <c r="J9440">
        <v>930</v>
      </c>
      <c r="K9440">
        <v>23250</v>
      </c>
      <c r="L9440">
        <v>651.00000000000011</v>
      </c>
      <c r="M9440" s="2">
        <v>0.28000000000000003</v>
      </c>
      <c r="N9440" t="s">
        <v>22</v>
      </c>
    </row>
    <row r="9441" spans="2:14" x14ac:dyDescent="0.3">
      <c r="B9441" t="s">
        <v>24</v>
      </c>
      <c r="C9441">
        <v>1185732</v>
      </c>
      <c r="D9441" s="1">
        <v>44268</v>
      </c>
      <c r="E9441" t="s">
        <v>13</v>
      </c>
      <c r="F9441" t="s">
        <v>127</v>
      </c>
      <c r="G9441" t="s">
        <v>128</v>
      </c>
      <c r="H9441" t="s">
        <v>20</v>
      </c>
      <c r="I9441">
        <v>36</v>
      </c>
      <c r="J9441">
        <v>310</v>
      </c>
      <c r="K9441">
        <v>11160</v>
      </c>
      <c r="L9441">
        <v>334.8</v>
      </c>
      <c r="M9441" s="2">
        <v>0.3</v>
      </c>
      <c r="N9441" t="s">
        <v>22</v>
      </c>
    </row>
    <row r="9442" spans="2:14" x14ac:dyDescent="0.3">
      <c r="B9442" t="s">
        <v>24</v>
      </c>
      <c r="C9442">
        <v>1185732</v>
      </c>
      <c r="D9442" s="1">
        <v>44268</v>
      </c>
      <c r="E9442" t="s">
        <v>13</v>
      </c>
      <c r="F9442" t="s">
        <v>127</v>
      </c>
      <c r="G9442" t="s">
        <v>128</v>
      </c>
      <c r="H9442" t="s">
        <v>21</v>
      </c>
      <c r="I9442">
        <v>31</v>
      </c>
      <c r="J9442">
        <v>680</v>
      </c>
      <c r="K9442">
        <v>21080</v>
      </c>
      <c r="L9442">
        <v>779.96</v>
      </c>
      <c r="M9442" s="2">
        <v>0.37</v>
      </c>
      <c r="N9442" t="s">
        <v>22</v>
      </c>
    </row>
    <row r="9443" spans="2:14" x14ac:dyDescent="0.3">
      <c r="B9443" t="s">
        <v>24</v>
      </c>
      <c r="C9443">
        <v>1185732</v>
      </c>
      <c r="D9443" s="1">
        <v>44300</v>
      </c>
      <c r="E9443" t="s">
        <v>13</v>
      </c>
      <c r="F9443" t="s">
        <v>127</v>
      </c>
      <c r="G9443" t="s">
        <v>128</v>
      </c>
      <c r="H9443" t="s">
        <v>15</v>
      </c>
      <c r="I9443">
        <v>28</v>
      </c>
      <c r="J9443">
        <v>1490</v>
      </c>
      <c r="K9443">
        <v>41720</v>
      </c>
      <c r="L9443">
        <v>1376.7599999999998</v>
      </c>
      <c r="M9443" s="2">
        <v>0.32999999999999996</v>
      </c>
      <c r="N9443" t="s">
        <v>22</v>
      </c>
    </row>
    <row r="9444" spans="2:14" x14ac:dyDescent="0.3">
      <c r="B9444" t="s">
        <v>24</v>
      </c>
      <c r="C9444">
        <v>1185732</v>
      </c>
      <c r="D9444" s="1">
        <v>44300</v>
      </c>
      <c r="E9444" t="s">
        <v>13</v>
      </c>
      <c r="F9444" t="s">
        <v>127</v>
      </c>
      <c r="G9444" t="s">
        <v>128</v>
      </c>
      <c r="H9444" t="s">
        <v>17</v>
      </c>
      <c r="I9444">
        <v>28</v>
      </c>
      <c r="J9444">
        <v>510</v>
      </c>
      <c r="K9444">
        <v>14280</v>
      </c>
      <c r="L9444">
        <v>514.07999999999993</v>
      </c>
      <c r="M9444" s="2">
        <v>0.36</v>
      </c>
      <c r="N9444" t="s">
        <v>22</v>
      </c>
    </row>
    <row r="9445" spans="2:14" x14ac:dyDescent="0.3">
      <c r="B9445" t="s">
        <v>24</v>
      </c>
      <c r="C9445">
        <v>1185732</v>
      </c>
      <c r="D9445" s="1">
        <v>44300</v>
      </c>
      <c r="E9445" t="s">
        <v>13</v>
      </c>
      <c r="F9445" t="s">
        <v>127</v>
      </c>
      <c r="G9445" t="s">
        <v>128</v>
      </c>
      <c r="H9445" t="s">
        <v>18</v>
      </c>
      <c r="I9445">
        <v>22</v>
      </c>
      <c r="J9445">
        <v>510</v>
      </c>
      <c r="K9445">
        <v>11220</v>
      </c>
      <c r="L9445">
        <v>347.82</v>
      </c>
      <c r="M9445" s="2">
        <v>0.31</v>
      </c>
      <c r="N9445" t="s">
        <v>22</v>
      </c>
    </row>
    <row r="9446" spans="2:14" x14ac:dyDescent="0.3">
      <c r="B9446" t="s">
        <v>24</v>
      </c>
      <c r="C9446">
        <v>1185732</v>
      </c>
      <c r="D9446" s="1">
        <v>44300</v>
      </c>
      <c r="E9446" t="s">
        <v>13</v>
      </c>
      <c r="F9446" t="s">
        <v>127</v>
      </c>
      <c r="G9446" t="s">
        <v>128</v>
      </c>
      <c r="H9446" t="s">
        <v>19</v>
      </c>
      <c r="I9446">
        <v>23</v>
      </c>
      <c r="J9446">
        <v>390</v>
      </c>
      <c r="K9446">
        <v>8970</v>
      </c>
      <c r="L9446">
        <v>251.16000000000005</v>
      </c>
      <c r="M9446" s="2">
        <v>0.28000000000000003</v>
      </c>
      <c r="N9446" t="s">
        <v>22</v>
      </c>
    </row>
    <row r="9447" spans="2:14" x14ac:dyDescent="0.3">
      <c r="B9447" t="s">
        <v>24</v>
      </c>
      <c r="C9447">
        <v>1185732</v>
      </c>
      <c r="D9447" s="1">
        <v>44300</v>
      </c>
      <c r="E9447" t="s">
        <v>13</v>
      </c>
      <c r="F9447" t="s">
        <v>127</v>
      </c>
      <c r="G9447" t="s">
        <v>128</v>
      </c>
      <c r="H9447" t="s">
        <v>20</v>
      </c>
      <c r="I9447">
        <v>33</v>
      </c>
      <c r="J9447">
        <v>440</v>
      </c>
      <c r="K9447">
        <v>14520</v>
      </c>
      <c r="L9447">
        <v>392.04</v>
      </c>
      <c r="M9447" s="2">
        <v>0.27</v>
      </c>
      <c r="N9447" t="s">
        <v>22</v>
      </c>
    </row>
    <row r="9448" spans="2:14" x14ac:dyDescent="0.3">
      <c r="B9448" t="s">
        <v>24</v>
      </c>
      <c r="C9448">
        <v>1185732</v>
      </c>
      <c r="D9448" s="1">
        <v>44300</v>
      </c>
      <c r="E9448" t="s">
        <v>13</v>
      </c>
      <c r="F9448" t="s">
        <v>127</v>
      </c>
      <c r="G9448" t="s">
        <v>128</v>
      </c>
      <c r="H9448" t="s">
        <v>21</v>
      </c>
      <c r="I9448">
        <v>30</v>
      </c>
      <c r="J9448">
        <v>940</v>
      </c>
      <c r="K9448">
        <v>28200</v>
      </c>
      <c r="L9448">
        <v>1015.2</v>
      </c>
      <c r="M9448" s="2">
        <v>0.36</v>
      </c>
      <c r="N9448" t="s">
        <v>22</v>
      </c>
    </row>
    <row r="9449" spans="2:14" x14ac:dyDescent="0.3">
      <c r="B9449" t="s">
        <v>24</v>
      </c>
      <c r="C9449">
        <v>1185732</v>
      </c>
      <c r="D9449" s="1">
        <v>44329</v>
      </c>
      <c r="E9449" t="s">
        <v>13</v>
      </c>
      <c r="F9449" t="s">
        <v>127</v>
      </c>
      <c r="G9449" t="s">
        <v>128</v>
      </c>
      <c r="H9449" t="s">
        <v>15</v>
      </c>
      <c r="I9449">
        <v>41</v>
      </c>
      <c r="J9449">
        <v>1730</v>
      </c>
      <c r="K9449">
        <v>70930</v>
      </c>
      <c r="L9449">
        <v>2553.48</v>
      </c>
      <c r="M9449" s="2">
        <v>0.36</v>
      </c>
      <c r="N9449" t="s">
        <v>22</v>
      </c>
    </row>
    <row r="9450" spans="2:14" x14ac:dyDescent="0.3">
      <c r="B9450" t="s">
        <v>24</v>
      </c>
      <c r="C9450">
        <v>1185732</v>
      </c>
      <c r="D9450" s="1">
        <v>44329</v>
      </c>
      <c r="E9450" t="s">
        <v>13</v>
      </c>
      <c r="F9450" t="s">
        <v>127</v>
      </c>
      <c r="G9450" t="s">
        <v>128</v>
      </c>
      <c r="H9450" t="s">
        <v>17</v>
      </c>
      <c r="I9450">
        <v>34</v>
      </c>
      <c r="J9450">
        <v>680</v>
      </c>
      <c r="K9450">
        <v>23120</v>
      </c>
      <c r="L9450">
        <v>832.31999999999994</v>
      </c>
      <c r="M9450" s="2">
        <v>0.36</v>
      </c>
      <c r="N9450" t="s">
        <v>22</v>
      </c>
    </row>
    <row r="9451" spans="2:14" x14ac:dyDescent="0.3">
      <c r="B9451" t="s">
        <v>24</v>
      </c>
      <c r="C9451">
        <v>1185732</v>
      </c>
      <c r="D9451" s="1">
        <v>44329</v>
      </c>
      <c r="E9451" t="s">
        <v>13</v>
      </c>
      <c r="F9451" t="s">
        <v>127</v>
      </c>
      <c r="G9451" t="s">
        <v>128</v>
      </c>
      <c r="H9451" t="s">
        <v>18</v>
      </c>
      <c r="I9451">
        <v>30</v>
      </c>
      <c r="J9451">
        <v>680</v>
      </c>
      <c r="K9451">
        <v>20400</v>
      </c>
      <c r="L9451">
        <v>632.4</v>
      </c>
      <c r="M9451" s="2">
        <v>0.31</v>
      </c>
      <c r="N9451" t="s">
        <v>22</v>
      </c>
    </row>
    <row r="9452" spans="2:14" x14ac:dyDescent="0.3">
      <c r="B9452" t="s">
        <v>24</v>
      </c>
      <c r="C9452">
        <v>1185732</v>
      </c>
      <c r="D9452" s="1">
        <v>44329</v>
      </c>
      <c r="E9452" t="s">
        <v>13</v>
      </c>
      <c r="F9452" t="s">
        <v>127</v>
      </c>
      <c r="G9452" t="s">
        <v>128</v>
      </c>
      <c r="H9452" t="s">
        <v>19</v>
      </c>
      <c r="I9452">
        <v>32</v>
      </c>
      <c r="J9452">
        <v>540</v>
      </c>
      <c r="K9452">
        <v>17280</v>
      </c>
      <c r="L9452">
        <v>518.4</v>
      </c>
      <c r="M9452" s="2">
        <v>0.3</v>
      </c>
      <c r="N9452" t="s">
        <v>22</v>
      </c>
    </row>
    <row r="9453" spans="2:14" x14ac:dyDescent="0.3">
      <c r="B9453" t="s">
        <v>24</v>
      </c>
      <c r="C9453">
        <v>1185732</v>
      </c>
      <c r="D9453" s="1">
        <v>44329</v>
      </c>
      <c r="E9453" t="s">
        <v>13</v>
      </c>
      <c r="F9453" t="s">
        <v>127</v>
      </c>
      <c r="G9453" t="s">
        <v>128</v>
      </c>
      <c r="H9453" t="s">
        <v>20</v>
      </c>
      <c r="I9453">
        <v>39</v>
      </c>
      <c r="J9453">
        <v>600</v>
      </c>
      <c r="K9453">
        <v>23400</v>
      </c>
      <c r="L9453">
        <v>655.20000000000005</v>
      </c>
      <c r="M9453" s="2">
        <v>0.28000000000000003</v>
      </c>
      <c r="N9453" t="s">
        <v>22</v>
      </c>
    </row>
    <row r="9454" spans="2:14" x14ac:dyDescent="0.3">
      <c r="B9454" t="s">
        <v>24</v>
      </c>
      <c r="C9454">
        <v>1185732</v>
      </c>
      <c r="D9454" s="1">
        <v>44329</v>
      </c>
      <c r="E9454" t="s">
        <v>13</v>
      </c>
      <c r="F9454" t="s">
        <v>127</v>
      </c>
      <c r="G9454" t="s">
        <v>128</v>
      </c>
      <c r="H9454" t="s">
        <v>21</v>
      </c>
      <c r="I9454">
        <v>43</v>
      </c>
      <c r="J9454">
        <v>1040</v>
      </c>
      <c r="K9454">
        <v>44720</v>
      </c>
      <c r="L9454">
        <v>1520.4799999999998</v>
      </c>
      <c r="M9454" s="2">
        <v>0.33999999999999997</v>
      </c>
      <c r="N9454" t="s">
        <v>22</v>
      </c>
    </row>
    <row r="9455" spans="2:14" x14ac:dyDescent="0.3">
      <c r="B9455" t="s">
        <v>24</v>
      </c>
      <c r="C9455">
        <v>1185732</v>
      </c>
      <c r="D9455" s="1">
        <v>44362</v>
      </c>
      <c r="E9455" t="s">
        <v>13</v>
      </c>
      <c r="F9455" t="s">
        <v>127</v>
      </c>
      <c r="G9455" t="s">
        <v>128</v>
      </c>
      <c r="H9455" t="s">
        <v>15</v>
      </c>
      <c r="I9455">
        <v>39</v>
      </c>
      <c r="J9455">
        <v>1960</v>
      </c>
      <c r="K9455">
        <v>76440</v>
      </c>
      <c r="L9455">
        <v>2675.3999999999996</v>
      </c>
      <c r="M9455" s="2">
        <v>0.35</v>
      </c>
      <c r="N9455" t="s">
        <v>22</v>
      </c>
    </row>
    <row r="9456" spans="2:14" x14ac:dyDescent="0.3">
      <c r="B9456" t="s">
        <v>24</v>
      </c>
      <c r="C9456">
        <v>1185732</v>
      </c>
      <c r="D9456" s="1">
        <v>44362</v>
      </c>
      <c r="E9456" t="s">
        <v>13</v>
      </c>
      <c r="F9456" t="s">
        <v>127</v>
      </c>
      <c r="G9456" t="s">
        <v>128</v>
      </c>
      <c r="H9456" t="s">
        <v>17</v>
      </c>
      <c r="I9456">
        <v>36</v>
      </c>
      <c r="J9456">
        <v>1140</v>
      </c>
      <c r="K9456">
        <v>41040</v>
      </c>
      <c r="L9456">
        <v>1313.28</v>
      </c>
      <c r="M9456" s="2">
        <v>0.32</v>
      </c>
      <c r="N9456" t="s">
        <v>22</v>
      </c>
    </row>
    <row r="9457" spans="2:14" x14ac:dyDescent="0.3">
      <c r="B9457" t="s">
        <v>24</v>
      </c>
      <c r="C9457">
        <v>1185732</v>
      </c>
      <c r="D9457" s="1">
        <v>44362</v>
      </c>
      <c r="E9457" t="s">
        <v>13</v>
      </c>
      <c r="F9457" t="s">
        <v>127</v>
      </c>
      <c r="G9457" t="s">
        <v>128</v>
      </c>
      <c r="H9457" t="s">
        <v>18</v>
      </c>
      <c r="I9457">
        <v>36</v>
      </c>
      <c r="J9457">
        <v>750</v>
      </c>
      <c r="K9457">
        <v>27000</v>
      </c>
      <c r="L9457">
        <v>837</v>
      </c>
      <c r="M9457" s="2">
        <v>0.31</v>
      </c>
      <c r="N9457" t="s">
        <v>22</v>
      </c>
    </row>
    <row r="9458" spans="2:14" x14ac:dyDescent="0.3">
      <c r="B9458" t="s">
        <v>24</v>
      </c>
      <c r="C9458">
        <v>1185732</v>
      </c>
      <c r="D9458" s="1">
        <v>44362</v>
      </c>
      <c r="E9458" t="s">
        <v>13</v>
      </c>
      <c r="F9458" t="s">
        <v>127</v>
      </c>
      <c r="G9458" t="s">
        <v>128</v>
      </c>
      <c r="H9458" t="s">
        <v>19</v>
      </c>
      <c r="I9458">
        <v>34</v>
      </c>
      <c r="J9458">
        <v>720</v>
      </c>
      <c r="K9458">
        <v>24480</v>
      </c>
      <c r="L9458">
        <v>685.44</v>
      </c>
      <c r="M9458" s="2">
        <v>0.28000000000000003</v>
      </c>
      <c r="N9458" t="s">
        <v>22</v>
      </c>
    </row>
    <row r="9459" spans="2:14" x14ac:dyDescent="0.3">
      <c r="B9459" t="s">
        <v>24</v>
      </c>
      <c r="C9459">
        <v>1185732</v>
      </c>
      <c r="D9459" s="1">
        <v>44362</v>
      </c>
      <c r="E9459" t="s">
        <v>13</v>
      </c>
      <c r="F9459" t="s">
        <v>127</v>
      </c>
      <c r="G9459" t="s">
        <v>128</v>
      </c>
      <c r="H9459" t="s">
        <v>20</v>
      </c>
      <c r="I9459">
        <v>39</v>
      </c>
      <c r="J9459">
        <v>740</v>
      </c>
      <c r="K9459">
        <v>28860</v>
      </c>
      <c r="L9459">
        <v>923.52</v>
      </c>
      <c r="M9459" s="2">
        <v>0.32</v>
      </c>
      <c r="N9459" t="s">
        <v>22</v>
      </c>
    </row>
    <row r="9460" spans="2:14" x14ac:dyDescent="0.3">
      <c r="B9460" t="s">
        <v>24</v>
      </c>
      <c r="C9460">
        <v>1185732</v>
      </c>
      <c r="D9460" s="1">
        <v>44362</v>
      </c>
      <c r="E9460" t="s">
        <v>13</v>
      </c>
      <c r="F9460" t="s">
        <v>127</v>
      </c>
      <c r="G9460" t="s">
        <v>128</v>
      </c>
      <c r="H9460" t="s">
        <v>21</v>
      </c>
      <c r="I9460">
        <v>47</v>
      </c>
      <c r="J9460">
        <v>1200</v>
      </c>
      <c r="K9460">
        <v>56400</v>
      </c>
      <c r="L9460">
        <v>1974</v>
      </c>
      <c r="M9460" s="2">
        <v>0.35</v>
      </c>
      <c r="N9460" t="s">
        <v>22</v>
      </c>
    </row>
    <row r="9461" spans="2:14" x14ac:dyDescent="0.3">
      <c r="B9461" t="s">
        <v>24</v>
      </c>
      <c r="C9461">
        <v>1185732</v>
      </c>
      <c r="D9461" s="1">
        <v>44390</v>
      </c>
      <c r="E9461" t="s">
        <v>13</v>
      </c>
      <c r="F9461" t="s">
        <v>127</v>
      </c>
      <c r="G9461" t="s">
        <v>128</v>
      </c>
      <c r="H9461" t="s">
        <v>15</v>
      </c>
      <c r="I9461">
        <v>37</v>
      </c>
      <c r="J9461">
        <v>1800</v>
      </c>
      <c r="K9461">
        <v>66600</v>
      </c>
      <c r="L9461">
        <v>2197.7999999999997</v>
      </c>
      <c r="M9461" s="2">
        <v>0.32999999999999996</v>
      </c>
      <c r="N9461" t="s">
        <v>22</v>
      </c>
    </row>
    <row r="9462" spans="2:14" x14ac:dyDescent="0.3">
      <c r="B9462" t="s">
        <v>24</v>
      </c>
      <c r="C9462">
        <v>1185732</v>
      </c>
      <c r="D9462" s="1">
        <v>44390</v>
      </c>
      <c r="E9462" t="s">
        <v>13</v>
      </c>
      <c r="F9462" t="s">
        <v>127</v>
      </c>
      <c r="G9462" t="s">
        <v>128</v>
      </c>
      <c r="H9462" t="s">
        <v>17</v>
      </c>
      <c r="I9462">
        <v>36</v>
      </c>
      <c r="J9462">
        <v>1050</v>
      </c>
      <c r="K9462">
        <v>37800</v>
      </c>
      <c r="L9462">
        <v>1398.6</v>
      </c>
      <c r="M9462" s="2">
        <v>0.37</v>
      </c>
      <c r="N9462" t="s">
        <v>22</v>
      </c>
    </row>
    <row r="9463" spans="2:14" x14ac:dyDescent="0.3">
      <c r="B9463" t="s">
        <v>24</v>
      </c>
      <c r="C9463">
        <v>1185732</v>
      </c>
      <c r="D9463" s="1">
        <v>44390</v>
      </c>
      <c r="E9463" t="s">
        <v>13</v>
      </c>
      <c r="F9463" t="s">
        <v>127</v>
      </c>
      <c r="G9463" t="s">
        <v>128</v>
      </c>
      <c r="H9463" t="s">
        <v>18</v>
      </c>
      <c r="I9463">
        <v>32</v>
      </c>
      <c r="J9463">
        <v>880</v>
      </c>
      <c r="K9463">
        <v>28160</v>
      </c>
      <c r="L9463">
        <v>844.8</v>
      </c>
      <c r="M9463" s="2">
        <v>0.3</v>
      </c>
      <c r="N9463" t="s">
        <v>22</v>
      </c>
    </row>
    <row r="9464" spans="2:14" x14ac:dyDescent="0.3">
      <c r="B9464" t="s">
        <v>24</v>
      </c>
      <c r="C9464">
        <v>1185732</v>
      </c>
      <c r="D9464" s="1">
        <v>44390</v>
      </c>
      <c r="E9464" t="s">
        <v>13</v>
      </c>
      <c r="F9464" t="s">
        <v>127</v>
      </c>
      <c r="G9464" t="s">
        <v>128</v>
      </c>
      <c r="H9464" t="s">
        <v>19</v>
      </c>
      <c r="I9464">
        <v>34</v>
      </c>
      <c r="J9464">
        <v>770</v>
      </c>
      <c r="K9464">
        <v>26180</v>
      </c>
      <c r="L9464">
        <v>837.76</v>
      </c>
      <c r="M9464" s="2">
        <v>0.32</v>
      </c>
      <c r="N9464" t="s">
        <v>22</v>
      </c>
    </row>
    <row r="9465" spans="2:14" x14ac:dyDescent="0.3">
      <c r="B9465" t="s">
        <v>24</v>
      </c>
      <c r="C9465">
        <v>1185732</v>
      </c>
      <c r="D9465" s="1">
        <v>44390</v>
      </c>
      <c r="E9465" t="s">
        <v>13</v>
      </c>
      <c r="F9465" t="s">
        <v>127</v>
      </c>
      <c r="G9465" t="s">
        <v>128</v>
      </c>
      <c r="H9465" t="s">
        <v>20</v>
      </c>
      <c r="I9465">
        <v>41</v>
      </c>
      <c r="J9465">
        <v>800</v>
      </c>
      <c r="K9465">
        <v>32800</v>
      </c>
      <c r="L9465">
        <v>1016.8</v>
      </c>
      <c r="M9465" s="2">
        <v>0.31</v>
      </c>
      <c r="N9465" t="s">
        <v>22</v>
      </c>
    </row>
    <row r="9466" spans="2:14" x14ac:dyDescent="0.3">
      <c r="B9466" t="s">
        <v>24</v>
      </c>
      <c r="C9466">
        <v>1185732</v>
      </c>
      <c r="D9466" s="1">
        <v>44390</v>
      </c>
      <c r="E9466" t="s">
        <v>13</v>
      </c>
      <c r="F9466" t="s">
        <v>127</v>
      </c>
      <c r="G9466" t="s">
        <v>128</v>
      </c>
      <c r="H9466" t="s">
        <v>21</v>
      </c>
      <c r="I9466">
        <v>41</v>
      </c>
      <c r="J9466">
        <v>1320</v>
      </c>
      <c r="K9466">
        <v>54120</v>
      </c>
      <c r="L9466">
        <v>1731.84</v>
      </c>
      <c r="M9466" s="2">
        <v>0.32</v>
      </c>
      <c r="N9466" t="s">
        <v>22</v>
      </c>
    </row>
    <row r="9467" spans="2:14" x14ac:dyDescent="0.3">
      <c r="B9467" t="s">
        <v>24</v>
      </c>
      <c r="C9467">
        <v>1185732</v>
      </c>
      <c r="D9467" s="1">
        <v>44422</v>
      </c>
      <c r="E9467" t="s">
        <v>13</v>
      </c>
      <c r="F9467" t="s">
        <v>127</v>
      </c>
      <c r="G9467" t="s">
        <v>128</v>
      </c>
      <c r="H9467" t="s">
        <v>15</v>
      </c>
      <c r="I9467">
        <v>40</v>
      </c>
      <c r="J9467">
        <v>1960</v>
      </c>
      <c r="K9467">
        <v>78400</v>
      </c>
      <c r="L9467">
        <v>2587.1999999999998</v>
      </c>
      <c r="M9467" s="2">
        <v>0.32999999999999996</v>
      </c>
      <c r="N9467" t="s">
        <v>22</v>
      </c>
    </row>
    <row r="9468" spans="2:14" x14ac:dyDescent="0.3">
      <c r="B9468" t="s">
        <v>24</v>
      </c>
      <c r="C9468">
        <v>1185732</v>
      </c>
      <c r="D9468" s="1">
        <v>44422</v>
      </c>
      <c r="E9468" t="s">
        <v>13</v>
      </c>
      <c r="F9468" t="s">
        <v>127</v>
      </c>
      <c r="G9468" t="s">
        <v>128</v>
      </c>
      <c r="H9468" t="s">
        <v>17</v>
      </c>
      <c r="I9468">
        <v>33</v>
      </c>
      <c r="J9468">
        <v>1120</v>
      </c>
      <c r="K9468">
        <v>36960</v>
      </c>
      <c r="L9468">
        <v>1182.72</v>
      </c>
      <c r="M9468" s="2">
        <v>0.32</v>
      </c>
      <c r="N9468" t="s">
        <v>22</v>
      </c>
    </row>
    <row r="9469" spans="2:14" x14ac:dyDescent="0.3">
      <c r="B9469" t="s">
        <v>24</v>
      </c>
      <c r="C9469">
        <v>1185732</v>
      </c>
      <c r="D9469" s="1">
        <v>44422</v>
      </c>
      <c r="E9469" t="s">
        <v>13</v>
      </c>
      <c r="F9469" t="s">
        <v>127</v>
      </c>
      <c r="G9469" t="s">
        <v>128</v>
      </c>
      <c r="H9469" t="s">
        <v>18</v>
      </c>
      <c r="I9469">
        <v>29</v>
      </c>
      <c r="J9469">
        <v>850</v>
      </c>
      <c r="K9469">
        <v>24650</v>
      </c>
      <c r="L9469">
        <v>764.15</v>
      </c>
      <c r="M9469" s="2">
        <v>0.31</v>
      </c>
      <c r="N9469" t="s">
        <v>22</v>
      </c>
    </row>
    <row r="9470" spans="2:14" x14ac:dyDescent="0.3">
      <c r="B9470" t="s">
        <v>24</v>
      </c>
      <c r="C9470">
        <v>1185732</v>
      </c>
      <c r="D9470" s="1">
        <v>44422</v>
      </c>
      <c r="E9470" t="s">
        <v>13</v>
      </c>
      <c r="F9470" t="s">
        <v>127</v>
      </c>
      <c r="G9470" t="s">
        <v>128</v>
      </c>
      <c r="H9470" t="s">
        <v>19</v>
      </c>
      <c r="I9470">
        <v>31</v>
      </c>
      <c r="J9470">
        <v>580</v>
      </c>
      <c r="K9470">
        <v>17980</v>
      </c>
      <c r="L9470">
        <v>503.44000000000005</v>
      </c>
      <c r="M9470" s="2">
        <v>0.28000000000000003</v>
      </c>
      <c r="N9470" t="s">
        <v>22</v>
      </c>
    </row>
    <row r="9471" spans="2:14" x14ac:dyDescent="0.3">
      <c r="B9471" t="s">
        <v>24</v>
      </c>
      <c r="C9471">
        <v>1185732</v>
      </c>
      <c r="D9471" s="1">
        <v>44422</v>
      </c>
      <c r="E9471" t="s">
        <v>13</v>
      </c>
      <c r="F9471" t="s">
        <v>127</v>
      </c>
      <c r="G9471" t="s">
        <v>128</v>
      </c>
      <c r="H9471" t="s">
        <v>20</v>
      </c>
      <c r="I9471">
        <v>40</v>
      </c>
      <c r="J9471">
        <v>510</v>
      </c>
      <c r="K9471">
        <v>20400</v>
      </c>
      <c r="L9471">
        <v>550.80000000000007</v>
      </c>
      <c r="M9471" s="2">
        <v>0.27</v>
      </c>
      <c r="N9471" t="s">
        <v>22</v>
      </c>
    </row>
    <row r="9472" spans="2:14" x14ac:dyDescent="0.3">
      <c r="B9472" t="s">
        <v>24</v>
      </c>
      <c r="C9472">
        <v>1185732</v>
      </c>
      <c r="D9472" s="1">
        <v>44422</v>
      </c>
      <c r="E9472" t="s">
        <v>13</v>
      </c>
      <c r="F9472" t="s">
        <v>127</v>
      </c>
      <c r="G9472" t="s">
        <v>128</v>
      </c>
      <c r="H9472" t="s">
        <v>21</v>
      </c>
      <c r="I9472">
        <v>46</v>
      </c>
      <c r="J9472">
        <v>980</v>
      </c>
      <c r="K9472">
        <v>45080</v>
      </c>
      <c r="L9472">
        <v>1577.8</v>
      </c>
      <c r="M9472" s="2">
        <v>0.35</v>
      </c>
      <c r="N9472" t="s">
        <v>22</v>
      </c>
    </row>
    <row r="9473" spans="2:14" x14ac:dyDescent="0.3">
      <c r="B9473" t="s">
        <v>24</v>
      </c>
      <c r="C9473">
        <v>1185732</v>
      </c>
      <c r="D9473" s="1">
        <v>44452</v>
      </c>
      <c r="E9473" t="s">
        <v>13</v>
      </c>
      <c r="F9473" t="s">
        <v>127</v>
      </c>
      <c r="G9473" t="s">
        <v>128</v>
      </c>
      <c r="H9473" t="s">
        <v>15</v>
      </c>
      <c r="I9473">
        <v>36</v>
      </c>
      <c r="J9473">
        <v>1530</v>
      </c>
      <c r="K9473">
        <v>55080</v>
      </c>
      <c r="L9473">
        <v>1872.72</v>
      </c>
      <c r="M9473" s="2">
        <v>0.33999999999999997</v>
      </c>
      <c r="N9473" t="s">
        <v>22</v>
      </c>
    </row>
    <row r="9474" spans="2:14" x14ac:dyDescent="0.3">
      <c r="B9474" t="s">
        <v>24</v>
      </c>
      <c r="C9474">
        <v>1185732</v>
      </c>
      <c r="D9474" s="1">
        <v>44452</v>
      </c>
      <c r="E9474" t="s">
        <v>13</v>
      </c>
      <c r="F9474" t="s">
        <v>127</v>
      </c>
      <c r="G9474" t="s">
        <v>128</v>
      </c>
      <c r="H9474" t="s">
        <v>17</v>
      </c>
      <c r="I9474">
        <v>35</v>
      </c>
      <c r="J9474">
        <v>880</v>
      </c>
      <c r="K9474">
        <v>30800</v>
      </c>
      <c r="L9474">
        <v>1139.5999999999999</v>
      </c>
      <c r="M9474" s="2">
        <v>0.37</v>
      </c>
      <c r="N9474" t="s">
        <v>22</v>
      </c>
    </row>
    <row r="9475" spans="2:14" x14ac:dyDescent="0.3">
      <c r="B9475" t="s">
        <v>24</v>
      </c>
      <c r="C9475">
        <v>1185732</v>
      </c>
      <c r="D9475" s="1">
        <v>44452</v>
      </c>
      <c r="E9475" t="s">
        <v>13</v>
      </c>
      <c r="F9475" t="s">
        <v>127</v>
      </c>
      <c r="G9475" t="s">
        <v>128</v>
      </c>
      <c r="H9475" t="s">
        <v>18</v>
      </c>
      <c r="I9475">
        <v>30</v>
      </c>
      <c r="J9475">
        <v>470</v>
      </c>
      <c r="K9475">
        <v>14100</v>
      </c>
      <c r="L9475">
        <v>423</v>
      </c>
      <c r="M9475" s="2">
        <v>0.3</v>
      </c>
      <c r="N9475" t="s">
        <v>22</v>
      </c>
    </row>
    <row r="9476" spans="2:14" x14ac:dyDescent="0.3">
      <c r="B9476" t="s">
        <v>24</v>
      </c>
      <c r="C9476">
        <v>1185732</v>
      </c>
      <c r="D9476" s="1">
        <v>44452</v>
      </c>
      <c r="E9476" t="s">
        <v>13</v>
      </c>
      <c r="F9476" t="s">
        <v>127</v>
      </c>
      <c r="G9476" t="s">
        <v>128</v>
      </c>
      <c r="H9476" t="s">
        <v>19</v>
      </c>
      <c r="I9476">
        <v>34</v>
      </c>
      <c r="J9476">
        <v>390</v>
      </c>
      <c r="K9476">
        <v>13260</v>
      </c>
      <c r="L9476">
        <v>358.02000000000004</v>
      </c>
      <c r="M9476" s="2">
        <v>0.27</v>
      </c>
      <c r="N9476" t="s">
        <v>22</v>
      </c>
    </row>
    <row r="9477" spans="2:14" x14ac:dyDescent="0.3">
      <c r="B9477" t="s">
        <v>24</v>
      </c>
      <c r="C9477">
        <v>1185732</v>
      </c>
      <c r="D9477" s="1">
        <v>44452</v>
      </c>
      <c r="E9477" t="s">
        <v>13</v>
      </c>
      <c r="F9477" t="s">
        <v>127</v>
      </c>
      <c r="G9477" t="s">
        <v>128</v>
      </c>
      <c r="H9477" t="s">
        <v>20</v>
      </c>
      <c r="I9477">
        <v>39</v>
      </c>
      <c r="J9477">
        <v>410</v>
      </c>
      <c r="K9477">
        <v>15990</v>
      </c>
      <c r="L9477">
        <v>495.69</v>
      </c>
      <c r="M9477" s="2">
        <v>0.31</v>
      </c>
      <c r="N9477" t="s">
        <v>22</v>
      </c>
    </row>
    <row r="9478" spans="2:14" x14ac:dyDescent="0.3">
      <c r="B9478" t="s">
        <v>24</v>
      </c>
      <c r="C9478">
        <v>1185732</v>
      </c>
      <c r="D9478" s="1">
        <v>44452</v>
      </c>
      <c r="E9478" t="s">
        <v>13</v>
      </c>
      <c r="F9478" t="s">
        <v>127</v>
      </c>
      <c r="G9478" t="s">
        <v>128</v>
      </c>
      <c r="H9478" t="s">
        <v>21</v>
      </c>
      <c r="I9478">
        <v>41</v>
      </c>
      <c r="J9478">
        <v>770</v>
      </c>
      <c r="K9478">
        <v>31570</v>
      </c>
      <c r="L9478">
        <v>1041.81</v>
      </c>
      <c r="M9478" s="2">
        <v>0.32999999999999996</v>
      </c>
      <c r="N9478" t="s">
        <v>22</v>
      </c>
    </row>
    <row r="9479" spans="2:14" x14ac:dyDescent="0.3">
      <c r="B9479" t="s">
        <v>24</v>
      </c>
      <c r="C9479">
        <v>1185732</v>
      </c>
      <c r="D9479" s="1">
        <v>44484</v>
      </c>
      <c r="E9479" t="s">
        <v>13</v>
      </c>
      <c r="F9479" t="s">
        <v>127</v>
      </c>
      <c r="G9479" t="s">
        <v>128</v>
      </c>
      <c r="H9479" t="s">
        <v>15</v>
      </c>
      <c r="I9479">
        <v>40</v>
      </c>
      <c r="J9479">
        <v>1320</v>
      </c>
      <c r="K9479">
        <v>52800</v>
      </c>
      <c r="L9479">
        <v>1742.4</v>
      </c>
      <c r="M9479" s="2">
        <v>0.32999999999999996</v>
      </c>
      <c r="N9479" t="s">
        <v>22</v>
      </c>
    </row>
    <row r="9480" spans="2:14" x14ac:dyDescent="0.3">
      <c r="B9480" t="s">
        <v>24</v>
      </c>
      <c r="C9480">
        <v>1185732</v>
      </c>
      <c r="D9480" s="1">
        <v>44484</v>
      </c>
      <c r="E9480" t="s">
        <v>13</v>
      </c>
      <c r="F9480" t="s">
        <v>127</v>
      </c>
      <c r="G9480" t="s">
        <v>128</v>
      </c>
      <c r="H9480" t="s">
        <v>17</v>
      </c>
      <c r="I9480">
        <v>37</v>
      </c>
      <c r="J9480">
        <v>680</v>
      </c>
      <c r="K9480">
        <v>25160</v>
      </c>
      <c r="L9480">
        <v>880.59999999999991</v>
      </c>
      <c r="M9480" s="2">
        <v>0.35</v>
      </c>
      <c r="N9480" t="s">
        <v>22</v>
      </c>
    </row>
    <row r="9481" spans="2:14" x14ac:dyDescent="0.3">
      <c r="B9481" t="s">
        <v>24</v>
      </c>
      <c r="C9481">
        <v>1185732</v>
      </c>
      <c r="D9481" s="1">
        <v>44484</v>
      </c>
      <c r="E9481" t="s">
        <v>13</v>
      </c>
      <c r="F9481" t="s">
        <v>127</v>
      </c>
      <c r="G9481" t="s">
        <v>128</v>
      </c>
      <c r="H9481" t="s">
        <v>18</v>
      </c>
      <c r="I9481">
        <v>41</v>
      </c>
      <c r="J9481">
        <v>380</v>
      </c>
      <c r="K9481">
        <v>15580</v>
      </c>
      <c r="L9481">
        <v>467.4</v>
      </c>
      <c r="M9481" s="2">
        <v>0.3</v>
      </c>
      <c r="N9481" t="s">
        <v>22</v>
      </c>
    </row>
    <row r="9482" spans="2:14" x14ac:dyDescent="0.3">
      <c r="B9482" t="s">
        <v>24</v>
      </c>
      <c r="C9482">
        <v>1185732</v>
      </c>
      <c r="D9482" s="1">
        <v>44484</v>
      </c>
      <c r="E9482" t="s">
        <v>13</v>
      </c>
      <c r="F9482" t="s">
        <v>127</v>
      </c>
      <c r="G9482" t="s">
        <v>128</v>
      </c>
      <c r="H9482" t="s">
        <v>19</v>
      </c>
      <c r="I9482">
        <v>38</v>
      </c>
      <c r="J9482">
        <v>320</v>
      </c>
      <c r="K9482">
        <v>12160</v>
      </c>
      <c r="L9482">
        <v>328.32000000000005</v>
      </c>
      <c r="M9482" s="2">
        <v>0.27</v>
      </c>
      <c r="N9482" t="s">
        <v>22</v>
      </c>
    </row>
    <row r="9483" spans="2:14" x14ac:dyDescent="0.3">
      <c r="B9483" t="s">
        <v>24</v>
      </c>
      <c r="C9483">
        <v>1185732</v>
      </c>
      <c r="D9483" s="1">
        <v>44484</v>
      </c>
      <c r="E9483" t="s">
        <v>13</v>
      </c>
      <c r="F9483" t="s">
        <v>127</v>
      </c>
      <c r="G9483" t="s">
        <v>128</v>
      </c>
      <c r="H9483" t="s">
        <v>20</v>
      </c>
      <c r="I9483">
        <v>51</v>
      </c>
      <c r="J9483">
        <v>340</v>
      </c>
      <c r="K9483">
        <v>17340</v>
      </c>
      <c r="L9483">
        <v>485.52</v>
      </c>
      <c r="M9483" s="2">
        <v>0.28000000000000003</v>
      </c>
      <c r="N9483" t="s">
        <v>22</v>
      </c>
    </row>
    <row r="9484" spans="2:14" x14ac:dyDescent="0.3">
      <c r="B9484" t="s">
        <v>59</v>
      </c>
      <c r="C9484">
        <v>1185732</v>
      </c>
      <c r="D9484" s="1">
        <v>44484</v>
      </c>
      <c r="E9484" t="s">
        <v>13</v>
      </c>
      <c r="F9484" t="s">
        <v>127</v>
      </c>
      <c r="G9484" t="s">
        <v>128</v>
      </c>
      <c r="H9484" t="s">
        <v>21</v>
      </c>
      <c r="I9484">
        <v>51</v>
      </c>
      <c r="J9484">
        <v>680</v>
      </c>
      <c r="K9484">
        <v>34680</v>
      </c>
      <c r="L9484">
        <v>1213.8</v>
      </c>
      <c r="M9484" s="2">
        <v>0.35</v>
      </c>
      <c r="N9484" t="s">
        <v>22</v>
      </c>
    </row>
    <row r="9485" spans="2:14" x14ac:dyDescent="0.3">
      <c r="B9485" t="s">
        <v>59</v>
      </c>
      <c r="C9485">
        <v>1185732</v>
      </c>
      <c r="D9485" s="1">
        <v>44514</v>
      </c>
      <c r="E9485" t="s">
        <v>13</v>
      </c>
      <c r="F9485" t="s">
        <v>127</v>
      </c>
      <c r="G9485" t="s">
        <v>128</v>
      </c>
      <c r="H9485" t="s">
        <v>15</v>
      </c>
      <c r="I9485">
        <v>49</v>
      </c>
      <c r="J9485">
        <v>1200</v>
      </c>
      <c r="K9485">
        <v>58800</v>
      </c>
      <c r="L9485">
        <v>2058</v>
      </c>
      <c r="M9485" s="2">
        <v>0.35</v>
      </c>
      <c r="N9485" t="s">
        <v>22</v>
      </c>
    </row>
    <row r="9486" spans="2:14" x14ac:dyDescent="0.3">
      <c r="B9486" t="s">
        <v>59</v>
      </c>
      <c r="C9486">
        <v>1185732</v>
      </c>
      <c r="D9486" s="1">
        <v>44514</v>
      </c>
      <c r="E9486" t="s">
        <v>13</v>
      </c>
      <c r="F9486" t="s">
        <v>127</v>
      </c>
      <c r="G9486" t="s">
        <v>128</v>
      </c>
      <c r="H9486" t="s">
        <v>17</v>
      </c>
      <c r="I9486">
        <v>40</v>
      </c>
      <c r="J9486">
        <v>1020</v>
      </c>
      <c r="K9486">
        <v>40800</v>
      </c>
      <c r="L9486">
        <v>1428</v>
      </c>
      <c r="M9486" s="2">
        <v>0.35</v>
      </c>
      <c r="N9486" t="s">
        <v>22</v>
      </c>
    </row>
    <row r="9487" spans="2:14" x14ac:dyDescent="0.3">
      <c r="B9487" t="s">
        <v>59</v>
      </c>
      <c r="C9487">
        <v>1185732</v>
      </c>
      <c r="D9487" s="1">
        <v>44514</v>
      </c>
      <c r="E9487" t="s">
        <v>13</v>
      </c>
      <c r="F9487" t="s">
        <v>127</v>
      </c>
      <c r="G9487" t="s">
        <v>128</v>
      </c>
      <c r="H9487" t="s">
        <v>18</v>
      </c>
      <c r="I9487">
        <v>44</v>
      </c>
      <c r="J9487">
        <v>910</v>
      </c>
      <c r="K9487">
        <v>40040</v>
      </c>
      <c r="L9487">
        <v>1201.2</v>
      </c>
      <c r="M9487" s="2">
        <v>0.3</v>
      </c>
      <c r="N9487" t="s">
        <v>22</v>
      </c>
    </row>
    <row r="9488" spans="2:14" x14ac:dyDescent="0.3">
      <c r="B9488" t="s">
        <v>59</v>
      </c>
      <c r="C9488">
        <v>1185732</v>
      </c>
      <c r="D9488" s="1">
        <v>44514</v>
      </c>
      <c r="E9488" t="s">
        <v>13</v>
      </c>
      <c r="F9488" t="s">
        <v>127</v>
      </c>
      <c r="G9488" t="s">
        <v>128</v>
      </c>
      <c r="H9488" t="s">
        <v>19</v>
      </c>
      <c r="I9488">
        <v>42</v>
      </c>
      <c r="J9488">
        <v>830</v>
      </c>
      <c r="K9488">
        <v>34860</v>
      </c>
      <c r="L9488">
        <v>1010.94</v>
      </c>
      <c r="M9488" s="2">
        <v>0.28999999999999998</v>
      </c>
      <c r="N9488" t="s">
        <v>22</v>
      </c>
    </row>
    <row r="9489" spans="2:14" x14ac:dyDescent="0.3">
      <c r="B9489" t="s">
        <v>59</v>
      </c>
      <c r="C9489">
        <v>1185732</v>
      </c>
      <c r="D9489" s="1">
        <v>44514</v>
      </c>
      <c r="E9489" t="s">
        <v>13</v>
      </c>
      <c r="F9489" t="s">
        <v>127</v>
      </c>
      <c r="G9489" t="s">
        <v>128</v>
      </c>
      <c r="H9489" t="s">
        <v>20</v>
      </c>
      <c r="I9489">
        <v>50</v>
      </c>
      <c r="J9489">
        <v>780</v>
      </c>
      <c r="K9489">
        <v>39000</v>
      </c>
      <c r="L9489">
        <v>1248</v>
      </c>
      <c r="M9489" s="2">
        <v>0.32</v>
      </c>
      <c r="N9489" t="s">
        <v>22</v>
      </c>
    </row>
    <row r="9490" spans="2:14" x14ac:dyDescent="0.3">
      <c r="B9490" t="s">
        <v>59</v>
      </c>
      <c r="C9490">
        <v>1185732</v>
      </c>
      <c r="D9490" s="1">
        <v>44514</v>
      </c>
      <c r="E9490" t="s">
        <v>13</v>
      </c>
      <c r="F9490" t="s">
        <v>127</v>
      </c>
      <c r="G9490" t="s">
        <v>128</v>
      </c>
      <c r="H9490" t="s">
        <v>21</v>
      </c>
      <c r="I9490">
        <v>48</v>
      </c>
      <c r="J9490">
        <v>1230</v>
      </c>
      <c r="K9490">
        <v>59040</v>
      </c>
      <c r="L9490">
        <v>2066.4</v>
      </c>
      <c r="M9490" s="2">
        <v>0.35</v>
      </c>
      <c r="N9490" t="s">
        <v>22</v>
      </c>
    </row>
    <row r="9491" spans="2:14" x14ac:dyDescent="0.3">
      <c r="B9491" t="s">
        <v>59</v>
      </c>
      <c r="C9491">
        <v>1185732</v>
      </c>
      <c r="D9491" s="1">
        <v>44543</v>
      </c>
      <c r="E9491" t="s">
        <v>13</v>
      </c>
      <c r="F9491" t="s">
        <v>127</v>
      </c>
      <c r="G9491" t="s">
        <v>128</v>
      </c>
      <c r="H9491" t="s">
        <v>15</v>
      </c>
      <c r="I9491">
        <v>51</v>
      </c>
      <c r="J9491">
        <v>1780</v>
      </c>
      <c r="K9491">
        <v>90780</v>
      </c>
      <c r="L9491">
        <v>3177.2999999999997</v>
      </c>
      <c r="M9491" s="2">
        <v>0.35</v>
      </c>
      <c r="N9491" t="s">
        <v>22</v>
      </c>
    </row>
    <row r="9492" spans="2:14" x14ac:dyDescent="0.3">
      <c r="B9492" t="s">
        <v>59</v>
      </c>
      <c r="C9492">
        <v>1185732</v>
      </c>
      <c r="D9492" s="1">
        <v>44543</v>
      </c>
      <c r="E9492" t="s">
        <v>13</v>
      </c>
      <c r="F9492" t="s">
        <v>127</v>
      </c>
      <c r="G9492" t="s">
        <v>128</v>
      </c>
      <c r="H9492" t="s">
        <v>17</v>
      </c>
      <c r="I9492">
        <v>37</v>
      </c>
      <c r="J9492">
        <v>1130</v>
      </c>
      <c r="K9492">
        <v>41810</v>
      </c>
      <c r="L9492">
        <v>1337.92</v>
      </c>
      <c r="M9492" s="2">
        <v>0.32</v>
      </c>
      <c r="N9492" t="s">
        <v>22</v>
      </c>
    </row>
    <row r="9493" spans="2:14" x14ac:dyDescent="0.3">
      <c r="B9493" t="s">
        <v>59</v>
      </c>
      <c r="C9493">
        <v>1185732</v>
      </c>
      <c r="D9493" s="1">
        <v>44543</v>
      </c>
      <c r="E9493" t="s">
        <v>13</v>
      </c>
      <c r="F9493" t="s">
        <v>127</v>
      </c>
      <c r="G9493" t="s">
        <v>128</v>
      </c>
      <c r="H9493" t="s">
        <v>18</v>
      </c>
      <c r="I9493">
        <v>36</v>
      </c>
      <c r="J9493">
        <v>1120</v>
      </c>
      <c r="K9493">
        <v>40320</v>
      </c>
      <c r="L9493">
        <v>1088.6400000000001</v>
      </c>
      <c r="M9493" s="2">
        <v>0.27</v>
      </c>
      <c r="N9493" t="s">
        <v>22</v>
      </c>
    </row>
    <row r="9494" spans="2:14" x14ac:dyDescent="0.3">
      <c r="B9494" t="s">
        <v>59</v>
      </c>
      <c r="C9494">
        <v>1185732</v>
      </c>
      <c r="D9494" s="1">
        <v>44543</v>
      </c>
      <c r="E9494" t="s">
        <v>13</v>
      </c>
      <c r="F9494" t="s">
        <v>127</v>
      </c>
      <c r="G9494" t="s">
        <v>128</v>
      </c>
      <c r="H9494" t="s">
        <v>19</v>
      </c>
      <c r="I9494">
        <v>43</v>
      </c>
      <c r="J9494">
        <v>1050</v>
      </c>
      <c r="K9494">
        <v>45150</v>
      </c>
      <c r="L9494">
        <v>1264.2</v>
      </c>
      <c r="M9494" s="2">
        <v>0.28000000000000003</v>
      </c>
      <c r="N9494" t="s">
        <v>22</v>
      </c>
    </row>
    <row r="9495" spans="2:14" x14ac:dyDescent="0.3">
      <c r="B9495" t="s">
        <v>59</v>
      </c>
      <c r="C9495">
        <v>1185732</v>
      </c>
      <c r="D9495" s="1">
        <v>44543</v>
      </c>
      <c r="E9495" t="s">
        <v>13</v>
      </c>
      <c r="F9495" t="s">
        <v>127</v>
      </c>
      <c r="G9495" t="s">
        <v>128</v>
      </c>
      <c r="H9495" t="s">
        <v>20</v>
      </c>
      <c r="I9495">
        <v>52</v>
      </c>
      <c r="J9495">
        <v>900</v>
      </c>
      <c r="K9495">
        <v>46800</v>
      </c>
      <c r="L9495">
        <v>1357.1999999999998</v>
      </c>
      <c r="M9495" s="2">
        <v>0.28999999999999998</v>
      </c>
      <c r="N9495" t="s">
        <v>22</v>
      </c>
    </row>
    <row r="9496" spans="2:14" x14ac:dyDescent="0.3">
      <c r="B9496" t="s">
        <v>59</v>
      </c>
      <c r="C9496">
        <v>1185732</v>
      </c>
      <c r="D9496" s="1">
        <v>44543</v>
      </c>
      <c r="E9496" t="s">
        <v>13</v>
      </c>
      <c r="F9496" t="s">
        <v>127</v>
      </c>
      <c r="G9496" t="s">
        <v>128</v>
      </c>
      <c r="H9496" t="s">
        <v>21</v>
      </c>
      <c r="I9496">
        <v>51</v>
      </c>
      <c r="J9496">
        <v>1280</v>
      </c>
      <c r="K9496">
        <v>65280</v>
      </c>
      <c r="L9496">
        <v>2154.2399999999998</v>
      </c>
      <c r="M9496" s="2">
        <v>0.32999999999999996</v>
      </c>
      <c r="N9496" t="s">
        <v>22</v>
      </c>
    </row>
    <row r="9497" spans="2:14" x14ac:dyDescent="0.3">
      <c r="B9497" t="s">
        <v>59</v>
      </c>
      <c r="C9497">
        <v>1185732</v>
      </c>
      <c r="D9497" s="1">
        <v>44210</v>
      </c>
      <c r="E9497" t="s">
        <v>13</v>
      </c>
      <c r="F9497" t="s">
        <v>127</v>
      </c>
      <c r="G9497" t="s">
        <v>128</v>
      </c>
      <c r="H9497" t="s">
        <v>15</v>
      </c>
      <c r="I9497">
        <v>35</v>
      </c>
      <c r="J9497">
        <v>1790</v>
      </c>
      <c r="K9497">
        <v>62650</v>
      </c>
      <c r="L9497">
        <v>3257.8</v>
      </c>
      <c r="M9497" s="2">
        <v>0.52</v>
      </c>
      <c r="N9497" t="s">
        <v>22</v>
      </c>
    </row>
    <row r="9498" spans="2:14" x14ac:dyDescent="0.3">
      <c r="B9498" t="s">
        <v>59</v>
      </c>
      <c r="C9498">
        <v>1185732</v>
      </c>
      <c r="D9498" s="1">
        <v>44210</v>
      </c>
      <c r="E9498" t="s">
        <v>13</v>
      </c>
      <c r="F9498" t="s">
        <v>127</v>
      </c>
      <c r="G9498" t="s">
        <v>128</v>
      </c>
      <c r="H9498" t="s">
        <v>17</v>
      </c>
      <c r="I9498">
        <v>36</v>
      </c>
      <c r="J9498">
        <v>1070</v>
      </c>
      <c r="K9498">
        <v>38520</v>
      </c>
      <c r="L9498">
        <v>1887.48</v>
      </c>
      <c r="M9498" s="2">
        <v>0.49</v>
      </c>
      <c r="N9498" t="s">
        <v>22</v>
      </c>
    </row>
    <row r="9499" spans="2:14" x14ac:dyDescent="0.3">
      <c r="B9499" t="s">
        <v>59</v>
      </c>
      <c r="C9499">
        <v>1185732</v>
      </c>
      <c r="D9499" s="1">
        <v>44210</v>
      </c>
      <c r="E9499" t="s">
        <v>13</v>
      </c>
      <c r="F9499" t="s">
        <v>127</v>
      </c>
      <c r="G9499" t="s">
        <v>128</v>
      </c>
      <c r="H9499" t="s">
        <v>18</v>
      </c>
      <c r="I9499">
        <v>27</v>
      </c>
      <c r="J9499">
        <v>1010</v>
      </c>
      <c r="K9499">
        <v>27270</v>
      </c>
      <c r="L9499">
        <v>1090.8</v>
      </c>
      <c r="M9499" s="2">
        <v>0.4</v>
      </c>
      <c r="N9499" t="s">
        <v>22</v>
      </c>
    </row>
    <row r="9500" spans="2:14" x14ac:dyDescent="0.3">
      <c r="B9500" t="s">
        <v>59</v>
      </c>
      <c r="C9500">
        <v>1185732</v>
      </c>
      <c r="D9500" s="1">
        <v>44210</v>
      </c>
      <c r="E9500" t="s">
        <v>13</v>
      </c>
      <c r="F9500" t="s">
        <v>127</v>
      </c>
      <c r="G9500" t="s">
        <v>128</v>
      </c>
      <c r="H9500" t="s">
        <v>19</v>
      </c>
      <c r="I9500">
        <v>29</v>
      </c>
      <c r="J9500">
        <v>530</v>
      </c>
      <c r="K9500">
        <v>15370</v>
      </c>
      <c r="L9500">
        <v>599.42999999999995</v>
      </c>
      <c r="M9500" s="2">
        <v>0.39</v>
      </c>
      <c r="N9500" t="s">
        <v>22</v>
      </c>
    </row>
    <row r="9501" spans="2:14" x14ac:dyDescent="0.3">
      <c r="B9501" t="s">
        <v>59</v>
      </c>
      <c r="C9501">
        <v>1185732</v>
      </c>
      <c r="D9501" s="1">
        <v>44210</v>
      </c>
      <c r="E9501" t="s">
        <v>13</v>
      </c>
      <c r="F9501" t="s">
        <v>127</v>
      </c>
      <c r="G9501" t="s">
        <v>128</v>
      </c>
      <c r="H9501" t="s">
        <v>20</v>
      </c>
      <c r="I9501">
        <v>37</v>
      </c>
      <c r="J9501">
        <v>700</v>
      </c>
      <c r="K9501">
        <v>25900</v>
      </c>
      <c r="L9501">
        <v>1061.9000000000001</v>
      </c>
      <c r="M9501" s="2">
        <v>0.41</v>
      </c>
      <c r="N9501" t="s">
        <v>22</v>
      </c>
    </row>
    <row r="9502" spans="2:14" x14ac:dyDescent="0.3">
      <c r="B9502" t="s">
        <v>59</v>
      </c>
      <c r="C9502">
        <v>1185732</v>
      </c>
      <c r="D9502" s="1">
        <v>44210</v>
      </c>
      <c r="E9502" t="s">
        <v>13</v>
      </c>
      <c r="F9502" t="s">
        <v>127</v>
      </c>
      <c r="G9502" t="s">
        <v>128</v>
      </c>
      <c r="H9502" t="s">
        <v>21</v>
      </c>
      <c r="I9502">
        <v>34</v>
      </c>
      <c r="J9502">
        <v>1040</v>
      </c>
      <c r="K9502">
        <v>35360</v>
      </c>
      <c r="L9502">
        <v>1520.4799999999998</v>
      </c>
      <c r="M9502" s="2">
        <v>0.42999999999999994</v>
      </c>
      <c r="N9502" t="s">
        <v>22</v>
      </c>
    </row>
    <row r="9503" spans="2:14" x14ac:dyDescent="0.3">
      <c r="B9503" t="s">
        <v>59</v>
      </c>
      <c r="C9503">
        <v>1185732</v>
      </c>
      <c r="D9503" s="1">
        <v>44239</v>
      </c>
      <c r="E9503" t="s">
        <v>13</v>
      </c>
      <c r="F9503" t="s">
        <v>127</v>
      </c>
      <c r="G9503" t="s">
        <v>128</v>
      </c>
      <c r="H9503" t="s">
        <v>15</v>
      </c>
      <c r="I9503">
        <v>33</v>
      </c>
      <c r="J9503">
        <v>1840</v>
      </c>
      <c r="K9503">
        <v>60720</v>
      </c>
      <c r="L9503">
        <v>2853.84</v>
      </c>
      <c r="M9503" s="2">
        <v>0.47</v>
      </c>
      <c r="N9503" t="s">
        <v>22</v>
      </c>
    </row>
    <row r="9504" spans="2:14" x14ac:dyDescent="0.3">
      <c r="B9504" t="s">
        <v>59</v>
      </c>
      <c r="C9504">
        <v>1185732</v>
      </c>
      <c r="D9504" s="1">
        <v>44239</v>
      </c>
      <c r="E9504" t="s">
        <v>13</v>
      </c>
      <c r="F9504" t="s">
        <v>127</v>
      </c>
      <c r="G9504" t="s">
        <v>128</v>
      </c>
      <c r="H9504" t="s">
        <v>17</v>
      </c>
      <c r="I9504">
        <v>33</v>
      </c>
      <c r="J9504">
        <v>720</v>
      </c>
      <c r="K9504">
        <v>23760</v>
      </c>
      <c r="L9504">
        <v>1116.72</v>
      </c>
      <c r="M9504" s="2">
        <v>0.47</v>
      </c>
      <c r="N9504" t="s">
        <v>22</v>
      </c>
    </row>
    <row r="9505" spans="2:14" x14ac:dyDescent="0.3">
      <c r="B9505" t="s">
        <v>59</v>
      </c>
      <c r="C9505">
        <v>1185732</v>
      </c>
      <c r="D9505" s="1">
        <v>44239</v>
      </c>
      <c r="E9505" t="s">
        <v>13</v>
      </c>
      <c r="F9505" t="s">
        <v>127</v>
      </c>
      <c r="G9505" t="s">
        <v>128</v>
      </c>
      <c r="H9505" t="s">
        <v>18</v>
      </c>
      <c r="I9505">
        <v>25</v>
      </c>
      <c r="J9505">
        <v>850</v>
      </c>
      <c r="K9505">
        <v>21250</v>
      </c>
      <c r="L9505">
        <v>849.99999999999989</v>
      </c>
      <c r="M9505" s="2">
        <v>0.4</v>
      </c>
      <c r="N9505" t="s">
        <v>22</v>
      </c>
    </row>
    <row r="9506" spans="2:14" x14ac:dyDescent="0.3">
      <c r="B9506" t="s">
        <v>59</v>
      </c>
      <c r="C9506">
        <v>1185732</v>
      </c>
      <c r="D9506" s="1">
        <v>44239</v>
      </c>
      <c r="E9506" t="s">
        <v>13</v>
      </c>
      <c r="F9506" t="s">
        <v>129</v>
      </c>
      <c r="G9506" t="s">
        <v>130</v>
      </c>
      <c r="H9506" t="s">
        <v>19</v>
      </c>
      <c r="I9506">
        <v>30</v>
      </c>
      <c r="J9506">
        <v>480</v>
      </c>
      <c r="K9506">
        <v>14400</v>
      </c>
      <c r="L9506">
        <v>547.20000000000005</v>
      </c>
      <c r="M9506" s="2">
        <v>0.38</v>
      </c>
      <c r="N9506" t="s">
        <v>22</v>
      </c>
    </row>
    <row r="9507" spans="2:14" x14ac:dyDescent="0.3">
      <c r="B9507" t="s">
        <v>59</v>
      </c>
      <c r="C9507">
        <v>1185732</v>
      </c>
      <c r="D9507" s="1">
        <v>44239</v>
      </c>
      <c r="E9507" t="s">
        <v>13</v>
      </c>
      <c r="F9507" t="s">
        <v>129</v>
      </c>
      <c r="G9507" t="s">
        <v>130</v>
      </c>
      <c r="H9507" t="s">
        <v>20</v>
      </c>
      <c r="I9507">
        <v>36</v>
      </c>
      <c r="J9507">
        <v>680</v>
      </c>
      <c r="K9507">
        <v>24480</v>
      </c>
      <c r="L9507">
        <v>954.72</v>
      </c>
      <c r="M9507" s="2">
        <v>0.39</v>
      </c>
      <c r="N9507" t="s">
        <v>22</v>
      </c>
    </row>
    <row r="9508" spans="2:14" x14ac:dyDescent="0.3">
      <c r="B9508" t="s">
        <v>59</v>
      </c>
      <c r="C9508">
        <v>1185732</v>
      </c>
      <c r="D9508" s="1">
        <v>44239</v>
      </c>
      <c r="E9508" t="s">
        <v>13</v>
      </c>
      <c r="F9508" t="s">
        <v>129</v>
      </c>
      <c r="G9508" t="s">
        <v>130</v>
      </c>
      <c r="H9508" t="s">
        <v>21</v>
      </c>
      <c r="I9508">
        <v>35</v>
      </c>
      <c r="J9508">
        <v>1070</v>
      </c>
      <c r="K9508">
        <v>37450</v>
      </c>
      <c r="L9508">
        <v>1760.15</v>
      </c>
      <c r="M9508" s="2">
        <v>0.47</v>
      </c>
      <c r="N9508" t="s">
        <v>22</v>
      </c>
    </row>
    <row r="9509" spans="2:14" x14ac:dyDescent="0.3">
      <c r="B9509" t="s">
        <v>59</v>
      </c>
      <c r="C9509">
        <v>1185732</v>
      </c>
      <c r="D9509" s="1">
        <v>44265</v>
      </c>
      <c r="E9509" t="s">
        <v>13</v>
      </c>
      <c r="F9509" t="s">
        <v>129</v>
      </c>
      <c r="G9509" t="s">
        <v>130</v>
      </c>
      <c r="H9509" t="s">
        <v>15</v>
      </c>
      <c r="I9509">
        <v>35</v>
      </c>
      <c r="J9509">
        <v>1850</v>
      </c>
      <c r="K9509">
        <v>64750</v>
      </c>
      <c r="L9509">
        <v>3172.75</v>
      </c>
      <c r="M9509" s="2">
        <v>0.49</v>
      </c>
      <c r="N9509" t="s">
        <v>22</v>
      </c>
    </row>
    <row r="9510" spans="2:14" x14ac:dyDescent="0.3">
      <c r="B9510" t="s">
        <v>59</v>
      </c>
      <c r="C9510">
        <v>1185732</v>
      </c>
      <c r="D9510" s="1">
        <v>44265</v>
      </c>
      <c r="E9510" t="s">
        <v>13</v>
      </c>
      <c r="F9510" t="s">
        <v>129</v>
      </c>
      <c r="G9510" t="s">
        <v>130</v>
      </c>
      <c r="H9510" t="s">
        <v>17</v>
      </c>
      <c r="I9510">
        <v>36</v>
      </c>
      <c r="J9510">
        <v>800</v>
      </c>
      <c r="K9510">
        <v>28800</v>
      </c>
      <c r="L9510">
        <v>1440</v>
      </c>
      <c r="M9510" s="2">
        <v>0.5</v>
      </c>
      <c r="N9510" t="s">
        <v>22</v>
      </c>
    </row>
    <row r="9511" spans="2:14" x14ac:dyDescent="0.3">
      <c r="B9511" t="s">
        <v>59</v>
      </c>
      <c r="C9511">
        <v>1185732</v>
      </c>
      <c r="D9511" s="1">
        <v>44265</v>
      </c>
      <c r="E9511" t="s">
        <v>13</v>
      </c>
      <c r="F9511" t="s">
        <v>129</v>
      </c>
      <c r="G9511" t="s">
        <v>130</v>
      </c>
      <c r="H9511" t="s">
        <v>18</v>
      </c>
      <c r="I9511">
        <v>23</v>
      </c>
      <c r="J9511">
        <v>850</v>
      </c>
      <c r="K9511">
        <v>19550</v>
      </c>
      <c r="L9511">
        <v>742.9</v>
      </c>
      <c r="M9511" s="2">
        <v>0.38</v>
      </c>
      <c r="N9511" t="s">
        <v>22</v>
      </c>
    </row>
    <row r="9512" spans="2:14" x14ac:dyDescent="0.3">
      <c r="B9512" t="s">
        <v>59</v>
      </c>
      <c r="C9512">
        <v>1185732</v>
      </c>
      <c r="D9512" s="1">
        <v>44265</v>
      </c>
      <c r="E9512" t="s">
        <v>13</v>
      </c>
      <c r="F9512" t="s">
        <v>129</v>
      </c>
      <c r="G9512" t="s">
        <v>130</v>
      </c>
      <c r="H9512" t="s">
        <v>19</v>
      </c>
      <c r="I9512">
        <v>30</v>
      </c>
      <c r="J9512">
        <v>390</v>
      </c>
      <c r="K9512">
        <v>11700</v>
      </c>
      <c r="L9512">
        <v>467.99999999999994</v>
      </c>
      <c r="M9512" s="2">
        <v>0.4</v>
      </c>
      <c r="N9512" t="s">
        <v>22</v>
      </c>
    </row>
    <row r="9513" spans="2:14" x14ac:dyDescent="0.3">
      <c r="B9513" t="s">
        <v>59</v>
      </c>
      <c r="C9513">
        <v>1185732</v>
      </c>
      <c r="D9513" s="1">
        <v>44265</v>
      </c>
      <c r="E9513" t="s">
        <v>13</v>
      </c>
      <c r="F9513" t="s">
        <v>129</v>
      </c>
      <c r="G9513" t="s">
        <v>130</v>
      </c>
      <c r="H9513" t="s">
        <v>20</v>
      </c>
      <c r="I9513">
        <v>36</v>
      </c>
      <c r="J9513">
        <v>560</v>
      </c>
      <c r="K9513">
        <v>20160</v>
      </c>
      <c r="L9513">
        <v>786.2399999999999</v>
      </c>
      <c r="M9513" s="2">
        <v>0.39</v>
      </c>
      <c r="N9513" t="s">
        <v>22</v>
      </c>
    </row>
    <row r="9514" spans="2:14" x14ac:dyDescent="0.3">
      <c r="B9514" t="s">
        <v>59</v>
      </c>
      <c r="C9514">
        <v>1185732</v>
      </c>
      <c r="D9514" s="1">
        <v>44265</v>
      </c>
      <c r="E9514" t="s">
        <v>13</v>
      </c>
      <c r="F9514" t="s">
        <v>129</v>
      </c>
      <c r="G9514" t="s">
        <v>130</v>
      </c>
      <c r="H9514" t="s">
        <v>21</v>
      </c>
      <c r="I9514">
        <v>29</v>
      </c>
      <c r="J9514">
        <v>960</v>
      </c>
      <c r="K9514">
        <v>27840</v>
      </c>
      <c r="L9514">
        <v>1280.6400000000001</v>
      </c>
      <c r="M9514" s="2">
        <v>0.46</v>
      </c>
      <c r="N9514" t="s">
        <v>22</v>
      </c>
    </row>
    <row r="9515" spans="2:14" x14ac:dyDescent="0.3">
      <c r="B9515" t="s">
        <v>59</v>
      </c>
      <c r="C9515">
        <v>1185732</v>
      </c>
      <c r="D9515" s="1">
        <v>44297</v>
      </c>
      <c r="E9515" t="s">
        <v>13</v>
      </c>
      <c r="F9515" t="s">
        <v>129</v>
      </c>
      <c r="G9515" t="s">
        <v>130</v>
      </c>
      <c r="H9515" t="s">
        <v>15</v>
      </c>
      <c r="I9515">
        <v>30</v>
      </c>
      <c r="J9515">
        <v>1680</v>
      </c>
      <c r="K9515">
        <v>50400</v>
      </c>
      <c r="L9515">
        <v>2620.8000000000002</v>
      </c>
      <c r="M9515" s="2">
        <v>0.52</v>
      </c>
      <c r="N9515" t="s">
        <v>22</v>
      </c>
    </row>
    <row r="9516" spans="2:14" x14ac:dyDescent="0.3">
      <c r="B9516" t="s">
        <v>59</v>
      </c>
      <c r="C9516">
        <v>1185732</v>
      </c>
      <c r="D9516" s="1">
        <v>44297</v>
      </c>
      <c r="E9516" t="s">
        <v>13</v>
      </c>
      <c r="F9516" t="s">
        <v>129</v>
      </c>
      <c r="G9516" t="s">
        <v>130</v>
      </c>
      <c r="H9516" t="s">
        <v>17</v>
      </c>
      <c r="I9516">
        <v>35</v>
      </c>
      <c r="J9516">
        <v>680</v>
      </c>
      <c r="K9516">
        <v>23800</v>
      </c>
      <c r="L9516">
        <v>1118.5999999999999</v>
      </c>
      <c r="M9516" s="2">
        <v>0.47</v>
      </c>
      <c r="N9516" t="s">
        <v>22</v>
      </c>
    </row>
    <row r="9517" spans="2:14" x14ac:dyDescent="0.3">
      <c r="B9517" t="s">
        <v>59</v>
      </c>
      <c r="C9517">
        <v>1185732</v>
      </c>
      <c r="D9517" s="1">
        <v>44297</v>
      </c>
      <c r="E9517" t="s">
        <v>13</v>
      </c>
      <c r="F9517" t="s">
        <v>129</v>
      </c>
      <c r="G9517" t="s">
        <v>130</v>
      </c>
      <c r="H9517" t="s">
        <v>18</v>
      </c>
      <c r="I9517">
        <v>25</v>
      </c>
      <c r="J9517">
        <v>740</v>
      </c>
      <c r="K9517">
        <v>18500</v>
      </c>
      <c r="L9517">
        <v>777</v>
      </c>
      <c r="M9517" s="2">
        <v>0.42</v>
      </c>
      <c r="N9517" t="s">
        <v>22</v>
      </c>
    </row>
    <row r="9518" spans="2:14" x14ac:dyDescent="0.3">
      <c r="B9518" t="s">
        <v>59</v>
      </c>
      <c r="C9518">
        <v>1185732</v>
      </c>
      <c r="D9518" s="1">
        <v>44297</v>
      </c>
      <c r="E9518" t="s">
        <v>13</v>
      </c>
      <c r="F9518" t="s">
        <v>129</v>
      </c>
      <c r="G9518" t="s">
        <v>130</v>
      </c>
      <c r="H9518" t="s">
        <v>19</v>
      </c>
      <c r="I9518">
        <v>30</v>
      </c>
      <c r="J9518">
        <v>500</v>
      </c>
      <c r="K9518">
        <v>15000</v>
      </c>
      <c r="L9518">
        <v>600</v>
      </c>
      <c r="M9518" s="2">
        <v>0.4</v>
      </c>
      <c r="N9518" t="s">
        <v>22</v>
      </c>
    </row>
    <row r="9519" spans="2:14" x14ac:dyDescent="0.3">
      <c r="B9519" t="s">
        <v>59</v>
      </c>
      <c r="C9519">
        <v>1185732</v>
      </c>
      <c r="D9519" s="1">
        <v>44297</v>
      </c>
      <c r="E9519" t="s">
        <v>13</v>
      </c>
      <c r="F9519" t="s">
        <v>129</v>
      </c>
      <c r="G9519" t="s">
        <v>130</v>
      </c>
      <c r="H9519" t="s">
        <v>20</v>
      </c>
      <c r="I9519">
        <v>41</v>
      </c>
      <c r="J9519">
        <v>530</v>
      </c>
      <c r="K9519">
        <v>21730</v>
      </c>
      <c r="L9519">
        <v>912.66</v>
      </c>
      <c r="M9519" s="2">
        <v>0.42</v>
      </c>
      <c r="N9519" t="s">
        <v>22</v>
      </c>
    </row>
    <row r="9520" spans="2:14" x14ac:dyDescent="0.3">
      <c r="B9520" t="s">
        <v>59</v>
      </c>
      <c r="C9520">
        <v>1185732</v>
      </c>
      <c r="D9520" s="1">
        <v>44297</v>
      </c>
      <c r="E9520" t="s">
        <v>13</v>
      </c>
      <c r="F9520" t="s">
        <v>129</v>
      </c>
      <c r="G9520" t="s">
        <v>130</v>
      </c>
      <c r="H9520" t="s">
        <v>21</v>
      </c>
      <c r="I9520">
        <v>36</v>
      </c>
      <c r="J9520">
        <v>900</v>
      </c>
      <c r="K9520">
        <v>32400</v>
      </c>
      <c r="L9520">
        <v>1425.6</v>
      </c>
      <c r="M9520" s="2">
        <v>0.43999999999999995</v>
      </c>
      <c r="N9520" t="s">
        <v>22</v>
      </c>
    </row>
    <row r="9521" spans="2:14" x14ac:dyDescent="0.3">
      <c r="B9521" t="s">
        <v>59</v>
      </c>
      <c r="C9521">
        <v>1185732</v>
      </c>
      <c r="D9521" s="1">
        <v>44326</v>
      </c>
      <c r="E9521" t="s">
        <v>13</v>
      </c>
      <c r="F9521" t="s">
        <v>129</v>
      </c>
      <c r="G9521" t="s">
        <v>130</v>
      </c>
      <c r="H9521" t="s">
        <v>15</v>
      </c>
      <c r="I9521">
        <v>48</v>
      </c>
      <c r="J9521">
        <v>1770</v>
      </c>
      <c r="K9521">
        <v>84960</v>
      </c>
      <c r="L9521">
        <v>4332.96</v>
      </c>
      <c r="M9521" s="2">
        <v>0.51</v>
      </c>
      <c r="N9521" t="s">
        <v>22</v>
      </c>
    </row>
    <row r="9522" spans="2:14" x14ac:dyDescent="0.3">
      <c r="B9522" t="s">
        <v>59</v>
      </c>
      <c r="C9522">
        <v>1185732</v>
      </c>
      <c r="D9522" s="1">
        <v>44326</v>
      </c>
      <c r="E9522" t="s">
        <v>13</v>
      </c>
      <c r="F9522" t="s">
        <v>129</v>
      </c>
      <c r="G9522" t="s">
        <v>130</v>
      </c>
      <c r="H9522" t="s">
        <v>17</v>
      </c>
      <c r="I9522">
        <v>41</v>
      </c>
      <c r="J9522">
        <v>940</v>
      </c>
      <c r="K9522">
        <v>38540</v>
      </c>
      <c r="L9522">
        <v>1965.54</v>
      </c>
      <c r="M9522" s="2">
        <v>0.51</v>
      </c>
      <c r="N9522" t="s">
        <v>22</v>
      </c>
    </row>
    <row r="9523" spans="2:14" x14ac:dyDescent="0.3">
      <c r="B9523" t="s">
        <v>59</v>
      </c>
      <c r="C9523">
        <v>1185732</v>
      </c>
      <c r="D9523" s="1">
        <v>44326</v>
      </c>
      <c r="E9523" t="s">
        <v>13</v>
      </c>
      <c r="F9523" t="s">
        <v>129</v>
      </c>
      <c r="G9523" t="s">
        <v>130</v>
      </c>
      <c r="H9523" t="s">
        <v>18</v>
      </c>
      <c r="I9523">
        <v>37</v>
      </c>
      <c r="J9523">
        <v>960</v>
      </c>
      <c r="K9523">
        <v>35520</v>
      </c>
      <c r="L9523">
        <v>1314.24</v>
      </c>
      <c r="M9523" s="2">
        <v>0.37</v>
      </c>
      <c r="N9523" t="s">
        <v>22</v>
      </c>
    </row>
    <row r="9524" spans="2:14" x14ac:dyDescent="0.3">
      <c r="B9524" t="s">
        <v>59</v>
      </c>
      <c r="C9524">
        <v>1185732</v>
      </c>
      <c r="D9524" s="1">
        <v>44326</v>
      </c>
      <c r="E9524" t="s">
        <v>13</v>
      </c>
      <c r="F9524" t="s">
        <v>129</v>
      </c>
      <c r="G9524" t="s">
        <v>130</v>
      </c>
      <c r="H9524" t="s">
        <v>19</v>
      </c>
      <c r="I9524">
        <v>40</v>
      </c>
      <c r="J9524">
        <v>830</v>
      </c>
      <c r="K9524">
        <v>33200</v>
      </c>
      <c r="L9524">
        <v>1328</v>
      </c>
      <c r="M9524" s="2">
        <v>0.4</v>
      </c>
      <c r="N9524" t="s">
        <v>22</v>
      </c>
    </row>
    <row r="9525" spans="2:14" x14ac:dyDescent="0.3">
      <c r="B9525" t="s">
        <v>59</v>
      </c>
      <c r="C9525">
        <v>1185732</v>
      </c>
      <c r="D9525" s="1">
        <v>44326</v>
      </c>
      <c r="E9525" t="s">
        <v>13</v>
      </c>
      <c r="F9525" t="s">
        <v>129</v>
      </c>
      <c r="G9525" t="s">
        <v>130</v>
      </c>
      <c r="H9525" t="s">
        <v>20</v>
      </c>
      <c r="I9525">
        <v>46</v>
      </c>
      <c r="J9525">
        <v>910</v>
      </c>
      <c r="K9525">
        <v>41860</v>
      </c>
      <c r="L9525">
        <v>1716.26</v>
      </c>
      <c r="M9525" s="2">
        <v>0.41</v>
      </c>
      <c r="N9525" t="s">
        <v>22</v>
      </c>
    </row>
    <row r="9526" spans="2:14" x14ac:dyDescent="0.3">
      <c r="B9526" t="s">
        <v>59</v>
      </c>
      <c r="C9526">
        <v>1185732</v>
      </c>
      <c r="D9526" s="1">
        <v>44326</v>
      </c>
      <c r="E9526" t="s">
        <v>13</v>
      </c>
      <c r="F9526" t="s">
        <v>129</v>
      </c>
      <c r="G9526" t="s">
        <v>130</v>
      </c>
      <c r="H9526" t="s">
        <v>21</v>
      </c>
      <c r="I9526">
        <v>47</v>
      </c>
      <c r="J9526">
        <v>1200</v>
      </c>
      <c r="K9526">
        <v>56400</v>
      </c>
      <c r="L9526">
        <v>2594.3999999999996</v>
      </c>
      <c r="M9526" s="2">
        <v>0.46</v>
      </c>
      <c r="N9526" t="s">
        <v>22</v>
      </c>
    </row>
    <row r="9527" spans="2:14" x14ac:dyDescent="0.3">
      <c r="B9527" t="s">
        <v>59</v>
      </c>
      <c r="C9527">
        <v>1185732</v>
      </c>
      <c r="D9527" s="1">
        <v>44359</v>
      </c>
      <c r="E9527" t="s">
        <v>13</v>
      </c>
      <c r="F9527" t="s">
        <v>129</v>
      </c>
      <c r="G9527" t="s">
        <v>130</v>
      </c>
      <c r="H9527" t="s">
        <v>15</v>
      </c>
      <c r="I9527">
        <v>47</v>
      </c>
      <c r="J9527">
        <v>1950</v>
      </c>
      <c r="K9527">
        <v>91650</v>
      </c>
      <c r="L9527">
        <v>4490.8500000000004</v>
      </c>
      <c r="M9527" s="2">
        <v>0.49</v>
      </c>
      <c r="N9527" t="s">
        <v>22</v>
      </c>
    </row>
    <row r="9528" spans="2:14" x14ac:dyDescent="0.3">
      <c r="B9528" t="s">
        <v>59</v>
      </c>
      <c r="C9528">
        <v>1185732</v>
      </c>
      <c r="D9528" s="1">
        <v>44359</v>
      </c>
      <c r="E9528" t="s">
        <v>13</v>
      </c>
      <c r="F9528" t="s">
        <v>129</v>
      </c>
      <c r="G9528" t="s">
        <v>130</v>
      </c>
      <c r="H9528" t="s">
        <v>17</v>
      </c>
      <c r="I9528">
        <v>44</v>
      </c>
      <c r="J9528">
        <v>1200</v>
      </c>
      <c r="K9528">
        <v>52800</v>
      </c>
      <c r="L9528">
        <v>2640</v>
      </c>
      <c r="M9528" s="2">
        <v>0.5</v>
      </c>
      <c r="N9528" t="s">
        <v>22</v>
      </c>
    </row>
    <row r="9529" spans="2:14" x14ac:dyDescent="0.3">
      <c r="B9529" t="s">
        <v>59</v>
      </c>
      <c r="C9529">
        <v>1185732</v>
      </c>
      <c r="D9529" s="1">
        <v>44359</v>
      </c>
      <c r="E9529" t="s">
        <v>13</v>
      </c>
      <c r="F9529" t="s">
        <v>129</v>
      </c>
      <c r="G9529" t="s">
        <v>130</v>
      </c>
      <c r="H9529" t="s">
        <v>18</v>
      </c>
      <c r="I9529">
        <v>35</v>
      </c>
      <c r="J9529">
        <v>1040</v>
      </c>
      <c r="K9529">
        <v>36400</v>
      </c>
      <c r="L9529">
        <v>1419.6</v>
      </c>
      <c r="M9529" s="2">
        <v>0.39</v>
      </c>
      <c r="N9529" t="s">
        <v>22</v>
      </c>
    </row>
    <row r="9530" spans="2:14" x14ac:dyDescent="0.3">
      <c r="B9530" t="s">
        <v>59</v>
      </c>
      <c r="C9530">
        <v>1185732</v>
      </c>
      <c r="D9530" s="1">
        <v>44359</v>
      </c>
      <c r="E9530" t="s">
        <v>13</v>
      </c>
      <c r="F9530" t="s">
        <v>129</v>
      </c>
      <c r="G9530" t="s">
        <v>130</v>
      </c>
      <c r="H9530" t="s">
        <v>19</v>
      </c>
      <c r="I9530">
        <v>38</v>
      </c>
      <c r="J9530">
        <v>1020</v>
      </c>
      <c r="K9530">
        <v>38760</v>
      </c>
      <c r="L9530">
        <v>1550.4</v>
      </c>
      <c r="M9530" s="2">
        <v>0.4</v>
      </c>
      <c r="N9530" t="s">
        <v>22</v>
      </c>
    </row>
    <row r="9531" spans="2:14" x14ac:dyDescent="0.3">
      <c r="B9531" t="s">
        <v>59</v>
      </c>
      <c r="C9531">
        <v>1185732</v>
      </c>
      <c r="D9531" s="1">
        <v>44359</v>
      </c>
      <c r="E9531" t="s">
        <v>13</v>
      </c>
      <c r="F9531" t="s">
        <v>129</v>
      </c>
      <c r="G9531" t="s">
        <v>130</v>
      </c>
      <c r="H9531" t="s">
        <v>20</v>
      </c>
      <c r="I9531">
        <v>44</v>
      </c>
      <c r="J9531">
        <v>1050</v>
      </c>
      <c r="K9531">
        <v>46200</v>
      </c>
      <c r="L9531">
        <v>1894.2</v>
      </c>
      <c r="M9531" s="2">
        <v>0.41</v>
      </c>
      <c r="N9531" t="s">
        <v>22</v>
      </c>
    </row>
    <row r="9532" spans="2:14" x14ac:dyDescent="0.3">
      <c r="B9532" t="s">
        <v>59</v>
      </c>
      <c r="C9532">
        <v>1185732</v>
      </c>
      <c r="D9532" s="1">
        <v>44359</v>
      </c>
      <c r="E9532" t="s">
        <v>13</v>
      </c>
      <c r="F9532" t="s">
        <v>129</v>
      </c>
      <c r="G9532" t="s">
        <v>130</v>
      </c>
      <c r="H9532" t="s">
        <v>21</v>
      </c>
      <c r="I9532">
        <v>49</v>
      </c>
      <c r="J9532">
        <v>1580</v>
      </c>
      <c r="K9532">
        <v>77420</v>
      </c>
      <c r="L9532">
        <v>3483.8999999999996</v>
      </c>
      <c r="M9532" s="2">
        <v>0.45</v>
      </c>
      <c r="N9532" t="s">
        <v>22</v>
      </c>
    </row>
    <row r="9533" spans="2:14" x14ac:dyDescent="0.3">
      <c r="B9533" t="s">
        <v>59</v>
      </c>
      <c r="C9533">
        <v>1185732</v>
      </c>
      <c r="D9533" s="1">
        <v>44387</v>
      </c>
      <c r="E9533" t="s">
        <v>13</v>
      </c>
      <c r="F9533" t="s">
        <v>129</v>
      </c>
      <c r="G9533" t="s">
        <v>130</v>
      </c>
      <c r="H9533" t="s">
        <v>15</v>
      </c>
      <c r="I9533">
        <v>45</v>
      </c>
      <c r="J9533">
        <v>2090</v>
      </c>
      <c r="K9533">
        <v>94050</v>
      </c>
      <c r="L9533">
        <v>4890.6000000000004</v>
      </c>
      <c r="M9533" s="2">
        <v>0.52</v>
      </c>
      <c r="N9533" t="s">
        <v>22</v>
      </c>
    </row>
    <row r="9534" spans="2:14" x14ac:dyDescent="0.3">
      <c r="B9534" t="s">
        <v>59</v>
      </c>
      <c r="C9534">
        <v>1185732</v>
      </c>
      <c r="D9534" s="1">
        <v>44387</v>
      </c>
      <c r="E9534" t="s">
        <v>13</v>
      </c>
      <c r="F9534" t="s">
        <v>129</v>
      </c>
      <c r="G9534" t="s">
        <v>130</v>
      </c>
      <c r="H9534" t="s">
        <v>17</v>
      </c>
      <c r="I9534">
        <v>42</v>
      </c>
      <c r="J9534">
        <v>1450</v>
      </c>
      <c r="K9534">
        <v>60900</v>
      </c>
      <c r="L9534">
        <v>3045</v>
      </c>
      <c r="M9534" s="2">
        <v>0.5</v>
      </c>
      <c r="N9534" t="s">
        <v>22</v>
      </c>
    </row>
    <row r="9535" spans="2:14" x14ac:dyDescent="0.3">
      <c r="B9535" t="s">
        <v>59</v>
      </c>
      <c r="C9535">
        <v>1185732</v>
      </c>
      <c r="D9535" s="1">
        <v>44387</v>
      </c>
      <c r="E9535" t="s">
        <v>13</v>
      </c>
      <c r="F9535" t="s">
        <v>129</v>
      </c>
      <c r="G9535" t="s">
        <v>130</v>
      </c>
      <c r="H9535" t="s">
        <v>18</v>
      </c>
      <c r="I9535">
        <v>33</v>
      </c>
      <c r="J9535">
        <v>1090</v>
      </c>
      <c r="K9535">
        <v>35970</v>
      </c>
      <c r="L9535">
        <v>1330.89</v>
      </c>
      <c r="M9535" s="2">
        <v>0.37</v>
      </c>
      <c r="N9535" t="s">
        <v>22</v>
      </c>
    </row>
    <row r="9536" spans="2:14" x14ac:dyDescent="0.3">
      <c r="B9536" t="s">
        <v>59</v>
      </c>
      <c r="C9536">
        <v>1185732</v>
      </c>
      <c r="D9536" s="1">
        <v>44387</v>
      </c>
      <c r="E9536" t="s">
        <v>13</v>
      </c>
      <c r="F9536" t="s">
        <v>129</v>
      </c>
      <c r="G9536" t="s">
        <v>130</v>
      </c>
      <c r="H9536" t="s">
        <v>19</v>
      </c>
      <c r="I9536">
        <v>36</v>
      </c>
      <c r="J9536">
        <v>960</v>
      </c>
      <c r="K9536">
        <v>34560</v>
      </c>
      <c r="L9536">
        <v>1451.52</v>
      </c>
      <c r="M9536" s="2">
        <v>0.42</v>
      </c>
      <c r="N9536" t="s">
        <v>22</v>
      </c>
    </row>
    <row r="9537" spans="2:14" x14ac:dyDescent="0.3">
      <c r="B9537" t="s">
        <v>59</v>
      </c>
      <c r="C9537">
        <v>1185732</v>
      </c>
      <c r="D9537" s="1">
        <v>44387</v>
      </c>
      <c r="E9537" t="s">
        <v>13</v>
      </c>
      <c r="F9537" t="s">
        <v>129</v>
      </c>
      <c r="G9537" t="s">
        <v>130</v>
      </c>
      <c r="H9537" t="s">
        <v>20</v>
      </c>
      <c r="I9537">
        <v>39</v>
      </c>
      <c r="J9537">
        <v>1140</v>
      </c>
      <c r="K9537">
        <v>44460</v>
      </c>
      <c r="L9537">
        <v>1689.48</v>
      </c>
      <c r="M9537" s="2">
        <v>0.38</v>
      </c>
      <c r="N9537" t="s">
        <v>22</v>
      </c>
    </row>
    <row r="9538" spans="2:14" x14ac:dyDescent="0.3">
      <c r="B9538" t="s">
        <v>59</v>
      </c>
      <c r="C9538">
        <v>1185732</v>
      </c>
      <c r="D9538" s="1">
        <v>44387</v>
      </c>
      <c r="E9538" t="s">
        <v>13</v>
      </c>
      <c r="F9538" t="s">
        <v>129</v>
      </c>
      <c r="G9538" t="s">
        <v>130</v>
      </c>
      <c r="H9538" t="s">
        <v>21</v>
      </c>
      <c r="I9538">
        <v>49</v>
      </c>
      <c r="J9538">
        <v>1750</v>
      </c>
      <c r="K9538">
        <v>85750</v>
      </c>
      <c r="L9538">
        <v>4030.2499999999991</v>
      </c>
      <c r="M9538" s="2">
        <v>0.47</v>
      </c>
      <c r="N9538" t="s">
        <v>22</v>
      </c>
    </row>
    <row r="9539" spans="2:14" x14ac:dyDescent="0.3">
      <c r="B9539" t="s">
        <v>59</v>
      </c>
      <c r="C9539">
        <v>1185732</v>
      </c>
      <c r="D9539" s="1">
        <v>44419</v>
      </c>
      <c r="E9539" t="s">
        <v>13</v>
      </c>
      <c r="F9539" t="s">
        <v>129</v>
      </c>
      <c r="G9539" t="s">
        <v>130</v>
      </c>
      <c r="H9539" t="s">
        <v>15</v>
      </c>
      <c r="I9539">
        <v>42</v>
      </c>
      <c r="J9539">
        <v>2150</v>
      </c>
      <c r="K9539">
        <v>90300</v>
      </c>
      <c r="L9539">
        <v>4605.3</v>
      </c>
      <c r="M9539" s="2">
        <v>0.51</v>
      </c>
      <c r="N9539" t="s">
        <v>22</v>
      </c>
    </row>
    <row r="9540" spans="2:14" x14ac:dyDescent="0.3">
      <c r="B9540" t="s">
        <v>59</v>
      </c>
      <c r="C9540">
        <v>1185732</v>
      </c>
      <c r="D9540" s="1">
        <v>44419</v>
      </c>
      <c r="E9540" t="s">
        <v>13</v>
      </c>
      <c r="F9540" t="s">
        <v>129</v>
      </c>
      <c r="G9540" t="s">
        <v>130</v>
      </c>
      <c r="H9540" t="s">
        <v>17</v>
      </c>
      <c r="I9540">
        <v>43</v>
      </c>
      <c r="J9540">
        <v>1490</v>
      </c>
      <c r="K9540">
        <v>64070</v>
      </c>
      <c r="L9540">
        <v>3331.6400000000003</v>
      </c>
      <c r="M9540" s="2">
        <v>0.52</v>
      </c>
      <c r="N9540" t="s">
        <v>22</v>
      </c>
    </row>
    <row r="9541" spans="2:14" x14ac:dyDescent="0.3">
      <c r="B9541" t="s">
        <v>59</v>
      </c>
      <c r="C9541">
        <v>1185732</v>
      </c>
      <c r="D9541" s="1">
        <v>44419</v>
      </c>
      <c r="E9541" t="s">
        <v>13</v>
      </c>
      <c r="F9541" t="s">
        <v>129</v>
      </c>
      <c r="G9541" t="s">
        <v>130</v>
      </c>
      <c r="H9541" t="s">
        <v>18</v>
      </c>
      <c r="I9541">
        <v>34</v>
      </c>
      <c r="J9541">
        <v>1160</v>
      </c>
      <c r="K9541">
        <v>39440</v>
      </c>
      <c r="L9541">
        <v>1538.16</v>
      </c>
      <c r="M9541" s="2">
        <v>0.39</v>
      </c>
      <c r="N9541" t="s">
        <v>22</v>
      </c>
    </row>
    <row r="9542" spans="2:14" x14ac:dyDescent="0.3">
      <c r="B9542" t="s">
        <v>59</v>
      </c>
      <c r="C9542">
        <v>1185732</v>
      </c>
      <c r="D9542" s="1">
        <v>44419</v>
      </c>
      <c r="E9542" t="s">
        <v>13</v>
      </c>
      <c r="F9542" t="s">
        <v>129</v>
      </c>
      <c r="G9542" t="s">
        <v>130</v>
      </c>
      <c r="H9542" t="s">
        <v>19</v>
      </c>
      <c r="I9542">
        <v>40</v>
      </c>
      <c r="J9542">
        <v>850</v>
      </c>
      <c r="K9542">
        <v>34000</v>
      </c>
      <c r="L9542">
        <v>1428</v>
      </c>
      <c r="M9542" s="2">
        <v>0.42</v>
      </c>
      <c r="N9542" t="s">
        <v>22</v>
      </c>
    </row>
    <row r="9543" spans="2:14" x14ac:dyDescent="0.3">
      <c r="B9543" t="s">
        <v>59</v>
      </c>
      <c r="C9543">
        <v>1185732</v>
      </c>
      <c r="D9543" s="1">
        <v>44419</v>
      </c>
      <c r="E9543" t="s">
        <v>13</v>
      </c>
      <c r="F9543" t="s">
        <v>129</v>
      </c>
      <c r="G9543" t="s">
        <v>130</v>
      </c>
      <c r="H9543" t="s">
        <v>20</v>
      </c>
      <c r="I9543">
        <v>43</v>
      </c>
      <c r="J9543">
        <v>720</v>
      </c>
      <c r="K9543">
        <v>30960</v>
      </c>
      <c r="L9543">
        <v>1207.4399999999998</v>
      </c>
      <c r="M9543" s="2">
        <v>0.39</v>
      </c>
      <c r="N9543" t="s">
        <v>22</v>
      </c>
    </row>
    <row r="9544" spans="2:14" x14ac:dyDescent="0.3">
      <c r="B9544" t="s">
        <v>59</v>
      </c>
      <c r="C9544">
        <v>1185732</v>
      </c>
      <c r="D9544" s="1">
        <v>44419</v>
      </c>
      <c r="E9544" t="s">
        <v>13</v>
      </c>
      <c r="F9544" t="s">
        <v>129</v>
      </c>
      <c r="G9544" t="s">
        <v>130</v>
      </c>
      <c r="H9544" t="s">
        <v>21</v>
      </c>
      <c r="I9544">
        <v>44</v>
      </c>
      <c r="J9544">
        <v>1360</v>
      </c>
      <c r="K9544">
        <v>59840</v>
      </c>
      <c r="L9544">
        <v>2573.119999999999</v>
      </c>
      <c r="M9544" s="2">
        <v>0.42999999999999994</v>
      </c>
      <c r="N9544" t="s">
        <v>22</v>
      </c>
    </row>
    <row r="9545" spans="2:14" x14ac:dyDescent="0.3">
      <c r="B9545" t="s">
        <v>59</v>
      </c>
      <c r="C9545">
        <v>1185732</v>
      </c>
      <c r="D9545" s="1">
        <v>44449</v>
      </c>
      <c r="E9545" t="s">
        <v>13</v>
      </c>
      <c r="F9545" t="s">
        <v>129</v>
      </c>
      <c r="G9545" t="s">
        <v>130</v>
      </c>
      <c r="H9545" t="s">
        <v>15</v>
      </c>
      <c r="I9545">
        <v>44</v>
      </c>
      <c r="J9545">
        <v>1790</v>
      </c>
      <c r="K9545">
        <v>78760</v>
      </c>
      <c r="L9545">
        <v>3859.24</v>
      </c>
      <c r="M9545" s="2">
        <v>0.49</v>
      </c>
      <c r="N9545" t="s">
        <v>22</v>
      </c>
    </row>
    <row r="9546" spans="2:14" x14ac:dyDescent="0.3">
      <c r="B9546" t="s">
        <v>59</v>
      </c>
      <c r="C9546">
        <v>1185732</v>
      </c>
      <c r="D9546" s="1">
        <v>44449</v>
      </c>
      <c r="E9546" t="s">
        <v>13</v>
      </c>
      <c r="F9546" t="s">
        <v>129</v>
      </c>
      <c r="G9546" t="s">
        <v>130</v>
      </c>
      <c r="H9546" t="s">
        <v>17</v>
      </c>
      <c r="I9546">
        <v>42</v>
      </c>
      <c r="J9546">
        <v>1110</v>
      </c>
      <c r="K9546">
        <v>46620</v>
      </c>
      <c r="L9546">
        <v>2377.62</v>
      </c>
      <c r="M9546" s="2">
        <v>0.51</v>
      </c>
      <c r="N9546" t="s">
        <v>22</v>
      </c>
    </row>
    <row r="9547" spans="2:14" x14ac:dyDescent="0.3">
      <c r="B9547" t="s">
        <v>59</v>
      </c>
      <c r="C9547">
        <v>1185732</v>
      </c>
      <c r="D9547" s="1">
        <v>44449</v>
      </c>
      <c r="E9547" t="s">
        <v>13</v>
      </c>
      <c r="F9547" t="s">
        <v>129</v>
      </c>
      <c r="G9547" t="s">
        <v>130</v>
      </c>
      <c r="H9547" t="s">
        <v>18</v>
      </c>
      <c r="I9547">
        <v>40</v>
      </c>
      <c r="J9547">
        <v>720</v>
      </c>
      <c r="K9547">
        <v>28800</v>
      </c>
      <c r="L9547">
        <v>1209.5999999999999</v>
      </c>
      <c r="M9547" s="2">
        <v>0.42</v>
      </c>
      <c r="N9547" t="s">
        <v>22</v>
      </c>
    </row>
    <row r="9548" spans="2:14" x14ac:dyDescent="0.3">
      <c r="B9548" t="s">
        <v>59</v>
      </c>
      <c r="C9548">
        <v>1185732</v>
      </c>
      <c r="D9548" s="1">
        <v>44449</v>
      </c>
      <c r="E9548" t="s">
        <v>13</v>
      </c>
      <c r="F9548" t="s">
        <v>129</v>
      </c>
      <c r="G9548" t="s">
        <v>130</v>
      </c>
      <c r="H9548" t="s">
        <v>19</v>
      </c>
      <c r="I9548">
        <v>35</v>
      </c>
      <c r="J9548">
        <v>660</v>
      </c>
      <c r="K9548">
        <v>23100</v>
      </c>
      <c r="L9548">
        <v>924</v>
      </c>
      <c r="M9548" s="2">
        <v>0.4</v>
      </c>
      <c r="N9548" t="s">
        <v>22</v>
      </c>
    </row>
    <row r="9549" spans="2:14" x14ac:dyDescent="0.3">
      <c r="B9549" t="s">
        <v>59</v>
      </c>
      <c r="C9549">
        <v>1185732</v>
      </c>
      <c r="D9549" s="1">
        <v>44449</v>
      </c>
      <c r="E9549" t="s">
        <v>13</v>
      </c>
      <c r="F9549" t="s">
        <v>129</v>
      </c>
      <c r="G9549" t="s">
        <v>130</v>
      </c>
      <c r="H9549" t="s">
        <v>20</v>
      </c>
      <c r="I9549">
        <v>48</v>
      </c>
      <c r="J9549">
        <v>680</v>
      </c>
      <c r="K9549">
        <v>32640</v>
      </c>
      <c r="L9549">
        <v>1207.68</v>
      </c>
      <c r="M9549" s="2">
        <v>0.37</v>
      </c>
      <c r="N9549" t="s">
        <v>22</v>
      </c>
    </row>
    <row r="9550" spans="2:14" x14ac:dyDescent="0.3">
      <c r="B9550" t="s">
        <v>59</v>
      </c>
      <c r="C9550">
        <v>1185732</v>
      </c>
      <c r="D9550" s="1">
        <v>44449</v>
      </c>
      <c r="E9550" t="s">
        <v>13</v>
      </c>
      <c r="F9550" t="s">
        <v>129</v>
      </c>
      <c r="G9550" t="s">
        <v>130</v>
      </c>
      <c r="H9550" t="s">
        <v>21</v>
      </c>
      <c r="I9550">
        <v>45</v>
      </c>
      <c r="J9550">
        <v>930</v>
      </c>
      <c r="K9550">
        <v>41850</v>
      </c>
      <c r="L9550">
        <v>1925.1</v>
      </c>
      <c r="M9550" s="2">
        <v>0.46</v>
      </c>
      <c r="N9550" t="s">
        <v>22</v>
      </c>
    </row>
    <row r="9551" spans="2:14" x14ac:dyDescent="0.3">
      <c r="B9551" t="s">
        <v>59</v>
      </c>
      <c r="C9551">
        <v>1185732</v>
      </c>
      <c r="D9551" s="1">
        <v>44481</v>
      </c>
      <c r="E9551" t="s">
        <v>13</v>
      </c>
      <c r="F9551" t="s">
        <v>129</v>
      </c>
      <c r="G9551" t="s">
        <v>130</v>
      </c>
      <c r="H9551" t="s">
        <v>15</v>
      </c>
      <c r="I9551">
        <v>44</v>
      </c>
      <c r="J9551">
        <v>1570</v>
      </c>
      <c r="K9551">
        <v>69080</v>
      </c>
      <c r="L9551">
        <v>3246.76</v>
      </c>
      <c r="M9551" s="2">
        <v>0.47</v>
      </c>
      <c r="N9551" t="s">
        <v>22</v>
      </c>
    </row>
    <row r="9552" spans="2:14" x14ac:dyDescent="0.3">
      <c r="B9552" t="s">
        <v>59</v>
      </c>
      <c r="C9552">
        <v>1185732</v>
      </c>
      <c r="D9552" s="1">
        <v>44481</v>
      </c>
      <c r="E9552" t="s">
        <v>13</v>
      </c>
      <c r="F9552" t="s">
        <v>129</v>
      </c>
      <c r="G9552" t="s">
        <v>130</v>
      </c>
      <c r="H9552" t="s">
        <v>17</v>
      </c>
      <c r="I9552">
        <v>44</v>
      </c>
      <c r="J9552">
        <v>990</v>
      </c>
      <c r="K9552">
        <v>43560</v>
      </c>
      <c r="L9552">
        <v>2134.44</v>
      </c>
      <c r="M9552" s="2">
        <v>0.49</v>
      </c>
      <c r="N9552" t="s">
        <v>22</v>
      </c>
    </row>
    <row r="9553" spans="2:14" x14ac:dyDescent="0.3">
      <c r="B9553" t="s">
        <v>59</v>
      </c>
      <c r="C9553">
        <v>1185732</v>
      </c>
      <c r="D9553" s="1">
        <v>44481</v>
      </c>
      <c r="E9553" t="s">
        <v>13</v>
      </c>
      <c r="F9553" t="s">
        <v>129</v>
      </c>
      <c r="G9553" t="s">
        <v>130</v>
      </c>
      <c r="H9553" t="s">
        <v>18</v>
      </c>
      <c r="I9553">
        <v>40</v>
      </c>
      <c r="J9553">
        <v>660</v>
      </c>
      <c r="K9553">
        <v>26400</v>
      </c>
      <c r="L9553">
        <v>976.8</v>
      </c>
      <c r="M9553" s="2">
        <v>0.37</v>
      </c>
      <c r="N9553" t="s">
        <v>22</v>
      </c>
    </row>
    <row r="9554" spans="2:14" x14ac:dyDescent="0.3">
      <c r="B9554" t="s">
        <v>59</v>
      </c>
      <c r="C9554">
        <v>1185732</v>
      </c>
      <c r="D9554" s="1">
        <v>44481</v>
      </c>
      <c r="E9554" t="s">
        <v>13</v>
      </c>
      <c r="F9554" t="s">
        <v>129</v>
      </c>
      <c r="G9554" t="s">
        <v>130</v>
      </c>
      <c r="H9554" t="s">
        <v>19</v>
      </c>
      <c r="I9554">
        <v>46</v>
      </c>
      <c r="J9554">
        <v>610</v>
      </c>
      <c r="K9554">
        <v>28060</v>
      </c>
      <c r="L9554">
        <v>1038.22</v>
      </c>
      <c r="M9554" s="2">
        <v>0.37</v>
      </c>
      <c r="N9554" t="s">
        <v>22</v>
      </c>
    </row>
    <row r="9555" spans="2:14" x14ac:dyDescent="0.3">
      <c r="B9555" t="s">
        <v>59</v>
      </c>
      <c r="C9555">
        <v>1185732</v>
      </c>
      <c r="D9555" s="1">
        <v>44481</v>
      </c>
      <c r="E9555" t="s">
        <v>13</v>
      </c>
      <c r="F9555" t="s">
        <v>129</v>
      </c>
      <c r="G9555" t="s">
        <v>130</v>
      </c>
      <c r="H9555" t="s">
        <v>20</v>
      </c>
      <c r="I9555">
        <v>55</v>
      </c>
      <c r="J9555">
        <v>580</v>
      </c>
      <c r="K9555">
        <v>31900</v>
      </c>
      <c r="L9555">
        <v>1180.3</v>
      </c>
      <c r="M9555" s="2">
        <v>0.37</v>
      </c>
      <c r="N9555" t="s">
        <v>22</v>
      </c>
    </row>
    <row r="9556" spans="2:14" x14ac:dyDescent="0.3">
      <c r="B9556" t="s">
        <v>28</v>
      </c>
      <c r="C9556">
        <v>1185732</v>
      </c>
      <c r="D9556" s="1">
        <v>44481</v>
      </c>
      <c r="E9556" t="s">
        <v>13</v>
      </c>
      <c r="F9556" t="s">
        <v>129</v>
      </c>
      <c r="G9556" t="s">
        <v>130</v>
      </c>
      <c r="H9556" t="s">
        <v>21</v>
      </c>
      <c r="I9556">
        <v>54</v>
      </c>
      <c r="J9556">
        <v>900</v>
      </c>
      <c r="K9556">
        <v>48600</v>
      </c>
      <c r="L9556">
        <v>2235.6</v>
      </c>
      <c r="M9556" s="2">
        <v>0.46</v>
      </c>
      <c r="N9556" t="s">
        <v>22</v>
      </c>
    </row>
    <row r="9557" spans="2:14" x14ac:dyDescent="0.3">
      <c r="B9557" t="s">
        <v>28</v>
      </c>
      <c r="C9557">
        <v>1185732</v>
      </c>
      <c r="D9557" s="1">
        <v>44511</v>
      </c>
      <c r="E9557" t="s">
        <v>13</v>
      </c>
      <c r="F9557" t="s">
        <v>129</v>
      </c>
      <c r="G9557" t="s">
        <v>130</v>
      </c>
      <c r="H9557" t="s">
        <v>15</v>
      </c>
      <c r="I9557">
        <v>54</v>
      </c>
      <c r="J9557">
        <v>1400</v>
      </c>
      <c r="K9557">
        <v>75600</v>
      </c>
      <c r="L9557">
        <v>3780</v>
      </c>
      <c r="M9557" s="2">
        <v>0.5</v>
      </c>
      <c r="N9557" t="s">
        <v>22</v>
      </c>
    </row>
    <row r="9558" spans="2:14" x14ac:dyDescent="0.3">
      <c r="B9558" t="s">
        <v>28</v>
      </c>
      <c r="C9558">
        <v>1185732</v>
      </c>
      <c r="D9558" s="1">
        <v>44511</v>
      </c>
      <c r="E9558" t="s">
        <v>13</v>
      </c>
      <c r="F9558" t="s">
        <v>129</v>
      </c>
      <c r="G9558" t="s">
        <v>130</v>
      </c>
      <c r="H9558" t="s">
        <v>17</v>
      </c>
      <c r="I9558">
        <v>47</v>
      </c>
      <c r="J9558">
        <v>980</v>
      </c>
      <c r="K9558">
        <v>46060</v>
      </c>
      <c r="L9558">
        <v>2256.94</v>
      </c>
      <c r="M9558" s="2">
        <v>0.49</v>
      </c>
      <c r="N9558" t="s">
        <v>22</v>
      </c>
    </row>
    <row r="9559" spans="2:14" x14ac:dyDescent="0.3">
      <c r="B9559" t="s">
        <v>28</v>
      </c>
      <c r="C9559">
        <v>1185732</v>
      </c>
      <c r="D9559" s="1">
        <v>44511</v>
      </c>
      <c r="E9559" t="s">
        <v>13</v>
      </c>
      <c r="F9559" t="s">
        <v>129</v>
      </c>
      <c r="G9559" t="s">
        <v>130</v>
      </c>
      <c r="H9559" t="s">
        <v>18</v>
      </c>
      <c r="I9559">
        <v>46</v>
      </c>
      <c r="J9559">
        <v>1020</v>
      </c>
      <c r="K9559">
        <v>46920</v>
      </c>
      <c r="L9559">
        <v>1736.04</v>
      </c>
      <c r="M9559" s="2">
        <v>0.37</v>
      </c>
      <c r="N9559" t="s">
        <v>22</v>
      </c>
    </row>
    <row r="9560" spans="2:14" x14ac:dyDescent="0.3">
      <c r="B9560" t="s">
        <v>59</v>
      </c>
      <c r="C9560">
        <v>1185732</v>
      </c>
      <c r="D9560" s="1">
        <v>44511</v>
      </c>
      <c r="E9560" t="s">
        <v>13</v>
      </c>
      <c r="F9560" t="s">
        <v>129</v>
      </c>
      <c r="G9560" t="s">
        <v>130</v>
      </c>
      <c r="H9560" t="s">
        <v>19</v>
      </c>
      <c r="I9560">
        <v>42</v>
      </c>
      <c r="J9560">
        <v>960</v>
      </c>
      <c r="K9560">
        <v>40320</v>
      </c>
      <c r="L9560">
        <v>1572.4799999999998</v>
      </c>
      <c r="M9560" s="2">
        <v>0.39</v>
      </c>
      <c r="N9560" t="s">
        <v>22</v>
      </c>
    </row>
    <row r="9561" spans="2:14" x14ac:dyDescent="0.3">
      <c r="B9561" t="s">
        <v>59</v>
      </c>
      <c r="C9561">
        <v>1185732</v>
      </c>
      <c r="D9561" s="1">
        <v>44511</v>
      </c>
      <c r="E9561" t="s">
        <v>13</v>
      </c>
      <c r="F9561" t="s">
        <v>129</v>
      </c>
      <c r="G9561" t="s">
        <v>130</v>
      </c>
      <c r="H9561" t="s">
        <v>20</v>
      </c>
      <c r="I9561">
        <v>50</v>
      </c>
      <c r="J9561">
        <v>910</v>
      </c>
      <c r="K9561">
        <v>45500</v>
      </c>
      <c r="L9561">
        <v>1774.4999999999998</v>
      </c>
      <c r="M9561" s="2">
        <v>0.39</v>
      </c>
      <c r="N9561" t="s">
        <v>22</v>
      </c>
    </row>
    <row r="9562" spans="2:14" x14ac:dyDescent="0.3">
      <c r="B9562" t="s">
        <v>59</v>
      </c>
      <c r="C9562">
        <v>1185732</v>
      </c>
      <c r="D9562" s="1">
        <v>44511</v>
      </c>
      <c r="E9562" t="s">
        <v>13</v>
      </c>
      <c r="F9562" t="s">
        <v>129</v>
      </c>
      <c r="G9562" t="s">
        <v>130</v>
      </c>
      <c r="H9562" t="s">
        <v>21</v>
      </c>
      <c r="I9562">
        <v>57</v>
      </c>
      <c r="J9562">
        <v>1280</v>
      </c>
      <c r="K9562">
        <v>72960</v>
      </c>
      <c r="L9562">
        <v>3429.12</v>
      </c>
      <c r="M9562" s="2">
        <v>0.47</v>
      </c>
      <c r="N9562" t="s">
        <v>22</v>
      </c>
    </row>
    <row r="9563" spans="2:14" x14ac:dyDescent="0.3">
      <c r="B9563" t="s">
        <v>59</v>
      </c>
      <c r="C9563">
        <v>1185732</v>
      </c>
      <c r="D9563" s="1">
        <v>44540</v>
      </c>
      <c r="E9563" t="s">
        <v>13</v>
      </c>
      <c r="F9563" t="s">
        <v>129</v>
      </c>
      <c r="G9563" t="s">
        <v>130</v>
      </c>
      <c r="H9563" t="s">
        <v>15</v>
      </c>
      <c r="I9563">
        <v>48</v>
      </c>
      <c r="J9563">
        <v>1860</v>
      </c>
      <c r="K9563">
        <v>89280</v>
      </c>
      <c r="L9563">
        <v>4285.4399999999996</v>
      </c>
      <c r="M9563" s="2">
        <v>0.48</v>
      </c>
      <c r="N9563" t="s">
        <v>22</v>
      </c>
    </row>
    <row r="9564" spans="2:14" x14ac:dyDescent="0.3">
      <c r="B9564" t="s">
        <v>59</v>
      </c>
      <c r="C9564">
        <v>1185732</v>
      </c>
      <c r="D9564" s="1">
        <v>44540</v>
      </c>
      <c r="E9564" t="s">
        <v>13</v>
      </c>
      <c r="F9564" t="s">
        <v>129</v>
      </c>
      <c r="G9564" t="s">
        <v>130</v>
      </c>
      <c r="H9564" t="s">
        <v>17</v>
      </c>
      <c r="I9564">
        <v>41</v>
      </c>
      <c r="J9564">
        <v>1320</v>
      </c>
      <c r="K9564">
        <v>54120</v>
      </c>
      <c r="L9564">
        <v>2760.12</v>
      </c>
      <c r="M9564" s="2">
        <v>0.51</v>
      </c>
      <c r="N9564" t="s">
        <v>22</v>
      </c>
    </row>
    <row r="9565" spans="2:14" x14ac:dyDescent="0.3">
      <c r="B9565" t="s">
        <v>59</v>
      </c>
      <c r="C9565">
        <v>1185732</v>
      </c>
      <c r="D9565" s="1">
        <v>44540</v>
      </c>
      <c r="E9565" t="s">
        <v>13</v>
      </c>
      <c r="F9565" t="s">
        <v>129</v>
      </c>
      <c r="G9565" t="s">
        <v>130</v>
      </c>
      <c r="H9565" t="s">
        <v>18</v>
      </c>
      <c r="I9565">
        <v>44</v>
      </c>
      <c r="J9565">
        <v>1310</v>
      </c>
      <c r="K9565">
        <v>57640</v>
      </c>
      <c r="L9565">
        <v>2305.6</v>
      </c>
      <c r="M9565" s="2">
        <v>0.4</v>
      </c>
      <c r="N9565" t="s">
        <v>22</v>
      </c>
    </row>
    <row r="9566" spans="2:14" x14ac:dyDescent="0.3">
      <c r="B9566" t="s">
        <v>59</v>
      </c>
      <c r="C9566">
        <v>1185732</v>
      </c>
      <c r="D9566" s="1">
        <v>44540</v>
      </c>
      <c r="E9566" t="s">
        <v>13</v>
      </c>
      <c r="F9566" t="s">
        <v>129</v>
      </c>
      <c r="G9566" t="s">
        <v>130</v>
      </c>
      <c r="H9566" t="s">
        <v>19</v>
      </c>
      <c r="I9566">
        <v>44</v>
      </c>
      <c r="J9566">
        <v>1010</v>
      </c>
      <c r="K9566">
        <v>44440</v>
      </c>
      <c r="L9566">
        <v>1866.48</v>
      </c>
      <c r="M9566" s="2">
        <v>0.42</v>
      </c>
      <c r="N9566" t="s">
        <v>22</v>
      </c>
    </row>
    <row r="9567" spans="2:14" x14ac:dyDescent="0.3">
      <c r="B9567" t="s">
        <v>59</v>
      </c>
      <c r="C9567">
        <v>1185732</v>
      </c>
      <c r="D9567" s="1">
        <v>44540</v>
      </c>
      <c r="E9567" t="s">
        <v>13</v>
      </c>
      <c r="F9567" t="s">
        <v>129</v>
      </c>
      <c r="G9567" t="s">
        <v>130</v>
      </c>
      <c r="H9567" t="s">
        <v>20</v>
      </c>
      <c r="I9567">
        <v>48</v>
      </c>
      <c r="J9567">
        <v>1040</v>
      </c>
      <c r="K9567">
        <v>49920</v>
      </c>
      <c r="L9567">
        <v>2096.64</v>
      </c>
      <c r="M9567" s="2">
        <v>0.42</v>
      </c>
      <c r="N9567" t="s">
        <v>22</v>
      </c>
    </row>
    <row r="9568" spans="2:14" x14ac:dyDescent="0.3">
      <c r="B9568" t="s">
        <v>59</v>
      </c>
      <c r="C9568">
        <v>1185732</v>
      </c>
      <c r="D9568" s="1">
        <v>44540</v>
      </c>
      <c r="E9568" t="s">
        <v>13</v>
      </c>
      <c r="F9568" t="s">
        <v>129</v>
      </c>
      <c r="G9568" t="s">
        <v>130</v>
      </c>
      <c r="H9568" t="s">
        <v>21</v>
      </c>
      <c r="I9568">
        <v>60</v>
      </c>
      <c r="J9568">
        <v>1450</v>
      </c>
      <c r="K9568">
        <v>87000</v>
      </c>
      <c r="L9568">
        <v>4088.9999999999991</v>
      </c>
      <c r="M9568" s="2">
        <v>0.47</v>
      </c>
      <c r="N9568" t="s">
        <v>22</v>
      </c>
    </row>
    <row r="9569" spans="2:14" x14ac:dyDescent="0.3">
      <c r="B9569" t="s">
        <v>59</v>
      </c>
      <c r="C9569">
        <v>1185732</v>
      </c>
      <c r="D9569" s="1">
        <v>44217</v>
      </c>
      <c r="E9569" t="s">
        <v>13</v>
      </c>
      <c r="F9569" t="s">
        <v>129</v>
      </c>
      <c r="G9569" t="s">
        <v>130</v>
      </c>
      <c r="H9569" t="s">
        <v>15</v>
      </c>
      <c r="I9569">
        <v>34</v>
      </c>
      <c r="J9569">
        <v>1730</v>
      </c>
      <c r="K9569">
        <v>58820</v>
      </c>
      <c r="L9569">
        <v>2529.2600000000002</v>
      </c>
      <c r="M9569" s="2">
        <v>0.4300000000000001</v>
      </c>
      <c r="N9569" t="s">
        <v>22</v>
      </c>
    </row>
    <row r="9570" spans="2:14" x14ac:dyDescent="0.3">
      <c r="B9570" t="s">
        <v>59</v>
      </c>
      <c r="C9570">
        <v>1185732</v>
      </c>
      <c r="D9570" s="1">
        <v>44217</v>
      </c>
      <c r="E9570" t="s">
        <v>13</v>
      </c>
      <c r="F9570" t="s">
        <v>129</v>
      </c>
      <c r="G9570" t="s">
        <v>130</v>
      </c>
      <c r="H9570" t="s">
        <v>17</v>
      </c>
      <c r="I9570">
        <v>39</v>
      </c>
      <c r="J9570">
        <v>1110</v>
      </c>
      <c r="K9570">
        <v>43290</v>
      </c>
      <c r="L9570">
        <v>1861.4700000000005</v>
      </c>
      <c r="M9570" s="2">
        <v>0.4300000000000001</v>
      </c>
      <c r="N9570" t="s">
        <v>22</v>
      </c>
    </row>
    <row r="9571" spans="2:14" x14ac:dyDescent="0.3">
      <c r="B9571" t="s">
        <v>59</v>
      </c>
      <c r="C9571">
        <v>1185732</v>
      </c>
      <c r="D9571" s="1">
        <v>44217</v>
      </c>
      <c r="E9571" t="s">
        <v>13</v>
      </c>
      <c r="F9571" t="s">
        <v>129</v>
      </c>
      <c r="G9571" t="s">
        <v>130</v>
      </c>
      <c r="H9571" t="s">
        <v>18</v>
      </c>
      <c r="I9571">
        <v>28</v>
      </c>
      <c r="J9571">
        <v>1010</v>
      </c>
      <c r="K9571">
        <v>28280</v>
      </c>
      <c r="L9571">
        <v>1018.08</v>
      </c>
      <c r="M9571" s="2">
        <v>0.36</v>
      </c>
      <c r="N9571" t="s">
        <v>22</v>
      </c>
    </row>
    <row r="9572" spans="2:14" x14ac:dyDescent="0.3">
      <c r="B9572" t="s">
        <v>59</v>
      </c>
      <c r="C9572">
        <v>1185732</v>
      </c>
      <c r="D9572" s="1">
        <v>44217</v>
      </c>
      <c r="E9572" t="s">
        <v>13</v>
      </c>
      <c r="F9572" t="s">
        <v>129</v>
      </c>
      <c r="G9572" t="s">
        <v>130</v>
      </c>
      <c r="H9572" t="s">
        <v>19</v>
      </c>
      <c r="I9572">
        <v>36</v>
      </c>
      <c r="J9572">
        <v>600</v>
      </c>
      <c r="K9572">
        <v>21600</v>
      </c>
      <c r="L9572">
        <v>691.2</v>
      </c>
      <c r="M9572" s="2">
        <v>0.32</v>
      </c>
      <c r="N9572" t="s">
        <v>22</v>
      </c>
    </row>
    <row r="9573" spans="2:14" x14ac:dyDescent="0.3">
      <c r="B9573" t="s">
        <v>59</v>
      </c>
      <c r="C9573">
        <v>1185732</v>
      </c>
      <c r="D9573" s="1">
        <v>44217</v>
      </c>
      <c r="E9573" t="s">
        <v>13</v>
      </c>
      <c r="F9573" t="s">
        <v>129</v>
      </c>
      <c r="G9573" t="s">
        <v>130</v>
      </c>
      <c r="H9573" t="s">
        <v>20</v>
      </c>
      <c r="I9573">
        <v>43</v>
      </c>
      <c r="J9573">
        <v>740</v>
      </c>
      <c r="K9573">
        <v>31820</v>
      </c>
      <c r="L9573">
        <v>1050.06</v>
      </c>
      <c r="M9573" s="2">
        <v>0.32999999999999996</v>
      </c>
      <c r="N9573" t="s">
        <v>22</v>
      </c>
    </row>
    <row r="9574" spans="2:14" x14ac:dyDescent="0.3">
      <c r="B9574" t="s">
        <v>59</v>
      </c>
      <c r="C9574">
        <v>1185732</v>
      </c>
      <c r="D9574" s="1">
        <v>44217</v>
      </c>
      <c r="E9574" t="s">
        <v>13</v>
      </c>
      <c r="F9574" t="s">
        <v>129</v>
      </c>
      <c r="G9574" t="s">
        <v>130</v>
      </c>
      <c r="H9574" t="s">
        <v>21</v>
      </c>
      <c r="I9574">
        <v>35</v>
      </c>
      <c r="J9574">
        <v>1010</v>
      </c>
      <c r="K9574">
        <v>35350</v>
      </c>
      <c r="L9574">
        <v>1413.9999999999998</v>
      </c>
      <c r="M9574" s="2">
        <v>0.4</v>
      </c>
      <c r="N9574" t="s">
        <v>22</v>
      </c>
    </row>
    <row r="9575" spans="2:14" x14ac:dyDescent="0.3">
      <c r="B9575" t="s">
        <v>59</v>
      </c>
      <c r="C9575">
        <v>1185732</v>
      </c>
      <c r="D9575" s="1">
        <v>44246</v>
      </c>
      <c r="E9575" t="s">
        <v>13</v>
      </c>
      <c r="F9575" t="s">
        <v>129</v>
      </c>
      <c r="G9575" t="s">
        <v>130</v>
      </c>
      <c r="H9575" t="s">
        <v>15</v>
      </c>
      <c r="I9575">
        <v>34</v>
      </c>
      <c r="J9575">
        <v>1860</v>
      </c>
      <c r="K9575">
        <v>63240</v>
      </c>
      <c r="L9575">
        <v>2782.56</v>
      </c>
      <c r="M9575" s="2">
        <v>0.44</v>
      </c>
      <c r="N9575" t="s">
        <v>22</v>
      </c>
    </row>
    <row r="9576" spans="2:14" x14ac:dyDescent="0.3">
      <c r="B9576" t="s">
        <v>59</v>
      </c>
      <c r="C9576">
        <v>1185732</v>
      </c>
      <c r="D9576" s="1">
        <v>44246</v>
      </c>
      <c r="E9576" t="s">
        <v>13</v>
      </c>
      <c r="F9576" t="s">
        <v>129</v>
      </c>
      <c r="G9576" t="s">
        <v>130</v>
      </c>
      <c r="H9576" t="s">
        <v>17</v>
      </c>
      <c r="I9576">
        <v>37</v>
      </c>
      <c r="J9576">
        <v>850</v>
      </c>
      <c r="K9576">
        <v>31450</v>
      </c>
      <c r="L9576">
        <v>1352.35</v>
      </c>
      <c r="M9576" s="2">
        <v>0.4300000000000001</v>
      </c>
      <c r="N9576" t="s">
        <v>22</v>
      </c>
    </row>
    <row r="9577" spans="2:14" x14ac:dyDescent="0.3">
      <c r="B9577" t="s">
        <v>59</v>
      </c>
      <c r="C9577">
        <v>1185732</v>
      </c>
      <c r="D9577" s="1">
        <v>44246</v>
      </c>
      <c r="E9577" t="s">
        <v>13</v>
      </c>
      <c r="F9577" t="s">
        <v>129</v>
      </c>
      <c r="G9577" t="s">
        <v>130</v>
      </c>
      <c r="H9577" t="s">
        <v>18</v>
      </c>
      <c r="I9577">
        <v>31</v>
      </c>
      <c r="J9577">
        <v>960</v>
      </c>
      <c r="K9577">
        <v>29760</v>
      </c>
      <c r="L9577">
        <v>1011.84</v>
      </c>
      <c r="M9577" s="2">
        <v>0.33999999999999997</v>
      </c>
      <c r="N9577" t="s">
        <v>22</v>
      </c>
    </row>
    <row r="9578" spans="2:14" x14ac:dyDescent="0.3">
      <c r="B9578" t="s">
        <v>59</v>
      </c>
      <c r="C9578">
        <v>1185732</v>
      </c>
      <c r="D9578" s="1">
        <v>44246</v>
      </c>
      <c r="E9578" t="s">
        <v>13</v>
      </c>
      <c r="F9578" t="s">
        <v>131</v>
      </c>
      <c r="G9578" t="s">
        <v>132</v>
      </c>
      <c r="H9578" t="s">
        <v>19</v>
      </c>
      <c r="I9578">
        <v>31</v>
      </c>
      <c r="J9578">
        <v>680</v>
      </c>
      <c r="K9578">
        <v>21080</v>
      </c>
      <c r="L9578">
        <v>716.71999999999991</v>
      </c>
      <c r="M9578" s="2">
        <v>0.33999999999999997</v>
      </c>
      <c r="N9578" t="s">
        <v>22</v>
      </c>
    </row>
    <row r="9579" spans="2:14" x14ac:dyDescent="0.3">
      <c r="B9579" t="s">
        <v>59</v>
      </c>
      <c r="C9579">
        <v>1185732</v>
      </c>
      <c r="D9579" s="1">
        <v>44246</v>
      </c>
      <c r="E9579" t="s">
        <v>13</v>
      </c>
      <c r="F9579" t="s">
        <v>131</v>
      </c>
      <c r="G9579" t="s">
        <v>132</v>
      </c>
      <c r="H9579" t="s">
        <v>20</v>
      </c>
      <c r="I9579">
        <v>41</v>
      </c>
      <c r="J9579">
        <v>960</v>
      </c>
      <c r="K9579">
        <v>39360</v>
      </c>
      <c r="L9579">
        <v>1298.8800000000001</v>
      </c>
      <c r="M9579" s="2">
        <v>0.32999999999999996</v>
      </c>
      <c r="N9579" t="s">
        <v>22</v>
      </c>
    </row>
    <row r="9580" spans="2:14" x14ac:dyDescent="0.3">
      <c r="B9580" t="s">
        <v>59</v>
      </c>
      <c r="C9580">
        <v>1185732</v>
      </c>
      <c r="D9580" s="1">
        <v>44246</v>
      </c>
      <c r="E9580" t="s">
        <v>13</v>
      </c>
      <c r="F9580" t="s">
        <v>131</v>
      </c>
      <c r="G9580" t="s">
        <v>132</v>
      </c>
      <c r="H9580" t="s">
        <v>21</v>
      </c>
      <c r="I9580">
        <v>36</v>
      </c>
      <c r="J9580">
        <v>1240</v>
      </c>
      <c r="K9580">
        <v>44640</v>
      </c>
      <c r="L9580">
        <v>1785.6</v>
      </c>
      <c r="M9580" s="2">
        <v>0.4</v>
      </c>
      <c r="N9580" t="s">
        <v>22</v>
      </c>
    </row>
    <row r="9581" spans="2:14" x14ac:dyDescent="0.3">
      <c r="B9581" t="s">
        <v>59</v>
      </c>
      <c r="C9581">
        <v>1185732</v>
      </c>
      <c r="D9581" s="1">
        <v>44272</v>
      </c>
      <c r="E9581" t="s">
        <v>13</v>
      </c>
      <c r="F9581" t="s">
        <v>131</v>
      </c>
      <c r="G9581" t="s">
        <v>132</v>
      </c>
      <c r="H9581" t="s">
        <v>15</v>
      </c>
      <c r="I9581">
        <v>39</v>
      </c>
      <c r="J9581">
        <v>1880</v>
      </c>
      <c r="K9581">
        <v>73320</v>
      </c>
      <c r="L9581">
        <v>3372.7200000000003</v>
      </c>
      <c r="M9581" s="2">
        <v>0.46</v>
      </c>
      <c r="N9581" t="s">
        <v>22</v>
      </c>
    </row>
    <row r="9582" spans="2:14" x14ac:dyDescent="0.3">
      <c r="B9582" t="s">
        <v>59</v>
      </c>
      <c r="C9582">
        <v>1185732</v>
      </c>
      <c r="D9582" s="1">
        <v>44272</v>
      </c>
      <c r="E9582" t="s">
        <v>13</v>
      </c>
      <c r="F9582" t="s">
        <v>131</v>
      </c>
      <c r="G9582" t="s">
        <v>132</v>
      </c>
      <c r="H9582" t="s">
        <v>17</v>
      </c>
      <c r="I9582">
        <v>36</v>
      </c>
      <c r="J9582">
        <v>880</v>
      </c>
      <c r="K9582">
        <v>31680</v>
      </c>
      <c r="L9582">
        <v>1457.28</v>
      </c>
      <c r="M9582" s="2">
        <v>0.46</v>
      </c>
      <c r="N9582" t="s">
        <v>22</v>
      </c>
    </row>
    <row r="9583" spans="2:14" x14ac:dyDescent="0.3">
      <c r="B9583" t="s">
        <v>59</v>
      </c>
      <c r="C9583">
        <v>1185732</v>
      </c>
      <c r="D9583" s="1">
        <v>44272</v>
      </c>
      <c r="E9583" t="s">
        <v>13</v>
      </c>
      <c r="F9583" t="s">
        <v>131</v>
      </c>
      <c r="G9583" t="s">
        <v>132</v>
      </c>
      <c r="H9583" t="s">
        <v>18</v>
      </c>
      <c r="I9583">
        <v>32</v>
      </c>
      <c r="J9583">
        <v>1050</v>
      </c>
      <c r="K9583">
        <v>33600</v>
      </c>
      <c r="L9583">
        <v>1142.4000000000001</v>
      </c>
      <c r="M9583" s="2">
        <v>0.33999999999999997</v>
      </c>
      <c r="N9583" t="s">
        <v>22</v>
      </c>
    </row>
    <row r="9584" spans="2:14" x14ac:dyDescent="0.3">
      <c r="B9584" t="s">
        <v>59</v>
      </c>
      <c r="C9584">
        <v>1185732</v>
      </c>
      <c r="D9584" s="1">
        <v>44272</v>
      </c>
      <c r="E9584" t="s">
        <v>13</v>
      </c>
      <c r="F9584" t="s">
        <v>131</v>
      </c>
      <c r="G9584" t="s">
        <v>132</v>
      </c>
      <c r="H9584" t="s">
        <v>19</v>
      </c>
      <c r="I9584">
        <v>33</v>
      </c>
      <c r="J9584">
        <v>450</v>
      </c>
      <c r="K9584">
        <v>14850</v>
      </c>
      <c r="L9584">
        <v>549.45000000000005</v>
      </c>
      <c r="M9584" s="2">
        <v>0.37</v>
      </c>
      <c r="N9584" t="s">
        <v>22</v>
      </c>
    </row>
    <row r="9585" spans="2:14" x14ac:dyDescent="0.3">
      <c r="B9585" t="s">
        <v>59</v>
      </c>
      <c r="C9585">
        <v>1185732</v>
      </c>
      <c r="D9585" s="1">
        <v>44272</v>
      </c>
      <c r="E9585" t="s">
        <v>13</v>
      </c>
      <c r="F9585" t="s">
        <v>131</v>
      </c>
      <c r="G9585" t="s">
        <v>132</v>
      </c>
      <c r="H9585" t="s">
        <v>20</v>
      </c>
      <c r="I9585">
        <v>47</v>
      </c>
      <c r="J9585">
        <v>600</v>
      </c>
      <c r="K9585">
        <v>28200</v>
      </c>
      <c r="L9585">
        <v>930.6</v>
      </c>
      <c r="M9585" s="2">
        <v>0.32999999999999996</v>
      </c>
      <c r="N9585" t="s">
        <v>22</v>
      </c>
    </row>
    <row r="9586" spans="2:14" x14ac:dyDescent="0.3">
      <c r="B9586" t="s">
        <v>59</v>
      </c>
      <c r="C9586">
        <v>1185732</v>
      </c>
      <c r="D9586" s="1">
        <v>44272</v>
      </c>
      <c r="E9586" t="s">
        <v>13</v>
      </c>
      <c r="F9586" t="s">
        <v>131</v>
      </c>
      <c r="G9586" t="s">
        <v>132</v>
      </c>
      <c r="H9586" t="s">
        <v>21</v>
      </c>
      <c r="I9586">
        <v>36</v>
      </c>
      <c r="J9586">
        <v>990</v>
      </c>
      <c r="K9586">
        <v>35640</v>
      </c>
      <c r="L9586">
        <v>1354.32</v>
      </c>
      <c r="M9586" s="2">
        <v>0.38</v>
      </c>
      <c r="N9586" t="s">
        <v>22</v>
      </c>
    </row>
    <row r="9587" spans="2:14" x14ac:dyDescent="0.3">
      <c r="B9587" t="s">
        <v>59</v>
      </c>
      <c r="C9587">
        <v>1185732</v>
      </c>
      <c r="D9587" s="1">
        <v>44304</v>
      </c>
      <c r="E9587" t="s">
        <v>13</v>
      </c>
      <c r="F9587" t="s">
        <v>131</v>
      </c>
      <c r="G9587" t="s">
        <v>132</v>
      </c>
      <c r="H9587" t="s">
        <v>15</v>
      </c>
      <c r="I9587">
        <v>33</v>
      </c>
      <c r="J9587">
        <v>1870</v>
      </c>
      <c r="K9587">
        <v>61710</v>
      </c>
      <c r="L9587">
        <v>2591.8200000000002</v>
      </c>
      <c r="M9587" s="2">
        <v>0.42</v>
      </c>
      <c r="N9587" t="s">
        <v>22</v>
      </c>
    </row>
    <row r="9588" spans="2:14" x14ac:dyDescent="0.3">
      <c r="B9588" t="s">
        <v>59</v>
      </c>
      <c r="C9588">
        <v>1185732</v>
      </c>
      <c r="D9588" s="1">
        <v>44304</v>
      </c>
      <c r="E9588" t="s">
        <v>13</v>
      </c>
      <c r="F9588" t="s">
        <v>131</v>
      </c>
      <c r="G9588" t="s">
        <v>132</v>
      </c>
      <c r="H9588" t="s">
        <v>17</v>
      </c>
      <c r="I9588">
        <v>38</v>
      </c>
      <c r="J9588">
        <v>850</v>
      </c>
      <c r="K9588">
        <v>32300</v>
      </c>
      <c r="L9588">
        <v>1356.6</v>
      </c>
      <c r="M9588" s="2">
        <v>0.42</v>
      </c>
      <c r="N9588" t="s">
        <v>22</v>
      </c>
    </row>
    <row r="9589" spans="2:14" x14ac:dyDescent="0.3">
      <c r="B9589" t="s">
        <v>59</v>
      </c>
      <c r="C9589">
        <v>1185732</v>
      </c>
      <c r="D9589" s="1">
        <v>44304</v>
      </c>
      <c r="E9589" t="s">
        <v>13</v>
      </c>
      <c r="F9589" t="s">
        <v>131</v>
      </c>
      <c r="G9589" t="s">
        <v>132</v>
      </c>
      <c r="H9589" t="s">
        <v>18</v>
      </c>
      <c r="I9589">
        <v>26</v>
      </c>
      <c r="J9589">
        <v>800</v>
      </c>
      <c r="K9589">
        <v>20800</v>
      </c>
      <c r="L9589">
        <v>707.19999999999993</v>
      </c>
      <c r="M9589" s="2">
        <v>0.33999999999999997</v>
      </c>
      <c r="N9589" t="s">
        <v>22</v>
      </c>
    </row>
    <row r="9590" spans="2:14" x14ac:dyDescent="0.3">
      <c r="B9590" t="s">
        <v>59</v>
      </c>
      <c r="C9590">
        <v>1185732</v>
      </c>
      <c r="D9590" s="1">
        <v>44304</v>
      </c>
      <c r="E9590" t="s">
        <v>13</v>
      </c>
      <c r="F9590" t="s">
        <v>131</v>
      </c>
      <c r="G9590" t="s">
        <v>132</v>
      </c>
      <c r="H9590" t="s">
        <v>19</v>
      </c>
      <c r="I9590">
        <v>35</v>
      </c>
      <c r="J9590">
        <v>530</v>
      </c>
      <c r="K9590">
        <v>18550</v>
      </c>
      <c r="L9590">
        <v>593.6</v>
      </c>
      <c r="M9590" s="2">
        <v>0.32</v>
      </c>
      <c r="N9590" t="s">
        <v>22</v>
      </c>
    </row>
    <row r="9591" spans="2:14" x14ac:dyDescent="0.3">
      <c r="B9591" t="s">
        <v>59</v>
      </c>
      <c r="C9591">
        <v>1185732</v>
      </c>
      <c r="D9591" s="1">
        <v>44304</v>
      </c>
      <c r="E9591" t="s">
        <v>13</v>
      </c>
      <c r="F9591" t="s">
        <v>131</v>
      </c>
      <c r="G9591" t="s">
        <v>132</v>
      </c>
      <c r="H9591" t="s">
        <v>20</v>
      </c>
      <c r="I9591">
        <v>40</v>
      </c>
      <c r="J9591">
        <v>610</v>
      </c>
      <c r="K9591">
        <v>24400</v>
      </c>
      <c r="L9591">
        <v>805.19999999999993</v>
      </c>
      <c r="M9591" s="2">
        <v>0.32999999999999996</v>
      </c>
      <c r="N9591" t="s">
        <v>22</v>
      </c>
    </row>
    <row r="9592" spans="2:14" x14ac:dyDescent="0.3">
      <c r="B9592" t="s">
        <v>59</v>
      </c>
      <c r="C9592">
        <v>1185732</v>
      </c>
      <c r="D9592" s="1">
        <v>44304</v>
      </c>
      <c r="E9592" t="s">
        <v>13</v>
      </c>
      <c r="F9592" t="s">
        <v>131</v>
      </c>
      <c r="G9592" t="s">
        <v>132</v>
      </c>
      <c r="H9592" t="s">
        <v>21</v>
      </c>
      <c r="I9592">
        <v>33</v>
      </c>
      <c r="J9592">
        <v>1010</v>
      </c>
      <c r="K9592">
        <v>33330</v>
      </c>
      <c r="L9592">
        <v>1233.21</v>
      </c>
      <c r="M9592" s="2">
        <v>0.37</v>
      </c>
      <c r="N9592" t="s">
        <v>22</v>
      </c>
    </row>
    <row r="9593" spans="2:14" x14ac:dyDescent="0.3">
      <c r="B9593" t="s">
        <v>59</v>
      </c>
      <c r="C9593">
        <v>1185732</v>
      </c>
      <c r="D9593" s="1">
        <v>44333</v>
      </c>
      <c r="E9593" t="s">
        <v>13</v>
      </c>
      <c r="F9593" t="s">
        <v>131</v>
      </c>
      <c r="G9593" t="s">
        <v>132</v>
      </c>
      <c r="H9593" t="s">
        <v>15</v>
      </c>
      <c r="I9593">
        <v>47</v>
      </c>
      <c r="J9593">
        <v>1960</v>
      </c>
      <c r="K9593">
        <v>92120</v>
      </c>
      <c r="L9593">
        <v>3961.16</v>
      </c>
      <c r="M9593" s="2">
        <v>0.4300000000000001</v>
      </c>
      <c r="N9593" t="s">
        <v>22</v>
      </c>
    </row>
    <row r="9594" spans="2:14" x14ac:dyDescent="0.3">
      <c r="B9594" t="s">
        <v>59</v>
      </c>
      <c r="C9594">
        <v>1185732</v>
      </c>
      <c r="D9594" s="1">
        <v>44333</v>
      </c>
      <c r="E9594" t="s">
        <v>13</v>
      </c>
      <c r="F9594" t="s">
        <v>131</v>
      </c>
      <c r="G9594" t="s">
        <v>132</v>
      </c>
      <c r="H9594" t="s">
        <v>17</v>
      </c>
      <c r="I9594">
        <v>40</v>
      </c>
      <c r="J9594">
        <v>930</v>
      </c>
      <c r="K9594">
        <v>37200</v>
      </c>
      <c r="L9594">
        <v>1599.6</v>
      </c>
      <c r="M9594" s="2">
        <v>0.4300000000000001</v>
      </c>
      <c r="N9594" t="s">
        <v>22</v>
      </c>
    </row>
    <row r="9595" spans="2:14" x14ac:dyDescent="0.3">
      <c r="B9595" t="s">
        <v>59</v>
      </c>
      <c r="C9595">
        <v>1185732</v>
      </c>
      <c r="D9595" s="1">
        <v>44333</v>
      </c>
      <c r="E9595" t="s">
        <v>13</v>
      </c>
      <c r="F9595" t="s">
        <v>131</v>
      </c>
      <c r="G9595" t="s">
        <v>132</v>
      </c>
      <c r="H9595" t="s">
        <v>18</v>
      </c>
      <c r="I9595">
        <v>42</v>
      </c>
      <c r="J9595">
        <v>1010</v>
      </c>
      <c r="K9595">
        <v>42420</v>
      </c>
      <c r="L9595">
        <v>1442.28</v>
      </c>
      <c r="M9595" s="2">
        <v>0.33999999999999997</v>
      </c>
      <c r="N9595" t="s">
        <v>22</v>
      </c>
    </row>
    <row r="9596" spans="2:14" x14ac:dyDescent="0.3">
      <c r="B9596" t="s">
        <v>59</v>
      </c>
      <c r="C9596">
        <v>1185732</v>
      </c>
      <c r="D9596" s="1">
        <v>44333</v>
      </c>
      <c r="E9596" t="s">
        <v>13</v>
      </c>
      <c r="F9596" t="s">
        <v>131</v>
      </c>
      <c r="G9596" t="s">
        <v>132</v>
      </c>
      <c r="H9596" t="s">
        <v>19</v>
      </c>
      <c r="I9596">
        <v>41</v>
      </c>
      <c r="J9596">
        <v>910</v>
      </c>
      <c r="K9596">
        <v>37310</v>
      </c>
      <c r="L9596">
        <v>1268.54</v>
      </c>
      <c r="M9596" s="2">
        <v>0.33999999999999997</v>
      </c>
      <c r="N9596" t="s">
        <v>22</v>
      </c>
    </row>
    <row r="9597" spans="2:14" x14ac:dyDescent="0.3">
      <c r="B9597" t="s">
        <v>59</v>
      </c>
      <c r="C9597">
        <v>1185732</v>
      </c>
      <c r="D9597" s="1">
        <v>44333</v>
      </c>
      <c r="E9597" t="s">
        <v>13</v>
      </c>
      <c r="F9597" t="s">
        <v>131</v>
      </c>
      <c r="G9597" t="s">
        <v>132</v>
      </c>
      <c r="H9597" t="s">
        <v>20</v>
      </c>
      <c r="I9597">
        <v>52</v>
      </c>
      <c r="J9597">
        <v>900</v>
      </c>
      <c r="K9597">
        <v>46800</v>
      </c>
      <c r="L9597">
        <v>1497.6</v>
      </c>
      <c r="M9597" s="2">
        <v>0.32</v>
      </c>
      <c r="N9597" t="s">
        <v>22</v>
      </c>
    </row>
    <row r="9598" spans="2:14" x14ac:dyDescent="0.3">
      <c r="B9598" t="s">
        <v>59</v>
      </c>
      <c r="C9598">
        <v>1185732</v>
      </c>
      <c r="D9598" s="1">
        <v>44333</v>
      </c>
      <c r="E9598" t="s">
        <v>13</v>
      </c>
      <c r="F9598" t="s">
        <v>131</v>
      </c>
      <c r="G9598" t="s">
        <v>132</v>
      </c>
      <c r="H9598" t="s">
        <v>21</v>
      </c>
      <c r="I9598">
        <v>46</v>
      </c>
      <c r="J9598">
        <v>1400</v>
      </c>
      <c r="K9598">
        <v>64400</v>
      </c>
      <c r="L9598">
        <v>2511.6</v>
      </c>
      <c r="M9598" s="2">
        <v>0.39</v>
      </c>
      <c r="N9598" t="s">
        <v>22</v>
      </c>
    </row>
    <row r="9599" spans="2:14" x14ac:dyDescent="0.3">
      <c r="B9599" t="s">
        <v>59</v>
      </c>
      <c r="C9599">
        <v>1185732</v>
      </c>
      <c r="D9599" s="1">
        <v>44366</v>
      </c>
      <c r="E9599" t="s">
        <v>13</v>
      </c>
      <c r="F9599" t="s">
        <v>131</v>
      </c>
      <c r="G9599" t="s">
        <v>132</v>
      </c>
      <c r="H9599" t="s">
        <v>15</v>
      </c>
      <c r="I9599">
        <v>44</v>
      </c>
      <c r="J9599">
        <v>2160</v>
      </c>
      <c r="K9599">
        <v>95040</v>
      </c>
      <c r="L9599">
        <v>4371.84</v>
      </c>
      <c r="M9599" s="2">
        <v>0.46</v>
      </c>
      <c r="N9599" t="s">
        <v>22</v>
      </c>
    </row>
    <row r="9600" spans="2:14" x14ac:dyDescent="0.3">
      <c r="B9600" t="s">
        <v>59</v>
      </c>
      <c r="C9600">
        <v>1185732</v>
      </c>
      <c r="D9600" s="1">
        <v>44366</v>
      </c>
      <c r="E9600" t="s">
        <v>13</v>
      </c>
      <c r="F9600" t="s">
        <v>131</v>
      </c>
      <c r="G9600" t="s">
        <v>132</v>
      </c>
      <c r="H9600" t="s">
        <v>17</v>
      </c>
      <c r="I9600">
        <v>40</v>
      </c>
      <c r="J9600">
        <v>1400</v>
      </c>
      <c r="K9600">
        <v>56000</v>
      </c>
      <c r="L9600">
        <v>2632</v>
      </c>
      <c r="M9600" s="2">
        <v>0.47</v>
      </c>
      <c r="N9600" t="s">
        <v>22</v>
      </c>
    </row>
    <row r="9601" spans="2:14" x14ac:dyDescent="0.3">
      <c r="B9601" t="s">
        <v>59</v>
      </c>
      <c r="C9601">
        <v>1185732</v>
      </c>
      <c r="D9601" s="1">
        <v>44366</v>
      </c>
      <c r="E9601" t="s">
        <v>13</v>
      </c>
      <c r="F9601" t="s">
        <v>131</v>
      </c>
      <c r="G9601" t="s">
        <v>132</v>
      </c>
      <c r="H9601" t="s">
        <v>18</v>
      </c>
      <c r="I9601">
        <v>43</v>
      </c>
      <c r="J9601">
        <v>1090</v>
      </c>
      <c r="K9601">
        <v>46870</v>
      </c>
      <c r="L9601">
        <v>1687.32</v>
      </c>
      <c r="M9601" s="2">
        <v>0.36</v>
      </c>
      <c r="N9601" t="s">
        <v>22</v>
      </c>
    </row>
    <row r="9602" spans="2:14" x14ac:dyDescent="0.3">
      <c r="B9602" t="s">
        <v>59</v>
      </c>
      <c r="C9602">
        <v>1185732</v>
      </c>
      <c r="D9602" s="1">
        <v>44366</v>
      </c>
      <c r="E9602" t="s">
        <v>13</v>
      </c>
      <c r="F9602" t="s">
        <v>131</v>
      </c>
      <c r="G9602" t="s">
        <v>132</v>
      </c>
      <c r="H9602" t="s">
        <v>19</v>
      </c>
      <c r="I9602">
        <v>37</v>
      </c>
      <c r="J9602">
        <v>1040</v>
      </c>
      <c r="K9602">
        <v>38480</v>
      </c>
      <c r="L9602">
        <v>1308.32</v>
      </c>
      <c r="M9602" s="2">
        <v>0.33999999999999997</v>
      </c>
      <c r="N9602" t="s">
        <v>22</v>
      </c>
    </row>
    <row r="9603" spans="2:14" x14ac:dyDescent="0.3">
      <c r="B9603" t="s">
        <v>59</v>
      </c>
      <c r="C9603">
        <v>1185732</v>
      </c>
      <c r="D9603" s="1">
        <v>44366</v>
      </c>
      <c r="E9603" t="s">
        <v>13</v>
      </c>
      <c r="F9603" t="s">
        <v>131</v>
      </c>
      <c r="G9603" t="s">
        <v>132</v>
      </c>
      <c r="H9603" t="s">
        <v>20</v>
      </c>
      <c r="I9603">
        <v>47</v>
      </c>
      <c r="J9603">
        <v>1140</v>
      </c>
      <c r="K9603">
        <v>53580</v>
      </c>
      <c r="L9603">
        <v>1982.46</v>
      </c>
      <c r="M9603" s="2">
        <v>0.37</v>
      </c>
      <c r="N9603" t="s">
        <v>22</v>
      </c>
    </row>
    <row r="9604" spans="2:14" x14ac:dyDescent="0.3">
      <c r="B9604" t="s">
        <v>59</v>
      </c>
      <c r="C9604">
        <v>1185732</v>
      </c>
      <c r="D9604" s="1">
        <v>44366</v>
      </c>
      <c r="E9604" t="s">
        <v>13</v>
      </c>
      <c r="F9604" t="s">
        <v>131</v>
      </c>
      <c r="G9604" t="s">
        <v>132</v>
      </c>
      <c r="H9604" t="s">
        <v>21</v>
      </c>
      <c r="I9604">
        <v>50</v>
      </c>
      <c r="J9604">
        <v>1620</v>
      </c>
      <c r="K9604">
        <v>81000</v>
      </c>
      <c r="L9604">
        <v>3402</v>
      </c>
      <c r="M9604" s="2">
        <v>0.42</v>
      </c>
      <c r="N9604" t="s">
        <v>22</v>
      </c>
    </row>
    <row r="9605" spans="2:14" x14ac:dyDescent="0.3">
      <c r="B9605" t="s">
        <v>59</v>
      </c>
      <c r="C9605">
        <v>1185732</v>
      </c>
      <c r="D9605" s="1">
        <v>44394</v>
      </c>
      <c r="E9605" t="s">
        <v>13</v>
      </c>
      <c r="F9605" t="s">
        <v>131</v>
      </c>
      <c r="G9605" t="s">
        <v>132</v>
      </c>
      <c r="H9605" t="s">
        <v>15</v>
      </c>
      <c r="I9605">
        <v>49</v>
      </c>
      <c r="J9605">
        <v>2240</v>
      </c>
      <c r="K9605">
        <v>109760</v>
      </c>
      <c r="L9605">
        <v>4609.92</v>
      </c>
      <c r="M9605" s="2">
        <v>0.42</v>
      </c>
      <c r="N9605" t="s">
        <v>22</v>
      </c>
    </row>
    <row r="9606" spans="2:14" x14ac:dyDescent="0.3">
      <c r="B9606" t="s">
        <v>59</v>
      </c>
      <c r="C9606">
        <v>1185732</v>
      </c>
      <c r="D9606" s="1">
        <v>44394</v>
      </c>
      <c r="E9606" t="s">
        <v>13</v>
      </c>
      <c r="F9606" t="s">
        <v>131</v>
      </c>
      <c r="G9606" t="s">
        <v>132</v>
      </c>
      <c r="H9606" t="s">
        <v>17</v>
      </c>
      <c r="I9606">
        <v>47</v>
      </c>
      <c r="J9606">
        <v>1490</v>
      </c>
      <c r="K9606">
        <v>70030</v>
      </c>
      <c r="L9606">
        <v>3081.32</v>
      </c>
      <c r="M9606" s="2">
        <v>0.44</v>
      </c>
      <c r="N9606" t="s">
        <v>22</v>
      </c>
    </row>
    <row r="9607" spans="2:14" x14ac:dyDescent="0.3">
      <c r="B9607" t="s">
        <v>59</v>
      </c>
      <c r="C9607">
        <v>1185732</v>
      </c>
      <c r="D9607" s="1">
        <v>44394</v>
      </c>
      <c r="E9607" t="s">
        <v>13</v>
      </c>
      <c r="F9607" t="s">
        <v>131</v>
      </c>
      <c r="G9607" t="s">
        <v>132</v>
      </c>
      <c r="H9607" t="s">
        <v>18</v>
      </c>
      <c r="I9607">
        <v>37</v>
      </c>
      <c r="J9607">
        <v>1280</v>
      </c>
      <c r="K9607">
        <v>47360</v>
      </c>
      <c r="L9607">
        <v>1704.96</v>
      </c>
      <c r="M9607" s="2">
        <v>0.36</v>
      </c>
      <c r="N9607" t="s">
        <v>22</v>
      </c>
    </row>
    <row r="9608" spans="2:14" x14ac:dyDescent="0.3">
      <c r="B9608" t="s">
        <v>59</v>
      </c>
      <c r="C9608">
        <v>1185732</v>
      </c>
      <c r="D9608" s="1">
        <v>44394</v>
      </c>
      <c r="E9608" t="s">
        <v>13</v>
      </c>
      <c r="F9608" t="s">
        <v>131</v>
      </c>
      <c r="G9608" t="s">
        <v>132</v>
      </c>
      <c r="H9608" t="s">
        <v>19</v>
      </c>
      <c r="I9608">
        <v>39</v>
      </c>
      <c r="J9608">
        <v>1070</v>
      </c>
      <c r="K9608">
        <v>41730</v>
      </c>
      <c r="L9608">
        <v>1460.55</v>
      </c>
      <c r="M9608" s="2">
        <v>0.35</v>
      </c>
      <c r="N9608" t="s">
        <v>22</v>
      </c>
    </row>
    <row r="9609" spans="2:14" x14ac:dyDescent="0.3">
      <c r="B9609" t="s">
        <v>59</v>
      </c>
      <c r="C9609">
        <v>1185732</v>
      </c>
      <c r="D9609" s="1">
        <v>44394</v>
      </c>
      <c r="E9609" t="s">
        <v>13</v>
      </c>
      <c r="F9609" t="s">
        <v>131</v>
      </c>
      <c r="G9609" t="s">
        <v>132</v>
      </c>
      <c r="H9609" t="s">
        <v>20</v>
      </c>
      <c r="I9609">
        <v>47</v>
      </c>
      <c r="J9609">
        <v>1190</v>
      </c>
      <c r="K9609">
        <v>55930</v>
      </c>
      <c r="L9609">
        <v>2069.41</v>
      </c>
      <c r="M9609" s="2">
        <v>0.37</v>
      </c>
      <c r="N9609" t="s">
        <v>22</v>
      </c>
    </row>
    <row r="9610" spans="2:14" x14ac:dyDescent="0.3">
      <c r="B9610" t="s">
        <v>59</v>
      </c>
      <c r="C9610">
        <v>1185732</v>
      </c>
      <c r="D9610" s="1">
        <v>44394</v>
      </c>
      <c r="E9610" t="s">
        <v>13</v>
      </c>
      <c r="F9610" t="s">
        <v>131</v>
      </c>
      <c r="G9610" t="s">
        <v>132</v>
      </c>
      <c r="H9610" t="s">
        <v>21</v>
      </c>
      <c r="I9610">
        <v>47</v>
      </c>
      <c r="J9610">
        <v>1630</v>
      </c>
      <c r="K9610">
        <v>76610</v>
      </c>
      <c r="L9610">
        <v>3064.3999999999996</v>
      </c>
      <c r="M9610" s="2">
        <v>0.4</v>
      </c>
      <c r="N9610" t="s">
        <v>22</v>
      </c>
    </row>
    <row r="9611" spans="2:14" x14ac:dyDescent="0.3">
      <c r="B9611" t="s">
        <v>59</v>
      </c>
      <c r="C9611">
        <v>1185732</v>
      </c>
      <c r="D9611" s="1">
        <v>44426</v>
      </c>
      <c r="E9611" t="s">
        <v>13</v>
      </c>
      <c r="F9611" t="s">
        <v>131</v>
      </c>
      <c r="G9611" t="s">
        <v>132</v>
      </c>
      <c r="H9611" t="s">
        <v>15</v>
      </c>
      <c r="I9611">
        <v>48</v>
      </c>
      <c r="J9611">
        <v>2030</v>
      </c>
      <c r="K9611">
        <v>97440</v>
      </c>
      <c r="L9611">
        <v>4482.24</v>
      </c>
      <c r="M9611" s="2">
        <v>0.46</v>
      </c>
      <c r="N9611" t="s">
        <v>22</v>
      </c>
    </row>
    <row r="9612" spans="2:14" x14ac:dyDescent="0.3">
      <c r="B9612" t="s">
        <v>59</v>
      </c>
      <c r="C9612">
        <v>1185732</v>
      </c>
      <c r="D9612" s="1">
        <v>44426</v>
      </c>
      <c r="E9612" t="s">
        <v>13</v>
      </c>
      <c r="F9612" t="s">
        <v>131</v>
      </c>
      <c r="G9612" t="s">
        <v>132</v>
      </c>
      <c r="H9612" t="s">
        <v>17</v>
      </c>
      <c r="I9612">
        <v>39</v>
      </c>
      <c r="J9612">
        <v>1350</v>
      </c>
      <c r="K9612">
        <v>52650</v>
      </c>
      <c r="L9612">
        <v>2474.5500000000002</v>
      </c>
      <c r="M9612" s="2">
        <v>0.47</v>
      </c>
      <c r="N9612" t="s">
        <v>22</v>
      </c>
    </row>
    <row r="9613" spans="2:14" x14ac:dyDescent="0.3">
      <c r="B9613" t="s">
        <v>59</v>
      </c>
      <c r="C9613">
        <v>1185732</v>
      </c>
      <c r="D9613" s="1">
        <v>44426</v>
      </c>
      <c r="E9613" t="s">
        <v>13</v>
      </c>
      <c r="F9613" t="s">
        <v>131</v>
      </c>
      <c r="G9613" t="s">
        <v>132</v>
      </c>
      <c r="H9613" t="s">
        <v>18</v>
      </c>
      <c r="I9613">
        <v>39</v>
      </c>
      <c r="J9613">
        <v>1130</v>
      </c>
      <c r="K9613">
        <v>44070</v>
      </c>
      <c r="L9613">
        <v>1542.4499999999998</v>
      </c>
      <c r="M9613" s="2">
        <v>0.35</v>
      </c>
      <c r="N9613" t="s">
        <v>22</v>
      </c>
    </row>
    <row r="9614" spans="2:14" x14ac:dyDescent="0.3">
      <c r="B9614" t="s">
        <v>59</v>
      </c>
      <c r="C9614">
        <v>1185732</v>
      </c>
      <c r="D9614" s="1">
        <v>44426</v>
      </c>
      <c r="E9614" t="s">
        <v>13</v>
      </c>
      <c r="F9614" t="s">
        <v>131</v>
      </c>
      <c r="G9614" t="s">
        <v>132</v>
      </c>
      <c r="H9614" t="s">
        <v>19</v>
      </c>
      <c r="I9614">
        <v>42</v>
      </c>
      <c r="J9614">
        <v>880</v>
      </c>
      <c r="K9614">
        <v>36960</v>
      </c>
      <c r="L9614">
        <v>1182.72</v>
      </c>
      <c r="M9614" s="2">
        <v>0.32</v>
      </c>
      <c r="N9614" t="s">
        <v>22</v>
      </c>
    </row>
    <row r="9615" spans="2:14" x14ac:dyDescent="0.3">
      <c r="B9615" t="s">
        <v>59</v>
      </c>
      <c r="C9615">
        <v>1185732</v>
      </c>
      <c r="D9615" s="1">
        <v>44426</v>
      </c>
      <c r="E9615" t="s">
        <v>13</v>
      </c>
      <c r="F9615" t="s">
        <v>131</v>
      </c>
      <c r="G9615" t="s">
        <v>132</v>
      </c>
      <c r="H9615" t="s">
        <v>20</v>
      </c>
      <c r="I9615">
        <v>45</v>
      </c>
      <c r="J9615">
        <v>800</v>
      </c>
      <c r="K9615">
        <v>36000</v>
      </c>
      <c r="L9615">
        <v>1187.9999999999998</v>
      </c>
      <c r="M9615" s="2">
        <v>0.32999999999999996</v>
      </c>
      <c r="N9615" t="s">
        <v>22</v>
      </c>
    </row>
    <row r="9616" spans="2:14" x14ac:dyDescent="0.3">
      <c r="B9616" t="s">
        <v>59</v>
      </c>
      <c r="C9616">
        <v>1185732</v>
      </c>
      <c r="D9616" s="1">
        <v>44426</v>
      </c>
      <c r="E9616" t="s">
        <v>13</v>
      </c>
      <c r="F9616" t="s">
        <v>131</v>
      </c>
      <c r="G9616" t="s">
        <v>132</v>
      </c>
      <c r="H9616" t="s">
        <v>21</v>
      </c>
      <c r="I9616">
        <v>46</v>
      </c>
      <c r="J9616">
        <v>1450</v>
      </c>
      <c r="K9616">
        <v>66700</v>
      </c>
      <c r="L9616">
        <v>2467.9</v>
      </c>
      <c r="M9616" s="2">
        <v>0.37</v>
      </c>
      <c r="N9616" t="s">
        <v>22</v>
      </c>
    </row>
    <row r="9617" spans="2:14" x14ac:dyDescent="0.3">
      <c r="B9617" t="s">
        <v>59</v>
      </c>
      <c r="C9617">
        <v>1185732</v>
      </c>
      <c r="D9617" s="1">
        <v>44456</v>
      </c>
      <c r="E9617" t="s">
        <v>13</v>
      </c>
      <c r="F9617" t="s">
        <v>131</v>
      </c>
      <c r="G9617" t="s">
        <v>132</v>
      </c>
      <c r="H9617" t="s">
        <v>15</v>
      </c>
      <c r="I9617">
        <v>51</v>
      </c>
      <c r="J9617">
        <v>1930</v>
      </c>
      <c r="K9617">
        <v>98430</v>
      </c>
      <c r="L9617">
        <v>4330.92</v>
      </c>
      <c r="M9617" s="2">
        <v>0.44</v>
      </c>
      <c r="N9617" t="s">
        <v>22</v>
      </c>
    </row>
    <row r="9618" spans="2:14" x14ac:dyDescent="0.3">
      <c r="B9618" t="s">
        <v>59</v>
      </c>
      <c r="C9618">
        <v>1185732</v>
      </c>
      <c r="D9618" s="1">
        <v>44456</v>
      </c>
      <c r="E9618" t="s">
        <v>13</v>
      </c>
      <c r="F9618" t="s">
        <v>131</v>
      </c>
      <c r="G9618" t="s">
        <v>132</v>
      </c>
      <c r="H9618" t="s">
        <v>17</v>
      </c>
      <c r="I9618">
        <v>43</v>
      </c>
      <c r="J9618">
        <v>1160</v>
      </c>
      <c r="K9618">
        <v>49880</v>
      </c>
      <c r="L9618">
        <v>2094.96</v>
      </c>
      <c r="M9618" s="2">
        <v>0.42</v>
      </c>
      <c r="N9618" t="s">
        <v>22</v>
      </c>
    </row>
    <row r="9619" spans="2:14" x14ac:dyDescent="0.3">
      <c r="B9619" t="s">
        <v>59</v>
      </c>
      <c r="C9619">
        <v>1185732</v>
      </c>
      <c r="D9619" s="1">
        <v>44456</v>
      </c>
      <c r="E9619" t="s">
        <v>13</v>
      </c>
      <c r="F9619" t="s">
        <v>131</v>
      </c>
      <c r="G9619" t="s">
        <v>132</v>
      </c>
      <c r="H9619" t="s">
        <v>18</v>
      </c>
      <c r="I9619">
        <v>43</v>
      </c>
      <c r="J9619">
        <v>780</v>
      </c>
      <c r="K9619">
        <v>33540</v>
      </c>
      <c r="L9619">
        <v>1106.82</v>
      </c>
      <c r="M9619" s="2">
        <v>0.32999999999999996</v>
      </c>
      <c r="N9619" t="s">
        <v>22</v>
      </c>
    </row>
    <row r="9620" spans="2:14" x14ac:dyDescent="0.3">
      <c r="B9620" t="s">
        <v>59</v>
      </c>
      <c r="C9620">
        <v>1185732</v>
      </c>
      <c r="D9620" s="1">
        <v>44456</v>
      </c>
      <c r="E9620" t="s">
        <v>13</v>
      </c>
      <c r="F9620" t="s">
        <v>131</v>
      </c>
      <c r="G9620" t="s">
        <v>132</v>
      </c>
      <c r="H9620" t="s">
        <v>19</v>
      </c>
      <c r="I9620">
        <v>41</v>
      </c>
      <c r="J9620">
        <v>740</v>
      </c>
      <c r="K9620">
        <v>30340</v>
      </c>
      <c r="L9620">
        <v>1122.58</v>
      </c>
      <c r="M9620" s="2">
        <v>0.37</v>
      </c>
      <c r="N9620" t="s">
        <v>22</v>
      </c>
    </row>
    <row r="9621" spans="2:14" x14ac:dyDescent="0.3">
      <c r="B9621" t="s">
        <v>59</v>
      </c>
      <c r="C9621">
        <v>1185732</v>
      </c>
      <c r="D9621" s="1">
        <v>44456</v>
      </c>
      <c r="E9621" t="s">
        <v>13</v>
      </c>
      <c r="F9621" t="s">
        <v>131</v>
      </c>
      <c r="G9621" t="s">
        <v>132</v>
      </c>
      <c r="H9621" t="s">
        <v>20</v>
      </c>
      <c r="I9621">
        <v>48</v>
      </c>
      <c r="J9621">
        <v>700</v>
      </c>
      <c r="K9621">
        <v>33600</v>
      </c>
      <c r="L9621">
        <v>1209.5999999999999</v>
      </c>
      <c r="M9621" s="2">
        <v>0.36</v>
      </c>
      <c r="N9621" t="s">
        <v>22</v>
      </c>
    </row>
    <row r="9622" spans="2:14" x14ac:dyDescent="0.3">
      <c r="B9622" t="s">
        <v>59</v>
      </c>
      <c r="C9622">
        <v>1185732</v>
      </c>
      <c r="D9622" s="1">
        <v>44456</v>
      </c>
      <c r="E9622" t="s">
        <v>13</v>
      </c>
      <c r="F9622" t="s">
        <v>131</v>
      </c>
      <c r="G9622" t="s">
        <v>132</v>
      </c>
      <c r="H9622" t="s">
        <v>21</v>
      </c>
      <c r="I9622">
        <v>53</v>
      </c>
      <c r="J9622">
        <v>1040</v>
      </c>
      <c r="K9622">
        <v>55120</v>
      </c>
      <c r="L9622">
        <v>2039.44</v>
      </c>
      <c r="M9622" s="2">
        <v>0.37</v>
      </c>
      <c r="N9622" t="s">
        <v>22</v>
      </c>
    </row>
    <row r="9623" spans="2:14" x14ac:dyDescent="0.3">
      <c r="B9623" t="s">
        <v>12</v>
      </c>
      <c r="C9623">
        <v>1185732</v>
      </c>
      <c r="D9623" s="1">
        <v>44488</v>
      </c>
      <c r="E9623" t="s">
        <v>13</v>
      </c>
      <c r="F9623" t="s">
        <v>131</v>
      </c>
      <c r="G9623" t="s">
        <v>132</v>
      </c>
      <c r="H9623" t="s">
        <v>15</v>
      </c>
      <c r="I9623">
        <v>52</v>
      </c>
      <c r="J9623">
        <v>1620</v>
      </c>
      <c r="K9623">
        <v>84240</v>
      </c>
      <c r="L9623">
        <v>3538.0800000000004</v>
      </c>
      <c r="M9623" s="2">
        <v>0.42</v>
      </c>
      <c r="N9623" t="s">
        <v>22</v>
      </c>
    </row>
    <row r="9624" spans="2:14" x14ac:dyDescent="0.3">
      <c r="B9624" t="s">
        <v>12</v>
      </c>
      <c r="C9624">
        <v>1185732</v>
      </c>
      <c r="D9624" s="1">
        <v>44488</v>
      </c>
      <c r="E9624" t="s">
        <v>13</v>
      </c>
      <c r="F9624" t="s">
        <v>131</v>
      </c>
      <c r="G9624" t="s">
        <v>132</v>
      </c>
      <c r="H9624" t="s">
        <v>17</v>
      </c>
      <c r="I9624">
        <v>44</v>
      </c>
      <c r="J9624">
        <v>990</v>
      </c>
      <c r="K9624">
        <v>43560</v>
      </c>
      <c r="L9624">
        <v>1916.64</v>
      </c>
      <c r="M9624" s="2">
        <v>0.44</v>
      </c>
      <c r="N9624" t="s">
        <v>22</v>
      </c>
    </row>
    <row r="9625" spans="2:14" x14ac:dyDescent="0.3">
      <c r="B9625" t="s">
        <v>12</v>
      </c>
      <c r="C9625">
        <v>1185732</v>
      </c>
      <c r="D9625" s="1">
        <v>44488</v>
      </c>
      <c r="E9625" t="s">
        <v>13</v>
      </c>
      <c r="F9625" t="s">
        <v>131</v>
      </c>
      <c r="G9625" t="s">
        <v>132</v>
      </c>
      <c r="H9625" t="s">
        <v>18</v>
      </c>
      <c r="I9625">
        <v>52</v>
      </c>
      <c r="J9625">
        <v>600</v>
      </c>
      <c r="K9625">
        <v>31200</v>
      </c>
      <c r="L9625">
        <v>1029.5999999999999</v>
      </c>
      <c r="M9625" s="2">
        <v>0.32999999999999996</v>
      </c>
      <c r="N9625" t="s">
        <v>22</v>
      </c>
    </row>
    <row r="9626" spans="2:14" x14ac:dyDescent="0.3">
      <c r="B9626" t="s">
        <v>12</v>
      </c>
      <c r="C9626">
        <v>1185732</v>
      </c>
      <c r="D9626" s="1">
        <v>44488</v>
      </c>
      <c r="E9626" t="s">
        <v>13</v>
      </c>
      <c r="F9626" t="s">
        <v>131</v>
      </c>
      <c r="G9626" t="s">
        <v>132</v>
      </c>
      <c r="H9626" t="s">
        <v>19</v>
      </c>
      <c r="I9626">
        <v>44</v>
      </c>
      <c r="J9626">
        <v>610</v>
      </c>
      <c r="K9626">
        <v>26840</v>
      </c>
      <c r="L9626">
        <v>858.88</v>
      </c>
      <c r="M9626" s="2">
        <v>0.32</v>
      </c>
      <c r="N9626" t="s">
        <v>22</v>
      </c>
    </row>
    <row r="9627" spans="2:14" x14ac:dyDescent="0.3">
      <c r="B9627" t="s">
        <v>12</v>
      </c>
      <c r="C9627">
        <v>1185732</v>
      </c>
      <c r="D9627" s="1">
        <v>44488</v>
      </c>
      <c r="E9627" t="s">
        <v>13</v>
      </c>
      <c r="F9627" t="s">
        <v>131</v>
      </c>
      <c r="G9627" t="s">
        <v>132</v>
      </c>
      <c r="H9627" t="s">
        <v>20</v>
      </c>
      <c r="I9627">
        <v>50</v>
      </c>
      <c r="J9627">
        <v>580</v>
      </c>
      <c r="K9627">
        <v>29000</v>
      </c>
      <c r="L9627">
        <v>928</v>
      </c>
      <c r="M9627" s="2">
        <v>0.32</v>
      </c>
      <c r="N9627" t="s">
        <v>22</v>
      </c>
    </row>
    <row r="9628" spans="2:14" x14ac:dyDescent="0.3">
      <c r="B9628" t="s">
        <v>12</v>
      </c>
      <c r="C9628">
        <v>1185732</v>
      </c>
      <c r="D9628" s="1">
        <v>44488</v>
      </c>
      <c r="E9628" t="s">
        <v>13</v>
      </c>
      <c r="F9628" t="s">
        <v>131</v>
      </c>
      <c r="G9628" t="s">
        <v>132</v>
      </c>
      <c r="H9628" t="s">
        <v>21</v>
      </c>
      <c r="I9628">
        <v>64</v>
      </c>
      <c r="J9628">
        <v>900</v>
      </c>
      <c r="K9628">
        <v>57600</v>
      </c>
      <c r="L9628">
        <v>2246.3999999999996</v>
      </c>
      <c r="M9628" s="2">
        <v>0.39</v>
      </c>
      <c r="N9628" t="s">
        <v>22</v>
      </c>
    </row>
    <row r="9629" spans="2:14" x14ac:dyDescent="0.3">
      <c r="B9629" t="s">
        <v>12</v>
      </c>
      <c r="C9629">
        <v>1185732</v>
      </c>
      <c r="D9629" s="1">
        <v>44518</v>
      </c>
      <c r="E9629" t="s">
        <v>13</v>
      </c>
      <c r="F9629" t="s">
        <v>131</v>
      </c>
      <c r="G9629" t="s">
        <v>132</v>
      </c>
      <c r="H9629" t="s">
        <v>15</v>
      </c>
      <c r="I9629">
        <v>59</v>
      </c>
      <c r="J9629">
        <v>1490</v>
      </c>
      <c r="K9629">
        <v>87910</v>
      </c>
      <c r="L9629">
        <v>3780.130000000001</v>
      </c>
      <c r="M9629" s="2">
        <v>0.4300000000000001</v>
      </c>
      <c r="N9629" t="s">
        <v>22</v>
      </c>
    </row>
    <row r="9630" spans="2:14" x14ac:dyDescent="0.3">
      <c r="B9630" t="s">
        <v>12</v>
      </c>
      <c r="C9630">
        <v>1185732</v>
      </c>
      <c r="D9630" s="1">
        <v>44518</v>
      </c>
      <c r="E9630" t="s">
        <v>13</v>
      </c>
      <c r="F9630" t="s">
        <v>131</v>
      </c>
      <c r="G9630" t="s">
        <v>132</v>
      </c>
      <c r="H9630" t="s">
        <v>17</v>
      </c>
      <c r="I9630">
        <v>42</v>
      </c>
      <c r="J9630">
        <v>1140</v>
      </c>
      <c r="K9630">
        <v>47880</v>
      </c>
      <c r="L9630">
        <v>2058.84</v>
      </c>
      <c r="M9630" s="2">
        <v>0.4300000000000001</v>
      </c>
      <c r="N9630" t="s">
        <v>22</v>
      </c>
    </row>
    <row r="9631" spans="2:14" x14ac:dyDescent="0.3">
      <c r="B9631" t="s">
        <v>12</v>
      </c>
      <c r="C9631">
        <v>1185732</v>
      </c>
      <c r="D9631" s="1">
        <v>44518</v>
      </c>
      <c r="E9631" t="s">
        <v>13</v>
      </c>
      <c r="F9631" t="s">
        <v>131</v>
      </c>
      <c r="G9631" t="s">
        <v>132</v>
      </c>
      <c r="H9631" t="s">
        <v>18</v>
      </c>
      <c r="I9631">
        <v>51</v>
      </c>
      <c r="J9631">
        <v>1140</v>
      </c>
      <c r="K9631">
        <v>58140</v>
      </c>
      <c r="L9631">
        <v>2034.9</v>
      </c>
      <c r="M9631" s="2">
        <v>0.35</v>
      </c>
      <c r="N9631" t="s">
        <v>22</v>
      </c>
    </row>
    <row r="9632" spans="2:14" x14ac:dyDescent="0.3">
      <c r="B9632" t="s">
        <v>12</v>
      </c>
      <c r="C9632">
        <v>1185732</v>
      </c>
      <c r="D9632" s="1">
        <v>44518</v>
      </c>
      <c r="E9632" t="s">
        <v>13</v>
      </c>
      <c r="F9632" t="s">
        <v>131</v>
      </c>
      <c r="G9632" t="s">
        <v>132</v>
      </c>
      <c r="H9632" t="s">
        <v>19</v>
      </c>
      <c r="I9632">
        <v>43</v>
      </c>
      <c r="J9632">
        <v>1140</v>
      </c>
      <c r="K9632">
        <v>49020</v>
      </c>
      <c r="L9632">
        <v>1666.6799999999998</v>
      </c>
      <c r="M9632" s="2">
        <v>0.33999999999999997</v>
      </c>
      <c r="N9632" t="s">
        <v>22</v>
      </c>
    </row>
    <row r="9633" spans="2:14" x14ac:dyDescent="0.3">
      <c r="B9633" t="s">
        <v>12</v>
      </c>
      <c r="C9633">
        <v>1185732</v>
      </c>
      <c r="D9633" s="1">
        <v>44518</v>
      </c>
      <c r="E9633" t="s">
        <v>13</v>
      </c>
      <c r="F9633" t="s">
        <v>131</v>
      </c>
      <c r="G9633" t="s">
        <v>132</v>
      </c>
      <c r="H9633" t="s">
        <v>20</v>
      </c>
      <c r="I9633">
        <v>59</v>
      </c>
      <c r="J9633">
        <v>960</v>
      </c>
      <c r="K9633">
        <v>56640</v>
      </c>
      <c r="L9633">
        <v>1925.76</v>
      </c>
      <c r="M9633" s="2">
        <v>0.33999999999999997</v>
      </c>
      <c r="N9633" t="s">
        <v>22</v>
      </c>
    </row>
    <row r="9634" spans="2:14" x14ac:dyDescent="0.3">
      <c r="B9634" t="s">
        <v>12</v>
      </c>
      <c r="C9634">
        <v>1185732</v>
      </c>
      <c r="D9634" s="1">
        <v>44518</v>
      </c>
      <c r="E9634" t="s">
        <v>13</v>
      </c>
      <c r="F9634" t="s">
        <v>131</v>
      </c>
      <c r="G9634" t="s">
        <v>132</v>
      </c>
      <c r="H9634" t="s">
        <v>21</v>
      </c>
      <c r="I9634">
        <v>61</v>
      </c>
      <c r="J9634">
        <v>1200</v>
      </c>
      <c r="K9634">
        <v>73200</v>
      </c>
      <c r="L9634">
        <v>3001.2</v>
      </c>
      <c r="M9634" s="2">
        <v>0.41</v>
      </c>
      <c r="N9634" t="s">
        <v>22</v>
      </c>
    </row>
    <row r="9635" spans="2:14" x14ac:dyDescent="0.3">
      <c r="B9635" t="s">
        <v>12</v>
      </c>
      <c r="C9635">
        <v>1185732</v>
      </c>
      <c r="D9635" s="1">
        <v>44547</v>
      </c>
      <c r="E9635" t="s">
        <v>13</v>
      </c>
      <c r="F9635" t="s">
        <v>131</v>
      </c>
      <c r="G9635" t="s">
        <v>132</v>
      </c>
      <c r="H9635" t="s">
        <v>15</v>
      </c>
      <c r="I9635">
        <v>49</v>
      </c>
      <c r="J9635">
        <v>2000</v>
      </c>
      <c r="K9635">
        <v>98000</v>
      </c>
      <c r="L9635">
        <v>4606</v>
      </c>
      <c r="M9635" s="2">
        <v>0.47</v>
      </c>
      <c r="N9635" t="s">
        <v>22</v>
      </c>
    </row>
    <row r="9636" spans="2:14" x14ac:dyDescent="0.3">
      <c r="B9636" t="s">
        <v>12</v>
      </c>
      <c r="C9636">
        <v>1185732</v>
      </c>
      <c r="D9636" s="1">
        <v>44547</v>
      </c>
      <c r="E9636" t="s">
        <v>13</v>
      </c>
      <c r="F9636" t="s">
        <v>131</v>
      </c>
      <c r="G9636" t="s">
        <v>132</v>
      </c>
      <c r="H9636" t="s">
        <v>17</v>
      </c>
      <c r="I9636">
        <v>49</v>
      </c>
      <c r="J9636">
        <v>1280</v>
      </c>
      <c r="K9636">
        <v>62720</v>
      </c>
      <c r="L9636">
        <v>2634.24</v>
      </c>
      <c r="M9636" s="2">
        <v>0.42</v>
      </c>
      <c r="N9636" t="s">
        <v>22</v>
      </c>
    </row>
    <row r="9637" spans="2:14" x14ac:dyDescent="0.3">
      <c r="B9637" t="s">
        <v>12</v>
      </c>
      <c r="C9637">
        <v>1185732</v>
      </c>
      <c r="D9637" s="1">
        <v>44547</v>
      </c>
      <c r="E9637" t="s">
        <v>13</v>
      </c>
      <c r="F9637" t="s">
        <v>131</v>
      </c>
      <c r="G9637" t="s">
        <v>132</v>
      </c>
      <c r="H9637" t="s">
        <v>18</v>
      </c>
      <c r="I9637">
        <v>47</v>
      </c>
      <c r="J9637">
        <v>1280</v>
      </c>
      <c r="K9637">
        <v>60160</v>
      </c>
      <c r="L9637">
        <v>2165.7600000000002</v>
      </c>
      <c r="M9637" s="2">
        <v>0.36</v>
      </c>
      <c r="N9637" t="s">
        <v>22</v>
      </c>
    </row>
    <row r="9638" spans="2:14" x14ac:dyDescent="0.3">
      <c r="B9638" t="s">
        <v>12</v>
      </c>
      <c r="C9638">
        <v>1185732</v>
      </c>
      <c r="D9638" s="1">
        <v>44547</v>
      </c>
      <c r="E9638" t="s">
        <v>13</v>
      </c>
      <c r="F9638" t="s">
        <v>131</v>
      </c>
      <c r="G9638" t="s">
        <v>132</v>
      </c>
      <c r="H9638" t="s">
        <v>19</v>
      </c>
      <c r="I9638">
        <v>49</v>
      </c>
      <c r="J9638">
        <v>1160</v>
      </c>
      <c r="K9638">
        <v>56840</v>
      </c>
      <c r="L9638">
        <v>1989.4</v>
      </c>
      <c r="M9638" s="2">
        <v>0.35</v>
      </c>
      <c r="N9638" t="s">
        <v>22</v>
      </c>
    </row>
    <row r="9639" spans="2:14" x14ac:dyDescent="0.3">
      <c r="B9639" t="s">
        <v>12</v>
      </c>
      <c r="C9639">
        <v>1185732</v>
      </c>
      <c r="D9639" s="1">
        <v>44547</v>
      </c>
      <c r="E9639" t="s">
        <v>13</v>
      </c>
      <c r="F9639" t="s">
        <v>131</v>
      </c>
      <c r="G9639" t="s">
        <v>132</v>
      </c>
      <c r="H9639" t="s">
        <v>20</v>
      </c>
      <c r="I9639">
        <v>50</v>
      </c>
      <c r="J9639">
        <v>1230</v>
      </c>
      <c r="K9639">
        <v>61500</v>
      </c>
      <c r="L9639">
        <v>2275.5</v>
      </c>
      <c r="M9639" s="2">
        <v>0.37</v>
      </c>
      <c r="N9639" t="s">
        <v>22</v>
      </c>
    </row>
    <row r="9640" spans="2:14" x14ac:dyDescent="0.3">
      <c r="B9640" t="s">
        <v>12</v>
      </c>
      <c r="C9640">
        <v>1185732</v>
      </c>
      <c r="D9640" s="1">
        <v>44547</v>
      </c>
      <c r="E9640" t="s">
        <v>13</v>
      </c>
      <c r="F9640" t="s">
        <v>131</v>
      </c>
      <c r="G9640" t="s">
        <v>132</v>
      </c>
      <c r="H9640" t="s">
        <v>21</v>
      </c>
      <c r="I9640">
        <v>61</v>
      </c>
      <c r="J9640">
        <v>1440</v>
      </c>
      <c r="K9640">
        <v>87840</v>
      </c>
      <c r="L9640">
        <v>3513.6</v>
      </c>
      <c r="M9640" s="2">
        <v>0.4</v>
      </c>
      <c r="N9640" t="s">
        <v>22</v>
      </c>
    </row>
    <row r="9641" spans="2:14" x14ac:dyDescent="0.3">
      <c r="B9641" t="s">
        <v>12</v>
      </c>
      <c r="C9641">
        <v>1185732</v>
      </c>
      <c r="D9641" s="1">
        <v>44220</v>
      </c>
      <c r="E9641" t="s">
        <v>13</v>
      </c>
      <c r="F9641" t="s">
        <v>131</v>
      </c>
      <c r="G9641" t="s">
        <v>132</v>
      </c>
      <c r="H9641" t="s">
        <v>15</v>
      </c>
      <c r="I9641">
        <v>36</v>
      </c>
      <c r="J9641">
        <v>1650</v>
      </c>
      <c r="K9641">
        <v>59400</v>
      </c>
      <c r="L9641">
        <v>2197.8000000000002</v>
      </c>
      <c r="M9641" s="2">
        <v>0.37000000000000011</v>
      </c>
      <c r="N9641" t="s">
        <v>22</v>
      </c>
    </row>
    <row r="9642" spans="2:14" x14ac:dyDescent="0.3">
      <c r="B9642" t="s">
        <v>12</v>
      </c>
      <c r="C9642">
        <v>1185732</v>
      </c>
      <c r="D9642" s="1">
        <v>44220</v>
      </c>
      <c r="E9642" t="s">
        <v>13</v>
      </c>
      <c r="F9642" t="s">
        <v>131</v>
      </c>
      <c r="G9642" t="s">
        <v>132</v>
      </c>
      <c r="H9642" t="s">
        <v>17</v>
      </c>
      <c r="I9642">
        <v>36</v>
      </c>
      <c r="J9642">
        <v>930</v>
      </c>
      <c r="K9642">
        <v>33480</v>
      </c>
      <c r="L9642">
        <v>1339.2</v>
      </c>
      <c r="M9642" s="2">
        <v>0.4</v>
      </c>
      <c r="N9642" t="s">
        <v>22</v>
      </c>
    </row>
    <row r="9643" spans="2:14" x14ac:dyDescent="0.3">
      <c r="B9643" t="s">
        <v>12</v>
      </c>
      <c r="C9643">
        <v>1185732</v>
      </c>
      <c r="D9643" s="1">
        <v>44220</v>
      </c>
      <c r="E9643" t="s">
        <v>13</v>
      </c>
      <c r="F9643" t="s">
        <v>131</v>
      </c>
      <c r="G9643" t="s">
        <v>132</v>
      </c>
      <c r="H9643" t="s">
        <v>18</v>
      </c>
      <c r="I9643">
        <v>35</v>
      </c>
      <c r="J9643">
        <v>990</v>
      </c>
      <c r="K9643">
        <v>34650</v>
      </c>
      <c r="L9643">
        <v>935.55</v>
      </c>
      <c r="M9643" s="2">
        <v>0.27</v>
      </c>
      <c r="N9643" t="s">
        <v>22</v>
      </c>
    </row>
    <row r="9644" spans="2:14" x14ac:dyDescent="0.3">
      <c r="B9644" t="s">
        <v>12</v>
      </c>
      <c r="C9644">
        <v>1185732</v>
      </c>
      <c r="D9644" s="1">
        <v>44220</v>
      </c>
      <c r="E9644" t="s">
        <v>13</v>
      </c>
      <c r="F9644" t="s">
        <v>131</v>
      </c>
      <c r="G9644" t="s">
        <v>132</v>
      </c>
      <c r="H9644" t="s">
        <v>19</v>
      </c>
      <c r="I9644">
        <v>33</v>
      </c>
      <c r="J9644">
        <v>510</v>
      </c>
      <c r="K9644">
        <v>16830</v>
      </c>
      <c r="L9644">
        <v>471.24000000000007</v>
      </c>
      <c r="M9644" s="2">
        <v>0.28000000000000003</v>
      </c>
      <c r="N9644" t="s">
        <v>22</v>
      </c>
    </row>
    <row r="9645" spans="2:14" x14ac:dyDescent="0.3">
      <c r="B9645" t="s">
        <v>12</v>
      </c>
      <c r="C9645">
        <v>1185732</v>
      </c>
      <c r="D9645" s="1">
        <v>44220</v>
      </c>
      <c r="E9645" t="s">
        <v>13</v>
      </c>
      <c r="F9645" t="s">
        <v>131</v>
      </c>
      <c r="G9645" t="s">
        <v>132</v>
      </c>
      <c r="H9645" t="s">
        <v>20</v>
      </c>
      <c r="I9645">
        <v>50</v>
      </c>
      <c r="J9645">
        <v>640</v>
      </c>
      <c r="K9645">
        <v>32000</v>
      </c>
      <c r="L9645">
        <v>896.00000000000011</v>
      </c>
      <c r="M9645" s="2">
        <v>0.28000000000000003</v>
      </c>
      <c r="N9645" t="s">
        <v>22</v>
      </c>
    </row>
    <row r="9646" spans="2:14" x14ac:dyDescent="0.3">
      <c r="B9646" t="s">
        <v>12</v>
      </c>
      <c r="C9646">
        <v>1185732</v>
      </c>
      <c r="D9646" s="1">
        <v>44220</v>
      </c>
      <c r="E9646" t="s">
        <v>13</v>
      </c>
      <c r="F9646" t="s">
        <v>131</v>
      </c>
      <c r="G9646" t="s">
        <v>132</v>
      </c>
      <c r="H9646" t="s">
        <v>21</v>
      </c>
      <c r="I9646">
        <v>41</v>
      </c>
      <c r="J9646">
        <v>1050</v>
      </c>
      <c r="K9646">
        <v>43050</v>
      </c>
      <c r="L9646">
        <v>1377.6</v>
      </c>
      <c r="M9646" s="2">
        <v>0.32</v>
      </c>
      <c r="N9646" t="s">
        <v>22</v>
      </c>
    </row>
    <row r="9647" spans="2:14" x14ac:dyDescent="0.3">
      <c r="B9647" t="s">
        <v>12</v>
      </c>
      <c r="C9647">
        <v>1185732</v>
      </c>
      <c r="D9647" s="1">
        <v>44249</v>
      </c>
      <c r="E9647" t="s">
        <v>13</v>
      </c>
      <c r="F9647" t="s">
        <v>131</v>
      </c>
      <c r="G9647" t="s">
        <v>132</v>
      </c>
      <c r="H9647" t="s">
        <v>15</v>
      </c>
      <c r="I9647">
        <v>41</v>
      </c>
      <c r="J9647">
        <v>1840</v>
      </c>
      <c r="K9647">
        <v>75440</v>
      </c>
      <c r="L9647">
        <v>2791.28</v>
      </c>
      <c r="M9647" s="2">
        <v>0.37000000000000011</v>
      </c>
      <c r="N9647" t="s">
        <v>22</v>
      </c>
    </row>
    <row r="9648" spans="2:14" x14ac:dyDescent="0.3">
      <c r="B9648" t="s">
        <v>12</v>
      </c>
      <c r="C9648">
        <v>1185732</v>
      </c>
      <c r="D9648" s="1">
        <v>44249</v>
      </c>
      <c r="E9648" t="s">
        <v>13</v>
      </c>
      <c r="F9648" t="s">
        <v>131</v>
      </c>
      <c r="G9648" t="s">
        <v>132</v>
      </c>
      <c r="H9648" t="s">
        <v>17</v>
      </c>
      <c r="I9648">
        <v>42</v>
      </c>
      <c r="J9648">
        <v>700</v>
      </c>
      <c r="K9648">
        <v>29400</v>
      </c>
      <c r="L9648">
        <v>1234.8000000000002</v>
      </c>
      <c r="M9648" s="2">
        <v>0.42</v>
      </c>
      <c r="N9648" t="s">
        <v>22</v>
      </c>
    </row>
    <row r="9649" spans="2:14" x14ac:dyDescent="0.3">
      <c r="B9649" t="s">
        <v>12</v>
      </c>
      <c r="C9649">
        <v>1185732</v>
      </c>
      <c r="D9649" s="1">
        <v>44249</v>
      </c>
      <c r="E9649" t="s">
        <v>13</v>
      </c>
      <c r="F9649" t="s">
        <v>131</v>
      </c>
      <c r="G9649" t="s">
        <v>132</v>
      </c>
      <c r="H9649" t="s">
        <v>18</v>
      </c>
      <c r="I9649">
        <v>29</v>
      </c>
      <c r="J9649">
        <v>0</v>
      </c>
      <c r="K9649">
        <v>0</v>
      </c>
      <c r="L9649">
        <v>649.89</v>
      </c>
      <c r="M9649" s="2">
        <v>0.27</v>
      </c>
      <c r="N9649" t="s">
        <v>22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1B741-D52D-4159-9B26-DACA87BB3968}">
  <dimension ref="B1:J23"/>
  <sheetViews>
    <sheetView showGridLines="0" workbookViewId="0">
      <selection activeCell="E22" sqref="E22"/>
    </sheetView>
  </sheetViews>
  <sheetFormatPr defaultRowHeight="14.4" x14ac:dyDescent="0.3"/>
  <cols>
    <col min="1" max="1" width="12.44140625" style="10" customWidth="1"/>
    <col min="2" max="2" width="12.5546875" style="10" bestFit="1" customWidth="1"/>
    <col min="3" max="3" width="17.6640625" style="10" bestFit="1" customWidth="1"/>
    <col min="4" max="4" width="18.6640625" style="10" bestFit="1" customWidth="1"/>
    <col min="5" max="5" width="21.109375" style="10" bestFit="1" customWidth="1"/>
    <col min="6" max="6" width="24" style="10" bestFit="1" customWidth="1"/>
    <col min="7" max="7" width="17.6640625" style="10" bestFit="1" customWidth="1"/>
    <col min="8" max="8" width="18.6640625" style="10" bestFit="1" customWidth="1"/>
    <col min="9" max="9" width="21.109375" style="10" bestFit="1" customWidth="1"/>
    <col min="10" max="10" width="22.21875" style="10" bestFit="1" customWidth="1"/>
    <col min="11" max="16384" width="8.88671875" style="10"/>
  </cols>
  <sheetData>
    <row r="1" spans="2:10" x14ac:dyDescent="0.3">
      <c r="B1" s="14" t="s">
        <v>157</v>
      </c>
    </row>
    <row r="3" spans="2:10" x14ac:dyDescent="0.3">
      <c r="B3" s="15" t="s">
        <v>136</v>
      </c>
      <c r="C3" s="15" t="s">
        <v>134</v>
      </c>
      <c r="D3" s="15" t="s">
        <v>151</v>
      </c>
      <c r="F3" s="15" t="s">
        <v>136</v>
      </c>
      <c r="G3" s="15" t="s">
        <v>134</v>
      </c>
      <c r="H3" s="15" t="s">
        <v>151</v>
      </c>
      <c r="I3" s="15" t="s">
        <v>135</v>
      </c>
      <c r="J3" s="15" t="s">
        <v>152</v>
      </c>
    </row>
    <row r="4" spans="2:10" x14ac:dyDescent="0.3">
      <c r="B4" s="11" t="s">
        <v>28</v>
      </c>
      <c r="C4" s="13">
        <v>25405400</v>
      </c>
      <c r="D4" s="12">
        <v>0.84845760483905441</v>
      </c>
      <c r="F4" s="11" t="s">
        <v>15</v>
      </c>
      <c r="G4" s="13">
        <v>7103620</v>
      </c>
      <c r="H4" s="12">
        <v>0.23723776877698458</v>
      </c>
      <c r="I4" s="13">
        <v>2649927.25</v>
      </c>
      <c r="J4" s="12">
        <v>0.28101475572533735</v>
      </c>
    </row>
    <row r="5" spans="2:10" x14ac:dyDescent="0.3">
      <c r="B5" s="11" t="s">
        <v>32</v>
      </c>
      <c r="C5" s="13">
        <v>4537640</v>
      </c>
      <c r="D5" s="12">
        <v>0.15154239516094559</v>
      </c>
      <c r="F5" s="11" t="s">
        <v>21</v>
      </c>
      <c r="G5" s="13">
        <v>5839840</v>
      </c>
      <c r="H5" s="12">
        <v>0.19503163339460522</v>
      </c>
      <c r="I5" s="13">
        <v>2343150.19</v>
      </c>
      <c r="J5" s="12">
        <v>0.24848220956655612</v>
      </c>
    </row>
    <row r="6" spans="2:10" x14ac:dyDescent="0.3">
      <c r="F6" s="11" t="s">
        <v>20</v>
      </c>
      <c r="G6" s="13">
        <v>4749280</v>
      </c>
      <c r="H6" s="12">
        <v>0.15861048176805026</v>
      </c>
      <c r="I6" s="13">
        <v>1354932.08</v>
      </c>
      <c r="J6" s="12">
        <v>0.14368541909428767</v>
      </c>
    </row>
    <row r="7" spans="2:10" x14ac:dyDescent="0.3">
      <c r="F7" s="11" t="s">
        <v>17</v>
      </c>
      <c r="G7" s="13">
        <v>4703460</v>
      </c>
      <c r="H7" s="12">
        <v>0.15708024302141665</v>
      </c>
      <c r="I7" s="13">
        <v>1329200.5900000001</v>
      </c>
      <c r="J7" s="12">
        <v>0.14095669196534519</v>
      </c>
    </row>
    <row r="8" spans="2:10" x14ac:dyDescent="0.3">
      <c r="F8" s="11" t="s">
        <v>18</v>
      </c>
      <c r="G8" s="13">
        <v>3916730</v>
      </c>
      <c r="H8" s="12">
        <v>0.13080602370367203</v>
      </c>
      <c r="I8" s="13">
        <v>844546.12000000011</v>
      </c>
      <c r="J8" s="12">
        <v>8.9560919685844759E-2</v>
      </c>
    </row>
    <row r="9" spans="2:10" x14ac:dyDescent="0.3">
      <c r="F9" s="11" t="s">
        <v>19</v>
      </c>
      <c r="G9" s="13">
        <v>3630110</v>
      </c>
      <c r="H9" s="12">
        <v>0.12123384933527123</v>
      </c>
      <c r="I9" s="13">
        <v>908094.67999999993</v>
      </c>
      <c r="J9" s="12">
        <v>9.6300003962628916E-2</v>
      </c>
    </row>
    <row r="13" spans="2:10" x14ac:dyDescent="0.3">
      <c r="B13" s="15" t="s">
        <v>136</v>
      </c>
      <c r="C13" s="15" t="s">
        <v>134</v>
      </c>
      <c r="E13" s="16" t="s">
        <v>153</v>
      </c>
    </row>
    <row r="14" spans="2:10" x14ac:dyDescent="0.3">
      <c r="B14" s="11" t="s">
        <v>16</v>
      </c>
      <c r="C14" s="13">
        <v>356643750</v>
      </c>
      <c r="E14" s="17" t="s">
        <v>153</v>
      </c>
      <c r="F14" s="18">
        <f>GETPIVOTDATA("TOTAL SALE",$B$13,"Sales Method","In-store")</f>
        <v>356643750</v>
      </c>
      <c r="G14" s="19">
        <f>F14/($F$14+$F$15)</f>
        <v>0.29679690155415034</v>
      </c>
    </row>
    <row r="15" spans="2:10" x14ac:dyDescent="0.3">
      <c r="B15" s="11" t="s">
        <v>81</v>
      </c>
      <c r="C15" s="13">
        <v>449656570</v>
      </c>
      <c r="E15" s="17" t="s">
        <v>154</v>
      </c>
      <c r="F15" s="18">
        <f>GETPIVOTDATA("TOTAL SALE",$B$13,"Sales Method","Online")+GETPIVOTDATA("TOTAL SALE",$B$13,"Sales Method","Outlet")</f>
        <v>844998680</v>
      </c>
      <c r="G15" s="19">
        <f>F15/($F$14+$F$15)</f>
        <v>0.70320309844584961</v>
      </c>
    </row>
    <row r="16" spans="2:10" x14ac:dyDescent="0.3">
      <c r="B16" s="11" t="s">
        <v>22</v>
      </c>
      <c r="C16" s="13">
        <v>395342110</v>
      </c>
      <c r="F16" s="17"/>
      <c r="G16" s="17"/>
    </row>
    <row r="17" spans="5:7" x14ac:dyDescent="0.3">
      <c r="E17" s="16" t="s">
        <v>155</v>
      </c>
      <c r="F17" s="17"/>
      <c r="G17" s="17"/>
    </row>
    <row r="18" spans="5:7" x14ac:dyDescent="0.3">
      <c r="E18" s="17" t="s">
        <v>81</v>
      </c>
      <c r="F18" s="18">
        <f>GETPIVOTDATA("TOTAL SALE",$B$13,"Sales Method","Online")</f>
        <v>449656570</v>
      </c>
      <c r="G18" s="19">
        <f>F18/($F$14+$F$15)</f>
        <v>0.37420164166473385</v>
      </c>
    </row>
    <row r="19" spans="5:7" x14ac:dyDescent="0.3">
      <c r="E19" s="17" t="s">
        <v>154</v>
      </c>
      <c r="F19" s="18">
        <f>GETPIVOTDATA("TOTAL SALE",$B$13,"Sales Method","Online")+GETPIVOTDATA("TOTAL SALE",$B$13,"Sales Method","Outlet")</f>
        <v>844998680</v>
      </c>
      <c r="G19" s="19">
        <f xml:space="preserve">                            63%</f>
        <v>0.63</v>
      </c>
    </row>
    <row r="20" spans="5:7" x14ac:dyDescent="0.3">
      <c r="F20" s="18"/>
      <c r="G20" s="17"/>
    </row>
    <row r="21" spans="5:7" x14ac:dyDescent="0.3">
      <c r="E21" s="16" t="s">
        <v>156</v>
      </c>
      <c r="F21" s="18"/>
      <c r="G21" s="17"/>
    </row>
    <row r="22" spans="5:7" x14ac:dyDescent="0.3">
      <c r="E22" s="17" t="s">
        <v>156</v>
      </c>
      <c r="F22" s="18">
        <f>GETPIVOTDATA("TOTAL SALE",$B$13,"Sales Method","Outlet")</f>
        <v>395342110</v>
      </c>
      <c r="G22" s="19">
        <f>F22/($F$14+$F$15)</f>
        <v>0.32900145678111581</v>
      </c>
    </row>
    <row r="23" spans="5:7" x14ac:dyDescent="0.3">
      <c r="E23" s="17" t="s">
        <v>154</v>
      </c>
      <c r="F23" s="18">
        <f>GETPIVOTDATA("TOTAL SALE",$B$13,"Sales Method","Online")+GETPIVOTDATA("TOTAL SALE",$B$13,"Sales Method","Outlet")</f>
        <v>844998680</v>
      </c>
      <c r="G23" s="19">
        <v>0.67</v>
      </c>
    </row>
  </sheetData>
  <conditionalFormatting pivot="1" sqref="D4">
    <cfRule type="dataBar" priority="9">
      <dataBar>
        <cfvo type="min"/>
        <cfvo type="max"/>
        <color rgb="FF008AEF"/>
      </dataBar>
      <extLst>
        <ext xmlns:x14="http://schemas.microsoft.com/office/spreadsheetml/2009/9/main" uri="{B025F937-C7B1-47D3-B67F-A62EFF666E3E}">
          <x14:id>{D1E3F406-7854-4666-9477-8EFF01DDA295}</x14:id>
        </ext>
      </extLst>
    </cfRule>
  </conditionalFormatting>
  <conditionalFormatting pivot="1" sqref="D4:D5">
    <cfRule type="dataBar" priority="8">
      <dataBar>
        <cfvo type="min"/>
        <cfvo type="max"/>
        <color rgb="FF008AEF"/>
      </dataBar>
      <extLst>
        <ext xmlns:x14="http://schemas.microsoft.com/office/spreadsheetml/2009/9/main" uri="{B025F937-C7B1-47D3-B67F-A62EFF666E3E}">
          <x14:id>{C6C96A90-8501-48DB-995D-BC0B2E2B755F}</x14:id>
        </ext>
      </extLst>
    </cfRule>
  </conditionalFormatting>
  <conditionalFormatting pivot="1" sqref="H4:H9">
    <cfRule type="dataBar" priority="4">
      <dataBar>
        <cfvo type="min"/>
        <cfvo type="max"/>
        <color rgb="FF008AEF"/>
      </dataBar>
      <extLst>
        <ext xmlns:x14="http://schemas.microsoft.com/office/spreadsheetml/2009/9/main" uri="{B025F937-C7B1-47D3-B67F-A62EFF666E3E}">
          <x14:id>{60418912-CEC8-47AC-8AD3-AE8CFF5B3F67}</x14:id>
        </ext>
      </extLst>
    </cfRule>
  </conditionalFormatting>
  <conditionalFormatting pivot="1" sqref="J4:J9">
    <cfRule type="dataBar" priority="3">
      <dataBar>
        <cfvo type="min"/>
        <cfvo type="max"/>
        <color rgb="FF008AEF"/>
      </dataBar>
      <extLst>
        <ext xmlns:x14="http://schemas.microsoft.com/office/spreadsheetml/2009/9/main" uri="{B025F937-C7B1-47D3-B67F-A62EFF666E3E}">
          <x14:id>{B2A870F4-C191-455A-AF6B-F258038442E0}</x14:id>
        </ext>
      </extLst>
    </cfRule>
  </conditionalFormatting>
  <pageMargins left="0.7" right="0.7" top="0.75" bottom="0.75" header="0.3" footer="0.3"/>
  <drawing r:id="rId4"/>
  <extLst>
    <ext xmlns:x14="http://schemas.microsoft.com/office/spreadsheetml/2009/9/main" uri="{78C0D931-6437-407d-A8EE-F0AAD7539E65}">
      <x14:conditionalFormattings>
        <x14:conditionalFormatting xmlns:xm="http://schemas.microsoft.com/office/excel/2006/main" pivot="1">
          <x14:cfRule type="dataBar" id="{D1E3F406-7854-4666-9477-8EFF01DDA295}">
            <x14:dataBar minLength="0" maxLength="100" gradient="0">
              <x14:cfvo type="autoMin"/>
              <x14:cfvo type="autoMax"/>
              <x14:negativeFillColor rgb="FFFF0000"/>
              <x14:axisColor rgb="FF000000"/>
            </x14:dataBar>
          </x14:cfRule>
          <xm:sqref>D4</xm:sqref>
        </x14:conditionalFormatting>
        <x14:conditionalFormatting xmlns:xm="http://schemas.microsoft.com/office/excel/2006/main" pivot="1">
          <x14:cfRule type="dataBar" id="{C6C96A90-8501-48DB-995D-BC0B2E2B755F}">
            <x14:dataBar minLength="0" maxLength="100" gradient="0">
              <x14:cfvo type="autoMin"/>
              <x14:cfvo type="autoMax"/>
              <x14:negativeFillColor rgb="FFFF0000"/>
              <x14:axisColor rgb="FF000000"/>
            </x14:dataBar>
          </x14:cfRule>
          <xm:sqref>D4:D5</xm:sqref>
        </x14:conditionalFormatting>
        <x14:conditionalFormatting xmlns:xm="http://schemas.microsoft.com/office/excel/2006/main" pivot="1">
          <x14:cfRule type="dataBar" id="{60418912-CEC8-47AC-8AD3-AE8CFF5B3F67}">
            <x14:dataBar minLength="0" maxLength="100" gradient="0">
              <x14:cfvo type="autoMin"/>
              <x14:cfvo type="autoMax"/>
              <x14:negativeFillColor rgb="FFFF0000"/>
              <x14:axisColor rgb="FF000000"/>
            </x14:dataBar>
          </x14:cfRule>
          <xm:sqref>H4:H9</xm:sqref>
        </x14:conditionalFormatting>
        <x14:conditionalFormatting xmlns:xm="http://schemas.microsoft.com/office/excel/2006/main" pivot="1">
          <x14:cfRule type="dataBar" id="{B2A870F4-C191-455A-AF6B-F258038442E0}">
            <x14:dataBar minLength="0" maxLength="100" gradient="0">
              <x14:cfvo type="autoMin"/>
              <x14:cfvo type="autoMax"/>
              <x14:negativeFillColor rgb="FFFF0000"/>
              <x14:axisColor rgb="FF000000"/>
            </x14:dataBar>
          </x14:cfRule>
          <xm:sqref>J4:J9</xm:sqref>
        </x14:conditionalFormatting>
      </x14:conditionalFormattings>
    </ex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DE101-7489-4873-9BA9-1889871EF0CC}">
  <dimension ref="M1:N53"/>
  <sheetViews>
    <sheetView workbookViewId="0">
      <selection activeCell="E12" sqref="E12"/>
    </sheetView>
  </sheetViews>
  <sheetFormatPr defaultRowHeight="14.4" x14ac:dyDescent="0.3"/>
  <cols>
    <col min="1" max="12" width="8.88671875" style="10"/>
    <col min="13" max="13" width="12.21875" style="10" customWidth="1"/>
    <col min="14" max="14" width="19.33203125" style="10" customWidth="1"/>
    <col min="15" max="16384" width="8.88671875" style="10"/>
  </cols>
  <sheetData>
    <row r="1" spans="13:14" x14ac:dyDescent="0.3">
      <c r="M1" s="3" t="s">
        <v>136</v>
      </c>
      <c r="N1" s="3" t="s">
        <v>134</v>
      </c>
    </row>
    <row r="2" spans="13:14" x14ac:dyDescent="0.3">
      <c r="M2" s="5" t="s">
        <v>67</v>
      </c>
      <c r="N2" s="7">
        <v>29943040</v>
      </c>
    </row>
    <row r="3" spans="13:14" x14ac:dyDescent="0.3">
      <c r="M3" s="5" t="s">
        <v>87</v>
      </c>
      <c r="N3" s="7">
        <v>28246410</v>
      </c>
    </row>
    <row r="4" spans="13:14" x14ac:dyDescent="0.3">
      <c r="M4" s="5" t="s">
        <v>63</v>
      </c>
      <c r="N4" s="7">
        <v>18104280</v>
      </c>
    </row>
    <row r="5" spans="13:14" x14ac:dyDescent="0.3">
      <c r="M5" s="5" t="s">
        <v>89</v>
      </c>
      <c r="N5" s="7">
        <v>27085910</v>
      </c>
    </row>
    <row r="6" spans="13:14" x14ac:dyDescent="0.3">
      <c r="M6" s="5" t="s">
        <v>118</v>
      </c>
      <c r="N6" s="7">
        <v>9511340</v>
      </c>
    </row>
    <row r="7" spans="13:14" x14ac:dyDescent="0.3">
      <c r="M7" s="5" t="s">
        <v>52</v>
      </c>
      <c r="N7" s="7">
        <v>19307610</v>
      </c>
    </row>
    <row r="8" spans="13:14" x14ac:dyDescent="0.3">
      <c r="M8" s="5" t="s">
        <v>58</v>
      </c>
      <c r="N8" s="7">
        <v>25134240</v>
      </c>
    </row>
    <row r="9" spans="13:14" x14ac:dyDescent="0.3">
      <c r="M9" s="5" t="s">
        <v>83</v>
      </c>
      <c r="N9" s="7">
        <v>27427530</v>
      </c>
    </row>
    <row r="10" spans="13:14" x14ac:dyDescent="0.3">
      <c r="M10" s="5" t="s">
        <v>128</v>
      </c>
      <c r="N10" s="7">
        <v>15784350</v>
      </c>
    </row>
    <row r="11" spans="13:14" x14ac:dyDescent="0.3">
      <c r="M11" s="5" t="s">
        <v>130</v>
      </c>
      <c r="N11" s="7">
        <v>20415980</v>
      </c>
    </row>
    <row r="12" spans="13:14" x14ac:dyDescent="0.3">
      <c r="M12" s="5" t="s">
        <v>91</v>
      </c>
      <c r="N12" s="7">
        <v>49042720</v>
      </c>
    </row>
    <row r="13" spans="13:14" x14ac:dyDescent="0.3">
      <c r="M13" s="5" t="s">
        <v>93</v>
      </c>
      <c r="N13" s="7">
        <v>29365810</v>
      </c>
    </row>
    <row r="14" spans="13:14" x14ac:dyDescent="0.3">
      <c r="M14" s="5" t="s">
        <v>69</v>
      </c>
      <c r="N14" s="7">
        <v>22823420</v>
      </c>
    </row>
    <row r="15" spans="13:14" x14ac:dyDescent="0.3">
      <c r="M15" s="5" t="s">
        <v>36</v>
      </c>
      <c r="N15" s="7">
        <v>12040630</v>
      </c>
    </row>
    <row r="16" spans="13:14" x14ac:dyDescent="0.3">
      <c r="M16" s="5" t="s">
        <v>95</v>
      </c>
      <c r="N16" s="7">
        <v>22692830</v>
      </c>
    </row>
    <row r="17" spans="13:14" x14ac:dyDescent="0.3">
      <c r="M17" s="5" t="s">
        <v>37</v>
      </c>
      <c r="N17" s="7">
        <v>29827390</v>
      </c>
    </row>
    <row r="18" spans="13:14" x14ac:dyDescent="0.3">
      <c r="M18" s="5" t="s">
        <v>43</v>
      </c>
      <c r="N18" s="7">
        <v>25690360</v>
      </c>
    </row>
    <row r="19" spans="13:14" x14ac:dyDescent="0.3">
      <c r="M19" s="5" t="s">
        <v>111</v>
      </c>
      <c r="N19" s="7">
        <v>9098110</v>
      </c>
    </row>
    <row r="20" spans="13:14" x14ac:dyDescent="0.3">
      <c r="M20" s="5" t="s">
        <v>73</v>
      </c>
      <c r="N20" s="7">
        <v>22872830</v>
      </c>
    </row>
    <row r="21" spans="13:14" x14ac:dyDescent="0.3">
      <c r="M21" s="5" t="s">
        <v>109</v>
      </c>
      <c r="N21" s="7">
        <v>9509300</v>
      </c>
    </row>
    <row r="22" spans="13:14" x14ac:dyDescent="0.3">
      <c r="M22" s="5" t="s">
        <v>124</v>
      </c>
      <c r="N22" s="7">
        <v>16464480</v>
      </c>
    </row>
    <row r="23" spans="13:14" x14ac:dyDescent="0.3">
      <c r="M23" s="5" t="s">
        <v>65</v>
      </c>
      <c r="N23" s="7">
        <v>27344570</v>
      </c>
    </row>
    <row r="24" spans="13:14" x14ac:dyDescent="0.3">
      <c r="M24" s="5" t="s">
        <v>27</v>
      </c>
      <c r="N24" s="7">
        <v>36296320</v>
      </c>
    </row>
    <row r="25" spans="13:14" x14ac:dyDescent="0.3">
      <c r="M25" s="5" t="s">
        <v>115</v>
      </c>
      <c r="N25" s="7">
        <v>10847230</v>
      </c>
    </row>
    <row r="26" spans="13:14" x14ac:dyDescent="0.3">
      <c r="M26" s="5" t="s">
        <v>99</v>
      </c>
      <c r="N26" s="7">
        <v>22186090</v>
      </c>
    </row>
    <row r="27" spans="13:14" x14ac:dyDescent="0.3">
      <c r="M27" s="5" t="s">
        <v>54</v>
      </c>
      <c r="N27" s="7">
        <v>25671900</v>
      </c>
    </row>
    <row r="28" spans="13:14" x14ac:dyDescent="0.3">
      <c r="M28" s="5" t="s">
        <v>41</v>
      </c>
      <c r="N28" s="7">
        <v>29811340</v>
      </c>
    </row>
    <row r="29" spans="13:14" x14ac:dyDescent="0.3">
      <c r="M29" s="5" t="s">
        <v>101</v>
      </c>
      <c r="N29" s="7">
        <v>18026720</v>
      </c>
    </row>
    <row r="30" spans="13:14" x14ac:dyDescent="0.3">
      <c r="M30" s="5" t="s">
        <v>33</v>
      </c>
      <c r="N30" s="7">
        <v>36512880</v>
      </c>
    </row>
    <row r="31" spans="13:14" x14ac:dyDescent="0.3">
      <c r="M31" s="5" t="s">
        <v>97</v>
      </c>
      <c r="N31" s="7">
        <v>12411480</v>
      </c>
    </row>
    <row r="32" spans="13:14" x14ac:dyDescent="0.3">
      <c r="M32" s="5" t="s">
        <v>132</v>
      </c>
      <c r="N32" s="7">
        <v>23368600</v>
      </c>
    </row>
    <row r="33" spans="13:14" x14ac:dyDescent="0.3">
      <c r="M33" s="5" t="s">
        <v>48</v>
      </c>
      <c r="N33" s="7">
        <v>38741130</v>
      </c>
    </row>
    <row r="34" spans="13:14" x14ac:dyDescent="0.3">
      <c r="M34" s="5" t="s">
        <v>113</v>
      </c>
      <c r="N34" s="7">
        <v>9488940</v>
      </c>
    </row>
    <row r="35" spans="13:14" x14ac:dyDescent="0.3">
      <c r="M35" s="5" t="s">
        <v>50</v>
      </c>
      <c r="N35" s="7">
        <v>9039180</v>
      </c>
    </row>
    <row r="36" spans="13:14" x14ac:dyDescent="0.3">
      <c r="M36" s="5" t="s">
        <v>80</v>
      </c>
      <c r="N36" s="7">
        <v>33770310</v>
      </c>
    </row>
    <row r="37" spans="13:14" x14ac:dyDescent="0.3">
      <c r="M37" s="5" t="s">
        <v>14</v>
      </c>
      <c r="N37" s="7">
        <v>56761600</v>
      </c>
    </row>
    <row r="38" spans="13:14" x14ac:dyDescent="0.3">
      <c r="M38" s="5" t="s">
        <v>122</v>
      </c>
      <c r="N38" s="7">
        <v>12204460</v>
      </c>
    </row>
    <row r="39" spans="13:14" x14ac:dyDescent="0.3">
      <c r="M39" s="5" t="s">
        <v>103</v>
      </c>
      <c r="N39" s="7">
        <v>15120590</v>
      </c>
    </row>
    <row r="40" spans="13:14" x14ac:dyDescent="0.3">
      <c r="M40" s="5" t="s">
        <v>56</v>
      </c>
      <c r="N40" s="7">
        <v>7288380</v>
      </c>
    </row>
    <row r="41" spans="13:14" x14ac:dyDescent="0.3">
      <c r="M41" s="5" t="s">
        <v>66</v>
      </c>
      <c r="N41" s="7">
        <v>39464760</v>
      </c>
    </row>
    <row r="42" spans="13:14" x14ac:dyDescent="0.3">
      <c r="M42" s="5" t="s">
        <v>39</v>
      </c>
      <c r="N42" s="7">
        <v>14787940</v>
      </c>
    </row>
    <row r="43" spans="13:14" x14ac:dyDescent="0.3">
      <c r="M43" s="5" t="s">
        <v>85</v>
      </c>
      <c r="N43" s="7">
        <v>22540960</v>
      </c>
    </row>
    <row r="44" spans="13:14" x14ac:dyDescent="0.3">
      <c r="M44" s="5" t="s">
        <v>61</v>
      </c>
      <c r="N44" s="7">
        <v>41767770</v>
      </c>
    </row>
    <row r="45" spans="13:14" x14ac:dyDescent="0.3">
      <c r="M45" s="5" t="s">
        <v>126</v>
      </c>
      <c r="N45" s="7">
        <v>12022560</v>
      </c>
    </row>
    <row r="46" spans="13:14" x14ac:dyDescent="0.3">
      <c r="M46" s="5" t="s">
        <v>71</v>
      </c>
      <c r="N46" s="7">
        <v>30744150</v>
      </c>
    </row>
    <row r="47" spans="13:14" x14ac:dyDescent="0.3">
      <c r="M47" s="5" t="s">
        <v>77</v>
      </c>
      <c r="N47" s="7">
        <v>13876200</v>
      </c>
    </row>
    <row r="48" spans="13:14" x14ac:dyDescent="0.3">
      <c r="M48" s="5" t="s">
        <v>31</v>
      </c>
      <c r="N48" s="7">
        <v>49292200</v>
      </c>
    </row>
    <row r="49" spans="13:14" x14ac:dyDescent="0.3">
      <c r="M49" s="5" t="s">
        <v>45</v>
      </c>
      <c r="N49" s="7">
        <v>32220930</v>
      </c>
    </row>
    <row r="50" spans="13:14" x14ac:dyDescent="0.3">
      <c r="M50" s="5" t="s">
        <v>107</v>
      </c>
      <c r="N50" s="7">
        <v>10411010</v>
      </c>
    </row>
    <row r="51" spans="13:14" x14ac:dyDescent="0.3">
      <c r="M51" s="5" t="s">
        <v>75</v>
      </c>
      <c r="N51" s="7">
        <v>11895150</v>
      </c>
    </row>
    <row r="52" spans="13:14" x14ac:dyDescent="0.3">
      <c r="M52" s="5" t="s">
        <v>105</v>
      </c>
      <c r="N52" s="7">
        <v>12253140</v>
      </c>
    </row>
    <row r="53" spans="13:14" x14ac:dyDescent="0.3">
      <c r="M53" s="5" t="s">
        <v>120</v>
      </c>
      <c r="N53" s="7">
        <v>15085370</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A5794-A5D9-4268-B726-FC41E2C7A3C6}">
  <dimension ref="A3:I2122"/>
  <sheetViews>
    <sheetView topLeftCell="A22" workbookViewId="0">
      <selection activeCell="C2103" activeCellId="49" sqref="C1760:D1760 C1767:D1767 C1774:D1774 C1781:D1781 C1788:D1788 C1795:D1795 C1802:D1802 C1809:D1809 C1816:D1816 C1823:D1823 C1830:D1830 C1837:D1837 C1844:D1844 C1851:D1851 C1858:D1858 C1865:D1865 C1872:D1872 C1879:D1879 C1886:D1886 C1893:D1893 C1900:D1900 C1907:D1907 C1914:D1914 C1921:D1921 C1928:D1928 C1935:D1935 C1942:D1942 C1949:D1949 C1956:D1956 C1963:D1963 C1970:D1970 C1977:D1977 C1984:D1984 C1991:D1991 C1998:D1998 C2005:D2005 C2012:D2012 C2019:D2019 C2026:D2026 C2033:D2033 C2040:D2040 C2047:D2047 C2054:D2054 C2061:D2061 C2068:D2068 C2075:D2075 C2082:D2082 C2089:D2089 C2096:D2096 C2103:D2103 C2110:D2110 C2117:D2117"/>
      <pivotSelection pane="bottomRight" showHeader="1" extendable="1" axis="axisRow" dimension="1" start="345" min="343" max="350" activeRow="2102" activeCol="2" previousRow="2102" previousCol="2" click="1" r:id="rId1">
        <pivotArea dataOnly="0" fieldPosition="0">
          <references count="1">
            <reference field="6" count="1">
              <x v="1"/>
            </reference>
          </references>
        </pivotArea>
      </pivotSelection>
    </sheetView>
  </sheetViews>
  <sheetFormatPr defaultRowHeight="14.4" x14ac:dyDescent="0.3"/>
  <cols>
    <col min="1" max="2" width="17.6640625" bestFit="1" customWidth="1"/>
    <col min="3" max="3" width="21.109375" bestFit="1" customWidth="1"/>
    <col min="4" max="4" width="17.6640625" bestFit="1" customWidth="1"/>
    <col min="5" max="5" width="24" bestFit="1" customWidth="1"/>
    <col min="6" max="6" width="16" bestFit="1" customWidth="1"/>
    <col min="7" max="7" width="30.109375" bestFit="1" customWidth="1"/>
    <col min="8" max="9" width="17.6640625" bestFit="1" customWidth="1"/>
    <col min="10" max="10" width="22.5546875" bestFit="1" customWidth="1"/>
  </cols>
  <sheetData>
    <row r="3" spans="1:9" x14ac:dyDescent="0.3">
      <c r="A3" t="s">
        <v>134</v>
      </c>
      <c r="C3" t="s">
        <v>135</v>
      </c>
      <c r="E3" t="s">
        <v>138</v>
      </c>
    </row>
    <row r="4" spans="1:9" x14ac:dyDescent="0.3">
      <c r="A4" s="7">
        <v>1201642430</v>
      </c>
      <c r="C4" s="7">
        <v>332134761.44999886</v>
      </c>
      <c r="E4" s="7">
        <v>24787780</v>
      </c>
    </row>
    <row r="6" spans="1:9" x14ac:dyDescent="0.3">
      <c r="A6" s="4" t="s">
        <v>136</v>
      </c>
      <c r="B6" t="s">
        <v>134</v>
      </c>
      <c r="C6" t="s">
        <v>135</v>
      </c>
    </row>
    <row r="7" spans="1:9" x14ac:dyDescent="0.3">
      <c r="A7" s="5" t="s">
        <v>139</v>
      </c>
      <c r="B7" s="7">
        <v>97447670</v>
      </c>
      <c r="C7" s="7">
        <v>25141934.510000002</v>
      </c>
      <c r="E7" s="4" t="s">
        <v>136</v>
      </c>
      <c r="F7" t="s">
        <v>138</v>
      </c>
      <c r="H7" s="3" t="s">
        <v>136</v>
      </c>
      <c r="I7" s="3" t="s">
        <v>138</v>
      </c>
    </row>
    <row r="8" spans="1:9" x14ac:dyDescent="0.3">
      <c r="A8" s="5" t="s">
        <v>140</v>
      </c>
      <c r="B8" s="7">
        <v>82614460</v>
      </c>
      <c r="C8" s="7">
        <v>21392736.699999977</v>
      </c>
      <c r="E8" s="5" t="s">
        <v>20</v>
      </c>
      <c r="F8" s="7">
        <v>3066830</v>
      </c>
      <c r="H8" s="5" t="s">
        <v>15</v>
      </c>
      <c r="I8" s="7">
        <v>5933200</v>
      </c>
    </row>
    <row r="9" spans="1:9" x14ac:dyDescent="0.3">
      <c r="A9" s="5" t="s">
        <v>141</v>
      </c>
      <c r="B9" s="7">
        <v>76949840</v>
      </c>
      <c r="C9" s="7">
        <v>20439788.000000022</v>
      </c>
      <c r="E9" s="5" t="s">
        <v>17</v>
      </c>
      <c r="F9" s="7">
        <v>4355260</v>
      </c>
      <c r="H9" s="5" t="s">
        <v>17</v>
      </c>
      <c r="I9" s="7">
        <v>4355260</v>
      </c>
    </row>
    <row r="10" spans="1:9" x14ac:dyDescent="0.3">
      <c r="A10" s="5" t="s">
        <v>142</v>
      </c>
      <c r="B10" s="7">
        <v>96914200</v>
      </c>
      <c r="C10" s="7">
        <v>27559237.31000001</v>
      </c>
      <c r="E10" s="5" t="s">
        <v>15</v>
      </c>
      <c r="F10" s="7">
        <v>5933200</v>
      </c>
      <c r="H10" s="5" t="s">
        <v>21</v>
      </c>
      <c r="I10" s="7">
        <v>4338270</v>
      </c>
    </row>
    <row r="11" spans="1:9" x14ac:dyDescent="0.3">
      <c r="A11" s="5" t="s">
        <v>143</v>
      </c>
      <c r="B11" s="7">
        <v>107417200</v>
      </c>
      <c r="C11" s="7">
        <v>29946255.329999972</v>
      </c>
      <c r="E11" s="5" t="s">
        <v>21</v>
      </c>
      <c r="F11" s="7">
        <v>4338270</v>
      </c>
      <c r="H11" s="5" t="s">
        <v>18</v>
      </c>
      <c r="I11" s="7">
        <v>3921860</v>
      </c>
    </row>
    <row r="12" spans="1:9" x14ac:dyDescent="0.3">
      <c r="A12" s="5" t="s">
        <v>144</v>
      </c>
      <c r="B12" s="7">
        <v>98031470</v>
      </c>
      <c r="C12" s="7">
        <v>26714715.919999972</v>
      </c>
      <c r="E12" s="5" t="s">
        <v>19</v>
      </c>
      <c r="F12" s="7">
        <v>3172360</v>
      </c>
      <c r="H12" s="5" t="s">
        <v>19</v>
      </c>
      <c r="I12" s="7">
        <v>3172360</v>
      </c>
    </row>
    <row r="13" spans="1:9" x14ac:dyDescent="0.3">
      <c r="A13" s="5" t="s">
        <v>145</v>
      </c>
      <c r="B13" s="7">
        <v>125504190</v>
      </c>
      <c r="C13" s="7">
        <v>34054898.590000056</v>
      </c>
      <c r="E13" s="5" t="s">
        <v>18</v>
      </c>
      <c r="F13" s="7">
        <v>3921860</v>
      </c>
      <c r="H13" s="5" t="s">
        <v>20</v>
      </c>
      <c r="I13" s="7">
        <v>3066830</v>
      </c>
    </row>
    <row r="14" spans="1:9" x14ac:dyDescent="0.3">
      <c r="A14" s="5" t="s">
        <v>146</v>
      </c>
      <c r="B14" s="7">
        <v>122932260</v>
      </c>
      <c r="C14" s="7">
        <v>34451440.300000019</v>
      </c>
      <c r="E14" s="5" t="s">
        <v>137</v>
      </c>
      <c r="F14" s="7">
        <v>24787780</v>
      </c>
    </row>
    <row r="15" spans="1:9" x14ac:dyDescent="0.3">
      <c r="A15" s="5" t="s">
        <v>147</v>
      </c>
      <c r="B15" s="7">
        <v>104055840</v>
      </c>
      <c r="C15" s="7">
        <v>31009586.730000019</v>
      </c>
    </row>
    <row r="16" spans="1:9" x14ac:dyDescent="0.3">
      <c r="A16" s="5" t="s">
        <v>148</v>
      </c>
      <c r="B16" s="7">
        <v>85387580</v>
      </c>
      <c r="C16" s="7">
        <v>25078444.600000001</v>
      </c>
    </row>
    <row r="17" spans="1:8" x14ac:dyDescent="0.3">
      <c r="A17" s="5" t="s">
        <v>149</v>
      </c>
      <c r="B17" s="7">
        <v>90234400</v>
      </c>
      <c r="C17" s="7">
        <v>24755521.429999974</v>
      </c>
    </row>
    <row r="18" spans="1:8" x14ac:dyDescent="0.3">
      <c r="A18" s="5" t="s">
        <v>150</v>
      </c>
      <c r="B18" s="7">
        <v>114153320</v>
      </c>
      <c r="C18" s="7">
        <v>31590202.029999979</v>
      </c>
    </row>
    <row r="19" spans="1:8" x14ac:dyDescent="0.3">
      <c r="A19" s="5" t="s">
        <v>137</v>
      </c>
      <c r="B19" s="7">
        <v>1201642430</v>
      </c>
      <c r="C19" s="7">
        <v>332134761.44999999</v>
      </c>
    </row>
    <row r="21" spans="1:8" x14ac:dyDescent="0.3">
      <c r="G21" s="4" t="s">
        <v>136</v>
      </c>
      <c r="H21" t="s">
        <v>134</v>
      </c>
    </row>
    <row r="22" spans="1:8" x14ac:dyDescent="0.3">
      <c r="D22" s="3" t="s">
        <v>136</v>
      </c>
      <c r="E22" s="3" t="s">
        <v>134</v>
      </c>
      <c r="G22" s="5" t="s">
        <v>67</v>
      </c>
      <c r="H22">
        <v>29943040</v>
      </c>
    </row>
    <row r="23" spans="1:8" x14ac:dyDescent="0.3">
      <c r="A23" s="4" t="s">
        <v>134</v>
      </c>
      <c r="D23" s="5" t="s">
        <v>57</v>
      </c>
      <c r="E23" s="7">
        <v>25134240</v>
      </c>
      <c r="G23" s="6" t="s">
        <v>16</v>
      </c>
      <c r="H23">
        <v>23815000</v>
      </c>
    </row>
    <row r="24" spans="1:8" x14ac:dyDescent="0.3">
      <c r="A24" s="7">
        <v>1201642430</v>
      </c>
      <c r="D24" s="5" t="s">
        <v>62</v>
      </c>
      <c r="E24" s="7">
        <v>18104280</v>
      </c>
      <c r="G24" s="9" t="s">
        <v>20</v>
      </c>
      <c r="H24">
        <v>3776250</v>
      </c>
    </row>
    <row r="25" spans="1:8" x14ac:dyDescent="0.3">
      <c r="D25" s="5" t="s">
        <v>84</v>
      </c>
      <c r="E25" s="7">
        <v>22540960</v>
      </c>
      <c r="G25" s="9" t="s">
        <v>17</v>
      </c>
      <c r="H25">
        <v>3732500</v>
      </c>
    </row>
    <row r="26" spans="1:8" x14ac:dyDescent="0.3">
      <c r="D26" s="5" t="s">
        <v>100</v>
      </c>
      <c r="E26" s="7">
        <v>18026720</v>
      </c>
      <c r="G26" s="9" t="s">
        <v>15</v>
      </c>
      <c r="H26">
        <v>5626250</v>
      </c>
    </row>
    <row r="27" spans="1:8" x14ac:dyDescent="0.3">
      <c r="D27" s="5" t="s">
        <v>30</v>
      </c>
      <c r="E27" s="7">
        <v>85805080</v>
      </c>
      <c r="G27" s="9" t="s">
        <v>21</v>
      </c>
      <c r="H27">
        <v>4661250</v>
      </c>
    </row>
    <row r="28" spans="1:8" x14ac:dyDescent="0.3">
      <c r="D28" s="5" t="s">
        <v>42</v>
      </c>
      <c r="E28" s="7">
        <v>25690360</v>
      </c>
      <c r="G28" s="9" t="s">
        <v>19</v>
      </c>
      <c r="H28">
        <v>2900000</v>
      </c>
    </row>
    <row r="29" spans="1:8" x14ac:dyDescent="0.3">
      <c r="D29" s="5" t="s">
        <v>123</v>
      </c>
      <c r="E29" s="7">
        <v>16464480</v>
      </c>
      <c r="G29" s="9" t="s">
        <v>18</v>
      </c>
      <c r="H29">
        <v>3118750</v>
      </c>
    </row>
    <row r="30" spans="1:8" x14ac:dyDescent="0.3">
      <c r="D30" s="5" t="s">
        <v>119</v>
      </c>
      <c r="E30" s="7">
        <v>15085370</v>
      </c>
      <c r="G30" s="6" t="s">
        <v>81</v>
      </c>
      <c r="H30">
        <v>6128040</v>
      </c>
    </row>
    <row r="31" spans="1:8" x14ac:dyDescent="0.3">
      <c r="D31" s="5" t="s">
        <v>47</v>
      </c>
      <c r="E31" s="7">
        <v>78205890</v>
      </c>
      <c r="G31" s="9" t="s">
        <v>20</v>
      </c>
      <c r="H31">
        <v>973030</v>
      </c>
    </row>
    <row r="32" spans="1:8" x14ac:dyDescent="0.3">
      <c r="D32" s="5" t="s">
        <v>88</v>
      </c>
      <c r="E32" s="7">
        <v>27085910</v>
      </c>
      <c r="G32" s="9" t="s">
        <v>17</v>
      </c>
      <c r="H32">
        <v>970960</v>
      </c>
    </row>
    <row r="33" spans="4:8" x14ac:dyDescent="0.3">
      <c r="D33" s="5" t="s">
        <v>64</v>
      </c>
      <c r="E33" s="7">
        <v>27344570</v>
      </c>
      <c r="G33" s="9" t="s">
        <v>15</v>
      </c>
      <c r="H33">
        <v>1477370</v>
      </c>
    </row>
    <row r="34" spans="4:8" x14ac:dyDescent="0.3">
      <c r="D34" s="5" t="s">
        <v>82</v>
      </c>
      <c r="E34" s="7">
        <v>27427530</v>
      </c>
      <c r="G34" s="9" t="s">
        <v>21</v>
      </c>
      <c r="H34">
        <v>1178590</v>
      </c>
    </row>
    <row r="35" spans="4:8" x14ac:dyDescent="0.3">
      <c r="D35" s="5" t="s">
        <v>35</v>
      </c>
      <c r="E35" s="7">
        <v>12040630</v>
      </c>
      <c r="G35" s="9" t="s">
        <v>19</v>
      </c>
      <c r="H35">
        <v>730110</v>
      </c>
    </row>
    <row r="36" spans="4:8" x14ac:dyDescent="0.3">
      <c r="D36" s="5" t="s">
        <v>114</v>
      </c>
      <c r="E36" s="7">
        <v>10847230</v>
      </c>
      <c r="G36" s="9" t="s">
        <v>18</v>
      </c>
      <c r="H36">
        <v>797980</v>
      </c>
    </row>
    <row r="37" spans="4:8" x14ac:dyDescent="0.3">
      <c r="D37" s="5" t="s">
        <v>110</v>
      </c>
      <c r="E37" s="7">
        <v>9098110</v>
      </c>
      <c r="G37" s="5" t="s">
        <v>87</v>
      </c>
      <c r="H37">
        <v>28246410</v>
      </c>
    </row>
    <row r="38" spans="4:8" x14ac:dyDescent="0.3">
      <c r="D38" s="5" t="s">
        <v>104</v>
      </c>
      <c r="E38" s="7">
        <v>12253140</v>
      </c>
      <c r="G38" s="6" t="s">
        <v>81</v>
      </c>
      <c r="H38">
        <v>23836480</v>
      </c>
    </row>
    <row r="39" spans="4:8" x14ac:dyDescent="0.3">
      <c r="D39" s="5" t="s">
        <v>96</v>
      </c>
      <c r="E39" s="7">
        <v>12411480</v>
      </c>
      <c r="G39" s="9" t="s">
        <v>20</v>
      </c>
      <c r="H39">
        <v>3033120</v>
      </c>
    </row>
    <row r="40" spans="4:8" x14ac:dyDescent="0.3">
      <c r="D40" s="5" t="s">
        <v>79</v>
      </c>
      <c r="E40" s="7">
        <v>33770310</v>
      </c>
      <c r="G40" s="9" t="s">
        <v>17</v>
      </c>
      <c r="H40">
        <v>4545300</v>
      </c>
    </row>
    <row r="41" spans="4:8" x14ac:dyDescent="0.3">
      <c r="D41" s="5" t="s">
        <v>60</v>
      </c>
      <c r="E41" s="7">
        <v>11297280</v>
      </c>
      <c r="G41" s="9" t="s">
        <v>15</v>
      </c>
      <c r="H41">
        <v>4694480</v>
      </c>
    </row>
    <row r="42" spans="4:8" x14ac:dyDescent="0.3">
      <c r="D42" s="5" t="s">
        <v>117</v>
      </c>
      <c r="E42" s="7">
        <v>9511340</v>
      </c>
      <c r="G42" s="9" t="s">
        <v>21</v>
      </c>
      <c r="H42">
        <v>4619970</v>
      </c>
    </row>
    <row r="43" spans="4:8" x14ac:dyDescent="0.3">
      <c r="D43" s="5" t="s">
        <v>127</v>
      </c>
      <c r="E43" s="7">
        <v>15784350</v>
      </c>
      <c r="G43" s="9" t="s">
        <v>19</v>
      </c>
      <c r="H43">
        <v>3112970</v>
      </c>
    </row>
    <row r="44" spans="4:8" x14ac:dyDescent="0.3">
      <c r="D44" s="5" t="s">
        <v>72</v>
      </c>
      <c r="E44" s="7">
        <v>22872830</v>
      </c>
      <c r="G44" s="9" t="s">
        <v>18</v>
      </c>
      <c r="H44">
        <v>3830640.0000000005</v>
      </c>
    </row>
    <row r="45" spans="4:8" x14ac:dyDescent="0.3">
      <c r="D45" s="5" t="s">
        <v>49</v>
      </c>
      <c r="E45" s="7">
        <v>9039180</v>
      </c>
      <c r="G45" s="6" t="s">
        <v>22</v>
      </c>
      <c r="H45">
        <v>4409930</v>
      </c>
    </row>
    <row r="46" spans="4:8" x14ac:dyDescent="0.3">
      <c r="D46" s="5" t="s">
        <v>98</v>
      </c>
      <c r="E46" s="7">
        <v>22186090</v>
      </c>
      <c r="G46" s="9" t="s">
        <v>20</v>
      </c>
      <c r="H46">
        <v>560320</v>
      </c>
    </row>
    <row r="47" spans="4:8" x14ac:dyDescent="0.3">
      <c r="D47" s="5" t="s">
        <v>74</v>
      </c>
      <c r="E47" s="7">
        <v>11895150</v>
      </c>
      <c r="G47" s="9" t="s">
        <v>17</v>
      </c>
      <c r="H47">
        <v>827250</v>
      </c>
    </row>
    <row r="48" spans="4:8" x14ac:dyDescent="0.3">
      <c r="D48" s="5" t="s">
        <v>51</v>
      </c>
      <c r="E48" s="7">
        <v>19307610</v>
      </c>
      <c r="G48" s="9" t="s">
        <v>15</v>
      </c>
      <c r="H48">
        <v>870800</v>
      </c>
    </row>
    <row r="49" spans="4:8" x14ac:dyDescent="0.3">
      <c r="D49" s="5" t="s">
        <v>55</v>
      </c>
      <c r="E49" s="7">
        <v>7288380</v>
      </c>
      <c r="G49" s="9" t="s">
        <v>21</v>
      </c>
      <c r="H49">
        <v>877730</v>
      </c>
    </row>
    <row r="50" spans="4:8" x14ac:dyDescent="0.3">
      <c r="D50" s="5" t="s">
        <v>40</v>
      </c>
      <c r="E50" s="7">
        <v>29811340</v>
      </c>
      <c r="G50" s="9" t="s">
        <v>19</v>
      </c>
      <c r="H50">
        <v>563700</v>
      </c>
    </row>
    <row r="51" spans="4:8" x14ac:dyDescent="0.3">
      <c r="D51" s="5" t="s">
        <v>131</v>
      </c>
      <c r="E51" s="7">
        <v>23368600</v>
      </c>
      <c r="G51" s="9" t="s">
        <v>18</v>
      </c>
      <c r="H51">
        <v>710130</v>
      </c>
    </row>
    <row r="52" spans="4:8" x14ac:dyDescent="0.3">
      <c r="D52" s="5" t="s">
        <v>121</v>
      </c>
      <c r="E52" s="7">
        <v>12204460</v>
      </c>
      <c r="G52" s="5" t="s">
        <v>63</v>
      </c>
      <c r="H52">
        <v>18104280</v>
      </c>
    </row>
    <row r="53" spans="4:8" x14ac:dyDescent="0.3">
      <c r="D53" s="5" t="s">
        <v>86</v>
      </c>
      <c r="E53" s="7">
        <v>28246410</v>
      </c>
      <c r="G53" s="6" t="s">
        <v>81</v>
      </c>
      <c r="H53">
        <v>3723530</v>
      </c>
    </row>
    <row r="54" spans="4:8" x14ac:dyDescent="0.3">
      <c r="D54" s="5" t="s">
        <v>14</v>
      </c>
      <c r="E54" s="7">
        <v>86704640</v>
      </c>
      <c r="G54" s="9" t="s">
        <v>20</v>
      </c>
      <c r="H54">
        <v>437740</v>
      </c>
    </row>
    <row r="55" spans="4:8" x14ac:dyDescent="0.3">
      <c r="D55" s="5" t="s">
        <v>92</v>
      </c>
      <c r="E55" s="7">
        <v>29365810</v>
      </c>
      <c r="G55" s="9" t="s">
        <v>17</v>
      </c>
      <c r="H55">
        <v>624790</v>
      </c>
    </row>
    <row r="56" spans="4:8" x14ac:dyDescent="0.3">
      <c r="D56" s="5" t="s">
        <v>108</v>
      </c>
      <c r="E56" s="7">
        <v>9509300</v>
      </c>
      <c r="G56" s="9" t="s">
        <v>15</v>
      </c>
      <c r="H56">
        <v>1104340</v>
      </c>
    </row>
    <row r="57" spans="4:8" x14ac:dyDescent="0.3">
      <c r="D57" s="5" t="s">
        <v>94</v>
      </c>
      <c r="E57" s="7">
        <v>22692830</v>
      </c>
      <c r="G57" s="9" t="s">
        <v>21</v>
      </c>
      <c r="H57">
        <v>724990</v>
      </c>
    </row>
    <row r="58" spans="4:8" x14ac:dyDescent="0.3">
      <c r="D58" s="5" t="s">
        <v>102</v>
      </c>
      <c r="E58" s="7">
        <v>15120590</v>
      </c>
      <c r="G58" s="9" t="s">
        <v>19</v>
      </c>
      <c r="H58">
        <v>347640</v>
      </c>
    </row>
    <row r="59" spans="4:8" x14ac:dyDescent="0.3">
      <c r="D59" s="5" t="s">
        <v>78</v>
      </c>
      <c r="E59" s="7">
        <v>30470490</v>
      </c>
      <c r="G59" s="9" t="s">
        <v>18</v>
      </c>
      <c r="H59">
        <v>484030</v>
      </c>
    </row>
    <row r="60" spans="4:8" x14ac:dyDescent="0.3">
      <c r="D60" s="5" t="s">
        <v>38</v>
      </c>
      <c r="E60" s="7">
        <v>14787940</v>
      </c>
      <c r="G60" s="6" t="s">
        <v>22</v>
      </c>
      <c r="H60">
        <v>14380750</v>
      </c>
    </row>
    <row r="61" spans="4:8" x14ac:dyDescent="0.3">
      <c r="D61" s="5" t="s">
        <v>125</v>
      </c>
      <c r="E61" s="7">
        <v>12022560</v>
      </c>
      <c r="G61" s="9" t="s">
        <v>20</v>
      </c>
      <c r="H61">
        <v>1633750</v>
      </c>
    </row>
    <row r="62" spans="4:8" x14ac:dyDescent="0.3">
      <c r="D62" s="5" t="s">
        <v>90</v>
      </c>
      <c r="E62" s="7">
        <v>35931120</v>
      </c>
      <c r="G62" s="9" t="s">
        <v>17</v>
      </c>
      <c r="H62">
        <v>2466250.0000000005</v>
      </c>
    </row>
    <row r="63" spans="4:8" x14ac:dyDescent="0.3">
      <c r="D63" s="5" t="s">
        <v>106</v>
      </c>
      <c r="E63" s="7">
        <v>10411010</v>
      </c>
      <c r="G63" s="9" t="s">
        <v>15</v>
      </c>
      <c r="H63">
        <v>4281500</v>
      </c>
    </row>
    <row r="64" spans="4:8" x14ac:dyDescent="0.3">
      <c r="D64" s="5" t="s">
        <v>53</v>
      </c>
      <c r="E64" s="7">
        <v>25671900</v>
      </c>
      <c r="G64" s="9" t="s">
        <v>21</v>
      </c>
      <c r="H64">
        <v>2805000</v>
      </c>
    </row>
    <row r="65" spans="4:8" x14ac:dyDescent="0.3">
      <c r="D65" s="5" t="s">
        <v>26</v>
      </c>
      <c r="E65" s="7">
        <v>66123710</v>
      </c>
      <c r="G65" s="9" t="s">
        <v>19</v>
      </c>
      <c r="H65">
        <v>1333750</v>
      </c>
    </row>
    <row r="66" spans="4:8" x14ac:dyDescent="0.3">
      <c r="D66" s="5" t="s">
        <v>76</v>
      </c>
      <c r="E66" s="7">
        <v>13876200</v>
      </c>
      <c r="G66" s="9" t="s">
        <v>18</v>
      </c>
      <c r="H66">
        <v>1860500</v>
      </c>
    </row>
    <row r="67" spans="4:8" x14ac:dyDescent="0.3">
      <c r="D67" s="5" t="s">
        <v>129</v>
      </c>
      <c r="E67" s="7">
        <v>20415980</v>
      </c>
      <c r="G67" s="5" t="s">
        <v>89</v>
      </c>
      <c r="H67">
        <v>27085910</v>
      </c>
    </row>
    <row r="68" spans="4:8" x14ac:dyDescent="0.3">
      <c r="D68" s="5" t="s">
        <v>70</v>
      </c>
      <c r="E68" s="7">
        <v>30744150</v>
      </c>
      <c r="G68" s="6" t="s">
        <v>81</v>
      </c>
      <c r="H68">
        <v>22869440</v>
      </c>
    </row>
    <row r="69" spans="4:8" x14ac:dyDescent="0.3">
      <c r="D69" s="5" t="s">
        <v>44</v>
      </c>
      <c r="E69" s="7">
        <v>32220930</v>
      </c>
      <c r="G69" s="9" t="s">
        <v>20</v>
      </c>
      <c r="H69">
        <v>2927720</v>
      </c>
    </row>
    <row r="70" spans="4:8" x14ac:dyDescent="0.3">
      <c r="D70" s="5" t="s">
        <v>116</v>
      </c>
      <c r="E70" s="7">
        <v>13111600</v>
      </c>
      <c r="G70" s="9" t="s">
        <v>17</v>
      </c>
      <c r="H70">
        <v>4426620</v>
      </c>
    </row>
    <row r="71" spans="4:8" x14ac:dyDescent="0.3">
      <c r="D71" s="5" t="s">
        <v>112</v>
      </c>
      <c r="E71" s="7">
        <v>9488940</v>
      </c>
      <c r="G71" s="9" t="s">
        <v>15</v>
      </c>
      <c r="H71">
        <v>4806520</v>
      </c>
    </row>
    <row r="72" spans="4:8" x14ac:dyDescent="0.3">
      <c r="D72" s="5" t="s">
        <v>68</v>
      </c>
      <c r="E72" s="7">
        <v>22823420</v>
      </c>
      <c r="G72" s="9" t="s">
        <v>21</v>
      </c>
      <c r="H72">
        <v>4310040</v>
      </c>
    </row>
    <row r="73" spans="4:8" x14ac:dyDescent="0.3">
      <c r="G73" s="9" t="s">
        <v>19</v>
      </c>
      <c r="H73">
        <v>2822980</v>
      </c>
    </row>
    <row r="74" spans="4:8" x14ac:dyDescent="0.3">
      <c r="G74" s="9" t="s">
        <v>18</v>
      </c>
      <c r="H74">
        <v>3575560</v>
      </c>
    </row>
    <row r="75" spans="4:8" x14ac:dyDescent="0.3">
      <c r="G75" s="6" t="s">
        <v>22</v>
      </c>
      <c r="H75">
        <v>4216470</v>
      </c>
    </row>
    <row r="76" spans="4:8" x14ac:dyDescent="0.3">
      <c r="G76" s="9" t="s">
        <v>20</v>
      </c>
      <c r="H76">
        <v>547570</v>
      </c>
    </row>
    <row r="77" spans="4:8" x14ac:dyDescent="0.3">
      <c r="G77" s="9" t="s">
        <v>17</v>
      </c>
      <c r="H77">
        <v>792130</v>
      </c>
    </row>
    <row r="78" spans="4:8" x14ac:dyDescent="0.3">
      <c r="G78" s="9" t="s">
        <v>15</v>
      </c>
      <c r="H78">
        <v>896960</v>
      </c>
    </row>
    <row r="79" spans="4:8" x14ac:dyDescent="0.3">
      <c r="G79" s="9" t="s">
        <v>21</v>
      </c>
      <c r="H79">
        <v>798650</v>
      </c>
    </row>
    <row r="80" spans="4:8" x14ac:dyDescent="0.3">
      <c r="G80" s="9" t="s">
        <v>19</v>
      </c>
      <c r="H80">
        <v>526590</v>
      </c>
    </row>
    <row r="81" spans="7:8" x14ac:dyDescent="0.3">
      <c r="G81" s="9" t="s">
        <v>18</v>
      </c>
      <c r="H81">
        <v>654570</v>
      </c>
    </row>
    <row r="82" spans="7:8" x14ac:dyDescent="0.3">
      <c r="G82" s="5" t="s">
        <v>118</v>
      </c>
      <c r="H82">
        <v>9511340</v>
      </c>
    </row>
    <row r="83" spans="7:8" x14ac:dyDescent="0.3">
      <c r="G83" s="6" t="s">
        <v>16</v>
      </c>
      <c r="H83">
        <v>7563250</v>
      </c>
    </row>
    <row r="84" spans="7:8" x14ac:dyDescent="0.3">
      <c r="G84" s="9" t="s">
        <v>20</v>
      </c>
      <c r="H84">
        <v>787500</v>
      </c>
    </row>
    <row r="85" spans="7:8" x14ac:dyDescent="0.3">
      <c r="G85" s="9" t="s">
        <v>17</v>
      </c>
      <c r="H85">
        <v>1168750</v>
      </c>
    </row>
    <row r="86" spans="7:8" x14ac:dyDescent="0.3">
      <c r="G86" s="9" t="s">
        <v>15</v>
      </c>
      <c r="H86">
        <v>2640750</v>
      </c>
    </row>
    <row r="87" spans="7:8" x14ac:dyDescent="0.3">
      <c r="G87" s="9" t="s">
        <v>21</v>
      </c>
      <c r="H87">
        <v>1565000</v>
      </c>
    </row>
    <row r="88" spans="7:8" x14ac:dyDescent="0.3">
      <c r="G88" s="9" t="s">
        <v>19</v>
      </c>
      <c r="H88">
        <v>558750</v>
      </c>
    </row>
    <row r="89" spans="7:8" x14ac:dyDescent="0.3">
      <c r="G89" s="9" t="s">
        <v>18</v>
      </c>
      <c r="H89">
        <v>842500</v>
      </c>
    </row>
    <row r="90" spans="7:8" x14ac:dyDescent="0.3">
      <c r="G90" s="6" t="s">
        <v>81</v>
      </c>
      <c r="H90">
        <v>1948090</v>
      </c>
    </row>
    <row r="91" spans="7:8" x14ac:dyDescent="0.3">
      <c r="G91" s="9" t="s">
        <v>20</v>
      </c>
      <c r="H91">
        <v>207270</v>
      </c>
    </row>
    <row r="92" spans="7:8" x14ac:dyDescent="0.3">
      <c r="G92" s="9" t="s">
        <v>17</v>
      </c>
      <c r="H92">
        <v>299700</v>
      </c>
    </row>
    <row r="93" spans="7:8" x14ac:dyDescent="0.3">
      <c r="G93" s="9" t="s">
        <v>15</v>
      </c>
      <c r="H93">
        <v>675340</v>
      </c>
    </row>
    <row r="94" spans="7:8" x14ac:dyDescent="0.3">
      <c r="G94" s="9" t="s">
        <v>21</v>
      </c>
      <c r="H94">
        <v>399860</v>
      </c>
    </row>
    <row r="95" spans="7:8" x14ac:dyDescent="0.3">
      <c r="G95" s="9" t="s">
        <v>19</v>
      </c>
      <c r="H95">
        <v>144890</v>
      </c>
    </row>
    <row r="96" spans="7:8" x14ac:dyDescent="0.3">
      <c r="G96" s="9" t="s">
        <v>18</v>
      </c>
      <c r="H96">
        <v>221030</v>
      </c>
    </row>
    <row r="97" spans="7:8" x14ac:dyDescent="0.3">
      <c r="G97" s="5" t="s">
        <v>52</v>
      </c>
      <c r="H97">
        <v>19307610</v>
      </c>
    </row>
    <row r="98" spans="7:8" x14ac:dyDescent="0.3">
      <c r="G98" s="6" t="s">
        <v>81</v>
      </c>
      <c r="H98">
        <v>3996360</v>
      </c>
    </row>
    <row r="99" spans="7:8" x14ac:dyDescent="0.3">
      <c r="G99" s="9" t="s">
        <v>20</v>
      </c>
      <c r="H99">
        <v>505060</v>
      </c>
    </row>
    <row r="100" spans="7:8" x14ac:dyDescent="0.3">
      <c r="G100" s="9" t="s">
        <v>17</v>
      </c>
      <c r="H100">
        <v>773540</v>
      </c>
    </row>
    <row r="101" spans="7:8" x14ac:dyDescent="0.3">
      <c r="G101" s="9" t="s">
        <v>15</v>
      </c>
      <c r="H101">
        <v>785450</v>
      </c>
    </row>
    <row r="102" spans="7:8" x14ac:dyDescent="0.3">
      <c r="G102" s="9" t="s">
        <v>21</v>
      </c>
      <c r="H102">
        <v>785580</v>
      </c>
    </row>
    <row r="103" spans="7:8" x14ac:dyDescent="0.3">
      <c r="G103" s="9" t="s">
        <v>19</v>
      </c>
      <c r="H103">
        <v>506480</v>
      </c>
    </row>
    <row r="104" spans="7:8" x14ac:dyDescent="0.3">
      <c r="G104" s="9" t="s">
        <v>18</v>
      </c>
      <c r="H104">
        <v>640250</v>
      </c>
    </row>
    <row r="105" spans="7:8" x14ac:dyDescent="0.3">
      <c r="G105" s="6" t="s">
        <v>22</v>
      </c>
      <c r="H105">
        <v>15311250</v>
      </c>
    </row>
    <row r="106" spans="7:8" x14ac:dyDescent="0.3">
      <c r="G106" s="9" t="s">
        <v>20</v>
      </c>
      <c r="H106">
        <v>1962500</v>
      </c>
    </row>
    <row r="107" spans="7:8" x14ac:dyDescent="0.3">
      <c r="G107" s="9" t="s">
        <v>17</v>
      </c>
      <c r="H107">
        <v>2973750</v>
      </c>
    </row>
    <row r="108" spans="7:8" x14ac:dyDescent="0.3">
      <c r="G108" s="9" t="s">
        <v>15</v>
      </c>
      <c r="H108">
        <v>2938750</v>
      </c>
    </row>
    <row r="109" spans="7:8" x14ac:dyDescent="0.3">
      <c r="G109" s="9" t="s">
        <v>21</v>
      </c>
      <c r="H109">
        <v>3030000</v>
      </c>
    </row>
    <row r="110" spans="7:8" x14ac:dyDescent="0.3">
      <c r="G110" s="9" t="s">
        <v>19</v>
      </c>
      <c r="H110">
        <v>1980000</v>
      </c>
    </row>
    <row r="111" spans="7:8" x14ac:dyDescent="0.3">
      <c r="G111" s="9" t="s">
        <v>18</v>
      </c>
      <c r="H111">
        <v>2426250</v>
      </c>
    </row>
    <row r="112" spans="7:8" x14ac:dyDescent="0.3">
      <c r="G112" s="5" t="s">
        <v>58</v>
      </c>
      <c r="H112">
        <v>25134240</v>
      </c>
    </row>
    <row r="113" spans="7:8" x14ac:dyDescent="0.3">
      <c r="G113" s="6" t="s">
        <v>81</v>
      </c>
      <c r="H113">
        <v>4415560</v>
      </c>
    </row>
    <row r="114" spans="7:8" x14ac:dyDescent="0.3">
      <c r="G114" s="9" t="s">
        <v>20</v>
      </c>
      <c r="H114">
        <v>548810</v>
      </c>
    </row>
    <row r="115" spans="7:8" x14ac:dyDescent="0.3">
      <c r="G115" s="9" t="s">
        <v>17</v>
      </c>
      <c r="H115">
        <v>819870</v>
      </c>
    </row>
    <row r="116" spans="7:8" x14ac:dyDescent="0.3">
      <c r="G116" s="9" t="s">
        <v>15</v>
      </c>
      <c r="H116">
        <v>734430</v>
      </c>
    </row>
    <row r="117" spans="7:8" x14ac:dyDescent="0.3">
      <c r="G117" s="9" t="s">
        <v>21</v>
      </c>
      <c r="H117">
        <v>952770</v>
      </c>
    </row>
    <row r="118" spans="7:8" x14ac:dyDescent="0.3">
      <c r="G118" s="9" t="s">
        <v>19</v>
      </c>
      <c r="H118">
        <v>578380</v>
      </c>
    </row>
    <row r="119" spans="7:8" x14ac:dyDescent="0.3">
      <c r="G119" s="9" t="s">
        <v>18</v>
      </c>
      <c r="H119">
        <v>781300</v>
      </c>
    </row>
    <row r="120" spans="7:8" x14ac:dyDescent="0.3">
      <c r="G120" s="6" t="s">
        <v>22</v>
      </c>
      <c r="H120">
        <v>20718680</v>
      </c>
    </row>
    <row r="121" spans="7:8" x14ac:dyDescent="0.3">
      <c r="G121" s="9" t="s">
        <v>20</v>
      </c>
      <c r="H121">
        <v>2622810</v>
      </c>
    </row>
    <row r="122" spans="7:8" x14ac:dyDescent="0.3">
      <c r="G122" s="9" t="s">
        <v>17</v>
      </c>
      <c r="H122">
        <v>3803720</v>
      </c>
    </row>
    <row r="123" spans="7:8" x14ac:dyDescent="0.3">
      <c r="G123" s="9" t="s">
        <v>15</v>
      </c>
      <c r="H123">
        <v>3448630</v>
      </c>
    </row>
    <row r="124" spans="7:8" x14ac:dyDescent="0.3">
      <c r="G124" s="9" t="s">
        <v>21</v>
      </c>
      <c r="H124">
        <v>4431630</v>
      </c>
    </row>
    <row r="125" spans="7:8" x14ac:dyDescent="0.3">
      <c r="G125" s="9" t="s">
        <v>19</v>
      </c>
      <c r="H125">
        <v>2693450</v>
      </c>
    </row>
    <row r="126" spans="7:8" x14ac:dyDescent="0.3">
      <c r="G126" s="9" t="s">
        <v>18</v>
      </c>
      <c r="H126">
        <v>3718440</v>
      </c>
    </row>
    <row r="127" spans="7:8" x14ac:dyDescent="0.3">
      <c r="G127" s="5" t="s">
        <v>83</v>
      </c>
      <c r="H127">
        <v>27427530</v>
      </c>
    </row>
    <row r="128" spans="7:8" x14ac:dyDescent="0.3">
      <c r="G128" s="6" t="s">
        <v>81</v>
      </c>
      <c r="H128">
        <v>23065860</v>
      </c>
    </row>
    <row r="129" spans="7:8" x14ac:dyDescent="0.3">
      <c r="G129" s="9" t="s">
        <v>20</v>
      </c>
      <c r="H129">
        <v>2799180</v>
      </c>
    </row>
    <row r="130" spans="7:8" x14ac:dyDescent="0.3">
      <c r="G130" s="9" t="s">
        <v>17</v>
      </c>
      <c r="H130">
        <v>4306880</v>
      </c>
    </row>
    <row r="131" spans="7:8" x14ac:dyDescent="0.3">
      <c r="G131" s="9" t="s">
        <v>15</v>
      </c>
      <c r="H131">
        <v>3901160</v>
      </c>
    </row>
    <row r="132" spans="7:8" x14ac:dyDescent="0.3">
      <c r="G132" s="9" t="s">
        <v>21</v>
      </c>
      <c r="H132">
        <v>4833860</v>
      </c>
    </row>
    <row r="133" spans="7:8" x14ac:dyDescent="0.3">
      <c r="G133" s="9" t="s">
        <v>19</v>
      </c>
      <c r="H133">
        <v>3044910</v>
      </c>
    </row>
    <row r="134" spans="7:8" x14ac:dyDescent="0.3">
      <c r="G134" s="9" t="s">
        <v>18</v>
      </c>
      <c r="H134">
        <v>4179870</v>
      </c>
    </row>
    <row r="135" spans="7:8" x14ac:dyDescent="0.3">
      <c r="G135" s="6" t="s">
        <v>22</v>
      </c>
      <c r="H135">
        <v>4361670</v>
      </c>
    </row>
    <row r="136" spans="7:8" x14ac:dyDescent="0.3">
      <c r="G136" s="9" t="s">
        <v>20</v>
      </c>
      <c r="H136">
        <v>565530</v>
      </c>
    </row>
    <row r="137" spans="7:8" x14ac:dyDescent="0.3">
      <c r="G137" s="9" t="s">
        <v>17</v>
      </c>
      <c r="H137">
        <v>818250</v>
      </c>
    </row>
    <row r="138" spans="7:8" x14ac:dyDescent="0.3">
      <c r="G138" s="9" t="s">
        <v>15</v>
      </c>
      <c r="H138">
        <v>727530</v>
      </c>
    </row>
    <row r="139" spans="7:8" x14ac:dyDescent="0.3">
      <c r="G139" s="9" t="s">
        <v>21</v>
      </c>
      <c r="H139">
        <v>900940</v>
      </c>
    </row>
    <row r="140" spans="7:8" x14ac:dyDescent="0.3">
      <c r="G140" s="9" t="s">
        <v>19</v>
      </c>
      <c r="H140">
        <v>566350</v>
      </c>
    </row>
    <row r="141" spans="7:8" x14ac:dyDescent="0.3">
      <c r="G141" s="9" t="s">
        <v>18</v>
      </c>
      <c r="H141">
        <v>783070</v>
      </c>
    </row>
    <row r="142" spans="7:8" x14ac:dyDescent="0.3">
      <c r="G142" s="5" t="s">
        <v>128</v>
      </c>
      <c r="H142">
        <v>15784350</v>
      </c>
    </row>
    <row r="143" spans="7:8" x14ac:dyDescent="0.3">
      <c r="G143" s="6" t="s">
        <v>16</v>
      </c>
      <c r="H143">
        <v>10553750</v>
      </c>
    </row>
    <row r="144" spans="7:8" x14ac:dyDescent="0.3">
      <c r="G144" s="9" t="s">
        <v>20</v>
      </c>
      <c r="H144">
        <v>1256250</v>
      </c>
    </row>
    <row r="145" spans="7:8" x14ac:dyDescent="0.3">
      <c r="G145" s="9" t="s">
        <v>17</v>
      </c>
      <c r="H145">
        <v>1610000</v>
      </c>
    </row>
    <row r="146" spans="7:8" x14ac:dyDescent="0.3">
      <c r="G146" s="9" t="s">
        <v>15</v>
      </c>
      <c r="H146">
        <v>3202750</v>
      </c>
    </row>
    <row r="147" spans="7:8" x14ac:dyDescent="0.3">
      <c r="G147" s="9" t="s">
        <v>21</v>
      </c>
      <c r="H147">
        <v>2123750</v>
      </c>
    </row>
    <row r="148" spans="7:8" x14ac:dyDescent="0.3">
      <c r="G148" s="9" t="s">
        <v>19</v>
      </c>
      <c r="H148">
        <v>1093750</v>
      </c>
    </row>
    <row r="149" spans="7:8" x14ac:dyDescent="0.3">
      <c r="G149" s="9" t="s">
        <v>18</v>
      </c>
      <c r="H149">
        <v>1267250</v>
      </c>
    </row>
    <row r="150" spans="7:8" x14ac:dyDescent="0.3">
      <c r="G150" s="6" t="s">
        <v>81</v>
      </c>
      <c r="H150">
        <v>2761560</v>
      </c>
    </row>
    <row r="151" spans="7:8" x14ac:dyDescent="0.3">
      <c r="G151" s="9" t="s">
        <v>20</v>
      </c>
      <c r="H151">
        <v>330280</v>
      </c>
    </row>
    <row r="152" spans="7:8" x14ac:dyDescent="0.3">
      <c r="G152" s="9" t="s">
        <v>17</v>
      </c>
      <c r="H152">
        <v>426200</v>
      </c>
    </row>
    <row r="153" spans="7:8" x14ac:dyDescent="0.3">
      <c r="G153" s="9" t="s">
        <v>15</v>
      </c>
      <c r="H153">
        <v>840000</v>
      </c>
    </row>
    <row r="154" spans="7:8" x14ac:dyDescent="0.3">
      <c r="G154" s="9" t="s">
        <v>21</v>
      </c>
      <c r="H154">
        <v>565500</v>
      </c>
    </row>
    <row r="155" spans="7:8" x14ac:dyDescent="0.3">
      <c r="G155" s="9" t="s">
        <v>19</v>
      </c>
      <c r="H155">
        <v>282590</v>
      </c>
    </row>
    <row r="156" spans="7:8" x14ac:dyDescent="0.3">
      <c r="G156" s="9" t="s">
        <v>18</v>
      </c>
      <c r="H156">
        <v>316990</v>
      </c>
    </row>
    <row r="157" spans="7:8" x14ac:dyDescent="0.3">
      <c r="G157" s="6" t="s">
        <v>22</v>
      </c>
      <c r="H157">
        <v>2469040</v>
      </c>
    </row>
    <row r="158" spans="7:8" x14ac:dyDescent="0.3">
      <c r="G158" s="9" t="s">
        <v>20</v>
      </c>
      <c r="H158">
        <v>295250</v>
      </c>
    </row>
    <row r="159" spans="7:8" x14ac:dyDescent="0.3">
      <c r="G159" s="9" t="s">
        <v>17</v>
      </c>
      <c r="H159">
        <v>372960</v>
      </c>
    </row>
    <row r="160" spans="7:8" x14ac:dyDescent="0.3">
      <c r="G160" s="9" t="s">
        <v>15</v>
      </c>
      <c r="H160">
        <v>758320</v>
      </c>
    </row>
    <row r="161" spans="7:8" x14ac:dyDescent="0.3">
      <c r="G161" s="9" t="s">
        <v>21</v>
      </c>
      <c r="H161">
        <v>499530</v>
      </c>
    </row>
    <row r="162" spans="7:8" x14ac:dyDescent="0.3">
      <c r="G162" s="9" t="s">
        <v>19</v>
      </c>
      <c r="H162">
        <v>259190</v>
      </c>
    </row>
    <row r="163" spans="7:8" x14ac:dyDescent="0.3">
      <c r="G163" s="9" t="s">
        <v>18</v>
      </c>
      <c r="H163">
        <v>283790</v>
      </c>
    </row>
    <row r="164" spans="7:8" x14ac:dyDescent="0.3">
      <c r="G164" s="5" t="s">
        <v>130</v>
      </c>
      <c r="H164">
        <v>20415980</v>
      </c>
    </row>
    <row r="165" spans="7:8" x14ac:dyDescent="0.3">
      <c r="G165" s="6" t="s">
        <v>16</v>
      </c>
      <c r="H165">
        <v>13679250</v>
      </c>
    </row>
    <row r="166" spans="7:8" x14ac:dyDescent="0.3">
      <c r="G166" s="9" t="s">
        <v>20</v>
      </c>
      <c r="H166">
        <v>1775000</v>
      </c>
    </row>
    <row r="167" spans="7:8" x14ac:dyDescent="0.3">
      <c r="G167" s="9" t="s">
        <v>17</v>
      </c>
      <c r="H167">
        <v>2133750</v>
      </c>
    </row>
    <row r="168" spans="7:8" x14ac:dyDescent="0.3">
      <c r="G168" s="9" t="s">
        <v>15</v>
      </c>
      <c r="H168">
        <v>3929750</v>
      </c>
    </row>
    <row r="169" spans="7:8" x14ac:dyDescent="0.3">
      <c r="G169" s="9" t="s">
        <v>21</v>
      </c>
      <c r="H169">
        <v>2725000</v>
      </c>
    </row>
    <row r="170" spans="7:8" x14ac:dyDescent="0.3">
      <c r="G170" s="9" t="s">
        <v>19</v>
      </c>
      <c r="H170">
        <v>1378750</v>
      </c>
    </row>
    <row r="171" spans="7:8" x14ac:dyDescent="0.3">
      <c r="G171" s="9" t="s">
        <v>18</v>
      </c>
      <c r="H171">
        <v>1737000</v>
      </c>
    </row>
    <row r="172" spans="7:8" x14ac:dyDescent="0.3">
      <c r="G172" s="6" t="s">
        <v>81</v>
      </c>
      <c r="H172">
        <v>3465020</v>
      </c>
    </row>
    <row r="173" spans="7:8" x14ac:dyDescent="0.3">
      <c r="G173" s="9" t="s">
        <v>20</v>
      </c>
      <c r="H173">
        <v>455330</v>
      </c>
    </row>
    <row r="174" spans="7:8" x14ac:dyDescent="0.3">
      <c r="G174" s="9" t="s">
        <v>17</v>
      </c>
      <c r="H174">
        <v>530240</v>
      </c>
    </row>
    <row r="175" spans="7:8" x14ac:dyDescent="0.3">
      <c r="G175" s="9" t="s">
        <v>15</v>
      </c>
      <c r="H175">
        <v>997980</v>
      </c>
    </row>
    <row r="176" spans="7:8" x14ac:dyDescent="0.3">
      <c r="G176" s="9" t="s">
        <v>21</v>
      </c>
      <c r="H176">
        <v>677710</v>
      </c>
    </row>
    <row r="177" spans="7:8" x14ac:dyDescent="0.3">
      <c r="G177" s="9" t="s">
        <v>19</v>
      </c>
      <c r="H177">
        <v>347730</v>
      </c>
    </row>
    <row r="178" spans="7:8" x14ac:dyDescent="0.3">
      <c r="G178" s="9" t="s">
        <v>18</v>
      </c>
      <c r="H178">
        <v>456030</v>
      </c>
    </row>
    <row r="179" spans="7:8" x14ac:dyDescent="0.3">
      <c r="G179" s="6" t="s">
        <v>22</v>
      </c>
      <c r="H179">
        <v>3271710</v>
      </c>
    </row>
    <row r="180" spans="7:8" x14ac:dyDescent="0.3">
      <c r="G180" s="9" t="s">
        <v>20</v>
      </c>
      <c r="H180">
        <v>421630</v>
      </c>
    </row>
    <row r="181" spans="7:8" x14ac:dyDescent="0.3">
      <c r="G181" s="9" t="s">
        <v>17</v>
      </c>
      <c r="H181">
        <v>534010</v>
      </c>
    </row>
    <row r="182" spans="7:8" x14ac:dyDescent="0.3">
      <c r="G182" s="9" t="s">
        <v>15</v>
      </c>
      <c r="H182">
        <v>910890</v>
      </c>
    </row>
    <row r="183" spans="7:8" x14ac:dyDescent="0.3">
      <c r="G183" s="9" t="s">
        <v>21</v>
      </c>
      <c r="H183">
        <v>662860</v>
      </c>
    </row>
    <row r="184" spans="7:8" x14ac:dyDescent="0.3">
      <c r="G184" s="9" t="s">
        <v>19</v>
      </c>
      <c r="H184">
        <v>339140</v>
      </c>
    </row>
    <row r="185" spans="7:8" x14ac:dyDescent="0.3">
      <c r="G185" s="9" t="s">
        <v>18</v>
      </c>
      <c r="H185">
        <v>403180</v>
      </c>
    </row>
    <row r="186" spans="7:8" x14ac:dyDescent="0.3">
      <c r="G186" s="5" t="s">
        <v>91</v>
      </c>
      <c r="H186">
        <v>49042720</v>
      </c>
    </row>
    <row r="187" spans="7:8" x14ac:dyDescent="0.3">
      <c r="G187" s="6" t="s">
        <v>16</v>
      </c>
      <c r="H187">
        <v>10420000</v>
      </c>
    </row>
    <row r="188" spans="7:8" x14ac:dyDescent="0.3">
      <c r="G188" s="9" t="s">
        <v>20</v>
      </c>
      <c r="H188">
        <v>1511250</v>
      </c>
    </row>
    <row r="189" spans="7:8" x14ac:dyDescent="0.3">
      <c r="G189" s="9" t="s">
        <v>17</v>
      </c>
      <c r="H189">
        <v>1496250</v>
      </c>
    </row>
    <row r="190" spans="7:8" x14ac:dyDescent="0.3">
      <c r="G190" s="9" t="s">
        <v>15</v>
      </c>
      <c r="H190">
        <v>2939250</v>
      </c>
    </row>
    <row r="191" spans="7:8" x14ac:dyDescent="0.3">
      <c r="G191" s="9" t="s">
        <v>21</v>
      </c>
      <c r="H191">
        <v>2302500</v>
      </c>
    </row>
    <row r="192" spans="7:8" x14ac:dyDescent="0.3">
      <c r="G192" s="9" t="s">
        <v>19</v>
      </c>
      <c r="H192">
        <v>1025000</v>
      </c>
    </row>
    <row r="193" spans="7:8" x14ac:dyDescent="0.3">
      <c r="G193" s="9" t="s">
        <v>18</v>
      </c>
      <c r="H193">
        <v>1145750</v>
      </c>
    </row>
    <row r="194" spans="7:8" x14ac:dyDescent="0.3">
      <c r="G194" s="6" t="s">
        <v>81</v>
      </c>
      <c r="H194">
        <v>38622720</v>
      </c>
    </row>
    <row r="195" spans="7:8" x14ac:dyDescent="0.3">
      <c r="G195" s="9" t="s">
        <v>20</v>
      </c>
      <c r="H195">
        <v>6448720</v>
      </c>
    </row>
    <row r="196" spans="7:8" x14ac:dyDescent="0.3">
      <c r="G196" s="9" t="s">
        <v>17</v>
      </c>
      <c r="H196">
        <v>5974080</v>
      </c>
    </row>
    <row r="197" spans="7:8" x14ac:dyDescent="0.3">
      <c r="G197" s="9" t="s">
        <v>15</v>
      </c>
      <c r="H197">
        <v>8673270</v>
      </c>
    </row>
    <row r="198" spans="7:8" x14ac:dyDescent="0.3">
      <c r="G198" s="9" t="s">
        <v>21</v>
      </c>
      <c r="H198">
        <v>7670390</v>
      </c>
    </row>
    <row r="199" spans="7:8" x14ac:dyDescent="0.3">
      <c r="G199" s="9" t="s">
        <v>19</v>
      </c>
      <c r="H199">
        <v>4881650</v>
      </c>
    </row>
    <row r="200" spans="7:8" x14ac:dyDescent="0.3">
      <c r="G200" s="9" t="s">
        <v>18</v>
      </c>
      <c r="H200">
        <v>4974610</v>
      </c>
    </row>
    <row r="201" spans="7:8" x14ac:dyDescent="0.3">
      <c r="G201" s="5" t="s">
        <v>93</v>
      </c>
      <c r="H201">
        <v>29365810</v>
      </c>
    </row>
    <row r="202" spans="7:8" x14ac:dyDescent="0.3">
      <c r="G202" s="6" t="s">
        <v>81</v>
      </c>
      <c r="H202">
        <v>29365810</v>
      </c>
    </row>
    <row r="203" spans="7:8" x14ac:dyDescent="0.3">
      <c r="G203" s="9" t="s">
        <v>20</v>
      </c>
      <c r="H203">
        <v>4860910</v>
      </c>
    </row>
    <row r="204" spans="7:8" x14ac:dyDescent="0.3">
      <c r="G204" s="9" t="s">
        <v>17</v>
      </c>
      <c r="H204">
        <v>4496760</v>
      </c>
    </row>
    <row r="205" spans="7:8" x14ac:dyDescent="0.3">
      <c r="G205" s="9" t="s">
        <v>15</v>
      </c>
      <c r="H205">
        <v>6648820</v>
      </c>
    </row>
    <row r="206" spans="7:8" x14ac:dyDescent="0.3">
      <c r="G206" s="9" t="s">
        <v>21</v>
      </c>
      <c r="H206">
        <v>5928360</v>
      </c>
    </row>
    <row r="207" spans="7:8" x14ac:dyDescent="0.3">
      <c r="G207" s="9" t="s">
        <v>19</v>
      </c>
      <c r="H207">
        <v>3687000</v>
      </c>
    </row>
    <row r="208" spans="7:8" x14ac:dyDescent="0.3">
      <c r="G208" s="9" t="s">
        <v>18</v>
      </c>
      <c r="H208">
        <v>3743960</v>
      </c>
    </row>
    <row r="209" spans="7:8" x14ac:dyDescent="0.3">
      <c r="G209" s="5" t="s">
        <v>69</v>
      </c>
      <c r="H209">
        <v>22823420</v>
      </c>
    </row>
    <row r="210" spans="7:8" x14ac:dyDescent="0.3">
      <c r="G210" s="6" t="s">
        <v>16</v>
      </c>
      <c r="H210">
        <v>18105750</v>
      </c>
    </row>
    <row r="211" spans="7:8" x14ac:dyDescent="0.3">
      <c r="G211" s="9" t="s">
        <v>20</v>
      </c>
      <c r="H211">
        <v>2802500</v>
      </c>
    </row>
    <row r="212" spans="7:8" x14ac:dyDescent="0.3">
      <c r="G212" s="9" t="s">
        <v>17</v>
      </c>
      <c r="H212">
        <v>2827500</v>
      </c>
    </row>
    <row r="213" spans="7:8" x14ac:dyDescent="0.3">
      <c r="G213" s="9" t="s">
        <v>15</v>
      </c>
      <c r="H213">
        <v>4264250</v>
      </c>
    </row>
    <row r="214" spans="7:8" x14ac:dyDescent="0.3">
      <c r="G214" s="9" t="s">
        <v>21</v>
      </c>
      <c r="H214">
        <v>3678750</v>
      </c>
    </row>
    <row r="215" spans="7:8" x14ac:dyDescent="0.3">
      <c r="G215" s="9" t="s">
        <v>19</v>
      </c>
      <c r="H215">
        <v>2171250</v>
      </c>
    </row>
    <row r="216" spans="7:8" x14ac:dyDescent="0.3">
      <c r="G216" s="9" t="s">
        <v>18</v>
      </c>
      <c r="H216">
        <v>2361500</v>
      </c>
    </row>
    <row r="217" spans="7:8" x14ac:dyDescent="0.3">
      <c r="G217" s="6" t="s">
        <v>81</v>
      </c>
      <c r="H217">
        <v>4717670</v>
      </c>
    </row>
    <row r="218" spans="7:8" x14ac:dyDescent="0.3">
      <c r="G218" s="9" t="s">
        <v>20</v>
      </c>
      <c r="H218">
        <v>734000</v>
      </c>
    </row>
    <row r="219" spans="7:8" x14ac:dyDescent="0.3">
      <c r="G219" s="9" t="s">
        <v>17</v>
      </c>
      <c r="H219">
        <v>739980</v>
      </c>
    </row>
    <row r="220" spans="7:8" x14ac:dyDescent="0.3">
      <c r="G220" s="9" t="s">
        <v>15</v>
      </c>
      <c r="H220">
        <v>1117970</v>
      </c>
    </row>
    <row r="221" spans="7:8" x14ac:dyDescent="0.3">
      <c r="G221" s="9" t="s">
        <v>21</v>
      </c>
      <c r="H221">
        <v>948360</v>
      </c>
    </row>
    <row r="222" spans="7:8" x14ac:dyDescent="0.3">
      <c r="G222" s="9" t="s">
        <v>19</v>
      </c>
      <c r="H222">
        <v>570950</v>
      </c>
    </row>
    <row r="223" spans="7:8" x14ac:dyDescent="0.3">
      <c r="G223" s="9" t="s">
        <v>18</v>
      </c>
      <c r="H223">
        <v>606410</v>
      </c>
    </row>
    <row r="224" spans="7:8" x14ac:dyDescent="0.3">
      <c r="G224" s="5" t="s">
        <v>36</v>
      </c>
      <c r="H224">
        <v>12040630</v>
      </c>
    </row>
    <row r="225" spans="7:8" x14ac:dyDescent="0.3">
      <c r="G225" s="6" t="s">
        <v>81</v>
      </c>
      <c r="H225">
        <v>2492380</v>
      </c>
    </row>
    <row r="226" spans="7:8" x14ac:dyDescent="0.3">
      <c r="G226" s="9" t="s">
        <v>20</v>
      </c>
      <c r="H226">
        <v>277910</v>
      </c>
    </row>
    <row r="227" spans="7:8" x14ac:dyDescent="0.3">
      <c r="G227" s="9" t="s">
        <v>17</v>
      </c>
      <c r="H227">
        <v>390200</v>
      </c>
    </row>
    <row r="228" spans="7:8" x14ac:dyDescent="0.3">
      <c r="G228" s="9" t="s">
        <v>15</v>
      </c>
      <c r="H228">
        <v>797010</v>
      </c>
    </row>
    <row r="229" spans="7:8" x14ac:dyDescent="0.3">
      <c r="G229" s="9" t="s">
        <v>21</v>
      </c>
      <c r="H229">
        <v>496450</v>
      </c>
    </row>
    <row r="230" spans="7:8" x14ac:dyDescent="0.3">
      <c r="G230" s="9" t="s">
        <v>19</v>
      </c>
      <c r="H230">
        <v>235490</v>
      </c>
    </row>
    <row r="231" spans="7:8" x14ac:dyDescent="0.3">
      <c r="G231" s="9" t="s">
        <v>18</v>
      </c>
      <c r="H231">
        <v>295320</v>
      </c>
    </row>
    <row r="232" spans="7:8" x14ac:dyDescent="0.3">
      <c r="G232" s="6" t="s">
        <v>22</v>
      </c>
      <c r="H232">
        <v>9548250</v>
      </c>
    </row>
    <row r="233" spans="7:8" x14ac:dyDescent="0.3">
      <c r="G233" s="9" t="s">
        <v>20</v>
      </c>
      <c r="H233">
        <v>1075000</v>
      </c>
    </row>
    <row r="234" spans="7:8" x14ac:dyDescent="0.3">
      <c r="G234" s="9" t="s">
        <v>17</v>
      </c>
      <c r="H234">
        <v>1521250</v>
      </c>
    </row>
    <row r="235" spans="7:8" x14ac:dyDescent="0.3">
      <c r="G235" s="9" t="s">
        <v>15</v>
      </c>
      <c r="H235">
        <v>3008250</v>
      </c>
    </row>
    <row r="236" spans="7:8" x14ac:dyDescent="0.3">
      <c r="G236" s="9" t="s">
        <v>21</v>
      </c>
      <c r="H236">
        <v>1911250</v>
      </c>
    </row>
    <row r="237" spans="7:8" x14ac:dyDescent="0.3">
      <c r="G237" s="9" t="s">
        <v>19</v>
      </c>
      <c r="H237">
        <v>901250</v>
      </c>
    </row>
    <row r="238" spans="7:8" x14ac:dyDescent="0.3">
      <c r="G238" s="9" t="s">
        <v>18</v>
      </c>
      <c r="H238">
        <v>1131250</v>
      </c>
    </row>
    <row r="239" spans="7:8" x14ac:dyDescent="0.3">
      <c r="G239" s="5" t="s">
        <v>95</v>
      </c>
      <c r="H239">
        <v>22692830</v>
      </c>
    </row>
    <row r="240" spans="7:8" x14ac:dyDescent="0.3">
      <c r="G240" s="6" t="s">
        <v>81</v>
      </c>
      <c r="H240">
        <v>22692830</v>
      </c>
    </row>
    <row r="241" spans="7:8" x14ac:dyDescent="0.3">
      <c r="G241" s="9" t="s">
        <v>20</v>
      </c>
      <c r="H241">
        <v>3649670</v>
      </c>
    </row>
    <row r="242" spans="7:8" x14ac:dyDescent="0.3">
      <c r="G242" s="9" t="s">
        <v>17</v>
      </c>
      <c r="H242">
        <v>3417340</v>
      </c>
    </row>
    <row r="243" spans="7:8" x14ac:dyDescent="0.3">
      <c r="G243" s="9" t="s">
        <v>15</v>
      </c>
      <c r="H243">
        <v>5482770</v>
      </c>
    </row>
    <row r="244" spans="7:8" x14ac:dyDescent="0.3">
      <c r="G244" s="9" t="s">
        <v>21</v>
      </c>
      <c r="H244">
        <v>4605930</v>
      </c>
    </row>
    <row r="245" spans="7:8" x14ac:dyDescent="0.3">
      <c r="G245" s="9" t="s">
        <v>19</v>
      </c>
      <c r="H245">
        <v>2761610</v>
      </c>
    </row>
    <row r="246" spans="7:8" x14ac:dyDescent="0.3">
      <c r="G246" s="9" t="s">
        <v>18</v>
      </c>
      <c r="H246">
        <v>2775510</v>
      </c>
    </row>
    <row r="247" spans="7:8" x14ac:dyDescent="0.3">
      <c r="G247" s="5" t="s">
        <v>37</v>
      </c>
      <c r="H247">
        <v>29827390</v>
      </c>
    </row>
    <row r="248" spans="7:8" x14ac:dyDescent="0.3">
      <c r="G248" s="6" t="s">
        <v>81</v>
      </c>
      <c r="H248">
        <v>5185020</v>
      </c>
    </row>
    <row r="249" spans="7:8" x14ac:dyDescent="0.3">
      <c r="G249" s="9" t="s">
        <v>20</v>
      </c>
      <c r="H249">
        <v>682620</v>
      </c>
    </row>
    <row r="250" spans="7:8" x14ac:dyDescent="0.3">
      <c r="G250" s="9" t="s">
        <v>17</v>
      </c>
      <c r="H250">
        <v>931930</v>
      </c>
    </row>
    <row r="251" spans="7:8" x14ac:dyDescent="0.3">
      <c r="G251" s="9" t="s">
        <v>15</v>
      </c>
      <c r="H251">
        <v>857500</v>
      </c>
    </row>
    <row r="252" spans="7:8" x14ac:dyDescent="0.3">
      <c r="G252" s="9" t="s">
        <v>21</v>
      </c>
      <c r="H252">
        <v>1124900</v>
      </c>
    </row>
    <row r="253" spans="7:8" x14ac:dyDescent="0.3">
      <c r="G253" s="9" t="s">
        <v>19</v>
      </c>
      <c r="H253">
        <v>686880</v>
      </c>
    </row>
    <row r="254" spans="7:8" x14ac:dyDescent="0.3">
      <c r="G254" s="9" t="s">
        <v>18</v>
      </c>
      <c r="H254">
        <v>901190</v>
      </c>
    </row>
    <row r="255" spans="7:8" x14ac:dyDescent="0.3">
      <c r="G255" s="6" t="s">
        <v>22</v>
      </c>
      <c r="H255">
        <v>24642370</v>
      </c>
    </row>
    <row r="256" spans="7:8" x14ac:dyDescent="0.3">
      <c r="G256" s="9" t="s">
        <v>20</v>
      </c>
      <c r="H256">
        <v>3176570</v>
      </c>
    </row>
    <row r="257" spans="7:8" x14ac:dyDescent="0.3">
      <c r="G257" s="9" t="s">
        <v>17</v>
      </c>
      <c r="H257">
        <v>4552460</v>
      </c>
    </row>
    <row r="258" spans="7:8" x14ac:dyDescent="0.3">
      <c r="G258" s="9" t="s">
        <v>15</v>
      </c>
      <c r="H258">
        <v>4206900</v>
      </c>
    </row>
    <row r="259" spans="7:8" x14ac:dyDescent="0.3">
      <c r="G259" s="9" t="s">
        <v>21</v>
      </c>
      <c r="H259">
        <v>5168410</v>
      </c>
    </row>
    <row r="260" spans="7:8" x14ac:dyDescent="0.3">
      <c r="G260" s="9" t="s">
        <v>19</v>
      </c>
      <c r="H260">
        <v>3192350</v>
      </c>
    </row>
    <row r="261" spans="7:8" x14ac:dyDescent="0.3">
      <c r="G261" s="9" t="s">
        <v>18</v>
      </c>
      <c r="H261">
        <v>4345680</v>
      </c>
    </row>
    <row r="262" spans="7:8" x14ac:dyDescent="0.3">
      <c r="G262" s="5" t="s">
        <v>43</v>
      </c>
      <c r="H262">
        <v>25690360</v>
      </c>
    </row>
    <row r="263" spans="7:8" x14ac:dyDescent="0.3">
      <c r="G263" s="6" t="s">
        <v>16</v>
      </c>
      <c r="H263">
        <v>20475000</v>
      </c>
    </row>
    <row r="264" spans="7:8" x14ac:dyDescent="0.3">
      <c r="G264" s="9" t="s">
        <v>20</v>
      </c>
      <c r="H264">
        <v>2573750</v>
      </c>
    </row>
    <row r="265" spans="7:8" x14ac:dyDescent="0.3">
      <c r="G265" s="9" t="s">
        <v>17</v>
      </c>
      <c r="H265">
        <v>3937500</v>
      </c>
    </row>
    <row r="266" spans="7:8" x14ac:dyDescent="0.3">
      <c r="G266" s="9" t="s">
        <v>15</v>
      </c>
      <c r="H266">
        <v>4083750</v>
      </c>
    </row>
    <row r="267" spans="7:8" x14ac:dyDescent="0.3">
      <c r="G267" s="9" t="s">
        <v>21</v>
      </c>
      <c r="H267">
        <v>3842500</v>
      </c>
    </row>
    <row r="268" spans="7:8" x14ac:dyDescent="0.3">
      <c r="G268" s="9" t="s">
        <v>19</v>
      </c>
      <c r="H268">
        <v>2730000</v>
      </c>
    </row>
    <row r="269" spans="7:8" x14ac:dyDescent="0.3">
      <c r="G269" s="9" t="s">
        <v>18</v>
      </c>
      <c r="H269">
        <v>3307500</v>
      </c>
    </row>
    <row r="270" spans="7:8" x14ac:dyDescent="0.3">
      <c r="G270" s="6" t="s">
        <v>81</v>
      </c>
      <c r="H270">
        <v>5215360</v>
      </c>
    </row>
    <row r="271" spans="7:8" x14ac:dyDescent="0.3">
      <c r="G271" s="9" t="s">
        <v>20</v>
      </c>
      <c r="H271">
        <v>662570</v>
      </c>
    </row>
    <row r="272" spans="7:8" x14ac:dyDescent="0.3">
      <c r="G272" s="9" t="s">
        <v>17</v>
      </c>
      <c r="H272">
        <v>1023150</v>
      </c>
    </row>
    <row r="273" spans="7:8" x14ac:dyDescent="0.3">
      <c r="G273" s="9" t="s">
        <v>15</v>
      </c>
      <c r="H273">
        <v>1000680</v>
      </c>
    </row>
    <row r="274" spans="7:8" x14ac:dyDescent="0.3">
      <c r="G274" s="9" t="s">
        <v>21</v>
      </c>
      <c r="H274">
        <v>974550</v>
      </c>
    </row>
    <row r="275" spans="7:8" x14ac:dyDescent="0.3">
      <c r="G275" s="9" t="s">
        <v>19</v>
      </c>
      <c r="H275">
        <v>699880</v>
      </c>
    </row>
    <row r="276" spans="7:8" x14ac:dyDescent="0.3">
      <c r="G276" s="9" t="s">
        <v>18</v>
      </c>
      <c r="H276">
        <v>854530</v>
      </c>
    </row>
    <row r="277" spans="7:8" x14ac:dyDescent="0.3">
      <c r="G277" s="5" t="s">
        <v>111</v>
      </c>
      <c r="H277">
        <v>9098110</v>
      </c>
    </row>
    <row r="278" spans="7:8" x14ac:dyDescent="0.3">
      <c r="G278" s="6" t="s">
        <v>16</v>
      </c>
      <c r="H278">
        <v>7238000</v>
      </c>
    </row>
    <row r="279" spans="7:8" x14ac:dyDescent="0.3">
      <c r="G279" s="9" t="s">
        <v>20</v>
      </c>
      <c r="H279">
        <v>905000</v>
      </c>
    </row>
    <row r="280" spans="7:8" x14ac:dyDescent="0.3">
      <c r="G280" s="9" t="s">
        <v>17</v>
      </c>
      <c r="H280">
        <v>1061250.0000000002</v>
      </c>
    </row>
    <row r="281" spans="7:8" x14ac:dyDescent="0.3">
      <c r="G281" s="9" t="s">
        <v>15</v>
      </c>
      <c r="H281">
        <v>2348500</v>
      </c>
    </row>
    <row r="282" spans="7:8" x14ac:dyDescent="0.3">
      <c r="G282" s="9" t="s">
        <v>21</v>
      </c>
      <c r="H282">
        <v>1607500</v>
      </c>
    </row>
    <row r="283" spans="7:8" x14ac:dyDescent="0.3">
      <c r="G283" s="9" t="s">
        <v>19</v>
      </c>
      <c r="H283">
        <v>575000</v>
      </c>
    </row>
    <row r="284" spans="7:8" x14ac:dyDescent="0.3">
      <c r="G284" s="9" t="s">
        <v>18</v>
      </c>
      <c r="H284">
        <v>740750</v>
      </c>
    </row>
    <row r="285" spans="7:8" x14ac:dyDescent="0.3">
      <c r="G285" s="6" t="s">
        <v>81</v>
      </c>
      <c r="H285">
        <v>1860110</v>
      </c>
    </row>
    <row r="286" spans="7:8" x14ac:dyDescent="0.3">
      <c r="G286" s="9" t="s">
        <v>20</v>
      </c>
      <c r="H286">
        <v>239280</v>
      </c>
    </row>
    <row r="287" spans="7:8" x14ac:dyDescent="0.3">
      <c r="G287" s="9" t="s">
        <v>17</v>
      </c>
      <c r="H287">
        <v>275870</v>
      </c>
    </row>
    <row r="288" spans="7:8" x14ac:dyDescent="0.3">
      <c r="G288" s="9" t="s">
        <v>15</v>
      </c>
      <c r="H288">
        <v>604070</v>
      </c>
    </row>
    <row r="289" spans="7:8" x14ac:dyDescent="0.3">
      <c r="G289" s="9" t="s">
        <v>21</v>
      </c>
      <c r="H289">
        <v>399640</v>
      </c>
    </row>
    <row r="290" spans="7:8" x14ac:dyDescent="0.3">
      <c r="G290" s="9" t="s">
        <v>19</v>
      </c>
      <c r="H290">
        <v>146540</v>
      </c>
    </row>
    <row r="291" spans="7:8" x14ac:dyDescent="0.3">
      <c r="G291" s="9" t="s">
        <v>18</v>
      </c>
      <c r="H291">
        <v>194710</v>
      </c>
    </row>
    <row r="292" spans="7:8" x14ac:dyDescent="0.3">
      <c r="G292" s="5" t="s">
        <v>73</v>
      </c>
      <c r="H292">
        <v>22872830</v>
      </c>
    </row>
    <row r="293" spans="7:8" x14ac:dyDescent="0.3">
      <c r="G293" s="6" t="s">
        <v>16</v>
      </c>
      <c r="H293">
        <v>18153500</v>
      </c>
    </row>
    <row r="294" spans="7:8" x14ac:dyDescent="0.3">
      <c r="G294" s="9" t="s">
        <v>20</v>
      </c>
      <c r="H294">
        <v>2846250</v>
      </c>
    </row>
    <row r="295" spans="7:8" x14ac:dyDescent="0.3">
      <c r="G295" s="9" t="s">
        <v>17</v>
      </c>
      <c r="H295">
        <v>2825000</v>
      </c>
    </row>
    <row r="296" spans="7:8" x14ac:dyDescent="0.3">
      <c r="G296" s="9" t="s">
        <v>15</v>
      </c>
      <c r="H296">
        <v>4412000</v>
      </c>
    </row>
    <row r="297" spans="7:8" x14ac:dyDescent="0.3">
      <c r="G297" s="9" t="s">
        <v>21</v>
      </c>
      <c r="H297">
        <v>3693750</v>
      </c>
    </row>
    <row r="298" spans="7:8" x14ac:dyDescent="0.3">
      <c r="G298" s="9" t="s">
        <v>19</v>
      </c>
      <c r="H298">
        <v>2110000</v>
      </c>
    </row>
    <row r="299" spans="7:8" x14ac:dyDescent="0.3">
      <c r="G299" s="9" t="s">
        <v>18</v>
      </c>
      <c r="H299">
        <v>2266500</v>
      </c>
    </row>
    <row r="300" spans="7:8" x14ac:dyDescent="0.3">
      <c r="G300" s="6" t="s">
        <v>81</v>
      </c>
      <c r="H300">
        <v>4719330</v>
      </c>
    </row>
    <row r="301" spans="7:8" x14ac:dyDescent="0.3">
      <c r="G301" s="9" t="s">
        <v>20</v>
      </c>
      <c r="H301">
        <v>728570</v>
      </c>
    </row>
    <row r="302" spans="7:8" x14ac:dyDescent="0.3">
      <c r="G302" s="9" t="s">
        <v>17</v>
      </c>
      <c r="H302">
        <v>757510</v>
      </c>
    </row>
    <row r="303" spans="7:8" x14ac:dyDescent="0.3">
      <c r="G303" s="9" t="s">
        <v>15</v>
      </c>
      <c r="H303">
        <v>1149620</v>
      </c>
    </row>
    <row r="304" spans="7:8" x14ac:dyDescent="0.3">
      <c r="G304" s="9" t="s">
        <v>21</v>
      </c>
      <c r="H304">
        <v>928100</v>
      </c>
    </row>
    <row r="305" spans="7:8" x14ac:dyDescent="0.3">
      <c r="G305" s="9" t="s">
        <v>19</v>
      </c>
      <c r="H305">
        <v>561030</v>
      </c>
    </row>
    <row r="306" spans="7:8" x14ac:dyDescent="0.3">
      <c r="G306" s="9" t="s">
        <v>18</v>
      </c>
      <c r="H306">
        <v>594500</v>
      </c>
    </row>
    <row r="307" spans="7:8" x14ac:dyDescent="0.3">
      <c r="G307" s="5" t="s">
        <v>109</v>
      </c>
      <c r="H307">
        <v>9509300</v>
      </c>
    </row>
    <row r="308" spans="7:8" x14ac:dyDescent="0.3">
      <c r="G308" s="6" t="s">
        <v>16</v>
      </c>
      <c r="H308">
        <v>6742500</v>
      </c>
    </row>
    <row r="309" spans="7:8" x14ac:dyDescent="0.3">
      <c r="G309" s="9" t="s">
        <v>20</v>
      </c>
      <c r="H309">
        <v>772500</v>
      </c>
    </row>
    <row r="310" spans="7:8" x14ac:dyDescent="0.3">
      <c r="G310" s="9" t="s">
        <v>17</v>
      </c>
      <c r="H310">
        <v>1013750</v>
      </c>
    </row>
    <row r="311" spans="7:8" x14ac:dyDescent="0.3">
      <c r="G311" s="9" t="s">
        <v>15</v>
      </c>
      <c r="H311">
        <v>2209500</v>
      </c>
    </row>
    <row r="312" spans="7:8" x14ac:dyDescent="0.3">
      <c r="G312" s="9" t="s">
        <v>21</v>
      </c>
      <c r="H312">
        <v>1498750</v>
      </c>
    </row>
    <row r="313" spans="7:8" x14ac:dyDescent="0.3">
      <c r="G313" s="9" t="s">
        <v>19</v>
      </c>
      <c r="H313">
        <v>532500</v>
      </c>
    </row>
    <row r="314" spans="7:8" x14ac:dyDescent="0.3">
      <c r="G314" s="9" t="s">
        <v>18</v>
      </c>
      <c r="H314">
        <v>715500</v>
      </c>
    </row>
    <row r="315" spans="7:8" x14ac:dyDescent="0.3">
      <c r="G315" s="6" t="s">
        <v>81</v>
      </c>
      <c r="H315">
        <v>2766800</v>
      </c>
    </row>
    <row r="316" spans="7:8" x14ac:dyDescent="0.3">
      <c r="G316" s="9" t="s">
        <v>20</v>
      </c>
      <c r="H316">
        <v>364190</v>
      </c>
    </row>
    <row r="317" spans="7:8" x14ac:dyDescent="0.3">
      <c r="G317" s="9" t="s">
        <v>17</v>
      </c>
      <c r="H317">
        <v>395120</v>
      </c>
    </row>
    <row r="318" spans="7:8" x14ac:dyDescent="0.3">
      <c r="G318" s="9" t="s">
        <v>15</v>
      </c>
      <c r="H318">
        <v>931500</v>
      </c>
    </row>
    <row r="319" spans="7:8" x14ac:dyDescent="0.3">
      <c r="G319" s="9" t="s">
        <v>21</v>
      </c>
      <c r="H319">
        <v>568260</v>
      </c>
    </row>
    <row r="320" spans="7:8" x14ac:dyDescent="0.3">
      <c r="G320" s="9" t="s">
        <v>19</v>
      </c>
      <c r="H320">
        <v>225840</v>
      </c>
    </row>
    <row r="321" spans="7:8" x14ac:dyDescent="0.3">
      <c r="G321" s="9" t="s">
        <v>18</v>
      </c>
      <c r="H321">
        <v>281890</v>
      </c>
    </row>
    <row r="322" spans="7:8" x14ac:dyDescent="0.3">
      <c r="G322" s="5" t="s">
        <v>124</v>
      </c>
      <c r="H322">
        <v>16464480</v>
      </c>
    </row>
    <row r="323" spans="7:8" x14ac:dyDescent="0.3">
      <c r="G323" s="6" t="s">
        <v>16</v>
      </c>
      <c r="H323">
        <v>11030000</v>
      </c>
    </row>
    <row r="324" spans="7:8" x14ac:dyDescent="0.3">
      <c r="G324" s="9" t="s">
        <v>20</v>
      </c>
      <c r="H324">
        <v>1408750</v>
      </c>
    </row>
    <row r="325" spans="7:8" x14ac:dyDescent="0.3">
      <c r="G325" s="9" t="s">
        <v>17</v>
      </c>
      <c r="H325">
        <v>1677500</v>
      </c>
    </row>
    <row r="326" spans="7:8" x14ac:dyDescent="0.3">
      <c r="G326" s="9" t="s">
        <v>15</v>
      </c>
      <c r="H326">
        <v>3262750</v>
      </c>
    </row>
    <row r="327" spans="7:8" x14ac:dyDescent="0.3">
      <c r="G327" s="9" t="s">
        <v>21</v>
      </c>
      <c r="H327">
        <v>2281250</v>
      </c>
    </row>
    <row r="328" spans="7:8" x14ac:dyDescent="0.3">
      <c r="G328" s="9" t="s">
        <v>19</v>
      </c>
      <c r="H328">
        <v>1072500</v>
      </c>
    </row>
    <row r="329" spans="7:8" x14ac:dyDescent="0.3">
      <c r="G329" s="9" t="s">
        <v>18</v>
      </c>
      <c r="H329">
        <v>1327250</v>
      </c>
    </row>
    <row r="330" spans="7:8" x14ac:dyDescent="0.3">
      <c r="G330" s="6" t="s">
        <v>81</v>
      </c>
      <c r="H330">
        <v>2839960</v>
      </c>
    </row>
    <row r="331" spans="7:8" x14ac:dyDescent="0.3">
      <c r="G331" s="9" t="s">
        <v>20</v>
      </c>
      <c r="H331">
        <v>362390</v>
      </c>
    </row>
    <row r="332" spans="7:8" x14ac:dyDescent="0.3">
      <c r="G332" s="9" t="s">
        <v>17</v>
      </c>
      <c r="H332">
        <v>429780</v>
      </c>
    </row>
    <row r="333" spans="7:8" x14ac:dyDescent="0.3">
      <c r="G333" s="9" t="s">
        <v>15</v>
      </c>
      <c r="H333">
        <v>820400</v>
      </c>
    </row>
    <row r="334" spans="7:8" x14ac:dyDescent="0.3">
      <c r="G334" s="9" t="s">
        <v>21</v>
      </c>
      <c r="H334">
        <v>605120</v>
      </c>
    </row>
    <row r="335" spans="7:8" x14ac:dyDescent="0.3">
      <c r="G335" s="9" t="s">
        <v>19</v>
      </c>
      <c r="H335">
        <v>285210</v>
      </c>
    </row>
    <row r="336" spans="7:8" x14ac:dyDescent="0.3">
      <c r="G336" s="9" t="s">
        <v>18</v>
      </c>
      <c r="H336">
        <v>337060</v>
      </c>
    </row>
    <row r="337" spans="7:8" x14ac:dyDescent="0.3">
      <c r="G337" s="6" t="s">
        <v>22</v>
      </c>
      <c r="H337">
        <v>2594520</v>
      </c>
    </row>
    <row r="338" spans="7:8" x14ac:dyDescent="0.3">
      <c r="G338" s="9" t="s">
        <v>20</v>
      </c>
      <c r="H338">
        <v>332870</v>
      </c>
    </row>
    <row r="339" spans="7:8" x14ac:dyDescent="0.3">
      <c r="G339" s="9" t="s">
        <v>17</v>
      </c>
      <c r="H339">
        <v>399390</v>
      </c>
    </row>
    <row r="340" spans="7:8" x14ac:dyDescent="0.3">
      <c r="G340" s="9" t="s">
        <v>15</v>
      </c>
      <c r="H340">
        <v>779490</v>
      </c>
    </row>
    <row r="341" spans="7:8" x14ac:dyDescent="0.3">
      <c r="G341" s="9" t="s">
        <v>21</v>
      </c>
      <c r="H341">
        <v>519600</v>
      </c>
    </row>
    <row r="342" spans="7:8" x14ac:dyDescent="0.3">
      <c r="G342" s="9" t="s">
        <v>19</v>
      </c>
      <c r="H342">
        <v>248990</v>
      </c>
    </row>
    <row r="343" spans="7:8" x14ac:dyDescent="0.3">
      <c r="G343" s="9" t="s">
        <v>18</v>
      </c>
      <c r="H343">
        <v>314180</v>
      </c>
    </row>
    <row r="344" spans="7:8" x14ac:dyDescent="0.3">
      <c r="G344" s="5" t="s">
        <v>65</v>
      </c>
      <c r="H344">
        <v>27344570</v>
      </c>
    </row>
    <row r="345" spans="7:8" x14ac:dyDescent="0.3">
      <c r="G345" s="6" t="s">
        <v>81</v>
      </c>
      <c r="H345">
        <v>5624570</v>
      </c>
    </row>
    <row r="346" spans="7:8" x14ac:dyDescent="0.3">
      <c r="G346" s="9" t="s">
        <v>20</v>
      </c>
      <c r="H346">
        <v>725210</v>
      </c>
    </row>
    <row r="347" spans="7:8" x14ac:dyDescent="0.3">
      <c r="G347" s="9" t="s">
        <v>17</v>
      </c>
      <c r="H347">
        <v>1104550</v>
      </c>
    </row>
    <row r="348" spans="7:8" x14ac:dyDescent="0.3">
      <c r="G348" s="9" t="s">
        <v>15</v>
      </c>
      <c r="H348">
        <v>1136180</v>
      </c>
    </row>
    <row r="349" spans="7:8" x14ac:dyDescent="0.3">
      <c r="G349" s="9" t="s">
        <v>21</v>
      </c>
      <c r="H349">
        <v>1031960</v>
      </c>
    </row>
    <row r="350" spans="7:8" x14ac:dyDescent="0.3">
      <c r="G350" s="9" t="s">
        <v>19</v>
      </c>
      <c r="H350">
        <v>722580</v>
      </c>
    </row>
    <row r="351" spans="7:8" x14ac:dyDescent="0.3">
      <c r="G351" s="9" t="s">
        <v>18</v>
      </c>
      <c r="H351">
        <v>904090</v>
      </c>
    </row>
    <row r="352" spans="7:8" x14ac:dyDescent="0.3">
      <c r="G352" s="6" t="s">
        <v>22</v>
      </c>
      <c r="H352">
        <v>21720000</v>
      </c>
    </row>
    <row r="353" spans="7:8" x14ac:dyDescent="0.3">
      <c r="G353" s="9" t="s">
        <v>20</v>
      </c>
      <c r="H353">
        <v>2720000</v>
      </c>
    </row>
    <row r="354" spans="7:8" x14ac:dyDescent="0.3">
      <c r="G354" s="9" t="s">
        <v>17</v>
      </c>
      <c r="H354">
        <v>4232500</v>
      </c>
    </row>
    <row r="355" spans="7:8" x14ac:dyDescent="0.3">
      <c r="G355" s="9" t="s">
        <v>15</v>
      </c>
      <c r="H355">
        <v>4411250</v>
      </c>
    </row>
    <row r="356" spans="7:8" x14ac:dyDescent="0.3">
      <c r="G356" s="9" t="s">
        <v>21</v>
      </c>
      <c r="H356">
        <v>4003750</v>
      </c>
    </row>
    <row r="357" spans="7:8" x14ac:dyDescent="0.3">
      <c r="G357" s="9" t="s">
        <v>19</v>
      </c>
      <c r="H357">
        <v>2812500</v>
      </c>
    </row>
    <row r="358" spans="7:8" x14ac:dyDescent="0.3">
      <c r="G358" s="9" t="s">
        <v>18</v>
      </c>
      <c r="H358">
        <v>3540000</v>
      </c>
    </row>
    <row r="359" spans="7:8" x14ac:dyDescent="0.3">
      <c r="G359" s="5" t="s">
        <v>27</v>
      </c>
      <c r="H359">
        <v>36296320</v>
      </c>
    </row>
    <row r="360" spans="7:8" x14ac:dyDescent="0.3">
      <c r="G360" s="6" t="s">
        <v>81</v>
      </c>
      <c r="H360">
        <v>6249770</v>
      </c>
    </row>
    <row r="361" spans="7:8" x14ac:dyDescent="0.3">
      <c r="G361" s="9" t="s">
        <v>20</v>
      </c>
      <c r="H361">
        <v>798310</v>
      </c>
    </row>
    <row r="362" spans="7:8" x14ac:dyDescent="0.3">
      <c r="G362" s="9" t="s">
        <v>17</v>
      </c>
      <c r="H362">
        <v>1171380</v>
      </c>
    </row>
    <row r="363" spans="7:8" x14ac:dyDescent="0.3">
      <c r="G363" s="9" t="s">
        <v>15</v>
      </c>
      <c r="H363">
        <v>1036920</v>
      </c>
    </row>
    <row r="364" spans="7:8" x14ac:dyDescent="0.3">
      <c r="G364" s="9" t="s">
        <v>21</v>
      </c>
      <c r="H364">
        <v>1242780</v>
      </c>
    </row>
    <row r="365" spans="7:8" x14ac:dyDescent="0.3">
      <c r="G365" s="9" t="s">
        <v>19</v>
      </c>
      <c r="H365">
        <v>908480</v>
      </c>
    </row>
    <row r="366" spans="7:8" x14ac:dyDescent="0.3">
      <c r="G366" s="9" t="s">
        <v>18</v>
      </c>
      <c r="H366">
        <v>1091900</v>
      </c>
    </row>
    <row r="367" spans="7:8" x14ac:dyDescent="0.3">
      <c r="G367" s="6" t="s">
        <v>22</v>
      </c>
      <c r="H367">
        <v>30046550</v>
      </c>
    </row>
    <row r="368" spans="7:8" x14ac:dyDescent="0.3">
      <c r="G368" s="9" t="s">
        <v>20</v>
      </c>
      <c r="H368">
        <v>3919880</v>
      </c>
    </row>
    <row r="369" spans="7:8" x14ac:dyDescent="0.3">
      <c r="G369" s="9" t="s">
        <v>17</v>
      </c>
      <c r="H369">
        <v>5673340</v>
      </c>
    </row>
    <row r="370" spans="7:8" x14ac:dyDescent="0.3">
      <c r="G370" s="9" t="s">
        <v>15</v>
      </c>
      <c r="H370">
        <v>4995180</v>
      </c>
    </row>
    <row r="371" spans="7:8" x14ac:dyDescent="0.3">
      <c r="G371" s="9" t="s">
        <v>21</v>
      </c>
      <c r="H371">
        <v>5905010</v>
      </c>
    </row>
    <row r="372" spans="7:8" x14ac:dyDescent="0.3">
      <c r="G372" s="9" t="s">
        <v>19</v>
      </c>
      <c r="H372">
        <v>4271510</v>
      </c>
    </row>
    <row r="373" spans="7:8" x14ac:dyDescent="0.3">
      <c r="G373" s="9" t="s">
        <v>18</v>
      </c>
      <c r="H373">
        <v>5281630</v>
      </c>
    </row>
    <row r="374" spans="7:8" x14ac:dyDescent="0.3">
      <c r="G374" s="5" t="s">
        <v>115</v>
      </c>
      <c r="H374">
        <v>10847230</v>
      </c>
    </row>
    <row r="375" spans="7:8" x14ac:dyDescent="0.3">
      <c r="G375" s="6" t="s">
        <v>16</v>
      </c>
      <c r="H375">
        <v>8612750</v>
      </c>
    </row>
    <row r="376" spans="7:8" x14ac:dyDescent="0.3">
      <c r="G376" s="9" t="s">
        <v>20</v>
      </c>
      <c r="H376">
        <v>1146250</v>
      </c>
    </row>
    <row r="377" spans="7:8" x14ac:dyDescent="0.3">
      <c r="G377" s="9" t="s">
        <v>17</v>
      </c>
      <c r="H377">
        <v>1273750</v>
      </c>
    </row>
    <row r="378" spans="7:8" x14ac:dyDescent="0.3">
      <c r="G378" s="9" t="s">
        <v>15</v>
      </c>
      <c r="H378">
        <v>2642000</v>
      </c>
    </row>
    <row r="379" spans="7:8" x14ac:dyDescent="0.3">
      <c r="G379" s="9" t="s">
        <v>21</v>
      </c>
      <c r="H379">
        <v>1877500</v>
      </c>
    </row>
    <row r="380" spans="7:8" x14ac:dyDescent="0.3">
      <c r="G380" s="9" t="s">
        <v>19</v>
      </c>
      <c r="H380">
        <v>741250</v>
      </c>
    </row>
    <row r="381" spans="7:8" x14ac:dyDescent="0.3">
      <c r="G381" s="9" t="s">
        <v>18</v>
      </c>
      <c r="H381">
        <v>932000</v>
      </c>
    </row>
    <row r="382" spans="7:8" x14ac:dyDescent="0.3">
      <c r="G382" s="6" t="s">
        <v>81</v>
      </c>
      <c r="H382">
        <v>2234480</v>
      </c>
    </row>
    <row r="383" spans="7:8" x14ac:dyDescent="0.3">
      <c r="G383" s="9" t="s">
        <v>20</v>
      </c>
      <c r="H383">
        <v>298510</v>
      </c>
    </row>
    <row r="384" spans="7:8" x14ac:dyDescent="0.3">
      <c r="G384" s="9" t="s">
        <v>17</v>
      </c>
      <c r="H384">
        <v>330890</v>
      </c>
    </row>
    <row r="385" spans="7:8" x14ac:dyDescent="0.3">
      <c r="G385" s="9" t="s">
        <v>15</v>
      </c>
      <c r="H385">
        <v>673320</v>
      </c>
    </row>
    <row r="386" spans="7:8" x14ac:dyDescent="0.3">
      <c r="G386" s="9" t="s">
        <v>21</v>
      </c>
      <c r="H386">
        <v>488450</v>
      </c>
    </row>
    <row r="387" spans="7:8" x14ac:dyDescent="0.3">
      <c r="G387" s="9" t="s">
        <v>19</v>
      </c>
      <c r="H387">
        <v>201330</v>
      </c>
    </row>
    <row r="388" spans="7:8" x14ac:dyDescent="0.3">
      <c r="G388" s="9" t="s">
        <v>18</v>
      </c>
      <c r="H388">
        <v>241980</v>
      </c>
    </row>
    <row r="389" spans="7:8" x14ac:dyDescent="0.3">
      <c r="G389" s="5" t="s">
        <v>99</v>
      </c>
      <c r="H389">
        <v>22186090</v>
      </c>
    </row>
    <row r="390" spans="7:8" x14ac:dyDescent="0.3">
      <c r="G390" s="6" t="s">
        <v>81</v>
      </c>
      <c r="H390">
        <v>18674240</v>
      </c>
    </row>
    <row r="391" spans="7:8" x14ac:dyDescent="0.3">
      <c r="G391" s="9" t="s">
        <v>20</v>
      </c>
      <c r="H391">
        <v>3025860</v>
      </c>
    </row>
    <row r="392" spans="7:8" x14ac:dyDescent="0.3">
      <c r="G392" s="9" t="s">
        <v>17</v>
      </c>
      <c r="H392">
        <v>2807370</v>
      </c>
    </row>
    <row r="393" spans="7:8" x14ac:dyDescent="0.3">
      <c r="G393" s="9" t="s">
        <v>15</v>
      </c>
      <c r="H393">
        <v>4570910</v>
      </c>
    </row>
    <row r="394" spans="7:8" x14ac:dyDescent="0.3">
      <c r="G394" s="9" t="s">
        <v>21</v>
      </c>
      <c r="H394">
        <v>3881280</v>
      </c>
    </row>
    <row r="395" spans="7:8" x14ac:dyDescent="0.3">
      <c r="G395" s="9" t="s">
        <v>19</v>
      </c>
      <c r="H395">
        <v>2180910</v>
      </c>
    </row>
    <row r="396" spans="7:8" x14ac:dyDescent="0.3">
      <c r="G396" s="9" t="s">
        <v>18</v>
      </c>
      <c r="H396">
        <v>2207910</v>
      </c>
    </row>
    <row r="397" spans="7:8" x14ac:dyDescent="0.3">
      <c r="G397" s="6" t="s">
        <v>22</v>
      </c>
      <c r="H397">
        <v>3511850</v>
      </c>
    </row>
    <row r="398" spans="7:8" x14ac:dyDescent="0.3">
      <c r="G398" s="9" t="s">
        <v>20</v>
      </c>
      <c r="H398">
        <v>573320</v>
      </c>
    </row>
    <row r="399" spans="7:8" x14ac:dyDescent="0.3">
      <c r="G399" s="9" t="s">
        <v>17</v>
      </c>
      <c r="H399">
        <v>534180</v>
      </c>
    </row>
    <row r="400" spans="7:8" x14ac:dyDescent="0.3">
      <c r="G400" s="9" t="s">
        <v>15</v>
      </c>
      <c r="H400">
        <v>858640</v>
      </c>
    </row>
    <row r="401" spans="2:8" x14ac:dyDescent="0.3">
      <c r="G401" s="9" t="s">
        <v>21</v>
      </c>
      <c r="H401">
        <v>734380</v>
      </c>
    </row>
    <row r="402" spans="2:8" x14ac:dyDescent="0.3">
      <c r="G402" s="9" t="s">
        <v>19</v>
      </c>
      <c r="H402">
        <v>398140</v>
      </c>
    </row>
    <row r="403" spans="2:8" x14ac:dyDescent="0.3">
      <c r="G403" s="9" t="s">
        <v>18</v>
      </c>
      <c r="H403">
        <v>413190</v>
      </c>
    </row>
    <row r="404" spans="2:8" x14ac:dyDescent="0.3">
      <c r="G404" s="5" t="s">
        <v>54</v>
      </c>
      <c r="H404">
        <v>25671900</v>
      </c>
    </row>
    <row r="405" spans="2:8" x14ac:dyDescent="0.3">
      <c r="G405" s="6" t="s">
        <v>81</v>
      </c>
      <c r="H405">
        <v>4423610</v>
      </c>
    </row>
    <row r="406" spans="2:8" x14ac:dyDescent="0.3">
      <c r="G406" s="9" t="s">
        <v>20</v>
      </c>
      <c r="H406">
        <v>572310</v>
      </c>
    </row>
    <row r="407" spans="2:8" x14ac:dyDescent="0.3">
      <c r="G407" s="9" t="s">
        <v>17</v>
      </c>
      <c r="H407">
        <v>834220</v>
      </c>
    </row>
    <row r="408" spans="2:8" x14ac:dyDescent="0.3">
      <c r="G408" s="9" t="s">
        <v>15</v>
      </c>
      <c r="H408">
        <v>748400</v>
      </c>
    </row>
    <row r="409" spans="2:8" x14ac:dyDescent="0.3">
      <c r="B409" s="4" t="s">
        <v>136</v>
      </c>
      <c r="C409" t="s">
        <v>134</v>
      </c>
      <c r="G409" s="9" t="s">
        <v>21</v>
      </c>
      <c r="H409">
        <v>925120</v>
      </c>
    </row>
    <row r="410" spans="2:8" x14ac:dyDescent="0.3">
      <c r="B410" s="5" t="s">
        <v>57</v>
      </c>
      <c r="C410" s="7">
        <v>25134240</v>
      </c>
      <c r="G410" s="9" t="s">
        <v>19</v>
      </c>
      <c r="H410">
        <v>556130</v>
      </c>
    </row>
    <row r="411" spans="2:8" x14ac:dyDescent="0.3">
      <c r="B411" s="6" t="s">
        <v>58</v>
      </c>
      <c r="C411" s="7">
        <v>25134240</v>
      </c>
      <c r="G411" s="9" t="s">
        <v>18</v>
      </c>
      <c r="H411">
        <v>787430</v>
      </c>
    </row>
    <row r="412" spans="2:8" x14ac:dyDescent="0.3">
      <c r="B412" s="9" t="s">
        <v>25</v>
      </c>
      <c r="C412" s="7">
        <v>25134240</v>
      </c>
      <c r="G412" s="6" t="s">
        <v>22</v>
      </c>
      <c r="H412">
        <v>21248290</v>
      </c>
    </row>
    <row r="413" spans="2:8" x14ac:dyDescent="0.3">
      <c r="B413" s="5" t="s">
        <v>62</v>
      </c>
      <c r="C413" s="7">
        <v>18104280</v>
      </c>
      <c r="G413" s="9" t="s">
        <v>20</v>
      </c>
      <c r="H413">
        <v>2702160</v>
      </c>
    </row>
    <row r="414" spans="2:8" x14ac:dyDescent="0.3">
      <c r="B414" s="6" t="s">
        <v>63</v>
      </c>
      <c r="C414" s="7">
        <v>18104280</v>
      </c>
      <c r="G414" s="9" t="s">
        <v>17</v>
      </c>
      <c r="H414">
        <v>3960220</v>
      </c>
    </row>
    <row r="415" spans="2:8" x14ac:dyDescent="0.3">
      <c r="B415" s="9" t="s">
        <v>29</v>
      </c>
      <c r="C415" s="7">
        <v>18104280</v>
      </c>
      <c r="G415" s="9" t="s">
        <v>15</v>
      </c>
      <c r="H415">
        <v>3597840</v>
      </c>
    </row>
    <row r="416" spans="2:8" x14ac:dyDescent="0.3">
      <c r="B416" s="5" t="s">
        <v>84</v>
      </c>
      <c r="C416" s="7">
        <v>22540960</v>
      </c>
      <c r="G416" s="9" t="s">
        <v>21</v>
      </c>
      <c r="H416">
        <v>4521730</v>
      </c>
    </row>
    <row r="417" spans="2:8" x14ac:dyDescent="0.3">
      <c r="B417" s="6" t="s">
        <v>85</v>
      </c>
      <c r="C417" s="7">
        <v>22540960</v>
      </c>
      <c r="G417" s="9" t="s">
        <v>19</v>
      </c>
      <c r="H417">
        <v>2732330</v>
      </c>
    </row>
    <row r="418" spans="2:8" x14ac:dyDescent="0.3">
      <c r="B418" s="9" t="s">
        <v>29</v>
      </c>
      <c r="C418" s="7">
        <v>22540960</v>
      </c>
      <c r="G418" s="9" t="s">
        <v>18</v>
      </c>
      <c r="H418">
        <v>3734010</v>
      </c>
    </row>
    <row r="419" spans="2:8" x14ac:dyDescent="0.3">
      <c r="B419" s="5" t="s">
        <v>100</v>
      </c>
      <c r="C419" s="7">
        <v>18026720</v>
      </c>
      <c r="G419" s="5" t="s">
        <v>41</v>
      </c>
      <c r="H419">
        <v>29811340</v>
      </c>
    </row>
    <row r="420" spans="2:8" x14ac:dyDescent="0.3">
      <c r="B420" s="6" t="s">
        <v>101</v>
      </c>
      <c r="C420" s="7">
        <v>18026720</v>
      </c>
      <c r="G420" s="6" t="s">
        <v>16</v>
      </c>
      <c r="H420">
        <v>11558750</v>
      </c>
    </row>
    <row r="421" spans="2:8" x14ac:dyDescent="0.3">
      <c r="B421" s="9" t="s">
        <v>25</v>
      </c>
      <c r="C421" s="7">
        <v>18026720</v>
      </c>
      <c r="G421" s="9" t="s">
        <v>20</v>
      </c>
      <c r="H421">
        <v>1713750</v>
      </c>
    </row>
    <row r="422" spans="2:8" x14ac:dyDescent="0.3">
      <c r="B422" s="5" t="s">
        <v>30</v>
      </c>
      <c r="C422" s="7">
        <v>85805080</v>
      </c>
      <c r="G422" s="9" t="s">
        <v>17</v>
      </c>
      <c r="H422">
        <v>2185000</v>
      </c>
    </row>
    <row r="423" spans="2:8" x14ac:dyDescent="0.3">
      <c r="B423" s="6" t="s">
        <v>33</v>
      </c>
      <c r="C423" s="7">
        <v>36512880</v>
      </c>
      <c r="G423" s="9" t="s">
        <v>15</v>
      </c>
      <c r="H423">
        <v>2022500</v>
      </c>
    </row>
    <row r="424" spans="2:8" x14ac:dyDescent="0.3">
      <c r="B424" s="9" t="s">
        <v>29</v>
      </c>
      <c r="C424" s="7">
        <v>36512880</v>
      </c>
      <c r="G424" s="9" t="s">
        <v>21</v>
      </c>
      <c r="H424">
        <v>2070000</v>
      </c>
    </row>
    <row r="425" spans="2:8" x14ac:dyDescent="0.3">
      <c r="B425" s="6" t="s">
        <v>31</v>
      </c>
      <c r="C425" s="7">
        <v>49292200</v>
      </c>
      <c r="G425" s="9" t="s">
        <v>19</v>
      </c>
      <c r="H425">
        <v>1663750</v>
      </c>
    </row>
    <row r="426" spans="2:8" x14ac:dyDescent="0.3">
      <c r="B426" s="9" t="s">
        <v>29</v>
      </c>
      <c r="C426" s="7">
        <v>49292200</v>
      </c>
      <c r="G426" s="9" t="s">
        <v>18</v>
      </c>
      <c r="H426">
        <v>1903750</v>
      </c>
    </row>
    <row r="427" spans="2:8" x14ac:dyDescent="0.3">
      <c r="B427" s="5" t="s">
        <v>42</v>
      </c>
      <c r="C427" s="7">
        <v>25690360</v>
      </c>
      <c r="G427" s="6" t="s">
        <v>81</v>
      </c>
      <c r="H427">
        <v>5216050</v>
      </c>
    </row>
    <row r="428" spans="2:8" x14ac:dyDescent="0.3">
      <c r="B428" s="6" t="s">
        <v>43</v>
      </c>
      <c r="C428" s="7">
        <v>25690360</v>
      </c>
      <c r="G428" s="9" t="s">
        <v>20</v>
      </c>
      <c r="H428">
        <v>636090</v>
      </c>
    </row>
    <row r="429" spans="2:8" x14ac:dyDescent="0.3">
      <c r="B429" s="9" t="s">
        <v>29</v>
      </c>
      <c r="C429" s="7">
        <v>25690360</v>
      </c>
      <c r="G429" s="9" t="s">
        <v>17</v>
      </c>
      <c r="H429">
        <v>1021690</v>
      </c>
    </row>
    <row r="430" spans="2:8" x14ac:dyDescent="0.3">
      <c r="B430" s="5" t="s">
        <v>123</v>
      </c>
      <c r="C430" s="7">
        <v>16464480</v>
      </c>
      <c r="G430" s="9" t="s">
        <v>15</v>
      </c>
      <c r="H430">
        <v>1065550</v>
      </c>
    </row>
    <row r="431" spans="2:8" x14ac:dyDescent="0.3">
      <c r="B431" s="6" t="s">
        <v>124</v>
      </c>
      <c r="C431" s="7">
        <v>16464480</v>
      </c>
      <c r="G431" s="9" t="s">
        <v>21</v>
      </c>
      <c r="H431">
        <v>1000420</v>
      </c>
    </row>
    <row r="432" spans="2:8" x14ac:dyDescent="0.3">
      <c r="B432" s="9" t="s">
        <v>13</v>
      </c>
      <c r="C432" s="7">
        <v>16464480</v>
      </c>
      <c r="G432" s="9" t="s">
        <v>19</v>
      </c>
      <c r="H432">
        <v>663510</v>
      </c>
    </row>
    <row r="433" spans="2:8" x14ac:dyDescent="0.3">
      <c r="B433" s="5" t="s">
        <v>119</v>
      </c>
      <c r="C433" s="7">
        <v>15085370</v>
      </c>
      <c r="G433" s="9" t="s">
        <v>18</v>
      </c>
      <c r="H433">
        <v>828790</v>
      </c>
    </row>
    <row r="434" spans="2:8" x14ac:dyDescent="0.3">
      <c r="B434" s="6" t="s">
        <v>120</v>
      </c>
      <c r="C434" s="7">
        <v>15085370</v>
      </c>
      <c r="G434" s="6" t="s">
        <v>22</v>
      </c>
      <c r="H434">
        <v>13036540</v>
      </c>
    </row>
    <row r="435" spans="2:8" x14ac:dyDescent="0.3">
      <c r="B435" s="9" t="s">
        <v>13</v>
      </c>
      <c r="C435" s="7">
        <v>15085370</v>
      </c>
      <c r="G435" s="9" t="s">
        <v>20</v>
      </c>
      <c r="H435">
        <v>1360850</v>
      </c>
    </row>
    <row r="436" spans="2:8" x14ac:dyDescent="0.3">
      <c r="B436" s="5" t="s">
        <v>47</v>
      </c>
      <c r="C436" s="7">
        <v>78205890</v>
      </c>
      <c r="G436" s="9" t="s">
        <v>17</v>
      </c>
      <c r="H436">
        <v>2599450</v>
      </c>
    </row>
    <row r="437" spans="2:8" x14ac:dyDescent="0.3">
      <c r="B437" s="6" t="s">
        <v>48</v>
      </c>
      <c r="C437" s="7">
        <v>38741130</v>
      </c>
      <c r="G437" s="9" t="s">
        <v>15</v>
      </c>
      <c r="H437">
        <v>2919800</v>
      </c>
    </row>
    <row r="438" spans="2:8" x14ac:dyDescent="0.3">
      <c r="B438" s="9" t="s">
        <v>46</v>
      </c>
      <c r="C438" s="7">
        <v>38741130</v>
      </c>
      <c r="G438" s="9" t="s">
        <v>21</v>
      </c>
      <c r="H438">
        <v>2614100</v>
      </c>
    </row>
    <row r="439" spans="2:8" x14ac:dyDescent="0.3">
      <c r="B439" s="6" t="s">
        <v>66</v>
      </c>
      <c r="C439" s="7">
        <v>39464760</v>
      </c>
      <c r="G439" s="9" t="s">
        <v>19</v>
      </c>
      <c r="H439">
        <v>1501730</v>
      </c>
    </row>
    <row r="440" spans="2:8" x14ac:dyDescent="0.3">
      <c r="B440" s="9" t="s">
        <v>46</v>
      </c>
      <c r="C440" s="7">
        <v>39464760</v>
      </c>
      <c r="G440" s="9" t="s">
        <v>18</v>
      </c>
      <c r="H440">
        <v>2040610</v>
      </c>
    </row>
    <row r="441" spans="2:8" x14ac:dyDescent="0.3">
      <c r="B441" s="5" t="s">
        <v>88</v>
      </c>
      <c r="C441" s="7">
        <v>27085910</v>
      </c>
      <c r="G441" s="5" t="s">
        <v>101</v>
      </c>
      <c r="H441">
        <v>18026720</v>
      </c>
    </row>
    <row r="442" spans="2:8" x14ac:dyDescent="0.3">
      <c r="B442" s="6" t="s">
        <v>89</v>
      </c>
      <c r="C442" s="7">
        <v>27085910</v>
      </c>
      <c r="G442" s="6" t="s">
        <v>81</v>
      </c>
      <c r="H442">
        <v>15183070</v>
      </c>
    </row>
    <row r="443" spans="2:8" x14ac:dyDescent="0.3">
      <c r="B443" s="9" t="s">
        <v>46</v>
      </c>
      <c r="C443" s="7">
        <v>27085910</v>
      </c>
      <c r="G443" s="9" t="s">
        <v>20</v>
      </c>
      <c r="H443">
        <v>2393090</v>
      </c>
    </row>
    <row r="444" spans="2:8" x14ac:dyDescent="0.3">
      <c r="B444" s="5" t="s">
        <v>64</v>
      </c>
      <c r="C444" s="7">
        <v>27344570</v>
      </c>
      <c r="G444" s="9" t="s">
        <v>17</v>
      </c>
      <c r="H444">
        <v>2238430</v>
      </c>
    </row>
    <row r="445" spans="2:8" x14ac:dyDescent="0.3">
      <c r="B445" s="6" t="s">
        <v>65</v>
      </c>
      <c r="C445" s="7">
        <v>27344570</v>
      </c>
      <c r="G445" s="9" t="s">
        <v>15</v>
      </c>
      <c r="H445">
        <v>3952850</v>
      </c>
    </row>
    <row r="446" spans="2:8" x14ac:dyDescent="0.3">
      <c r="B446" s="9" t="s">
        <v>29</v>
      </c>
      <c r="C446" s="7">
        <v>27344570</v>
      </c>
      <c r="G446" s="9" t="s">
        <v>21</v>
      </c>
      <c r="H446">
        <v>3218360</v>
      </c>
    </row>
    <row r="447" spans="2:8" x14ac:dyDescent="0.3">
      <c r="B447" s="5" t="s">
        <v>82</v>
      </c>
      <c r="C447" s="7">
        <v>27427530</v>
      </c>
      <c r="G447" s="9" t="s">
        <v>19</v>
      </c>
      <c r="H447">
        <v>1674190</v>
      </c>
    </row>
    <row r="448" spans="2:8" x14ac:dyDescent="0.3">
      <c r="B448" s="6" t="s">
        <v>83</v>
      </c>
      <c r="C448" s="7">
        <v>27427530</v>
      </c>
      <c r="G448" s="9" t="s">
        <v>18</v>
      </c>
      <c r="H448">
        <v>1706150</v>
      </c>
    </row>
    <row r="449" spans="2:8" x14ac:dyDescent="0.3">
      <c r="B449" s="9" t="s">
        <v>29</v>
      </c>
      <c r="C449" s="7">
        <v>27427530</v>
      </c>
      <c r="G449" s="6" t="s">
        <v>22</v>
      </c>
      <c r="H449">
        <v>2843650</v>
      </c>
    </row>
    <row r="450" spans="2:8" x14ac:dyDescent="0.3">
      <c r="B450" s="5" t="s">
        <v>35</v>
      </c>
      <c r="C450" s="7">
        <v>12040630</v>
      </c>
      <c r="G450" s="9" t="s">
        <v>20</v>
      </c>
      <c r="H450">
        <v>437960</v>
      </c>
    </row>
    <row r="451" spans="2:8" x14ac:dyDescent="0.3">
      <c r="B451" s="6" t="s">
        <v>36</v>
      </c>
      <c r="C451" s="7">
        <v>12040630</v>
      </c>
      <c r="G451" s="9" t="s">
        <v>17</v>
      </c>
      <c r="H451">
        <v>406320</v>
      </c>
    </row>
    <row r="452" spans="2:8" x14ac:dyDescent="0.3">
      <c r="B452" s="9" t="s">
        <v>34</v>
      </c>
      <c r="C452" s="7">
        <v>12040630</v>
      </c>
      <c r="G452" s="9" t="s">
        <v>15</v>
      </c>
      <c r="H452">
        <v>745970</v>
      </c>
    </row>
    <row r="453" spans="2:8" x14ac:dyDescent="0.3">
      <c r="B453" s="5" t="s">
        <v>114</v>
      </c>
      <c r="C453" s="7">
        <v>10847230</v>
      </c>
      <c r="G453" s="9" t="s">
        <v>21</v>
      </c>
      <c r="H453">
        <v>622220</v>
      </c>
    </row>
    <row r="454" spans="2:8" x14ac:dyDescent="0.3">
      <c r="B454" s="6" t="s">
        <v>115</v>
      </c>
      <c r="C454" s="7">
        <v>10847230</v>
      </c>
      <c r="G454" s="9" t="s">
        <v>19</v>
      </c>
      <c r="H454">
        <v>308330</v>
      </c>
    </row>
    <row r="455" spans="2:8" x14ac:dyDescent="0.3">
      <c r="B455" s="9" t="s">
        <v>34</v>
      </c>
      <c r="C455" s="7">
        <v>10847230</v>
      </c>
      <c r="G455" s="9" t="s">
        <v>18</v>
      </c>
      <c r="H455">
        <v>322850</v>
      </c>
    </row>
    <row r="456" spans="2:8" x14ac:dyDescent="0.3">
      <c r="B456" s="5" t="s">
        <v>110</v>
      </c>
      <c r="C456" s="7">
        <v>9098110</v>
      </c>
      <c r="G456" s="5" t="s">
        <v>33</v>
      </c>
      <c r="H456">
        <v>36512880</v>
      </c>
    </row>
    <row r="457" spans="2:8" x14ac:dyDescent="0.3">
      <c r="B457" s="6" t="s">
        <v>111</v>
      </c>
      <c r="C457" s="7">
        <v>9098110</v>
      </c>
      <c r="G457" s="6" t="s">
        <v>81</v>
      </c>
      <c r="H457">
        <v>6298770</v>
      </c>
    </row>
    <row r="458" spans="2:8" x14ac:dyDescent="0.3">
      <c r="B458" s="9" t="s">
        <v>34</v>
      </c>
      <c r="C458" s="7">
        <v>9098110</v>
      </c>
      <c r="G458" s="9" t="s">
        <v>20</v>
      </c>
      <c r="H458">
        <v>911280</v>
      </c>
    </row>
    <row r="459" spans="2:8" x14ac:dyDescent="0.3">
      <c r="B459" s="5" t="s">
        <v>104</v>
      </c>
      <c r="C459" s="7">
        <v>12253140</v>
      </c>
      <c r="G459" s="9" t="s">
        <v>17</v>
      </c>
      <c r="H459">
        <v>1148480</v>
      </c>
    </row>
    <row r="460" spans="2:8" x14ac:dyDescent="0.3">
      <c r="B460" s="6" t="s">
        <v>105</v>
      </c>
      <c r="C460" s="7">
        <v>12253140</v>
      </c>
      <c r="G460" s="9" t="s">
        <v>15</v>
      </c>
      <c r="H460">
        <v>1156790</v>
      </c>
    </row>
    <row r="461" spans="2:8" x14ac:dyDescent="0.3">
      <c r="B461" s="9" t="s">
        <v>34</v>
      </c>
      <c r="C461" s="7">
        <v>12253140</v>
      </c>
      <c r="G461" s="9" t="s">
        <v>21</v>
      </c>
      <c r="H461">
        <v>1250420</v>
      </c>
    </row>
    <row r="462" spans="2:8" x14ac:dyDescent="0.3">
      <c r="B462" s="5" t="s">
        <v>96</v>
      </c>
      <c r="C462" s="7">
        <v>12411480</v>
      </c>
      <c r="G462" s="9" t="s">
        <v>19</v>
      </c>
      <c r="H462">
        <v>856710</v>
      </c>
    </row>
    <row r="463" spans="2:8" x14ac:dyDescent="0.3">
      <c r="B463" s="6" t="s">
        <v>97</v>
      </c>
      <c r="C463" s="7">
        <v>12411480</v>
      </c>
      <c r="G463" s="9" t="s">
        <v>18</v>
      </c>
      <c r="H463">
        <v>975090</v>
      </c>
    </row>
    <row r="464" spans="2:8" x14ac:dyDescent="0.3">
      <c r="B464" s="9" t="s">
        <v>46</v>
      </c>
      <c r="C464" s="7">
        <v>12411480</v>
      </c>
      <c r="G464" s="6" t="s">
        <v>22</v>
      </c>
      <c r="H464">
        <v>30214110</v>
      </c>
    </row>
    <row r="465" spans="2:8" x14ac:dyDescent="0.3">
      <c r="B465" s="5" t="s">
        <v>79</v>
      </c>
      <c r="C465" s="7">
        <v>33770310</v>
      </c>
      <c r="G465" s="9" t="s">
        <v>20</v>
      </c>
      <c r="H465">
        <v>4501480</v>
      </c>
    </row>
    <row r="466" spans="2:8" x14ac:dyDescent="0.3">
      <c r="B466" s="6" t="s">
        <v>80</v>
      </c>
      <c r="C466" s="7">
        <v>33770310</v>
      </c>
      <c r="G466" s="9" t="s">
        <v>17</v>
      </c>
      <c r="H466">
        <v>5489780</v>
      </c>
    </row>
    <row r="467" spans="2:8" x14ac:dyDescent="0.3">
      <c r="B467" s="9" t="s">
        <v>25</v>
      </c>
      <c r="C467" s="7">
        <v>33770310</v>
      </c>
      <c r="G467" s="9" t="s">
        <v>15</v>
      </c>
      <c r="H467">
        <v>5519620</v>
      </c>
    </row>
    <row r="468" spans="2:8" x14ac:dyDescent="0.3">
      <c r="B468" s="5" t="s">
        <v>60</v>
      </c>
      <c r="C468" s="7">
        <v>11297280</v>
      </c>
      <c r="G468" s="9" t="s">
        <v>21</v>
      </c>
      <c r="H468">
        <v>6017250</v>
      </c>
    </row>
    <row r="469" spans="2:8" x14ac:dyDescent="0.3">
      <c r="B469" s="6" t="s">
        <v>61</v>
      </c>
      <c r="C469" s="7">
        <v>11297280</v>
      </c>
      <c r="G469" s="9" t="s">
        <v>19</v>
      </c>
      <c r="H469">
        <v>4000010</v>
      </c>
    </row>
    <row r="470" spans="2:8" x14ac:dyDescent="0.3">
      <c r="B470" s="9" t="s">
        <v>13</v>
      </c>
      <c r="C470" s="7">
        <v>11297280</v>
      </c>
      <c r="G470" s="9" t="s">
        <v>18</v>
      </c>
      <c r="H470">
        <v>4685970</v>
      </c>
    </row>
    <row r="471" spans="2:8" x14ac:dyDescent="0.3">
      <c r="B471" s="5" t="s">
        <v>117</v>
      </c>
      <c r="C471" s="7">
        <v>9511340</v>
      </c>
      <c r="G471" s="5" t="s">
        <v>97</v>
      </c>
      <c r="H471">
        <v>12411480</v>
      </c>
    </row>
    <row r="472" spans="2:8" x14ac:dyDescent="0.3">
      <c r="B472" s="6" t="s">
        <v>118</v>
      </c>
      <c r="C472" s="7">
        <v>9511340</v>
      </c>
      <c r="G472" s="6" t="s">
        <v>81</v>
      </c>
      <c r="H472">
        <v>12411480</v>
      </c>
    </row>
    <row r="473" spans="2:8" x14ac:dyDescent="0.3">
      <c r="B473" s="9" t="s">
        <v>13</v>
      </c>
      <c r="C473" s="7">
        <v>9511340</v>
      </c>
      <c r="G473" s="9" t="s">
        <v>20</v>
      </c>
      <c r="H473">
        <v>1584490</v>
      </c>
    </row>
    <row r="474" spans="2:8" x14ac:dyDescent="0.3">
      <c r="B474" s="5" t="s">
        <v>127</v>
      </c>
      <c r="C474" s="7">
        <v>15784350</v>
      </c>
      <c r="G474" s="9" t="s">
        <v>17</v>
      </c>
      <c r="H474">
        <v>1937840</v>
      </c>
    </row>
    <row r="475" spans="2:8" x14ac:dyDescent="0.3">
      <c r="B475" s="6" t="s">
        <v>128</v>
      </c>
      <c r="C475" s="7">
        <v>15784350</v>
      </c>
      <c r="G475" s="9" t="s">
        <v>15</v>
      </c>
      <c r="H475">
        <v>3817700</v>
      </c>
    </row>
    <row r="476" spans="2:8" x14ac:dyDescent="0.3">
      <c r="B476" s="9" t="s">
        <v>13</v>
      </c>
      <c r="C476" s="7">
        <v>15784350</v>
      </c>
      <c r="G476" s="9" t="s">
        <v>21</v>
      </c>
      <c r="H476">
        <v>2533610</v>
      </c>
    </row>
    <row r="477" spans="2:8" x14ac:dyDescent="0.3">
      <c r="B477" s="5" t="s">
        <v>72</v>
      </c>
      <c r="C477" s="7">
        <v>22872830</v>
      </c>
      <c r="G477" s="9" t="s">
        <v>19</v>
      </c>
      <c r="H477">
        <v>1115380</v>
      </c>
    </row>
    <row r="478" spans="2:8" x14ac:dyDescent="0.3">
      <c r="B478" s="6" t="s">
        <v>73</v>
      </c>
      <c r="C478" s="7">
        <v>22872830</v>
      </c>
      <c r="G478" s="9" t="s">
        <v>18</v>
      </c>
      <c r="H478">
        <v>1422460</v>
      </c>
    </row>
    <row r="479" spans="2:8" x14ac:dyDescent="0.3">
      <c r="B479" s="9" t="s">
        <v>34</v>
      </c>
      <c r="C479" s="7">
        <v>22872830</v>
      </c>
      <c r="G479" s="5" t="s">
        <v>132</v>
      </c>
      <c r="H479">
        <v>23368600</v>
      </c>
    </row>
    <row r="480" spans="2:8" x14ac:dyDescent="0.3">
      <c r="B480" s="5" t="s">
        <v>49</v>
      </c>
      <c r="C480" s="7">
        <v>9039180</v>
      </c>
      <c r="G480" s="6" t="s">
        <v>16</v>
      </c>
      <c r="H480">
        <v>5621750</v>
      </c>
    </row>
    <row r="481" spans="2:8" x14ac:dyDescent="0.3">
      <c r="B481" s="6" t="s">
        <v>50</v>
      </c>
      <c r="C481" s="7">
        <v>9039180</v>
      </c>
      <c r="G481" s="9" t="s">
        <v>20</v>
      </c>
      <c r="H481">
        <v>796250</v>
      </c>
    </row>
    <row r="482" spans="2:8" x14ac:dyDescent="0.3">
      <c r="B482" s="9" t="s">
        <v>34</v>
      </c>
      <c r="C482" s="7">
        <v>9039180</v>
      </c>
      <c r="G482" s="9" t="s">
        <v>17</v>
      </c>
      <c r="H482">
        <v>697500</v>
      </c>
    </row>
    <row r="483" spans="2:8" x14ac:dyDescent="0.3">
      <c r="B483" s="5" t="s">
        <v>98</v>
      </c>
      <c r="C483" s="7">
        <v>22186090</v>
      </c>
      <c r="G483" s="9" t="s">
        <v>15</v>
      </c>
      <c r="H483">
        <v>1840500</v>
      </c>
    </row>
    <row r="484" spans="2:8" x14ac:dyDescent="0.3">
      <c r="B484" s="6" t="s">
        <v>99</v>
      </c>
      <c r="C484" s="7">
        <v>22186090</v>
      </c>
      <c r="G484" s="9" t="s">
        <v>21</v>
      </c>
      <c r="H484">
        <v>1130000</v>
      </c>
    </row>
    <row r="485" spans="2:8" x14ac:dyDescent="0.3">
      <c r="B485" s="9" t="s">
        <v>25</v>
      </c>
      <c r="C485" s="7">
        <v>22186090</v>
      </c>
      <c r="G485" s="9" t="s">
        <v>19</v>
      </c>
      <c r="H485">
        <v>566250</v>
      </c>
    </row>
    <row r="486" spans="2:8" x14ac:dyDescent="0.3">
      <c r="B486" s="5" t="s">
        <v>74</v>
      </c>
      <c r="C486" s="7">
        <v>11895150</v>
      </c>
      <c r="G486" s="9" t="s">
        <v>18</v>
      </c>
      <c r="H486">
        <v>591250</v>
      </c>
    </row>
    <row r="487" spans="2:8" x14ac:dyDescent="0.3">
      <c r="B487" s="6" t="s">
        <v>75</v>
      </c>
      <c r="C487" s="7">
        <v>11895150</v>
      </c>
      <c r="G487" s="6" t="s">
        <v>81</v>
      </c>
      <c r="H487">
        <v>4095230</v>
      </c>
    </row>
    <row r="488" spans="2:8" x14ac:dyDescent="0.3">
      <c r="B488" s="9" t="s">
        <v>34</v>
      </c>
      <c r="C488" s="7">
        <v>11895150</v>
      </c>
      <c r="G488" s="9" t="s">
        <v>20</v>
      </c>
      <c r="H488">
        <v>561890</v>
      </c>
    </row>
    <row r="489" spans="2:8" x14ac:dyDescent="0.3">
      <c r="B489" s="5" t="s">
        <v>51</v>
      </c>
      <c r="C489" s="7">
        <v>19307610</v>
      </c>
      <c r="G489" s="9" t="s">
        <v>17</v>
      </c>
      <c r="H489">
        <v>638600</v>
      </c>
    </row>
    <row r="490" spans="2:8" x14ac:dyDescent="0.3">
      <c r="B490" s="6" t="s">
        <v>52</v>
      </c>
      <c r="C490" s="7">
        <v>19307610</v>
      </c>
      <c r="G490" s="9" t="s">
        <v>15</v>
      </c>
      <c r="H490">
        <v>1140170</v>
      </c>
    </row>
    <row r="491" spans="2:8" x14ac:dyDescent="0.3">
      <c r="B491" s="9" t="s">
        <v>34</v>
      </c>
      <c r="C491" s="7">
        <v>19307610</v>
      </c>
      <c r="G491" s="9" t="s">
        <v>21</v>
      </c>
      <c r="H491">
        <v>789400</v>
      </c>
    </row>
    <row r="492" spans="2:8" x14ac:dyDescent="0.3">
      <c r="B492" s="5" t="s">
        <v>55</v>
      </c>
      <c r="C492" s="7">
        <v>7288380</v>
      </c>
      <c r="G492" s="9" t="s">
        <v>19</v>
      </c>
      <c r="H492">
        <v>420220</v>
      </c>
    </row>
    <row r="493" spans="2:8" x14ac:dyDescent="0.3">
      <c r="B493" s="6" t="s">
        <v>56</v>
      </c>
      <c r="C493" s="7">
        <v>7288380</v>
      </c>
      <c r="G493" s="9" t="s">
        <v>18</v>
      </c>
      <c r="H493">
        <v>544950</v>
      </c>
    </row>
    <row r="494" spans="2:8" x14ac:dyDescent="0.3">
      <c r="B494" s="9" t="s">
        <v>34</v>
      </c>
      <c r="C494" s="7">
        <v>7288380</v>
      </c>
      <c r="G494" s="6" t="s">
        <v>22</v>
      </c>
      <c r="H494">
        <v>13651620</v>
      </c>
    </row>
    <row r="495" spans="2:8" x14ac:dyDescent="0.3">
      <c r="B495" s="5" t="s">
        <v>40</v>
      </c>
      <c r="C495" s="7">
        <v>29811340</v>
      </c>
      <c r="G495" s="9" t="s">
        <v>20</v>
      </c>
      <c r="H495">
        <v>1782010</v>
      </c>
    </row>
    <row r="496" spans="2:8" x14ac:dyDescent="0.3">
      <c r="B496" s="6" t="s">
        <v>41</v>
      </c>
      <c r="C496" s="7">
        <v>29811340</v>
      </c>
      <c r="G496" s="9" t="s">
        <v>17</v>
      </c>
      <c r="H496">
        <v>2268030</v>
      </c>
    </row>
    <row r="497" spans="2:8" x14ac:dyDescent="0.3">
      <c r="B497" s="9" t="s">
        <v>29</v>
      </c>
      <c r="C497" s="7">
        <v>29811340</v>
      </c>
      <c r="G497" s="9" t="s">
        <v>15</v>
      </c>
      <c r="H497">
        <v>3559060</v>
      </c>
    </row>
    <row r="498" spans="2:8" x14ac:dyDescent="0.3">
      <c r="B498" s="5" t="s">
        <v>131</v>
      </c>
      <c r="C498" s="7">
        <v>23368600</v>
      </c>
      <c r="G498" s="9" t="s">
        <v>21</v>
      </c>
      <c r="H498">
        <v>2696630</v>
      </c>
    </row>
    <row r="499" spans="2:8" x14ac:dyDescent="0.3">
      <c r="B499" s="6" t="s">
        <v>132</v>
      </c>
      <c r="C499" s="7">
        <v>23368600</v>
      </c>
      <c r="G499" s="9" t="s">
        <v>19</v>
      </c>
      <c r="H499">
        <v>1470080.0000000002</v>
      </c>
    </row>
    <row r="500" spans="2:8" x14ac:dyDescent="0.3">
      <c r="B500" s="9" t="s">
        <v>13</v>
      </c>
      <c r="C500" s="7">
        <v>23368600</v>
      </c>
      <c r="G500" s="9" t="s">
        <v>18</v>
      </c>
      <c r="H500">
        <v>1875810.0000000002</v>
      </c>
    </row>
    <row r="501" spans="2:8" x14ac:dyDescent="0.3">
      <c r="B501" s="5" t="s">
        <v>121</v>
      </c>
      <c r="C501" s="7">
        <v>12204460</v>
      </c>
      <c r="G501" s="5" t="s">
        <v>48</v>
      </c>
      <c r="H501">
        <v>38741130</v>
      </c>
    </row>
    <row r="502" spans="2:8" x14ac:dyDescent="0.3">
      <c r="B502" s="6" t="s">
        <v>122</v>
      </c>
      <c r="C502" s="7">
        <v>12204460</v>
      </c>
      <c r="G502" s="6" t="s">
        <v>16</v>
      </c>
      <c r="H502">
        <v>30807500</v>
      </c>
    </row>
    <row r="503" spans="2:8" x14ac:dyDescent="0.3">
      <c r="B503" s="9" t="s">
        <v>13</v>
      </c>
      <c r="C503" s="7">
        <v>12204460</v>
      </c>
      <c r="G503" s="9" t="s">
        <v>20</v>
      </c>
      <c r="H503">
        <v>5248750</v>
      </c>
    </row>
    <row r="504" spans="2:8" x14ac:dyDescent="0.3">
      <c r="B504" s="5" t="s">
        <v>86</v>
      </c>
      <c r="C504" s="7">
        <v>28246410</v>
      </c>
      <c r="G504" s="9" t="s">
        <v>17</v>
      </c>
      <c r="H504">
        <v>4767500</v>
      </c>
    </row>
    <row r="505" spans="2:8" x14ac:dyDescent="0.3">
      <c r="B505" s="6" t="s">
        <v>87</v>
      </c>
      <c r="C505" s="7">
        <v>28246410</v>
      </c>
      <c r="G505" s="9" t="s">
        <v>15</v>
      </c>
      <c r="H505">
        <v>6768750</v>
      </c>
    </row>
    <row r="506" spans="2:8" x14ac:dyDescent="0.3">
      <c r="B506" s="9" t="s">
        <v>29</v>
      </c>
      <c r="C506" s="7">
        <v>28246410</v>
      </c>
      <c r="G506" s="9" t="s">
        <v>21</v>
      </c>
      <c r="H506">
        <v>6133750</v>
      </c>
    </row>
    <row r="507" spans="2:8" x14ac:dyDescent="0.3">
      <c r="B507" s="5" t="s">
        <v>14</v>
      </c>
      <c r="C507" s="7">
        <v>86704640</v>
      </c>
      <c r="G507" s="9" t="s">
        <v>19</v>
      </c>
      <c r="H507">
        <v>3812500</v>
      </c>
    </row>
    <row r="508" spans="2:8" x14ac:dyDescent="0.3">
      <c r="B508" s="6" t="s">
        <v>67</v>
      </c>
      <c r="C508" s="7">
        <v>29943040</v>
      </c>
      <c r="G508" s="9" t="s">
        <v>18</v>
      </c>
      <c r="H508">
        <v>4076250</v>
      </c>
    </row>
    <row r="509" spans="2:8" x14ac:dyDescent="0.3">
      <c r="B509" s="9" t="s">
        <v>13</v>
      </c>
      <c r="C509" s="7">
        <v>29943040</v>
      </c>
      <c r="G509" s="6" t="s">
        <v>81</v>
      </c>
      <c r="H509">
        <v>7933630</v>
      </c>
    </row>
    <row r="510" spans="2:8" x14ac:dyDescent="0.3">
      <c r="B510" s="6" t="s">
        <v>14</v>
      </c>
      <c r="C510" s="7">
        <v>56761600</v>
      </c>
      <c r="G510" s="9" t="s">
        <v>20</v>
      </c>
      <c r="H510">
        <v>1372170</v>
      </c>
    </row>
    <row r="511" spans="2:8" x14ac:dyDescent="0.3">
      <c r="B511" s="9" t="s">
        <v>13</v>
      </c>
      <c r="C511" s="7">
        <v>56761600</v>
      </c>
      <c r="G511" s="9" t="s">
        <v>17</v>
      </c>
      <c r="H511">
        <v>1226400</v>
      </c>
    </row>
    <row r="512" spans="2:8" x14ac:dyDescent="0.3">
      <c r="B512" s="5" t="s">
        <v>92</v>
      </c>
      <c r="C512" s="7">
        <v>29365810</v>
      </c>
      <c r="G512" s="9" t="s">
        <v>15</v>
      </c>
      <c r="H512">
        <v>1716950</v>
      </c>
    </row>
    <row r="513" spans="2:8" x14ac:dyDescent="0.3">
      <c r="B513" s="6" t="s">
        <v>93</v>
      </c>
      <c r="C513" s="7">
        <v>29365810</v>
      </c>
      <c r="G513" s="9" t="s">
        <v>21</v>
      </c>
      <c r="H513">
        <v>1549650</v>
      </c>
    </row>
    <row r="514" spans="2:8" x14ac:dyDescent="0.3">
      <c r="B514" s="9" t="s">
        <v>46</v>
      </c>
      <c r="C514" s="7">
        <v>29365810</v>
      </c>
      <c r="G514" s="9" t="s">
        <v>19</v>
      </c>
      <c r="H514">
        <v>1002270</v>
      </c>
    </row>
    <row r="515" spans="2:8" x14ac:dyDescent="0.3">
      <c r="B515" s="5" t="s">
        <v>108</v>
      </c>
      <c r="C515" s="7">
        <v>9509300</v>
      </c>
      <c r="G515" s="9" t="s">
        <v>18</v>
      </c>
      <c r="H515">
        <v>1066190</v>
      </c>
    </row>
    <row r="516" spans="2:8" x14ac:dyDescent="0.3">
      <c r="B516" s="6" t="s">
        <v>109</v>
      </c>
      <c r="C516" s="7">
        <v>9509300</v>
      </c>
      <c r="G516" s="5" t="s">
        <v>113</v>
      </c>
      <c r="H516">
        <v>9488940</v>
      </c>
    </row>
    <row r="517" spans="2:8" x14ac:dyDescent="0.3">
      <c r="B517" s="9" t="s">
        <v>34</v>
      </c>
      <c r="C517" s="7">
        <v>9509300</v>
      </c>
      <c r="G517" s="6" t="s">
        <v>16</v>
      </c>
      <c r="H517">
        <v>7531750</v>
      </c>
    </row>
    <row r="518" spans="2:8" x14ac:dyDescent="0.3">
      <c r="B518" s="5" t="s">
        <v>94</v>
      </c>
      <c r="C518" s="7">
        <v>22692830</v>
      </c>
      <c r="G518" s="9" t="s">
        <v>20</v>
      </c>
      <c r="H518">
        <v>945000</v>
      </c>
    </row>
    <row r="519" spans="2:8" x14ac:dyDescent="0.3">
      <c r="B519" s="6" t="s">
        <v>95</v>
      </c>
      <c r="C519" s="7">
        <v>22692830</v>
      </c>
      <c r="G519" s="9" t="s">
        <v>17</v>
      </c>
      <c r="H519">
        <v>1113750</v>
      </c>
    </row>
    <row r="520" spans="2:8" x14ac:dyDescent="0.3">
      <c r="B520" s="9" t="s">
        <v>34</v>
      </c>
      <c r="C520" s="7">
        <v>22692830</v>
      </c>
      <c r="G520" s="9" t="s">
        <v>15</v>
      </c>
      <c r="H520">
        <v>2423500</v>
      </c>
    </row>
    <row r="521" spans="2:8" x14ac:dyDescent="0.3">
      <c r="B521" s="5" t="s">
        <v>102</v>
      </c>
      <c r="C521" s="7">
        <v>15120590</v>
      </c>
      <c r="G521" s="9" t="s">
        <v>21</v>
      </c>
      <c r="H521">
        <v>1655000</v>
      </c>
    </row>
    <row r="522" spans="2:8" x14ac:dyDescent="0.3">
      <c r="B522" s="6" t="s">
        <v>103</v>
      </c>
      <c r="C522" s="7">
        <v>15120590</v>
      </c>
      <c r="G522" s="9" t="s">
        <v>19</v>
      </c>
      <c r="H522">
        <v>611250</v>
      </c>
    </row>
    <row r="523" spans="2:8" x14ac:dyDescent="0.3">
      <c r="B523" s="9" t="s">
        <v>25</v>
      </c>
      <c r="C523" s="7">
        <v>15120590</v>
      </c>
      <c r="G523" s="9" t="s">
        <v>18</v>
      </c>
      <c r="H523">
        <v>783250</v>
      </c>
    </row>
    <row r="524" spans="2:8" x14ac:dyDescent="0.3">
      <c r="B524" s="5" t="s">
        <v>78</v>
      </c>
      <c r="C524" s="7">
        <v>30470490</v>
      </c>
      <c r="G524" s="6" t="s">
        <v>81</v>
      </c>
      <c r="H524">
        <v>1957190</v>
      </c>
    </row>
    <row r="525" spans="2:8" x14ac:dyDescent="0.3">
      <c r="B525" s="6" t="s">
        <v>61</v>
      </c>
      <c r="C525" s="7">
        <v>30470490</v>
      </c>
      <c r="G525" s="9" t="s">
        <v>20</v>
      </c>
      <c r="H525">
        <v>246920</v>
      </c>
    </row>
    <row r="526" spans="2:8" x14ac:dyDescent="0.3">
      <c r="B526" s="9" t="s">
        <v>29</v>
      </c>
      <c r="C526" s="7">
        <v>30470490</v>
      </c>
      <c r="G526" s="9" t="s">
        <v>17</v>
      </c>
      <c r="H526">
        <v>291490</v>
      </c>
    </row>
    <row r="527" spans="2:8" x14ac:dyDescent="0.3">
      <c r="B527" s="5" t="s">
        <v>38</v>
      </c>
      <c r="C527" s="7">
        <v>14787940</v>
      </c>
      <c r="G527" s="9" t="s">
        <v>15</v>
      </c>
      <c r="H527">
        <v>635060</v>
      </c>
    </row>
    <row r="528" spans="2:8" x14ac:dyDescent="0.3">
      <c r="B528" s="6" t="s">
        <v>39</v>
      </c>
      <c r="C528" s="7">
        <v>14787940</v>
      </c>
      <c r="G528" s="9" t="s">
        <v>21</v>
      </c>
      <c r="H528">
        <v>418740</v>
      </c>
    </row>
    <row r="529" spans="2:8" x14ac:dyDescent="0.3">
      <c r="B529" s="9" t="s">
        <v>13</v>
      </c>
      <c r="C529" s="7">
        <v>14787940</v>
      </c>
      <c r="G529" s="9" t="s">
        <v>19</v>
      </c>
      <c r="H529">
        <v>160210</v>
      </c>
    </row>
    <row r="530" spans="2:8" x14ac:dyDescent="0.3">
      <c r="B530" s="5" t="s">
        <v>125</v>
      </c>
      <c r="C530" s="7">
        <v>12022560</v>
      </c>
      <c r="G530" s="9" t="s">
        <v>18</v>
      </c>
      <c r="H530">
        <v>204770</v>
      </c>
    </row>
    <row r="531" spans="2:8" x14ac:dyDescent="0.3">
      <c r="B531" s="6" t="s">
        <v>126</v>
      </c>
      <c r="C531" s="7">
        <v>12022560</v>
      </c>
      <c r="G531" s="5" t="s">
        <v>50</v>
      </c>
      <c r="H531">
        <v>9039180</v>
      </c>
    </row>
    <row r="532" spans="2:8" x14ac:dyDescent="0.3">
      <c r="B532" s="9" t="s">
        <v>13</v>
      </c>
      <c r="C532" s="7">
        <v>12022560</v>
      </c>
      <c r="G532" s="6" t="s">
        <v>16</v>
      </c>
      <c r="H532">
        <v>1838000</v>
      </c>
    </row>
    <row r="533" spans="2:8" x14ac:dyDescent="0.3">
      <c r="B533" s="5" t="s">
        <v>90</v>
      </c>
      <c r="C533" s="7">
        <v>35931120</v>
      </c>
      <c r="G533" s="9" t="s">
        <v>20</v>
      </c>
      <c r="H533">
        <v>238749.99999999997</v>
      </c>
    </row>
    <row r="534" spans="2:8" x14ac:dyDescent="0.3">
      <c r="B534" s="6" t="s">
        <v>91</v>
      </c>
      <c r="C534" s="7">
        <v>35931120</v>
      </c>
      <c r="G534" s="9" t="s">
        <v>17</v>
      </c>
      <c r="H534">
        <v>210000</v>
      </c>
    </row>
    <row r="535" spans="2:8" x14ac:dyDescent="0.3">
      <c r="B535" s="9" t="s">
        <v>46</v>
      </c>
      <c r="C535" s="7">
        <v>35931120</v>
      </c>
      <c r="G535" s="9" t="s">
        <v>15</v>
      </c>
      <c r="H535">
        <v>735500</v>
      </c>
    </row>
    <row r="536" spans="2:8" x14ac:dyDescent="0.3">
      <c r="B536" s="5" t="s">
        <v>106</v>
      </c>
      <c r="C536" s="7">
        <v>10411010</v>
      </c>
      <c r="G536" s="9" t="s">
        <v>21</v>
      </c>
      <c r="H536">
        <v>411250</v>
      </c>
    </row>
    <row r="537" spans="2:8" x14ac:dyDescent="0.3">
      <c r="B537" s="6" t="s">
        <v>107</v>
      </c>
      <c r="C537" s="7">
        <v>10411010</v>
      </c>
      <c r="G537" s="9" t="s">
        <v>19</v>
      </c>
      <c r="H537">
        <v>60000</v>
      </c>
    </row>
    <row r="538" spans="2:8" x14ac:dyDescent="0.3">
      <c r="B538" s="9" t="s">
        <v>34</v>
      </c>
      <c r="C538" s="7">
        <v>10411010</v>
      </c>
      <c r="G538" s="9" t="s">
        <v>18</v>
      </c>
      <c r="H538">
        <v>182500</v>
      </c>
    </row>
    <row r="539" spans="2:8" x14ac:dyDescent="0.3">
      <c r="B539" s="5" t="s">
        <v>53</v>
      </c>
      <c r="C539" s="7">
        <v>25671900</v>
      </c>
      <c r="G539" s="6" t="s">
        <v>81</v>
      </c>
      <c r="H539">
        <v>1845680</v>
      </c>
    </row>
    <row r="540" spans="2:8" x14ac:dyDescent="0.3">
      <c r="B540" s="6" t="s">
        <v>54</v>
      </c>
      <c r="C540" s="7">
        <v>25671900</v>
      </c>
      <c r="G540" s="9" t="s">
        <v>20</v>
      </c>
      <c r="H540">
        <v>188540</v>
      </c>
    </row>
    <row r="541" spans="2:8" x14ac:dyDescent="0.3">
      <c r="B541" s="9" t="s">
        <v>25</v>
      </c>
      <c r="C541" s="7">
        <v>25671900</v>
      </c>
      <c r="G541" s="9" t="s">
        <v>17</v>
      </c>
      <c r="H541">
        <v>297620</v>
      </c>
    </row>
    <row r="542" spans="2:8" x14ac:dyDescent="0.3">
      <c r="B542" s="5" t="s">
        <v>26</v>
      </c>
      <c r="C542" s="7">
        <v>66123710</v>
      </c>
      <c r="G542" s="9" t="s">
        <v>15</v>
      </c>
      <c r="H542">
        <v>607460</v>
      </c>
    </row>
    <row r="543" spans="2:8" x14ac:dyDescent="0.3">
      <c r="B543" s="6" t="s">
        <v>37</v>
      </c>
      <c r="C543" s="7">
        <v>29827390</v>
      </c>
      <c r="G543" s="9" t="s">
        <v>21</v>
      </c>
      <c r="H543">
        <v>373000</v>
      </c>
    </row>
    <row r="544" spans="2:8" x14ac:dyDescent="0.3">
      <c r="B544" s="9" t="s">
        <v>25</v>
      </c>
      <c r="C544" s="7">
        <v>29827390</v>
      </c>
      <c r="G544" s="9" t="s">
        <v>19</v>
      </c>
      <c r="H544">
        <v>159790</v>
      </c>
    </row>
    <row r="545" spans="2:8" x14ac:dyDescent="0.3">
      <c r="B545" s="6" t="s">
        <v>27</v>
      </c>
      <c r="C545" s="7">
        <v>36296320</v>
      </c>
      <c r="G545" s="9" t="s">
        <v>18</v>
      </c>
      <c r="H545">
        <v>219270</v>
      </c>
    </row>
    <row r="546" spans="2:8" x14ac:dyDescent="0.3">
      <c r="B546" s="9" t="s">
        <v>25</v>
      </c>
      <c r="C546" s="7">
        <v>36296320</v>
      </c>
      <c r="G546" s="6" t="s">
        <v>22</v>
      </c>
      <c r="H546">
        <v>5355500</v>
      </c>
    </row>
    <row r="547" spans="2:8" x14ac:dyDescent="0.3">
      <c r="B547" s="5" t="s">
        <v>76</v>
      </c>
      <c r="C547" s="7">
        <v>13876200</v>
      </c>
      <c r="G547" s="9" t="s">
        <v>20</v>
      </c>
      <c r="H547">
        <v>485000</v>
      </c>
    </row>
    <row r="548" spans="2:8" x14ac:dyDescent="0.3">
      <c r="B548" s="6" t="s">
        <v>77</v>
      </c>
      <c r="C548" s="7">
        <v>13876200</v>
      </c>
      <c r="G548" s="9" t="s">
        <v>17</v>
      </c>
      <c r="H548">
        <v>927500.00000000012</v>
      </c>
    </row>
    <row r="549" spans="2:8" x14ac:dyDescent="0.3">
      <c r="B549" s="9" t="s">
        <v>29</v>
      </c>
      <c r="C549" s="7">
        <v>13876200</v>
      </c>
      <c r="G549" s="9" t="s">
        <v>15</v>
      </c>
      <c r="H549">
        <v>1702500</v>
      </c>
    </row>
    <row r="550" spans="2:8" x14ac:dyDescent="0.3">
      <c r="B550" s="5" t="s">
        <v>129</v>
      </c>
      <c r="C550" s="7">
        <v>20415980</v>
      </c>
      <c r="G550" s="9" t="s">
        <v>21</v>
      </c>
      <c r="H550">
        <v>1027500</v>
      </c>
    </row>
    <row r="551" spans="2:8" x14ac:dyDescent="0.3">
      <c r="B551" s="6" t="s">
        <v>130</v>
      </c>
      <c r="C551" s="7">
        <v>20415980</v>
      </c>
      <c r="G551" s="9" t="s">
        <v>19</v>
      </c>
      <c r="H551">
        <v>526250</v>
      </c>
    </row>
    <row r="552" spans="2:8" x14ac:dyDescent="0.3">
      <c r="B552" s="9" t="s">
        <v>13</v>
      </c>
      <c r="C552" s="7">
        <v>20415980</v>
      </c>
      <c r="G552" s="9" t="s">
        <v>18</v>
      </c>
      <c r="H552">
        <v>686750</v>
      </c>
    </row>
    <row r="553" spans="2:8" x14ac:dyDescent="0.3">
      <c r="B553" s="5" t="s">
        <v>70</v>
      </c>
      <c r="C553" s="7">
        <v>30744150</v>
      </c>
      <c r="G553" s="5" t="s">
        <v>80</v>
      </c>
      <c r="H553">
        <v>33770310</v>
      </c>
    </row>
    <row r="554" spans="2:8" x14ac:dyDescent="0.3">
      <c r="B554" s="6" t="s">
        <v>71</v>
      </c>
      <c r="C554" s="7">
        <v>30744150</v>
      </c>
      <c r="G554" s="6" t="s">
        <v>16</v>
      </c>
      <c r="H554">
        <v>3393750</v>
      </c>
    </row>
    <row r="555" spans="2:8" x14ac:dyDescent="0.3">
      <c r="B555" s="9" t="s">
        <v>46</v>
      </c>
      <c r="C555" s="7">
        <v>30744150</v>
      </c>
      <c r="G555" s="9" t="s">
        <v>20</v>
      </c>
      <c r="H555">
        <v>346250.00000000012</v>
      </c>
    </row>
    <row r="556" spans="2:8" x14ac:dyDescent="0.3">
      <c r="B556" s="5" t="s">
        <v>44</v>
      </c>
      <c r="C556" s="7">
        <v>32220930</v>
      </c>
      <c r="G556" s="9" t="s">
        <v>17</v>
      </c>
      <c r="H556">
        <v>585000</v>
      </c>
    </row>
    <row r="557" spans="2:8" x14ac:dyDescent="0.3">
      <c r="B557" s="6" t="s">
        <v>45</v>
      </c>
      <c r="C557" s="7">
        <v>32220930</v>
      </c>
      <c r="G557" s="9" t="s">
        <v>15</v>
      </c>
      <c r="H557">
        <v>746250</v>
      </c>
    </row>
    <row r="558" spans="2:8" x14ac:dyDescent="0.3">
      <c r="B558" s="9" t="s">
        <v>29</v>
      </c>
      <c r="C558" s="7">
        <v>32220930</v>
      </c>
      <c r="G558" s="9" t="s">
        <v>21</v>
      </c>
      <c r="H558">
        <v>536250</v>
      </c>
    </row>
    <row r="559" spans="2:8" x14ac:dyDescent="0.3">
      <c r="B559" s="5" t="s">
        <v>116</v>
      </c>
      <c r="C559" s="7">
        <v>13111600</v>
      </c>
      <c r="G559" s="9" t="s">
        <v>19</v>
      </c>
      <c r="H559">
        <v>533750</v>
      </c>
    </row>
    <row r="560" spans="2:8" x14ac:dyDescent="0.3">
      <c r="B560" s="6" t="s">
        <v>91</v>
      </c>
      <c r="C560" s="7">
        <v>13111600</v>
      </c>
      <c r="G560" s="9" t="s">
        <v>18</v>
      </c>
      <c r="H560">
        <v>646250</v>
      </c>
    </row>
    <row r="561" spans="2:8" x14ac:dyDescent="0.3">
      <c r="B561" s="9" t="s">
        <v>13</v>
      </c>
      <c r="C561" s="7">
        <v>13111600</v>
      </c>
      <c r="G561" s="6" t="s">
        <v>81</v>
      </c>
      <c r="H561">
        <v>25184480</v>
      </c>
    </row>
    <row r="562" spans="2:8" x14ac:dyDescent="0.3">
      <c r="B562" s="5" t="s">
        <v>112</v>
      </c>
      <c r="C562" s="7">
        <v>9488940</v>
      </c>
      <c r="G562" s="9" t="s">
        <v>20</v>
      </c>
      <c r="H562">
        <v>3342620</v>
      </c>
    </row>
    <row r="563" spans="2:8" x14ac:dyDescent="0.3">
      <c r="B563" s="6" t="s">
        <v>113</v>
      </c>
      <c r="C563" s="7">
        <v>9488940</v>
      </c>
      <c r="G563" s="9" t="s">
        <v>17</v>
      </c>
      <c r="H563">
        <v>4941840</v>
      </c>
    </row>
    <row r="564" spans="2:8" x14ac:dyDescent="0.3">
      <c r="B564" s="9" t="s">
        <v>34</v>
      </c>
      <c r="C564" s="7">
        <v>9488940</v>
      </c>
      <c r="G564" s="9" t="s">
        <v>15</v>
      </c>
      <c r="H564">
        <v>4787150</v>
      </c>
    </row>
    <row r="565" spans="2:8" x14ac:dyDescent="0.3">
      <c r="B565" s="5" t="s">
        <v>68</v>
      </c>
      <c r="C565" s="7">
        <v>22823420</v>
      </c>
      <c r="G565" s="9" t="s">
        <v>21</v>
      </c>
      <c r="H565">
        <v>4788580</v>
      </c>
    </row>
    <row r="566" spans="2:8" x14ac:dyDescent="0.3">
      <c r="B566" s="6" t="s">
        <v>69</v>
      </c>
      <c r="C566" s="7">
        <v>22823420</v>
      </c>
      <c r="G566" s="9" t="s">
        <v>19</v>
      </c>
      <c r="H566">
        <v>3305190</v>
      </c>
    </row>
    <row r="567" spans="2:8" x14ac:dyDescent="0.3">
      <c r="B567" s="9" t="s">
        <v>29</v>
      </c>
      <c r="C567" s="7">
        <v>22823420</v>
      </c>
      <c r="G567" s="9" t="s">
        <v>18</v>
      </c>
      <c r="H567">
        <v>4019100</v>
      </c>
    </row>
    <row r="568" spans="2:8" x14ac:dyDescent="0.3">
      <c r="B568" s="5" t="s">
        <v>137</v>
      </c>
      <c r="C568" s="7">
        <v>1201642430</v>
      </c>
      <c r="G568" s="6" t="s">
        <v>22</v>
      </c>
      <c r="H568">
        <v>5192080</v>
      </c>
    </row>
    <row r="569" spans="2:8" x14ac:dyDescent="0.3">
      <c r="G569" s="9" t="s">
        <v>20</v>
      </c>
      <c r="H569">
        <v>700140</v>
      </c>
    </row>
    <row r="570" spans="2:8" x14ac:dyDescent="0.3">
      <c r="G570" s="9" t="s">
        <v>17</v>
      </c>
      <c r="H570">
        <v>1002720</v>
      </c>
    </row>
    <row r="571" spans="2:8" x14ac:dyDescent="0.3">
      <c r="G571" s="9" t="s">
        <v>15</v>
      </c>
      <c r="H571">
        <v>1010670</v>
      </c>
    </row>
    <row r="572" spans="2:8" x14ac:dyDescent="0.3">
      <c r="G572" s="9" t="s">
        <v>21</v>
      </c>
      <c r="H572">
        <v>969250</v>
      </c>
    </row>
    <row r="573" spans="2:8" x14ac:dyDescent="0.3">
      <c r="G573" s="9" t="s">
        <v>19</v>
      </c>
      <c r="H573">
        <v>705220</v>
      </c>
    </row>
    <row r="574" spans="2:8" x14ac:dyDescent="0.3">
      <c r="G574" s="9" t="s">
        <v>18</v>
      </c>
      <c r="H574">
        <v>804080</v>
      </c>
    </row>
    <row r="575" spans="2:8" x14ac:dyDescent="0.3">
      <c r="G575" s="5" t="s">
        <v>14</v>
      </c>
      <c r="H575">
        <v>56761600</v>
      </c>
    </row>
    <row r="576" spans="2:8" x14ac:dyDescent="0.3">
      <c r="G576" s="6" t="s">
        <v>16</v>
      </c>
      <c r="H576">
        <v>3547500</v>
      </c>
    </row>
    <row r="577" spans="7:8" x14ac:dyDescent="0.3">
      <c r="G577" s="9" t="s">
        <v>20</v>
      </c>
      <c r="H577">
        <v>540000</v>
      </c>
    </row>
    <row r="578" spans="7:8" x14ac:dyDescent="0.3">
      <c r="G578" s="9" t="s">
        <v>17</v>
      </c>
      <c r="H578">
        <v>500000</v>
      </c>
    </row>
    <row r="579" spans="7:8" x14ac:dyDescent="0.3">
      <c r="G579" s="9" t="s">
        <v>15</v>
      </c>
      <c r="H579">
        <v>1225000</v>
      </c>
    </row>
    <row r="580" spans="7:8" x14ac:dyDescent="0.3">
      <c r="G580" s="9" t="s">
        <v>21</v>
      </c>
      <c r="H580">
        <v>500000</v>
      </c>
    </row>
    <row r="581" spans="7:8" x14ac:dyDescent="0.3">
      <c r="G581" s="9" t="s">
        <v>19</v>
      </c>
      <c r="H581">
        <v>382500</v>
      </c>
    </row>
    <row r="582" spans="7:8" x14ac:dyDescent="0.3">
      <c r="G582" s="9" t="s">
        <v>18</v>
      </c>
      <c r="H582">
        <v>400000</v>
      </c>
    </row>
    <row r="583" spans="7:8" x14ac:dyDescent="0.3">
      <c r="G583" s="6" t="s">
        <v>81</v>
      </c>
      <c r="H583">
        <v>9763710</v>
      </c>
    </row>
    <row r="584" spans="7:8" x14ac:dyDescent="0.3">
      <c r="G584" s="9" t="s">
        <v>20</v>
      </c>
      <c r="H584">
        <v>1705030</v>
      </c>
    </row>
    <row r="585" spans="7:8" x14ac:dyDescent="0.3">
      <c r="G585" s="9" t="s">
        <v>17</v>
      </c>
      <c r="H585">
        <v>1565800</v>
      </c>
    </row>
    <row r="586" spans="7:8" x14ac:dyDescent="0.3">
      <c r="G586" s="9" t="s">
        <v>15</v>
      </c>
      <c r="H586">
        <v>1950380</v>
      </c>
    </row>
    <row r="587" spans="7:8" x14ac:dyDescent="0.3">
      <c r="G587" s="9" t="s">
        <v>21</v>
      </c>
      <c r="H587">
        <v>1936260</v>
      </c>
    </row>
    <row r="588" spans="7:8" x14ac:dyDescent="0.3">
      <c r="G588" s="9" t="s">
        <v>19</v>
      </c>
      <c r="H588">
        <v>1261740</v>
      </c>
    </row>
    <row r="589" spans="7:8" x14ac:dyDescent="0.3">
      <c r="G589" s="9" t="s">
        <v>18</v>
      </c>
      <c r="H589">
        <v>1344500</v>
      </c>
    </row>
    <row r="590" spans="7:8" x14ac:dyDescent="0.3">
      <c r="G590" s="6" t="s">
        <v>22</v>
      </c>
      <c r="H590">
        <v>43450390</v>
      </c>
    </row>
    <row r="591" spans="7:8" x14ac:dyDescent="0.3">
      <c r="G591" s="9" t="s">
        <v>20</v>
      </c>
      <c r="H591">
        <v>7539130</v>
      </c>
    </row>
    <row r="592" spans="7:8" x14ac:dyDescent="0.3">
      <c r="G592" s="9" t="s">
        <v>17</v>
      </c>
      <c r="H592">
        <v>6949480</v>
      </c>
    </row>
    <row r="593" spans="2:8" x14ac:dyDescent="0.3">
      <c r="G593" s="9" t="s">
        <v>15</v>
      </c>
      <c r="H593">
        <v>8510710</v>
      </c>
    </row>
    <row r="594" spans="2:8" x14ac:dyDescent="0.3">
      <c r="G594" s="9" t="s">
        <v>21</v>
      </c>
      <c r="H594">
        <v>8718920</v>
      </c>
    </row>
    <row r="595" spans="2:8" x14ac:dyDescent="0.3">
      <c r="G595" s="9" t="s">
        <v>19</v>
      </c>
      <c r="H595">
        <v>5748740</v>
      </c>
    </row>
    <row r="596" spans="2:8" x14ac:dyDescent="0.3">
      <c r="G596" s="9" t="s">
        <v>18</v>
      </c>
      <c r="H596">
        <v>5983410</v>
      </c>
    </row>
    <row r="597" spans="2:8" x14ac:dyDescent="0.3">
      <c r="G597" s="5" t="s">
        <v>122</v>
      </c>
      <c r="H597">
        <v>12204460</v>
      </c>
    </row>
    <row r="598" spans="2:8" x14ac:dyDescent="0.3">
      <c r="G598" s="6" t="s">
        <v>16</v>
      </c>
      <c r="H598">
        <v>9682000</v>
      </c>
    </row>
    <row r="599" spans="2:8" x14ac:dyDescent="0.3">
      <c r="G599" s="9" t="s">
        <v>20</v>
      </c>
      <c r="H599">
        <v>1192500</v>
      </c>
    </row>
    <row r="600" spans="2:8" x14ac:dyDescent="0.3">
      <c r="G600" s="9" t="s">
        <v>17</v>
      </c>
      <c r="H600">
        <v>1488750</v>
      </c>
    </row>
    <row r="601" spans="2:8" x14ac:dyDescent="0.3">
      <c r="B601" s="3" t="s">
        <v>136</v>
      </c>
      <c r="C601" s="3" t="s">
        <v>134</v>
      </c>
      <c r="G601" s="9" t="s">
        <v>15</v>
      </c>
      <c r="H601">
        <v>2973250</v>
      </c>
    </row>
    <row r="602" spans="2:8" x14ac:dyDescent="0.3">
      <c r="B602" s="20" t="s">
        <v>57</v>
      </c>
      <c r="C602" s="24">
        <v>25134240</v>
      </c>
      <c r="G602" s="9" t="s">
        <v>21</v>
      </c>
      <c r="H602">
        <v>1990000</v>
      </c>
    </row>
    <row r="603" spans="2:8" x14ac:dyDescent="0.3">
      <c r="B603" s="22" t="s">
        <v>58</v>
      </c>
      <c r="C603" s="25">
        <v>25134240</v>
      </c>
      <c r="G603" s="9" t="s">
        <v>19</v>
      </c>
      <c r="H603">
        <v>880000</v>
      </c>
    </row>
    <row r="604" spans="2:8" x14ac:dyDescent="0.3">
      <c r="B604" s="9" t="s">
        <v>25</v>
      </c>
      <c r="C604" s="7">
        <v>25134240</v>
      </c>
      <c r="G604" s="9" t="s">
        <v>18</v>
      </c>
      <c r="H604">
        <v>1157500</v>
      </c>
    </row>
    <row r="605" spans="2:8" x14ac:dyDescent="0.3">
      <c r="B605" s="20" t="s">
        <v>62</v>
      </c>
      <c r="C605" s="24">
        <v>18104280</v>
      </c>
      <c r="G605" s="6" t="s">
        <v>81</v>
      </c>
      <c r="H605">
        <v>2522460</v>
      </c>
    </row>
    <row r="606" spans="2:8" x14ac:dyDescent="0.3">
      <c r="B606" s="22" t="s">
        <v>63</v>
      </c>
      <c r="C606" s="25">
        <v>18104280</v>
      </c>
      <c r="G606" s="9" t="s">
        <v>20</v>
      </c>
      <c r="H606">
        <v>313120</v>
      </c>
    </row>
    <row r="607" spans="2:8" x14ac:dyDescent="0.3">
      <c r="B607" s="9" t="s">
        <v>29</v>
      </c>
      <c r="C607" s="7">
        <v>18104280</v>
      </c>
      <c r="G607" s="9" t="s">
        <v>17</v>
      </c>
      <c r="H607">
        <v>393230</v>
      </c>
    </row>
    <row r="608" spans="2:8" x14ac:dyDescent="0.3">
      <c r="B608" s="20" t="s">
        <v>84</v>
      </c>
      <c r="C608" s="24">
        <v>22540960</v>
      </c>
      <c r="G608" s="9" t="s">
        <v>15</v>
      </c>
      <c r="H608">
        <v>768250</v>
      </c>
    </row>
    <row r="609" spans="2:8" x14ac:dyDescent="0.3">
      <c r="B609" s="22" t="s">
        <v>85</v>
      </c>
      <c r="C609" s="25">
        <v>22540960</v>
      </c>
      <c r="G609" s="9" t="s">
        <v>21</v>
      </c>
      <c r="H609">
        <v>524910</v>
      </c>
    </row>
    <row r="610" spans="2:8" x14ac:dyDescent="0.3">
      <c r="B610" s="9" t="s">
        <v>29</v>
      </c>
      <c r="C610" s="7">
        <v>22540960</v>
      </c>
      <c r="G610" s="9" t="s">
        <v>19</v>
      </c>
      <c r="H610">
        <v>223620</v>
      </c>
    </row>
    <row r="611" spans="2:8" x14ac:dyDescent="0.3">
      <c r="B611" s="20" t="s">
        <v>100</v>
      </c>
      <c r="C611" s="24">
        <v>18026720</v>
      </c>
      <c r="G611" s="9" t="s">
        <v>18</v>
      </c>
      <c r="H611">
        <v>299330</v>
      </c>
    </row>
    <row r="612" spans="2:8" x14ac:dyDescent="0.3">
      <c r="B612" s="22" t="s">
        <v>101</v>
      </c>
      <c r="C612" s="25">
        <v>18026720</v>
      </c>
      <c r="G612" s="5" t="s">
        <v>103</v>
      </c>
      <c r="H612">
        <v>15120590</v>
      </c>
    </row>
    <row r="613" spans="2:8" x14ac:dyDescent="0.3">
      <c r="B613" s="9" t="s">
        <v>25</v>
      </c>
      <c r="C613" s="7">
        <v>18026720</v>
      </c>
      <c r="G613" s="6" t="s">
        <v>81</v>
      </c>
      <c r="H613">
        <v>12694350</v>
      </c>
    </row>
    <row r="614" spans="2:8" x14ac:dyDescent="0.3">
      <c r="B614" s="20" t="s">
        <v>30</v>
      </c>
      <c r="C614" s="24">
        <v>85805080</v>
      </c>
      <c r="G614" s="9" t="s">
        <v>20</v>
      </c>
      <c r="H614">
        <v>1896960</v>
      </c>
    </row>
    <row r="615" spans="2:8" x14ac:dyDescent="0.3">
      <c r="B615" s="22" t="s">
        <v>33</v>
      </c>
      <c r="C615" s="25">
        <v>36512880</v>
      </c>
      <c r="G615" s="9" t="s">
        <v>17</v>
      </c>
      <c r="H615">
        <v>1863100</v>
      </c>
    </row>
    <row r="616" spans="2:8" x14ac:dyDescent="0.3">
      <c r="B616" s="9" t="s">
        <v>29</v>
      </c>
      <c r="C616" s="7">
        <v>36512880</v>
      </c>
      <c r="G616" s="9" t="s">
        <v>15</v>
      </c>
      <c r="H616">
        <v>3507490</v>
      </c>
    </row>
    <row r="617" spans="2:8" x14ac:dyDescent="0.3">
      <c r="B617" s="22" t="s">
        <v>31</v>
      </c>
      <c r="C617" s="25">
        <v>49292200</v>
      </c>
      <c r="G617" s="9" t="s">
        <v>21</v>
      </c>
      <c r="H617">
        <v>2723630</v>
      </c>
    </row>
    <row r="618" spans="2:8" x14ac:dyDescent="0.3">
      <c r="B618" s="9" t="s">
        <v>29</v>
      </c>
      <c r="C618" s="7">
        <v>49292200</v>
      </c>
      <c r="G618" s="9" t="s">
        <v>19</v>
      </c>
      <c r="H618">
        <v>1305820</v>
      </c>
    </row>
    <row r="619" spans="2:8" x14ac:dyDescent="0.3">
      <c r="B619" s="20" t="s">
        <v>42</v>
      </c>
      <c r="C619" s="24">
        <v>25690360</v>
      </c>
      <c r="G619" s="9" t="s">
        <v>18</v>
      </c>
      <c r="H619">
        <v>1397350</v>
      </c>
    </row>
    <row r="620" spans="2:8" x14ac:dyDescent="0.3">
      <c r="B620" s="22" t="s">
        <v>43</v>
      </c>
      <c r="C620" s="25">
        <v>25690360</v>
      </c>
      <c r="G620" s="6" t="s">
        <v>22</v>
      </c>
      <c r="H620">
        <v>2426240</v>
      </c>
    </row>
    <row r="621" spans="2:8" x14ac:dyDescent="0.3">
      <c r="B621" s="9" t="s">
        <v>29</v>
      </c>
      <c r="C621" s="7">
        <v>25690360</v>
      </c>
      <c r="G621" s="9" t="s">
        <v>20</v>
      </c>
      <c r="H621">
        <v>372270</v>
      </c>
    </row>
    <row r="622" spans="2:8" x14ac:dyDescent="0.3">
      <c r="B622" s="20" t="s">
        <v>123</v>
      </c>
      <c r="C622" s="24">
        <v>16464480</v>
      </c>
      <c r="G622" s="9" t="s">
        <v>17</v>
      </c>
      <c r="H622">
        <v>344350</v>
      </c>
    </row>
    <row r="623" spans="2:8" x14ac:dyDescent="0.3">
      <c r="B623" s="22" t="s">
        <v>124</v>
      </c>
      <c r="C623" s="25">
        <v>16464480</v>
      </c>
      <c r="G623" s="9" t="s">
        <v>15</v>
      </c>
      <c r="H623">
        <v>676880</v>
      </c>
    </row>
    <row r="624" spans="2:8" x14ac:dyDescent="0.3">
      <c r="B624" s="9" t="s">
        <v>13</v>
      </c>
      <c r="C624" s="7">
        <v>16464480</v>
      </c>
      <c r="G624" s="9" t="s">
        <v>21</v>
      </c>
      <c r="H624">
        <v>503070</v>
      </c>
    </row>
    <row r="625" spans="2:8" x14ac:dyDescent="0.3">
      <c r="B625" s="20" t="s">
        <v>119</v>
      </c>
      <c r="C625" s="24">
        <v>15085370</v>
      </c>
      <c r="G625" s="9" t="s">
        <v>19</v>
      </c>
      <c r="H625">
        <v>259910</v>
      </c>
    </row>
    <row r="626" spans="2:8" x14ac:dyDescent="0.3">
      <c r="B626" s="22" t="s">
        <v>120</v>
      </c>
      <c r="C626" s="25">
        <v>15085370</v>
      </c>
      <c r="G626" s="9" t="s">
        <v>18</v>
      </c>
      <c r="H626">
        <v>269760</v>
      </c>
    </row>
    <row r="627" spans="2:8" x14ac:dyDescent="0.3">
      <c r="B627" s="9" t="s">
        <v>13</v>
      </c>
      <c r="C627" s="7">
        <v>15085370</v>
      </c>
      <c r="G627" s="5" t="s">
        <v>56</v>
      </c>
      <c r="H627">
        <v>7288380</v>
      </c>
    </row>
    <row r="628" spans="2:8" x14ac:dyDescent="0.3">
      <c r="B628" s="20" t="s">
        <v>47</v>
      </c>
      <c r="C628" s="24">
        <v>78205890</v>
      </c>
      <c r="G628" s="6" t="s">
        <v>81</v>
      </c>
      <c r="H628">
        <v>1510380</v>
      </c>
    </row>
    <row r="629" spans="2:8" x14ac:dyDescent="0.3">
      <c r="B629" s="22" t="s">
        <v>48</v>
      </c>
      <c r="C629" s="25">
        <v>38741130</v>
      </c>
      <c r="G629" s="9" t="s">
        <v>20</v>
      </c>
      <c r="H629">
        <v>126970</v>
      </c>
    </row>
    <row r="630" spans="2:8" x14ac:dyDescent="0.3">
      <c r="B630" s="9" t="s">
        <v>46</v>
      </c>
      <c r="C630" s="7">
        <v>38741130</v>
      </c>
      <c r="G630" s="9" t="s">
        <v>17</v>
      </c>
      <c r="H630">
        <v>242330</v>
      </c>
    </row>
    <row r="631" spans="2:8" x14ac:dyDescent="0.3">
      <c r="B631" s="22" t="s">
        <v>66</v>
      </c>
      <c r="C631" s="25">
        <v>39464760</v>
      </c>
      <c r="G631" s="9" t="s">
        <v>15</v>
      </c>
      <c r="H631">
        <v>553240</v>
      </c>
    </row>
    <row r="632" spans="2:8" x14ac:dyDescent="0.3">
      <c r="B632" s="9" t="s">
        <v>46</v>
      </c>
      <c r="C632" s="7">
        <v>39464760</v>
      </c>
      <c r="G632" s="9" t="s">
        <v>21</v>
      </c>
      <c r="H632">
        <v>301610</v>
      </c>
    </row>
    <row r="633" spans="2:8" x14ac:dyDescent="0.3">
      <c r="B633" s="20" t="s">
        <v>88</v>
      </c>
      <c r="C633" s="24">
        <v>27085910</v>
      </c>
      <c r="G633" s="9" t="s">
        <v>19</v>
      </c>
      <c r="H633">
        <v>119270</v>
      </c>
    </row>
    <row r="634" spans="2:8" x14ac:dyDescent="0.3">
      <c r="B634" s="22" t="s">
        <v>89</v>
      </c>
      <c r="C634" s="25">
        <v>27085910</v>
      </c>
      <c r="G634" s="9" t="s">
        <v>18</v>
      </c>
      <c r="H634">
        <v>166960</v>
      </c>
    </row>
    <row r="635" spans="2:8" x14ac:dyDescent="0.3">
      <c r="B635" s="9" t="s">
        <v>46</v>
      </c>
      <c r="C635" s="7">
        <v>27085910</v>
      </c>
      <c r="G635" s="6" t="s">
        <v>22</v>
      </c>
      <c r="H635">
        <v>5778000</v>
      </c>
    </row>
    <row r="636" spans="2:8" x14ac:dyDescent="0.3">
      <c r="B636" s="20" t="s">
        <v>64</v>
      </c>
      <c r="C636" s="24">
        <v>27344570</v>
      </c>
      <c r="G636" s="9" t="s">
        <v>20</v>
      </c>
      <c r="H636">
        <v>517500</v>
      </c>
    </row>
    <row r="637" spans="2:8" x14ac:dyDescent="0.3">
      <c r="B637" s="22" t="s">
        <v>65</v>
      </c>
      <c r="C637" s="25">
        <v>27344570</v>
      </c>
      <c r="G637" s="9" t="s">
        <v>17</v>
      </c>
      <c r="H637">
        <v>918750</v>
      </c>
    </row>
    <row r="638" spans="2:8" x14ac:dyDescent="0.3">
      <c r="B638" s="9" t="s">
        <v>29</v>
      </c>
      <c r="C638" s="7">
        <v>27344570</v>
      </c>
      <c r="G638" s="9" t="s">
        <v>15</v>
      </c>
      <c r="H638">
        <v>2075750</v>
      </c>
    </row>
    <row r="639" spans="2:8" x14ac:dyDescent="0.3">
      <c r="B639" s="20" t="s">
        <v>82</v>
      </c>
      <c r="C639" s="24">
        <v>27427530</v>
      </c>
      <c r="G639" s="9" t="s">
        <v>21</v>
      </c>
      <c r="H639">
        <v>1172500</v>
      </c>
    </row>
    <row r="640" spans="2:8" x14ac:dyDescent="0.3">
      <c r="B640" s="22" t="s">
        <v>83</v>
      </c>
      <c r="C640" s="25">
        <v>27427530</v>
      </c>
      <c r="G640" s="9" t="s">
        <v>19</v>
      </c>
      <c r="H640">
        <v>453750</v>
      </c>
    </row>
    <row r="641" spans="2:8" x14ac:dyDescent="0.3">
      <c r="B641" s="9" t="s">
        <v>29</v>
      </c>
      <c r="C641" s="7">
        <v>27427530</v>
      </c>
      <c r="G641" s="9" t="s">
        <v>18</v>
      </c>
      <c r="H641">
        <v>639750</v>
      </c>
    </row>
    <row r="642" spans="2:8" x14ac:dyDescent="0.3">
      <c r="B642" s="20" t="s">
        <v>35</v>
      </c>
      <c r="C642" s="24">
        <v>12040630</v>
      </c>
      <c r="G642" s="5" t="s">
        <v>66</v>
      </c>
      <c r="H642">
        <v>39464760</v>
      </c>
    </row>
    <row r="643" spans="2:8" x14ac:dyDescent="0.3">
      <c r="B643" s="22" t="s">
        <v>36</v>
      </c>
      <c r="C643" s="25">
        <v>12040630</v>
      </c>
      <c r="G643" s="6" t="s">
        <v>16</v>
      </c>
      <c r="H643">
        <v>20997500</v>
      </c>
    </row>
    <row r="644" spans="2:8" x14ac:dyDescent="0.3">
      <c r="B644" s="9" t="s">
        <v>34</v>
      </c>
      <c r="C644" s="7">
        <v>12040630</v>
      </c>
      <c r="G644" s="9" t="s">
        <v>20</v>
      </c>
      <c r="H644">
        <v>3023750</v>
      </c>
    </row>
    <row r="645" spans="2:8" x14ac:dyDescent="0.3">
      <c r="B645" s="20" t="s">
        <v>114</v>
      </c>
      <c r="C645" s="24">
        <v>10847230</v>
      </c>
      <c r="G645" s="9" t="s">
        <v>17</v>
      </c>
      <c r="H645">
        <v>4242500</v>
      </c>
    </row>
    <row r="646" spans="2:8" x14ac:dyDescent="0.3">
      <c r="B646" s="22" t="s">
        <v>115</v>
      </c>
      <c r="C646" s="25">
        <v>10847230</v>
      </c>
      <c r="G646" s="9" t="s">
        <v>15</v>
      </c>
      <c r="H646">
        <v>3848750</v>
      </c>
    </row>
    <row r="647" spans="2:8" x14ac:dyDescent="0.3">
      <c r="B647" s="9" t="s">
        <v>34</v>
      </c>
      <c r="C647" s="7">
        <v>10847230</v>
      </c>
      <c r="G647" s="9" t="s">
        <v>21</v>
      </c>
      <c r="H647">
        <v>3666250</v>
      </c>
    </row>
    <row r="648" spans="2:8" x14ac:dyDescent="0.3">
      <c r="B648" s="20" t="s">
        <v>110</v>
      </c>
      <c r="C648" s="24">
        <v>9098110</v>
      </c>
      <c r="G648" s="9" t="s">
        <v>19</v>
      </c>
      <c r="H648">
        <v>2770000</v>
      </c>
    </row>
    <row r="649" spans="2:8" x14ac:dyDescent="0.3">
      <c r="B649" s="22" t="s">
        <v>111</v>
      </c>
      <c r="C649" s="25">
        <v>9098110</v>
      </c>
      <c r="G649" s="9" t="s">
        <v>18</v>
      </c>
      <c r="H649">
        <v>3446250</v>
      </c>
    </row>
    <row r="650" spans="2:8" x14ac:dyDescent="0.3">
      <c r="B650" s="9" t="s">
        <v>34</v>
      </c>
      <c r="C650" s="7">
        <v>9098110</v>
      </c>
      <c r="G650" s="6" t="s">
        <v>81</v>
      </c>
      <c r="H650">
        <v>6824510</v>
      </c>
    </row>
    <row r="651" spans="2:8" x14ac:dyDescent="0.3">
      <c r="B651" s="20" t="s">
        <v>104</v>
      </c>
      <c r="C651" s="24">
        <v>12253140</v>
      </c>
      <c r="G651" s="9" t="s">
        <v>20</v>
      </c>
      <c r="H651">
        <v>930360</v>
      </c>
    </row>
    <row r="652" spans="2:8" x14ac:dyDescent="0.3">
      <c r="B652" s="22" t="s">
        <v>105</v>
      </c>
      <c r="C652" s="25">
        <v>12253140</v>
      </c>
      <c r="G652" s="9" t="s">
        <v>17</v>
      </c>
      <c r="H652">
        <v>1251600</v>
      </c>
    </row>
    <row r="653" spans="2:8" x14ac:dyDescent="0.3">
      <c r="B653" s="9" t="s">
        <v>34</v>
      </c>
      <c r="C653" s="7">
        <v>12253140</v>
      </c>
      <c r="G653" s="9" t="s">
        <v>15</v>
      </c>
      <c r="H653">
        <v>1366140</v>
      </c>
    </row>
    <row r="654" spans="2:8" x14ac:dyDescent="0.3">
      <c r="B654" s="20" t="s">
        <v>96</v>
      </c>
      <c r="C654" s="24">
        <v>12411480</v>
      </c>
      <c r="G654" s="9" t="s">
        <v>21</v>
      </c>
      <c r="H654">
        <v>1217660</v>
      </c>
    </row>
    <row r="655" spans="2:8" x14ac:dyDescent="0.3">
      <c r="B655" s="22" t="s">
        <v>97</v>
      </c>
      <c r="C655" s="25">
        <v>12411480</v>
      </c>
      <c r="G655" s="9" t="s">
        <v>19</v>
      </c>
      <c r="H655">
        <v>941520</v>
      </c>
    </row>
    <row r="656" spans="2:8" x14ac:dyDescent="0.3">
      <c r="B656" s="9" t="s">
        <v>46</v>
      </c>
      <c r="C656" s="7">
        <v>12411480</v>
      </c>
      <c r="G656" s="9" t="s">
        <v>18</v>
      </c>
      <c r="H656">
        <v>1117230</v>
      </c>
    </row>
    <row r="657" spans="2:8" x14ac:dyDescent="0.3">
      <c r="B657" s="20" t="s">
        <v>79</v>
      </c>
      <c r="C657" s="24">
        <v>33770310</v>
      </c>
      <c r="G657" s="6" t="s">
        <v>22</v>
      </c>
      <c r="H657">
        <v>11642750</v>
      </c>
    </row>
    <row r="658" spans="2:8" x14ac:dyDescent="0.3">
      <c r="B658" s="22" t="s">
        <v>80</v>
      </c>
      <c r="C658" s="25">
        <v>33770310</v>
      </c>
      <c r="G658" s="9" t="s">
        <v>20</v>
      </c>
      <c r="H658">
        <v>1307170</v>
      </c>
    </row>
    <row r="659" spans="2:8" x14ac:dyDescent="0.3">
      <c r="B659" s="9" t="s">
        <v>25</v>
      </c>
      <c r="C659" s="7">
        <v>33770310</v>
      </c>
      <c r="G659" s="9" t="s">
        <v>17</v>
      </c>
      <c r="H659">
        <v>1933590</v>
      </c>
    </row>
    <row r="660" spans="2:8" x14ac:dyDescent="0.3">
      <c r="B660" s="20" t="s">
        <v>60</v>
      </c>
      <c r="C660" s="24">
        <v>11297280</v>
      </c>
      <c r="G660" s="9" t="s">
        <v>15</v>
      </c>
      <c r="H660">
        <v>2801330</v>
      </c>
    </row>
    <row r="661" spans="2:8" x14ac:dyDescent="0.3">
      <c r="B661" s="22" t="s">
        <v>61</v>
      </c>
      <c r="C661" s="25">
        <v>11297280</v>
      </c>
      <c r="G661" s="9" t="s">
        <v>21</v>
      </c>
      <c r="H661">
        <v>2199180</v>
      </c>
    </row>
    <row r="662" spans="2:8" x14ac:dyDescent="0.3">
      <c r="B662" s="9" t="s">
        <v>13</v>
      </c>
      <c r="C662" s="7">
        <v>11297280</v>
      </c>
      <c r="G662" s="9" t="s">
        <v>19</v>
      </c>
      <c r="H662">
        <v>1517570</v>
      </c>
    </row>
    <row r="663" spans="2:8" x14ac:dyDescent="0.3">
      <c r="B663" s="20" t="s">
        <v>117</v>
      </c>
      <c r="C663" s="24">
        <v>9511340</v>
      </c>
      <c r="G663" s="9" t="s">
        <v>18</v>
      </c>
      <c r="H663">
        <v>1883910</v>
      </c>
    </row>
    <row r="664" spans="2:8" x14ac:dyDescent="0.3">
      <c r="B664" s="22" t="s">
        <v>118</v>
      </c>
      <c r="C664" s="25">
        <v>9511340</v>
      </c>
      <c r="G664" s="5" t="s">
        <v>39</v>
      </c>
      <c r="H664">
        <v>14787940</v>
      </c>
    </row>
    <row r="665" spans="2:8" x14ac:dyDescent="0.3">
      <c r="B665" s="9" t="s">
        <v>13</v>
      </c>
      <c r="C665" s="7">
        <v>9511340</v>
      </c>
      <c r="G665" s="6" t="s">
        <v>81</v>
      </c>
      <c r="H665">
        <v>2554500</v>
      </c>
    </row>
    <row r="666" spans="2:8" x14ac:dyDescent="0.3">
      <c r="B666" s="20" t="s">
        <v>127</v>
      </c>
      <c r="C666" s="24">
        <v>15784350</v>
      </c>
      <c r="G666" s="9" t="s">
        <v>20</v>
      </c>
      <c r="H666">
        <v>262860</v>
      </c>
    </row>
    <row r="667" spans="2:8" x14ac:dyDescent="0.3">
      <c r="B667" s="22" t="s">
        <v>128</v>
      </c>
      <c r="C667" s="25">
        <v>15784350</v>
      </c>
      <c r="G667" s="9" t="s">
        <v>17</v>
      </c>
      <c r="H667">
        <v>403870</v>
      </c>
    </row>
    <row r="668" spans="2:8" x14ac:dyDescent="0.3">
      <c r="B668" s="9" t="s">
        <v>13</v>
      </c>
      <c r="C668" s="7">
        <v>15784350</v>
      </c>
      <c r="G668" s="9" t="s">
        <v>15</v>
      </c>
      <c r="H668">
        <v>854540</v>
      </c>
    </row>
    <row r="669" spans="2:8" x14ac:dyDescent="0.3">
      <c r="B669" s="20" t="s">
        <v>72</v>
      </c>
      <c r="C669" s="24">
        <v>22872830</v>
      </c>
      <c r="G669" s="9" t="s">
        <v>21</v>
      </c>
      <c r="H669">
        <v>493180</v>
      </c>
    </row>
    <row r="670" spans="2:8" x14ac:dyDescent="0.3">
      <c r="B670" s="22" t="s">
        <v>73</v>
      </c>
      <c r="C670" s="25">
        <v>22872830</v>
      </c>
      <c r="G670" s="9" t="s">
        <v>19</v>
      </c>
      <c r="H670">
        <v>233070</v>
      </c>
    </row>
    <row r="671" spans="2:8" x14ac:dyDescent="0.3">
      <c r="B671" s="9" t="s">
        <v>34</v>
      </c>
      <c r="C671" s="7">
        <v>22872830</v>
      </c>
      <c r="G671" s="9" t="s">
        <v>18</v>
      </c>
      <c r="H671">
        <v>306980</v>
      </c>
    </row>
    <row r="672" spans="2:8" x14ac:dyDescent="0.3">
      <c r="B672" s="20" t="s">
        <v>49</v>
      </c>
      <c r="C672" s="24">
        <v>9039180</v>
      </c>
      <c r="G672" s="6" t="s">
        <v>22</v>
      </c>
      <c r="H672">
        <v>12233440</v>
      </c>
    </row>
    <row r="673" spans="2:8" x14ac:dyDescent="0.3">
      <c r="B673" s="22" t="s">
        <v>50</v>
      </c>
      <c r="C673" s="25">
        <v>9039180</v>
      </c>
      <c r="G673" s="9" t="s">
        <v>20</v>
      </c>
      <c r="H673">
        <v>1235880</v>
      </c>
    </row>
    <row r="674" spans="2:8" x14ac:dyDescent="0.3">
      <c r="B674" s="9" t="s">
        <v>34</v>
      </c>
      <c r="C674" s="7">
        <v>9039180</v>
      </c>
      <c r="G674" s="9" t="s">
        <v>17</v>
      </c>
      <c r="H674">
        <v>1931710</v>
      </c>
    </row>
    <row r="675" spans="2:8" x14ac:dyDescent="0.3">
      <c r="B675" s="20" t="s">
        <v>98</v>
      </c>
      <c r="C675" s="24">
        <v>22186090</v>
      </c>
      <c r="G675" s="9" t="s">
        <v>15</v>
      </c>
      <c r="H675">
        <v>4035820</v>
      </c>
    </row>
    <row r="676" spans="2:8" x14ac:dyDescent="0.3">
      <c r="B676" s="22" t="s">
        <v>99</v>
      </c>
      <c r="C676" s="25">
        <v>22186090</v>
      </c>
      <c r="G676" s="9" t="s">
        <v>21</v>
      </c>
      <c r="H676">
        <v>2415630</v>
      </c>
    </row>
    <row r="677" spans="2:8" x14ac:dyDescent="0.3">
      <c r="B677" s="9" t="s">
        <v>25</v>
      </c>
      <c r="C677" s="7">
        <v>22186090</v>
      </c>
      <c r="G677" s="9" t="s">
        <v>19</v>
      </c>
      <c r="H677">
        <v>1092190</v>
      </c>
    </row>
    <row r="678" spans="2:8" x14ac:dyDescent="0.3">
      <c r="B678" s="20" t="s">
        <v>74</v>
      </c>
      <c r="C678" s="24">
        <v>11895150</v>
      </c>
      <c r="G678" s="9" t="s">
        <v>18</v>
      </c>
      <c r="H678">
        <v>1522210</v>
      </c>
    </row>
    <row r="679" spans="2:8" x14ac:dyDescent="0.3">
      <c r="B679" s="22" t="s">
        <v>75</v>
      </c>
      <c r="C679" s="25">
        <v>11895150</v>
      </c>
      <c r="G679" s="5" t="s">
        <v>85</v>
      </c>
      <c r="H679">
        <v>22540960</v>
      </c>
    </row>
    <row r="680" spans="2:8" x14ac:dyDescent="0.3">
      <c r="B680" s="9" t="s">
        <v>34</v>
      </c>
      <c r="C680" s="7">
        <v>11895150</v>
      </c>
      <c r="G680" s="6" t="s">
        <v>81</v>
      </c>
      <c r="H680">
        <v>18973870</v>
      </c>
    </row>
    <row r="681" spans="2:8" x14ac:dyDescent="0.3">
      <c r="B681" s="20" t="s">
        <v>51</v>
      </c>
      <c r="C681" s="24">
        <v>19307610</v>
      </c>
      <c r="G681" s="9" t="s">
        <v>20</v>
      </c>
      <c r="H681">
        <v>2273870</v>
      </c>
    </row>
    <row r="682" spans="2:8" x14ac:dyDescent="0.3">
      <c r="B682" s="22" t="s">
        <v>52</v>
      </c>
      <c r="C682" s="25">
        <v>19307610</v>
      </c>
      <c r="G682" s="9" t="s">
        <v>17</v>
      </c>
      <c r="H682">
        <v>3743660</v>
      </c>
    </row>
    <row r="683" spans="2:8" x14ac:dyDescent="0.3">
      <c r="B683" s="9" t="s">
        <v>34</v>
      </c>
      <c r="C683" s="7">
        <v>19307610</v>
      </c>
      <c r="G683" s="9" t="s">
        <v>15</v>
      </c>
      <c r="H683">
        <v>3836370</v>
      </c>
    </row>
    <row r="684" spans="2:8" x14ac:dyDescent="0.3">
      <c r="B684" s="20" t="s">
        <v>55</v>
      </c>
      <c r="C684" s="24">
        <v>7288380</v>
      </c>
      <c r="G684" s="9" t="s">
        <v>21</v>
      </c>
      <c r="H684">
        <v>3650500</v>
      </c>
    </row>
    <row r="685" spans="2:8" x14ac:dyDescent="0.3">
      <c r="B685" s="22" t="s">
        <v>56</v>
      </c>
      <c r="C685" s="25">
        <v>7288380</v>
      </c>
      <c r="G685" s="9" t="s">
        <v>19</v>
      </c>
      <c r="H685">
        <v>2357010</v>
      </c>
    </row>
    <row r="686" spans="2:8" x14ac:dyDescent="0.3">
      <c r="B686" s="9" t="s">
        <v>34</v>
      </c>
      <c r="C686" s="7">
        <v>7288380</v>
      </c>
      <c r="G686" s="9" t="s">
        <v>18</v>
      </c>
      <c r="H686">
        <v>3112460</v>
      </c>
    </row>
    <row r="687" spans="2:8" x14ac:dyDescent="0.3">
      <c r="B687" s="20" t="s">
        <v>40</v>
      </c>
      <c r="C687" s="24">
        <v>29811340</v>
      </c>
      <c r="G687" s="6" t="s">
        <v>22</v>
      </c>
      <c r="H687">
        <v>3567090</v>
      </c>
    </row>
    <row r="688" spans="2:8" x14ac:dyDescent="0.3">
      <c r="B688" s="22" t="s">
        <v>41</v>
      </c>
      <c r="C688" s="25">
        <v>29811340</v>
      </c>
      <c r="G688" s="9" t="s">
        <v>20</v>
      </c>
      <c r="H688">
        <v>440460</v>
      </c>
    </row>
    <row r="689" spans="2:8" x14ac:dyDescent="0.3">
      <c r="B689" s="9" t="s">
        <v>29</v>
      </c>
      <c r="C689" s="7">
        <v>29811340</v>
      </c>
      <c r="G689" s="9" t="s">
        <v>17</v>
      </c>
      <c r="H689">
        <v>674600</v>
      </c>
    </row>
    <row r="690" spans="2:8" x14ac:dyDescent="0.3">
      <c r="B690" s="20" t="s">
        <v>131</v>
      </c>
      <c r="C690" s="24">
        <v>23368600</v>
      </c>
      <c r="G690" s="9" t="s">
        <v>15</v>
      </c>
      <c r="H690">
        <v>751790</v>
      </c>
    </row>
    <row r="691" spans="2:8" x14ac:dyDescent="0.3">
      <c r="B691" s="22" t="s">
        <v>132</v>
      </c>
      <c r="C691" s="25">
        <v>23368600</v>
      </c>
      <c r="G691" s="9" t="s">
        <v>21</v>
      </c>
      <c r="H691">
        <v>677380</v>
      </c>
    </row>
    <row r="692" spans="2:8" x14ac:dyDescent="0.3">
      <c r="B692" s="9" t="s">
        <v>13</v>
      </c>
      <c r="C692" s="7">
        <v>23368600</v>
      </c>
      <c r="G692" s="9" t="s">
        <v>19</v>
      </c>
      <c r="H692">
        <v>426270</v>
      </c>
    </row>
    <row r="693" spans="2:8" x14ac:dyDescent="0.3">
      <c r="B693" s="20" t="s">
        <v>121</v>
      </c>
      <c r="C693" s="24">
        <v>12204460</v>
      </c>
      <c r="G693" s="9" t="s">
        <v>18</v>
      </c>
      <c r="H693">
        <v>596590</v>
      </c>
    </row>
    <row r="694" spans="2:8" x14ac:dyDescent="0.3">
      <c r="B694" s="22" t="s">
        <v>122</v>
      </c>
      <c r="C694" s="25">
        <v>12204460</v>
      </c>
      <c r="G694" s="5" t="s">
        <v>61</v>
      </c>
      <c r="H694">
        <v>41767770</v>
      </c>
    </row>
    <row r="695" spans="2:8" x14ac:dyDescent="0.3">
      <c r="B695" s="9" t="s">
        <v>13</v>
      </c>
      <c r="C695" s="7">
        <v>12204460</v>
      </c>
      <c r="G695" s="6" t="s">
        <v>16</v>
      </c>
      <c r="H695">
        <v>20336250</v>
      </c>
    </row>
    <row r="696" spans="2:8" x14ac:dyDescent="0.3">
      <c r="B696" s="20" t="s">
        <v>86</v>
      </c>
      <c r="C696" s="24">
        <v>28246410</v>
      </c>
      <c r="G696" s="9" t="s">
        <v>20</v>
      </c>
      <c r="H696">
        <v>2548750</v>
      </c>
    </row>
    <row r="697" spans="2:8" x14ac:dyDescent="0.3">
      <c r="B697" s="22" t="s">
        <v>87</v>
      </c>
      <c r="C697" s="25">
        <v>28246410</v>
      </c>
      <c r="G697" s="9" t="s">
        <v>17</v>
      </c>
      <c r="H697">
        <v>3976250</v>
      </c>
    </row>
    <row r="698" spans="2:8" x14ac:dyDescent="0.3">
      <c r="B698" s="9" t="s">
        <v>29</v>
      </c>
      <c r="C698" s="7">
        <v>28246410</v>
      </c>
      <c r="G698" s="9" t="s">
        <v>15</v>
      </c>
      <c r="H698">
        <v>3996250</v>
      </c>
    </row>
    <row r="699" spans="2:8" x14ac:dyDescent="0.3">
      <c r="B699" s="20" t="s">
        <v>14</v>
      </c>
      <c r="C699" s="24">
        <v>86704640</v>
      </c>
      <c r="G699" s="9" t="s">
        <v>21</v>
      </c>
      <c r="H699">
        <v>3796250</v>
      </c>
    </row>
    <row r="700" spans="2:8" x14ac:dyDescent="0.3">
      <c r="B700" s="22" t="s">
        <v>67</v>
      </c>
      <c r="C700" s="25">
        <v>29943040</v>
      </c>
      <c r="G700" s="9" t="s">
        <v>19</v>
      </c>
      <c r="H700">
        <v>2620000</v>
      </c>
    </row>
    <row r="701" spans="2:8" x14ac:dyDescent="0.3">
      <c r="B701" s="9" t="s">
        <v>13</v>
      </c>
      <c r="C701" s="7">
        <v>29943040</v>
      </c>
      <c r="G701" s="9" t="s">
        <v>18</v>
      </c>
      <c r="H701">
        <v>3398750</v>
      </c>
    </row>
    <row r="702" spans="2:8" x14ac:dyDescent="0.3">
      <c r="B702" s="22" t="s">
        <v>14</v>
      </c>
      <c r="C702" s="25">
        <v>56761600</v>
      </c>
      <c r="G702" s="6" t="s">
        <v>81</v>
      </c>
      <c r="H702">
        <v>7639200</v>
      </c>
    </row>
    <row r="703" spans="2:8" x14ac:dyDescent="0.3">
      <c r="B703" s="9" t="s">
        <v>13</v>
      </c>
      <c r="C703" s="7">
        <v>56761600</v>
      </c>
      <c r="G703" s="9" t="s">
        <v>20</v>
      </c>
      <c r="H703">
        <v>900930</v>
      </c>
    </row>
    <row r="704" spans="2:8" x14ac:dyDescent="0.3">
      <c r="B704" s="20" t="s">
        <v>92</v>
      </c>
      <c r="C704" s="24">
        <v>29365810</v>
      </c>
      <c r="G704" s="9" t="s">
        <v>17</v>
      </c>
      <c r="H704">
        <v>1432200</v>
      </c>
    </row>
    <row r="705" spans="2:8" x14ac:dyDescent="0.3">
      <c r="B705" s="22" t="s">
        <v>93</v>
      </c>
      <c r="C705" s="25">
        <v>29365810</v>
      </c>
      <c r="G705" s="9" t="s">
        <v>15</v>
      </c>
      <c r="H705">
        <v>1788380</v>
      </c>
    </row>
    <row r="706" spans="2:8" x14ac:dyDescent="0.3">
      <c r="B706" s="9" t="s">
        <v>46</v>
      </c>
      <c r="C706" s="7">
        <v>29365810</v>
      </c>
      <c r="G706" s="9" t="s">
        <v>21</v>
      </c>
      <c r="H706">
        <v>1431670</v>
      </c>
    </row>
    <row r="707" spans="2:8" x14ac:dyDescent="0.3">
      <c r="B707" s="20" t="s">
        <v>108</v>
      </c>
      <c r="C707" s="24">
        <v>9509300</v>
      </c>
      <c r="G707" s="9" t="s">
        <v>19</v>
      </c>
      <c r="H707">
        <v>902290</v>
      </c>
    </row>
    <row r="708" spans="2:8" x14ac:dyDescent="0.3">
      <c r="B708" s="22" t="s">
        <v>109</v>
      </c>
      <c r="C708" s="25">
        <v>9509300</v>
      </c>
      <c r="G708" s="9" t="s">
        <v>18</v>
      </c>
      <c r="H708">
        <v>1183730</v>
      </c>
    </row>
    <row r="709" spans="2:8" x14ac:dyDescent="0.3">
      <c r="B709" s="9" t="s">
        <v>34</v>
      </c>
      <c r="C709" s="7">
        <v>9509300</v>
      </c>
      <c r="G709" s="6" t="s">
        <v>22</v>
      </c>
      <c r="H709">
        <v>13792320</v>
      </c>
    </row>
    <row r="710" spans="2:8" x14ac:dyDescent="0.3">
      <c r="B710" s="20" t="s">
        <v>94</v>
      </c>
      <c r="C710" s="24">
        <v>22692830</v>
      </c>
      <c r="G710" s="9" t="s">
        <v>20</v>
      </c>
      <c r="H710">
        <v>1584240</v>
      </c>
    </row>
    <row r="711" spans="2:8" x14ac:dyDescent="0.3">
      <c r="B711" s="22" t="s">
        <v>95</v>
      </c>
      <c r="C711" s="25">
        <v>22692830</v>
      </c>
      <c r="G711" s="9" t="s">
        <v>17</v>
      </c>
      <c r="H711">
        <v>2332160</v>
      </c>
    </row>
    <row r="712" spans="2:8" x14ac:dyDescent="0.3">
      <c r="B712" s="9" t="s">
        <v>34</v>
      </c>
      <c r="C712" s="7">
        <v>22692830</v>
      </c>
      <c r="G712" s="9" t="s">
        <v>15</v>
      </c>
      <c r="H712">
        <v>3863790</v>
      </c>
    </row>
    <row r="713" spans="2:8" x14ac:dyDescent="0.3">
      <c r="B713" s="20" t="s">
        <v>102</v>
      </c>
      <c r="C713" s="24">
        <v>15120590</v>
      </c>
      <c r="G713" s="9" t="s">
        <v>21</v>
      </c>
      <c r="H713">
        <v>2717950</v>
      </c>
    </row>
    <row r="714" spans="2:8" x14ac:dyDescent="0.3">
      <c r="B714" s="22" t="s">
        <v>103</v>
      </c>
      <c r="C714" s="25">
        <v>15120590</v>
      </c>
      <c r="G714" s="9" t="s">
        <v>19</v>
      </c>
      <c r="H714">
        <v>1397570</v>
      </c>
    </row>
    <row r="715" spans="2:8" x14ac:dyDescent="0.3">
      <c r="B715" s="9" t="s">
        <v>25</v>
      </c>
      <c r="C715" s="7">
        <v>15120590</v>
      </c>
      <c r="G715" s="9" t="s">
        <v>18</v>
      </c>
      <c r="H715">
        <v>1896610</v>
      </c>
    </row>
    <row r="716" spans="2:8" x14ac:dyDescent="0.3">
      <c r="B716" s="20" t="s">
        <v>78</v>
      </c>
      <c r="C716" s="24">
        <v>30470490</v>
      </c>
      <c r="G716" s="5" t="s">
        <v>126</v>
      </c>
      <c r="H716">
        <v>12022560</v>
      </c>
    </row>
    <row r="717" spans="2:8" x14ac:dyDescent="0.3">
      <c r="B717" s="22" t="s">
        <v>61</v>
      </c>
      <c r="C717" s="25">
        <v>30470490</v>
      </c>
      <c r="G717" s="6" t="s">
        <v>16</v>
      </c>
      <c r="H717">
        <v>8049500</v>
      </c>
    </row>
    <row r="718" spans="2:8" x14ac:dyDescent="0.3">
      <c r="B718" s="9" t="s">
        <v>29</v>
      </c>
      <c r="C718" s="7">
        <v>30470490</v>
      </c>
      <c r="G718" s="9" t="s">
        <v>20</v>
      </c>
      <c r="H718">
        <v>885000</v>
      </c>
    </row>
    <row r="719" spans="2:8" x14ac:dyDescent="0.3">
      <c r="B719" s="20" t="s">
        <v>38</v>
      </c>
      <c r="C719" s="24">
        <v>14787940</v>
      </c>
      <c r="G719" s="9" t="s">
        <v>17</v>
      </c>
      <c r="H719">
        <v>1226250</v>
      </c>
    </row>
    <row r="720" spans="2:8" x14ac:dyDescent="0.3">
      <c r="B720" s="22" t="s">
        <v>39</v>
      </c>
      <c r="C720" s="25">
        <v>14787940</v>
      </c>
      <c r="G720" s="9" t="s">
        <v>15</v>
      </c>
      <c r="H720">
        <v>2685750</v>
      </c>
    </row>
    <row r="721" spans="2:8" x14ac:dyDescent="0.3">
      <c r="B721" s="9" t="s">
        <v>13</v>
      </c>
      <c r="C721" s="7">
        <v>14787940</v>
      </c>
      <c r="G721" s="9" t="s">
        <v>21</v>
      </c>
      <c r="H721">
        <v>1682500</v>
      </c>
    </row>
    <row r="722" spans="2:8" x14ac:dyDescent="0.3">
      <c r="B722" s="20" t="s">
        <v>125</v>
      </c>
      <c r="C722" s="24">
        <v>12022560</v>
      </c>
      <c r="G722" s="9" t="s">
        <v>19</v>
      </c>
      <c r="H722">
        <v>642500</v>
      </c>
    </row>
    <row r="723" spans="2:8" x14ac:dyDescent="0.3">
      <c r="B723" s="22" t="s">
        <v>126</v>
      </c>
      <c r="C723" s="25">
        <v>12022560</v>
      </c>
      <c r="G723" s="9" t="s">
        <v>18</v>
      </c>
      <c r="H723">
        <v>927500</v>
      </c>
    </row>
    <row r="724" spans="2:8" x14ac:dyDescent="0.3">
      <c r="B724" s="9" t="s">
        <v>13</v>
      </c>
      <c r="C724" s="7">
        <v>12022560</v>
      </c>
      <c r="G724" s="6" t="s">
        <v>81</v>
      </c>
      <c r="H724">
        <v>2066200</v>
      </c>
    </row>
    <row r="725" spans="2:8" x14ac:dyDescent="0.3">
      <c r="B725" s="20" t="s">
        <v>90</v>
      </c>
      <c r="C725" s="24">
        <v>35931120</v>
      </c>
      <c r="G725" s="9" t="s">
        <v>20</v>
      </c>
      <c r="H725">
        <v>230110</v>
      </c>
    </row>
    <row r="726" spans="2:8" x14ac:dyDescent="0.3">
      <c r="B726" s="22" t="s">
        <v>91</v>
      </c>
      <c r="C726" s="25">
        <v>35931120</v>
      </c>
      <c r="G726" s="9" t="s">
        <v>17</v>
      </c>
      <c r="H726">
        <v>310260</v>
      </c>
    </row>
    <row r="727" spans="2:8" x14ac:dyDescent="0.3">
      <c r="B727" s="9" t="s">
        <v>46</v>
      </c>
      <c r="C727" s="7">
        <v>35931120</v>
      </c>
      <c r="G727" s="9" t="s">
        <v>15</v>
      </c>
      <c r="H727">
        <v>663700</v>
      </c>
    </row>
    <row r="728" spans="2:8" x14ac:dyDescent="0.3">
      <c r="B728" s="20" t="s">
        <v>106</v>
      </c>
      <c r="C728" s="24">
        <v>10411010</v>
      </c>
      <c r="G728" s="9" t="s">
        <v>21</v>
      </c>
      <c r="H728">
        <v>435590</v>
      </c>
    </row>
    <row r="729" spans="2:8" x14ac:dyDescent="0.3">
      <c r="B729" s="22" t="s">
        <v>107</v>
      </c>
      <c r="C729" s="25">
        <v>10411010</v>
      </c>
      <c r="G729" s="9" t="s">
        <v>19</v>
      </c>
      <c r="H729">
        <v>175530</v>
      </c>
    </row>
    <row r="730" spans="2:8" x14ac:dyDescent="0.3">
      <c r="B730" s="9" t="s">
        <v>34</v>
      </c>
      <c r="C730" s="7">
        <v>10411010</v>
      </c>
      <c r="G730" s="9" t="s">
        <v>18</v>
      </c>
      <c r="H730">
        <v>251010</v>
      </c>
    </row>
    <row r="731" spans="2:8" x14ac:dyDescent="0.3">
      <c r="B731" s="20" t="s">
        <v>53</v>
      </c>
      <c r="C731" s="24">
        <v>25671900</v>
      </c>
      <c r="G731" s="6" t="s">
        <v>22</v>
      </c>
      <c r="H731">
        <v>1906860</v>
      </c>
    </row>
    <row r="732" spans="2:8" x14ac:dyDescent="0.3">
      <c r="B732" s="22" t="s">
        <v>54</v>
      </c>
      <c r="C732" s="25">
        <v>25671900</v>
      </c>
      <c r="G732" s="9" t="s">
        <v>20</v>
      </c>
      <c r="H732">
        <v>206700</v>
      </c>
    </row>
    <row r="733" spans="2:8" x14ac:dyDescent="0.3">
      <c r="B733" s="9" t="s">
        <v>25</v>
      </c>
      <c r="C733" s="7">
        <v>25671900</v>
      </c>
      <c r="G733" s="9" t="s">
        <v>17</v>
      </c>
      <c r="H733">
        <v>305500</v>
      </c>
    </row>
    <row r="734" spans="2:8" x14ac:dyDescent="0.3">
      <c r="B734" s="20" t="s">
        <v>26</v>
      </c>
      <c r="C734" s="24">
        <v>66123710</v>
      </c>
      <c r="G734" s="9" t="s">
        <v>15</v>
      </c>
      <c r="H734">
        <v>624310</v>
      </c>
    </row>
    <row r="735" spans="2:8" x14ac:dyDescent="0.3">
      <c r="B735" s="22" t="s">
        <v>37</v>
      </c>
      <c r="C735" s="25">
        <v>29827390</v>
      </c>
      <c r="G735" s="9" t="s">
        <v>21</v>
      </c>
      <c r="H735">
        <v>397330</v>
      </c>
    </row>
    <row r="736" spans="2:8" x14ac:dyDescent="0.3">
      <c r="B736" s="9" t="s">
        <v>25</v>
      </c>
      <c r="C736" s="7">
        <v>29827390</v>
      </c>
      <c r="G736" s="9" t="s">
        <v>19</v>
      </c>
      <c r="H736">
        <v>150050</v>
      </c>
    </row>
    <row r="737" spans="2:8" x14ac:dyDescent="0.3">
      <c r="B737" s="22" t="s">
        <v>27</v>
      </c>
      <c r="C737" s="25">
        <v>36296320</v>
      </c>
      <c r="G737" s="9" t="s">
        <v>18</v>
      </c>
      <c r="H737">
        <v>222970</v>
      </c>
    </row>
    <row r="738" spans="2:8" x14ac:dyDescent="0.3">
      <c r="B738" s="9" t="s">
        <v>25</v>
      </c>
      <c r="C738" s="7">
        <v>36296320</v>
      </c>
      <c r="G738" s="5" t="s">
        <v>71</v>
      </c>
      <c r="H738">
        <v>30744150</v>
      </c>
    </row>
    <row r="739" spans="2:8" x14ac:dyDescent="0.3">
      <c r="B739" s="20" t="s">
        <v>76</v>
      </c>
      <c r="C739" s="24">
        <v>13876200</v>
      </c>
      <c r="G739" s="6" t="s">
        <v>16</v>
      </c>
      <c r="H739">
        <v>20556250</v>
      </c>
    </row>
    <row r="740" spans="2:8" x14ac:dyDescent="0.3">
      <c r="B740" s="22" t="s">
        <v>77</v>
      </c>
      <c r="C740" s="25">
        <v>13876200</v>
      </c>
      <c r="G740" s="9" t="s">
        <v>20</v>
      </c>
      <c r="H740">
        <v>2651250</v>
      </c>
    </row>
    <row r="741" spans="2:8" x14ac:dyDescent="0.3">
      <c r="B741" s="9" t="s">
        <v>29</v>
      </c>
      <c r="C741" s="7">
        <v>13876200</v>
      </c>
      <c r="G741" s="9" t="s">
        <v>17</v>
      </c>
      <c r="H741">
        <v>3966250</v>
      </c>
    </row>
    <row r="742" spans="2:8" x14ac:dyDescent="0.3">
      <c r="B742" s="20" t="s">
        <v>129</v>
      </c>
      <c r="C742" s="24">
        <v>20415980</v>
      </c>
      <c r="G742" s="9" t="s">
        <v>15</v>
      </c>
      <c r="H742">
        <v>4223750</v>
      </c>
    </row>
    <row r="743" spans="2:8" x14ac:dyDescent="0.3">
      <c r="B743" s="22" t="s">
        <v>130</v>
      </c>
      <c r="C743" s="25">
        <v>20415980</v>
      </c>
      <c r="G743" s="9" t="s">
        <v>21</v>
      </c>
      <c r="H743">
        <v>3786250</v>
      </c>
    </row>
    <row r="744" spans="2:8" x14ac:dyDescent="0.3">
      <c r="B744" s="9" t="s">
        <v>13</v>
      </c>
      <c r="C744" s="7">
        <v>20415980</v>
      </c>
      <c r="G744" s="9" t="s">
        <v>19</v>
      </c>
      <c r="H744">
        <v>2627500</v>
      </c>
    </row>
    <row r="745" spans="2:8" x14ac:dyDescent="0.3">
      <c r="B745" s="20" t="s">
        <v>70</v>
      </c>
      <c r="C745" s="24">
        <v>30744150</v>
      </c>
      <c r="G745" s="9" t="s">
        <v>18</v>
      </c>
      <c r="H745">
        <v>3301250</v>
      </c>
    </row>
    <row r="746" spans="2:8" x14ac:dyDescent="0.3">
      <c r="B746" s="22" t="s">
        <v>71</v>
      </c>
      <c r="C746" s="25">
        <v>30744150</v>
      </c>
      <c r="G746" s="6" t="s">
        <v>81</v>
      </c>
      <c r="H746">
        <v>5335610</v>
      </c>
    </row>
    <row r="747" spans="2:8" x14ac:dyDescent="0.3">
      <c r="B747" s="9" t="s">
        <v>46</v>
      </c>
      <c r="C747" s="7">
        <v>30744150</v>
      </c>
      <c r="G747" s="9" t="s">
        <v>20</v>
      </c>
      <c r="H747">
        <v>667590</v>
      </c>
    </row>
    <row r="748" spans="2:8" x14ac:dyDescent="0.3">
      <c r="B748" s="20" t="s">
        <v>44</v>
      </c>
      <c r="C748" s="24">
        <v>32220930</v>
      </c>
      <c r="G748" s="9" t="s">
        <v>17</v>
      </c>
      <c r="H748">
        <v>1024090</v>
      </c>
    </row>
    <row r="749" spans="2:8" x14ac:dyDescent="0.3">
      <c r="B749" s="22" t="s">
        <v>45</v>
      </c>
      <c r="C749" s="25">
        <v>32220930</v>
      </c>
      <c r="G749" s="9" t="s">
        <v>15</v>
      </c>
      <c r="H749">
        <v>1128320</v>
      </c>
    </row>
    <row r="750" spans="2:8" x14ac:dyDescent="0.3">
      <c r="B750" s="9" t="s">
        <v>29</v>
      </c>
      <c r="C750" s="7">
        <v>32220930</v>
      </c>
      <c r="G750" s="9" t="s">
        <v>21</v>
      </c>
      <c r="H750">
        <v>974690</v>
      </c>
    </row>
    <row r="751" spans="2:8" x14ac:dyDescent="0.3">
      <c r="B751" s="20" t="s">
        <v>116</v>
      </c>
      <c r="C751" s="24">
        <v>13111600</v>
      </c>
      <c r="G751" s="9" t="s">
        <v>19</v>
      </c>
      <c r="H751">
        <v>670950</v>
      </c>
    </row>
    <row r="752" spans="2:8" x14ac:dyDescent="0.3">
      <c r="B752" s="22" t="s">
        <v>91</v>
      </c>
      <c r="C752" s="25">
        <v>13111600</v>
      </c>
      <c r="G752" s="9" t="s">
        <v>18</v>
      </c>
      <c r="H752">
        <v>869970</v>
      </c>
    </row>
    <row r="753" spans="2:8" x14ac:dyDescent="0.3">
      <c r="B753" s="9" t="s">
        <v>13</v>
      </c>
      <c r="C753" s="7">
        <v>13111600</v>
      </c>
      <c r="G753" s="6" t="s">
        <v>22</v>
      </c>
      <c r="H753">
        <v>4852290</v>
      </c>
    </row>
    <row r="754" spans="2:8" x14ac:dyDescent="0.3">
      <c r="B754" s="20" t="s">
        <v>112</v>
      </c>
      <c r="C754" s="24">
        <v>9488940</v>
      </c>
      <c r="G754" s="9" t="s">
        <v>20</v>
      </c>
      <c r="H754">
        <v>649170</v>
      </c>
    </row>
    <row r="755" spans="2:8" x14ac:dyDescent="0.3">
      <c r="B755" s="22" t="s">
        <v>113</v>
      </c>
      <c r="C755" s="25">
        <v>9488940</v>
      </c>
      <c r="G755" s="9" t="s">
        <v>17</v>
      </c>
      <c r="H755">
        <v>898320</v>
      </c>
    </row>
    <row r="756" spans="2:8" x14ac:dyDescent="0.3">
      <c r="B756" s="9" t="s">
        <v>34</v>
      </c>
      <c r="C756" s="7">
        <v>9488940</v>
      </c>
      <c r="G756" s="9" t="s">
        <v>15</v>
      </c>
      <c r="H756">
        <v>990320</v>
      </c>
    </row>
    <row r="757" spans="2:8" x14ac:dyDescent="0.3">
      <c r="B757" s="20" t="s">
        <v>68</v>
      </c>
      <c r="C757" s="24">
        <v>22823420</v>
      </c>
      <c r="G757" s="9" t="s">
        <v>21</v>
      </c>
      <c r="H757">
        <v>918300</v>
      </c>
    </row>
    <row r="758" spans="2:8" x14ac:dyDescent="0.3">
      <c r="B758" s="22" t="s">
        <v>69</v>
      </c>
      <c r="C758" s="25">
        <v>22823420</v>
      </c>
      <c r="G758" s="9" t="s">
        <v>19</v>
      </c>
      <c r="H758">
        <v>629250</v>
      </c>
    </row>
    <row r="759" spans="2:8" x14ac:dyDescent="0.3">
      <c r="B759" s="9" t="s">
        <v>29</v>
      </c>
      <c r="C759" s="7">
        <v>22823420</v>
      </c>
      <c r="G759" s="9" t="s">
        <v>18</v>
      </c>
      <c r="H759">
        <v>766930</v>
      </c>
    </row>
    <row r="760" spans="2:8" x14ac:dyDescent="0.3">
      <c r="G760" s="5" t="s">
        <v>77</v>
      </c>
      <c r="H760">
        <v>13876200</v>
      </c>
    </row>
    <row r="761" spans="2:8" x14ac:dyDescent="0.3">
      <c r="G761" s="6" t="s">
        <v>16</v>
      </c>
      <c r="H761">
        <v>9232000</v>
      </c>
    </row>
    <row r="762" spans="2:8" x14ac:dyDescent="0.3">
      <c r="G762" s="9" t="s">
        <v>20</v>
      </c>
      <c r="H762">
        <v>1376250</v>
      </c>
    </row>
    <row r="763" spans="2:8" x14ac:dyDescent="0.3">
      <c r="G763" s="9" t="s">
        <v>17</v>
      </c>
      <c r="H763">
        <v>1450000.0000000002</v>
      </c>
    </row>
    <row r="764" spans="2:8" x14ac:dyDescent="0.3">
      <c r="G764" s="9" t="s">
        <v>15</v>
      </c>
      <c r="H764">
        <v>2413000</v>
      </c>
    </row>
    <row r="765" spans="2:8" x14ac:dyDescent="0.3">
      <c r="G765" s="9" t="s">
        <v>21</v>
      </c>
      <c r="H765">
        <v>1993750</v>
      </c>
    </row>
    <row r="766" spans="2:8" x14ac:dyDescent="0.3">
      <c r="G766" s="9" t="s">
        <v>19</v>
      </c>
      <c r="H766">
        <v>865000.00000000012</v>
      </c>
    </row>
    <row r="767" spans="2:8" x14ac:dyDescent="0.3">
      <c r="G767" s="9" t="s">
        <v>18</v>
      </c>
      <c r="H767">
        <v>1134000</v>
      </c>
    </row>
    <row r="768" spans="2:8" x14ac:dyDescent="0.3">
      <c r="G768" s="6" t="s">
        <v>81</v>
      </c>
      <c r="H768">
        <v>2399820</v>
      </c>
    </row>
    <row r="769" spans="7:8" x14ac:dyDescent="0.3">
      <c r="G769" s="9" t="s">
        <v>20</v>
      </c>
      <c r="H769">
        <v>359940</v>
      </c>
    </row>
    <row r="770" spans="7:8" x14ac:dyDescent="0.3">
      <c r="G770" s="9" t="s">
        <v>17</v>
      </c>
      <c r="H770">
        <v>384870</v>
      </c>
    </row>
    <row r="771" spans="7:8" x14ac:dyDescent="0.3">
      <c r="G771" s="9" t="s">
        <v>15</v>
      </c>
      <c r="H771">
        <v>627600</v>
      </c>
    </row>
    <row r="772" spans="7:8" x14ac:dyDescent="0.3">
      <c r="G772" s="9" t="s">
        <v>21</v>
      </c>
      <c r="H772">
        <v>508050</v>
      </c>
    </row>
    <row r="773" spans="7:8" x14ac:dyDescent="0.3">
      <c r="G773" s="9" t="s">
        <v>19</v>
      </c>
      <c r="H773">
        <v>225450</v>
      </c>
    </row>
    <row r="774" spans="7:8" x14ac:dyDescent="0.3">
      <c r="G774" s="9" t="s">
        <v>18</v>
      </c>
      <c r="H774">
        <v>293910</v>
      </c>
    </row>
    <row r="775" spans="7:8" x14ac:dyDescent="0.3">
      <c r="G775" s="6" t="s">
        <v>22</v>
      </c>
      <c r="H775">
        <v>2244380</v>
      </c>
    </row>
    <row r="776" spans="7:8" x14ac:dyDescent="0.3">
      <c r="G776" s="9" t="s">
        <v>20</v>
      </c>
      <c r="H776">
        <v>323680</v>
      </c>
    </row>
    <row r="777" spans="7:8" x14ac:dyDescent="0.3">
      <c r="G777" s="9" t="s">
        <v>17</v>
      </c>
      <c r="H777">
        <v>360020</v>
      </c>
    </row>
    <row r="778" spans="7:8" x14ac:dyDescent="0.3">
      <c r="G778" s="9" t="s">
        <v>15</v>
      </c>
      <c r="H778">
        <v>589830</v>
      </c>
    </row>
    <row r="779" spans="7:8" x14ac:dyDescent="0.3">
      <c r="G779" s="9" t="s">
        <v>21</v>
      </c>
      <c r="H779">
        <v>500460</v>
      </c>
    </row>
    <row r="780" spans="7:8" x14ac:dyDescent="0.3">
      <c r="G780" s="9" t="s">
        <v>19</v>
      </c>
      <c r="H780">
        <v>202150</v>
      </c>
    </row>
    <row r="781" spans="7:8" x14ac:dyDescent="0.3">
      <c r="G781" s="9" t="s">
        <v>18</v>
      </c>
      <c r="H781">
        <v>268240</v>
      </c>
    </row>
    <row r="782" spans="7:8" x14ac:dyDescent="0.3">
      <c r="G782" s="5" t="s">
        <v>31</v>
      </c>
      <c r="H782">
        <v>49292200</v>
      </c>
    </row>
    <row r="783" spans="7:8" x14ac:dyDescent="0.3">
      <c r="G783" s="6" t="s">
        <v>81</v>
      </c>
      <c r="H783">
        <v>8588680</v>
      </c>
    </row>
    <row r="784" spans="7:8" x14ac:dyDescent="0.3">
      <c r="G784" s="9" t="s">
        <v>20</v>
      </c>
      <c r="H784">
        <v>1249690</v>
      </c>
    </row>
    <row r="785" spans="7:8" x14ac:dyDescent="0.3">
      <c r="G785" s="9" t="s">
        <v>17</v>
      </c>
      <c r="H785">
        <v>1600860</v>
      </c>
    </row>
    <row r="786" spans="7:8" x14ac:dyDescent="0.3">
      <c r="G786" s="9" t="s">
        <v>15</v>
      </c>
      <c r="H786">
        <v>1535690</v>
      </c>
    </row>
    <row r="787" spans="7:8" x14ac:dyDescent="0.3">
      <c r="G787" s="9" t="s">
        <v>21</v>
      </c>
      <c r="H787">
        <v>1595760</v>
      </c>
    </row>
    <row r="788" spans="7:8" x14ac:dyDescent="0.3">
      <c r="G788" s="9" t="s">
        <v>19</v>
      </c>
      <c r="H788">
        <v>1216540</v>
      </c>
    </row>
    <row r="789" spans="7:8" x14ac:dyDescent="0.3">
      <c r="G789" s="9" t="s">
        <v>18</v>
      </c>
      <c r="H789">
        <v>1390140</v>
      </c>
    </row>
    <row r="790" spans="7:8" x14ac:dyDescent="0.3">
      <c r="G790" s="6" t="s">
        <v>22</v>
      </c>
      <c r="H790">
        <v>40703520</v>
      </c>
    </row>
    <row r="791" spans="7:8" x14ac:dyDescent="0.3">
      <c r="G791" s="9" t="s">
        <v>20</v>
      </c>
      <c r="H791">
        <v>5987320</v>
      </c>
    </row>
    <row r="792" spans="7:8" x14ac:dyDescent="0.3">
      <c r="G792" s="9" t="s">
        <v>17</v>
      </c>
      <c r="H792">
        <v>7360520</v>
      </c>
    </row>
    <row r="793" spans="7:8" x14ac:dyDescent="0.3">
      <c r="G793" s="9" t="s">
        <v>15</v>
      </c>
      <c r="H793">
        <v>7235030</v>
      </c>
    </row>
    <row r="794" spans="7:8" x14ac:dyDescent="0.3">
      <c r="G794" s="9" t="s">
        <v>21</v>
      </c>
      <c r="H794">
        <v>7861410</v>
      </c>
    </row>
    <row r="795" spans="7:8" x14ac:dyDescent="0.3">
      <c r="G795" s="9" t="s">
        <v>19</v>
      </c>
      <c r="H795">
        <v>5715980</v>
      </c>
    </row>
    <row r="796" spans="7:8" x14ac:dyDescent="0.3">
      <c r="G796" s="9" t="s">
        <v>18</v>
      </c>
      <c r="H796">
        <v>6543260</v>
      </c>
    </row>
    <row r="797" spans="7:8" x14ac:dyDescent="0.3">
      <c r="G797" s="5" t="s">
        <v>45</v>
      </c>
      <c r="H797">
        <v>32220930</v>
      </c>
    </row>
    <row r="798" spans="7:8" x14ac:dyDescent="0.3">
      <c r="G798" s="6" t="s">
        <v>16</v>
      </c>
      <c r="H798">
        <v>25676250</v>
      </c>
    </row>
    <row r="799" spans="7:8" x14ac:dyDescent="0.3">
      <c r="G799" s="9" t="s">
        <v>20</v>
      </c>
      <c r="H799">
        <v>3260000</v>
      </c>
    </row>
    <row r="800" spans="7:8" x14ac:dyDescent="0.3">
      <c r="G800" s="9" t="s">
        <v>17</v>
      </c>
      <c r="H800">
        <v>4910000</v>
      </c>
    </row>
    <row r="801" spans="7:8" x14ac:dyDescent="0.3">
      <c r="G801" s="9" t="s">
        <v>15</v>
      </c>
      <c r="H801">
        <v>5286250</v>
      </c>
    </row>
    <row r="802" spans="7:8" x14ac:dyDescent="0.3">
      <c r="G802" s="9" t="s">
        <v>21</v>
      </c>
      <c r="H802">
        <v>4598750</v>
      </c>
    </row>
    <row r="803" spans="7:8" x14ac:dyDescent="0.3">
      <c r="G803" s="9" t="s">
        <v>19</v>
      </c>
      <c r="H803">
        <v>3497500</v>
      </c>
    </row>
    <row r="804" spans="7:8" x14ac:dyDescent="0.3">
      <c r="G804" s="9" t="s">
        <v>18</v>
      </c>
      <c r="H804">
        <v>4123750</v>
      </c>
    </row>
    <row r="805" spans="7:8" x14ac:dyDescent="0.3">
      <c r="G805" s="6" t="s">
        <v>81</v>
      </c>
      <c r="H805">
        <v>6544680</v>
      </c>
    </row>
    <row r="806" spans="7:8" x14ac:dyDescent="0.3">
      <c r="G806" s="9" t="s">
        <v>20</v>
      </c>
      <c r="H806">
        <v>825630</v>
      </c>
    </row>
    <row r="807" spans="7:8" x14ac:dyDescent="0.3">
      <c r="G807" s="9" t="s">
        <v>17</v>
      </c>
      <c r="H807">
        <v>1271030</v>
      </c>
    </row>
    <row r="808" spans="7:8" x14ac:dyDescent="0.3">
      <c r="G808" s="9" t="s">
        <v>15</v>
      </c>
      <c r="H808">
        <v>1353070</v>
      </c>
    </row>
    <row r="809" spans="7:8" x14ac:dyDescent="0.3">
      <c r="G809" s="9" t="s">
        <v>21</v>
      </c>
      <c r="H809">
        <v>1141470</v>
      </c>
    </row>
    <row r="810" spans="7:8" x14ac:dyDescent="0.3">
      <c r="G810" s="9" t="s">
        <v>19</v>
      </c>
      <c r="H810">
        <v>898060</v>
      </c>
    </row>
    <row r="811" spans="7:8" x14ac:dyDescent="0.3">
      <c r="G811" s="9" t="s">
        <v>18</v>
      </c>
      <c r="H811">
        <v>1055420</v>
      </c>
    </row>
    <row r="812" spans="7:8" x14ac:dyDescent="0.3">
      <c r="G812" s="5" t="s">
        <v>107</v>
      </c>
      <c r="H812">
        <v>10411010</v>
      </c>
    </row>
    <row r="813" spans="7:8" x14ac:dyDescent="0.3">
      <c r="G813" s="6" t="s">
        <v>81</v>
      </c>
      <c r="H813">
        <v>10411010</v>
      </c>
    </row>
    <row r="814" spans="7:8" x14ac:dyDescent="0.3">
      <c r="G814" s="9" t="s">
        <v>20</v>
      </c>
      <c r="H814">
        <v>1223640</v>
      </c>
    </row>
    <row r="815" spans="7:8" x14ac:dyDescent="0.3">
      <c r="G815" s="9" t="s">
        <v>17</v>
      </c>
      <c r="H815">
        <v>1572630</v>
      </c>
    </row>
    <row r="816" spans="7:8" x14ac:dyDescent="0.3">
      <c r="G816" s="9" t="s">
        <v>15</v>
      </c>
      <c r="H816">
        <v>3449450</v>
      </c>
    </row>
    <row r="817" spans="7:8" x14ac:dyDescent="0.3">
      <c r="G817" s="9" t="s">
        <v>21</v>
      </c>
      <c r="H817">
        <v>2181920</v>
      </c>
    </row>
    <row r="818" spans="7:8" x14ac:dyDescent="0.3">
      <c r="G818" s="9" t="s">
        <v>19</v>
      </c>
      <c r="H818">
        <v>836410</v>
      </c>
    </row>
    <row r="819" spans="7:8" x14ac:dyDescent="0.3">
      <c r="G819" s="9" t="s">
        <v>18</v>
      </c>
      <c r="H819">
        <v>1146960</v>
      </c>
    </row>
    <row r="820" spans="7:8" x14ac:dyDescent="0.3">
      <c r="G820" s="5" t="s">
        <v>75</v>
      </c>
      <c r="H820">
        <v>11895150</v>
      </c>
    </row>
    <row r="821" spans="7:8" x14ac:dyDescent="0.3">
      <c r="G821" s="6" t="s">
        <v>16</v>
      </c>
      <c r="H821">
        <v>9437500</v>
      </c>
    </row>
    <row r="822" spans="7:8" x14ac:dyDescent="0.3">
      <c r="G822" s="9" t="s">
        <v>20</v>
      </c>
      <c r="H822">
        <v>1411250</v>
      </c>
    </row>
    <row r="823" spans="7:8" x14ac:dyDescent="0.3">
      <c r="G823" s="9" t="s">
        <v>17</v>
      </c>
      <c r="H823">
        <v>1436250.0000000002</v>
      </c>
    </row>
    <row r="824" spans="7:8" x14ac:dyDescent="0.3">
      <c r="G824" s="9" t="s">
        <v>15</v>
      </c>
      <c r="H824">
        <v>2667500</v>
      </c>
    </row>
    <row r="825" spans="7:8" x14ac:dyDescent="0.3">
      <c r="G825" s="9" t="s">
        <v>21</v>
      </c>
      <c r="H825">
        <v>1985000</v>
      </c>
    </row>
    <row r="826" spans="7:8" x14ac:dyDescent="0.3">
      <c r="G826" s="9" t="s">
        <v>19</v>
      </c>
      <c r="H826">
        <v>887500</v>
      </c>
    </row>
    <row r="827" spans="7:8" x14ac:dyDescent="0.3">
      <c r="G827" s="9" t="s">
        <v>18</v>
      </c>
      <c r="H827">
        <v>1050000.0000000002</v>
      </c>
    </row>
    <row r="828" spans="7:8" x14ac:dyDescent="0.3">
      <c r="G828" s="6" t="s">
        <v>81</v>
      </c>
      <c r="H828">
        <v>2457650</v>
      </c>
    </row>
    <row r="829" spans="7:8" x14ac:dyDescent="0.3">
      <c r="G829" s="9" t="s">
        <v>20</v>
      </c>
      <c r="H829">
        <v>363070</v>
      </c>
    </row>
    <row r="830" spans="7:8" x14ac:dyDescent="0.3">
      <c r="G830" s="9" t="s">
        <v>17</v>
      </c>
      <c r="H830">
        <v>361820</v>
      </c>
    </row>
    <row r="831" spans="7:8" x14ac:dyDescent="0.3">
      <c r="G831" s="9" t="s">
        <v>15</v>
      </c>
      <c r="H831">
        <v>702570</v>
      </c>
    </row>
    <row r="832" spans="7:8" x14ac:dyDescent="0.3">
      <c r="G832" s="9" t="s">
        <v>21</v>
      </c>
      <c r="H832">
        <v>520470</v>
      </c>
    </row>
    <row r="833" spans="2:8" x14ac:dyDescent="0.3">
      <c r="G833" s="9" t="s">
        <v>19</v>
      </c>
      <c r="H833">
        <v>225980</v>
      </c>
    </row>
    <row r="834" spans="2:8" x14ac:dyDescent="0.3">
      <c r="G834" s="9" t="s">
        <v>18</v>
      </c>
      <c r="H834">
        <v>283740</v>
      </c>
    </row>
    <row r="835" spans="2:8" x14ac:dyDescent="0.3">
      <c r="G835" s="5" t="s">
        <v>105</v>
      </c>
      <c r="H835">
        <v>12253140</v>
      </c>
    </row>
    <row r="836" spans="2:8" x14ac:dyDescent="0.3">
      <c r="G836" s="6" t="s">
        <v>81</v>
      </c>
      <c r="H836">
        <v>12253140</v>
      </c>
    </row>
    <row r="837" spans="2:8" x14ac:dyDescent="0.3">
      <c r="G837" s="9" t="s">
        <v>20</v>
      </c>
      <c r="H837">
        <v>1720530</v>
      </c>
    </row>
    <row r="838" spans="2:8" x14ac:dyDescent="0.3">
      <c r="B838" s="3" t="s">
        <v>136</v>
      </c>
      <c r="C838" s="3" t="s">
        <v>134</v>
      </c>
      <c r="G838" s="9" t="s">
        <v>17</v>
      </c>
      <c r="H838">
        <v>1811530</v>
      </c>
    </row>
    <row r="839" spans="2:8" x14ac:dyDescent="0.3">
      <c r="B839" s="20" t="s">
        <v>67</v>
      </c>
      <c r="C839" s="21">
        <v>29943040</v>
      </c>
      <c r="G839" s="9" t="s">
        <v>15</v>
      </c>
      <c r="H839">
        <v>3538330</v>
      </c>
    </row>
    <row r="840" spans="2:8" x14ac:dyDescent="0.3">
      <c r="B840" s="22" t="s">
        <v>16</v>
      </c>
      <c r="C840" s="23">
        <v>23815000</v>
      </c>
      <c r="G840" s="9" t="s">
        <v>21</v>
      </c>
      <c r="H840">
        <v>2591930</v>
      </c>
    </row>
    <row r="841" spans="2:8" x14ac:dyDescent="0.3">
      <c r="B841" s="9" t="s">
        <v>20</v>
      </c>
      <c r="C841">
        <v>3776250</v>
      </c>
      <c r="G841" s="9" t="s">
        <v>19</v>
      </c>
      <c r="H841">
        <v>1216700</v>
      </c>
    </row>
    <row r="842" spans="2:8" x14ac:dyDescent="0.3">
      <c r="B842" s="9" t="s">
        <v>17</v>
      </c>
      <c r="C842">
        <v>3732500</v>
      </c>
      <c r="G842" s="9" t="s">
        <v>18</v>
      </c>
      <c r="H842">
        <v>1374120</v>
      </c>
    </row>
    <row r="843" spans="2:8" x14ac:dyDescent="0.3">
      <c r="B843" s="9" t="s">
        <v>15</v>
      </c>
      <c r="C843">
        <v>5626250</v>
      </c>
      <c r="G843" s="5" t="s">
        <v>120</v>
      </c>
      <c r="H843">
        <v>15085370</v>
      </c>
    </row>
    <row r="844" spans="2:8" x14ac:dyDescent="0.3">
      <c r="B844" s="9" t="s">
        <v>21</v>
      </c>
      <c r="C844">
        <v>4661250</v>
      </c>
      <c r="G844" s="6" t="s">
        <v>16</v>
      </c>
      <c r="H844">
        <v>11988750</v>
      </c>
    </row>
    <row r="845" spans="2:8" x14ac:dyDescent="0.3">
      <c r="B845" s="9" t="s">
        <v>19</v>
      </c>
      <c r="C845">
        <v>2900000</v>
      </c>
      <c r="G845" s="9" t="s">
        <v>20</v>
      </c>
      <c r="H845">
        <v>1586250</v>
      </c>
    </row>
    <row r="846" spans="2:8" x14ac:dyDescent="0.3">
      <c r="B846" s="9" t="s">
        <v>18</v>
      </c>
      <c r="C846">
        <v>3118750</v>
      </c>
      <c r="G846" s="9" t="s">
        <v>17</v>
      </c>
      <c r="H846">
        <v>1836250</v>
      </c>
    </row>
    <row r="847" spans="2:8" x14ac:dyDescent="0.3">
      <c r="B847" s="22" t="s">
        <v>81</v>
      </c>
      <c r="C847" s="23">
        <v>6128040</v>
      </c>
      <c r="G847" s="9" t="s">
        <v>15</v>
      </c>
      <c r="H847">
        <v>3434000</v>
      </c>
    </row>
    <row r="848" spans="2:8" x14ac:dyDescent="0.3">
      <c r="B848" s="9" t="s">
        <v>20</v>
      </c>
      <c r="C848">
        <v>973030</v>
      </c>
      <c r="G848" s="9" t="s">
        <v>21</v>
      </c>
      <c r="H848">
        <v>2456250</v>
      </c>
    </row>
    <row r="849" spans="2:8" x14ac:dyDescent="0.3">
      <c r="B849" s="9" t="s">
        <v>17</v>
      </c>
      <c r="C849">
        <v>970960</v>
      </c>
      <c r="G849" s="9" t="s">
        <v>19</v>
      </c>
      <c r="H849">
        <v>1211250</v>
      </c>
    </row>
    <row r="850" spans="2:8" x14ac:dyDescent="0.3">
      <c r="B850" s="9" t="s">
        <v>15</v>
      </c>
      <c r="C850">
        <v>1477370</v>
      </c>
      <c r="G850" s="9" t="s">
        <v>18</v>
      </c>
      <c r="H850">
        <v>1464750</v>
      </c>
    </row>
    <row r="851" spans="2:8" x14ac:dyDescent="0.3">
      <c r="B851" s="9" t="s">
        <v>21</v>
      </c>
      <c r="C851">
        <v>1178590</v>
      </c>
      <c r="G851" s="6" t="s">
        <v>81</v>
      </c>
      <c r="H851">
        <v>3096620</v>
      </c>
    </row>
    <row r="852" spans="2:8" x14ac:dyDescent="0.3">
      <c r="B852" s="9" t="s">
        <v>19</v>
      </c>
      <c r="C852">
        <v>730110</v>
      </c>
      <c r="G852" s="9" t="s">
        <v>20</v>
      </c>
      <c r="H852">
        <v>405240</v>
      </c>
    </row>
    <row r="853" spans="2:8" x14ac:dyDescent="0.3">
      <c r="B853" s="9" t="s">
        <v>18</v>
      </c>
      <c r="C853">
        <v>797980</v>
      </c>
      <c r="G853" s="9" t="s">
        <v>17</v>
      </c>
      <c r="H853">
        <v>479090</v>
      </c>
    </row>
    <row r="854" spans="2:8" x14ac:dyDescent="0.3">
      <c r="B854" s="20" t="s">
        <v>87</v>
      </c>
      <c r="C854" s="21">
        <v>28246410</v>
      </c>
      <c r="G854" s="9" t="s">
        <v>15</v>
      </c>
      <c r="H854">
        <v>881970</v>
      </c>
    </row>
    <row r="855" spans="2:8" x14ac:dyDescent="0.3">
      <c r="B855" s="22" t="s">
        <v>81</v>
      </c>
      <c r="C855" s="23">
        <v>23836480</v>
      </c>
      <c r="G855" s="9" t="s">
        <v>21</v>
      </c>
      <c r="H855">
        <v>641550</v>
      </c>
    </row>
    <row r="856" spans="2:8" x14ac:dyDescent="0.3">
      <c r="B856" s="9" t="s">
        <v>20</v>
      </c>
      <c r="C856">
        <v>3033120</v>
      </c>
      <c r="G856" s="9" t="s">
        <v>19</v>
      </c>
      <c r="H856">
        <v>313300</v>
      </c>
    </row>
    <row r="857" spans="2:8" x14ac:dyDescent="0.3">
      <c r="B857" s="9" t="s">
        <v>17</v>
      </c>
      <c r="C857">
        <v>4545300</v>
      </c>
      <c r="G857" s="9" t="s">
        <v>18</v>
      </c>
      <c r="H857">
        <v>375470</v>
      </c>
    </row>
    <row r="858" spans="2:8" x14ac:dyDescent="0.3">
      <c r="B858" s="9" t="s">
        <v>15</v>
      </c>
      <c r="C858">
        <v>4694480</v>
      </c>
      <c r="G858" s="5" t="s">
        <v>137</v>
      </c>
      <c r="H858">
        <v>1201642430</v>
      </c>
    </row>
    <row r="859" spans="2:8" x14ac:dyDescent="0.3">
      <c r="B859" s="9" t="s">
        <v>21</v>
      </c>
      <c r="C859">
        <v>4619970</v>
      </c>
    </row>
    <row r="860" spans="2:8" x14ac:dyDescent="0.3">
      <c r="B860" s="9" t="s">
        <v>19</v>
      </c>
      <c r="C860">
        <v>3112970</v>
      </c>
    </row>
    <row r="861" spans="2:8" x14ac:dyDescent="0.3">
      <c r="B861" s="9" t="s">
        <v>18</v>
      </c>
      <c r="C861">
        <v>3830640.0000000005</v>
      </c>
      <c r="F861" s="3" t="s">
        <v>136</v>
      </c>
      <c r="G861" s="3" t="s">
        <v>134</v>
      </c>
    </row>
    <row r="862" spans="2:8" x14ac:dyDescent="0.3">
      <c r="B862" s="22" t="s">
        <v>22</v>
      </c>
      <c r="C862" s="23">
        <v>4409930</v>
      </c>
      <c r="F862" s="20" t="s">
        <v>67</v>
      </c>
      <c r="G862" s="21">
        <v>29943040</v>
      </c>
    </row>
    <row r="863" spans="2:8" x14ac:dyDescent="0.3">
      <c r="B863" s="9" t="s">
        <v>20</v>
      </c>
      <c r="C863">
        <v>560320</v>
      </c>
      <c r="F863" s="22" t="s">
        <v>16</v>
      </c>
      <c r="G863" s="23">
        <v>23815000</v>
      </c>
    </row>
    <row r="864" spans="2:8" x14ac:dyDescent="0.3">
      <c r="B864" s="9" t="s">
        <v>17</v>
      </c>
      <c r="C864">
        <v>827250</v>
      </c>
      <c r="F864" s="9" t="s">
        <v>20</v>
      </c>
      <c r="G864">
        <v>3776250</v>
      </c>
    </row>
    <row r="865" spans="2:7" x14ac:dyDescent="0.3">
      <c r="B865" s="9" t="s">
        <v>15</v>
      </c>
      <c r="C865">
        <v>870800</v>
      </c>
      <c r="F865" s="9" t="s">
        <v>17</v>
      </c>
      <c r="G865">
        <v>3732500</v>
      </c>
    </row>
    <row r="866" spans="2:7" x14ac:dyDescent="0.3">
      <c r="B866" s="9" t="s">
        <v>21</v>
      </c>
      <c r="C866">
        <v>877730</v>
      </c>
      <c r="F866" s="9" t="s">
        <v>15</v>
      </c>
      <c r="G866">
        <v>5626250</v>
      </c>
    </row>
    <row r="867" spans="2:7" x14ac:dyDescent="0.3">
      <c r="B867" s="9" t="s">
        <v>19</v>
      </c>
      <c r="C867">
        <v>563700</v>
      </c>
      <c r="F867" s="9" t="s">
        <v>21</v>
      </c>
      <c r="G867">
        <v>4661250</v>
      </c>
    </row>
    <row r="868" spans="2:7" x14ac:dyDescent="0.3">
      <c r="B868" s="9" t="s">
        <v>18</v>
      </c>
      <c r="C868">
        <v>710130</v>
      </c>
      <c r="F868" s="9" t="s">
        <v>19</v>
      </c>
      <c r="G868">
        <v>2900000</v>
      </c>
    </row>
    <row r="869" spans="2:7" x14ac:dyDescent="0.3">
      <c r="B869" s="20" t="s">
        <v>63</v>
      </c>
      <c r="C869" s="21">
        <v>18104280</v>
      </c>
      <c r="F869" s="9" t="s">
        <v>18</v>
      </c>
      <c r="G869">
        <v>3118750</v>
      </c>
    </row>
    <row r="870" spans="2:7" x14ac:dyDescent="0.3">
      <c r="B870" s="22" t="s">
        <v>81</v>
      </c>
      <c r="C870" s="23">
        <v>3723530</v>
      </c>
      <c r="F870" s="22" t="s">
        <v>81</v>
      </c>
      <c r="G870" s="23">
        <v>6128040</v>
      </c>
    </row>
    <row r="871" spans="2:7" x14ac:dyDescent="0.3">
      <c r="B871" s="9" t="s">
        <v>20</v>
      </c>
      <c r="C871">
        <v>437740</v>
      </c>
      <c r="F871" s="9" t="s">
        <v>20</v>
      </c>
      <c r="G871">
        <v>973030</v>
      </c>
    </row>
    <row r="872" spans="2:7" x14ac:dyDescent="0.3">
      <c r="B872" s="9" t="s">
        <v>17</v>
      </c>
      <c r="C872">
        <v>624790</v>
      </c>
      <c r="F872" s="9" t="s">
        <v>17</v>
      </c>
      <c r="G872">
        <v>970960</v>
      </c>
    </row>
    <row r="873" spans="2:7" x14ac:dyDescent="0.3">
      <c r="B873" s="9" t="s">
        <v>15</v>
      </c>
      <c r="C873">
        <v>1104340</v>
      </c>
      <c r="F873" s="9" t="s">
        <v>15</v>
      </c>
      <c r="G873">
        <v>1477370</v>
      </c>
    </row>
    <row r="874" spans="2:7" x14ac:dyDescent="0.3">
      <c r="B874" s="9" t="s">
        <v>21</v>
      </c>
      <c r="C874">
        <v>724990</v>
      </c>
      <c r="F874" s="9" t="s">
        <v>21</v>
      </c>
      <c r="G874">
        <v>1178590</v>
      </c>
    </row>
    <row r="875" spans="2:7" x14ac:dyDescent="0.3">
      <c r="B875" s="9" t="s">
        <v>19</v>
      </c>
      <c r="C875">
        <v>347640</v>
      </c>
      <c r="F875" s="9" t="s">
        <v>19</v>
      </c>
      <c r="G875">
        <v>730110</v>
      </c>
    </row>
    <row r="876" spans="2:7" x14ac:dyDescent="0.3">
      <c r="B876" s="9" t="s">
        <v>18</v>
      </c>
      <c r="C876">
        <v>484030</v>
      </c>
      <c r="F876" s="9" t="s">
        <v>18</v>
      </c>
      <c r="G876">
        <v>797980</v>
      </c>
    </row>
    <row r="877" spans="2:7" x14ac:dyDescent="0.3">
      <c r="B877" s="22" t="s">
        <v>22</v>
      </c>
      <c r="C877" s="23">
        <v>14380750</v>
      </c>
      <c r="F877" s="20" t="s">
        <v>87</v>
      </c>
      <c r="G877" s="21">
        <v>28246410</v>
      </c>
    </row>
    <row r="878" spans="2:7" x14ac:dyDescent="0.3">
      <c r="B878" s="9" t="s">
        <v>20</v>
      </c>
      <c r="C878">
        <v>1633750</v>
      </c>
      <c r="F878" s="22" t="s">
        <v>81</v>
      </c>
      <c r="G878" s="23">
        <v>23836480</v>
      </c>
    </row>
    <row r="879" spans="2:7" x14ac:dyDescent="0.3">
      <c r="B879" s="9" t="s">
        <v>17</v>
      </c>
      <c r="C879">
        <v>2466250.0000000005</v>
      </c>
      <c r="F879" s="9" t="s">
        <v>20</v>
      </c>
      <c r="G879">
        <v>3033120</v>
      </c>
    </row>
    <row r="880" spans="2:7" x14ac:dyDescent="0.3">
      <c r="B880" s="9" t="s">
        <v>15</v>
      </c>
      <c r="C880">
        <v>4281500</v>
      </c>
      <c r="F880" s="9" t="s">
        <v>17</v>
      </c>
      <c r="G880">
        <v>4545300</v>
      </c>
    </row>
    <row r="881" spans="2:7" x14ac:dyDescent="0.3">
      <c r="B881" s="9" t="s">
        <v>21</v>
      </c>
      <c r="C881">
        <v>2805000</v>
      </c>
      <c r="F881" s="9" t="s">
        <v>15</v>
      </c>
      <c r="G881">
        <v>4694480</v>
      </c>
    </row>
    <row r="882" spans="2:7" x14ac:dyDescent="0.3">
      <c r="B882" s="9" t="s">
        <v>19</v>
      </c>
      <c r="C882">
        <v>1333750</v>
      </c>
      <c r="F882" s="9" t="s">
        <v>21</v>
      </c>
      <c r="G882">
        <v>4619970</v>
      </c>
    </row>
    <row r="883" spans="2:7" x14ac:dyDescent="0.3">
      <c r="B883" s="9" t="s">
        <v>18</v>
      </c>
      <c r="C883">
        <v>1860500</v>
      </c>
      <c r="F883" s="9" t="s">
        <v>19</v>
      </c>
      <c r="G883">
        <v>3112970</v>
      </c>
    </row>
    <row r="884" spans="2:7" x14ac:dyDescent="0.3">
      <c r="B884" s="20" t="s">
        <v>89</v>
      </c>
      <c r="C884" s="21">
        <v>27085910</v>
      </c>
      <c r="F884" s="9" t="s">
        <v>18</v>
      </c>
      <c r="G884">
        <v>3830640.0000000005</v>
      </c>
    </row>
    <row r="885" spans="2:7" x14ac:dyDescent="0.3">
      <c r="B885" s="22" t="s">
        <v>81</v>
      </c>
      <c r="C885" s="23">
        <v>22869440</v>
      </c>
      <c r="F885" s="22" t="s">
        <v>22</v>
      </c>
      <c r="G885" s="23">
        <v>4409930</v>
      </c>
    </row>
    <row r="886" spans="2:7" x14ac:dyDescent="0.3">
      <c r="B886" s="9" t="s">
        <v>20</v>
      </c>
      <c r="C886">
        <v>2927720</v>
      </c>
      <c r="F886" s="9" t="s">
        <v>20</v>
      </c>
      <c r="G886">
        <v>560320</v>
      </c>
    </row>
    <row r="887" spans="2:7" x14ac:dyDescent="0.3">
      <c r="B887" s="9" t="s">
        <v>17</v>
      </c>
      <c r="C887">
        <v>4426620</v>
      </c>
      <c r="F887" s="9" t="s">
        <v>17</v>
      </c>
      <c r="G887">
        <v>827250</v>
      </c>
    </row>
    <row r="888" spans="2:7" x14ac:dyDescent="0.3">
      <c r="B888" s="9" t="s">
        <v>15</v>
      </c>
      <c r="C888">
        <v>4806520</v>
      </c>
      <c r="F888" s="9" t="s">
        <v>15</v>
      </c>
      <c r="G888">
        <v>870800</v>
      </c>
    </row>
    <row r="889" spans="2:7" x14ac:dyDescent="0.3">
      <c r="B889" s="9" t="s">
        <v>21</v>
      </c>
      <c r="C889">
        <v>4310040</v>
      </c>
      <c r="F889" s="9" t="s">
        <v>21</v>
      </c>
      <c r="G889">
        <v>877730</v>
      </c>
    </row>
    <row r="890" spans="2:7" x14ac:dyDescent="0.3">
      <c r="B890" s="9" t="s">
        <v>19</v>
      </c>
      <c r="C890">
        <v>2822980</v>
      </c>
      <c r="F890" s="9" t="s">
        <v>19</v>
      </c>
      <c r="G890">
        <v>563700</v>
      </c>
    </row>
    <row r="891" spans="2:7" x14ac:dyDescent="0.3">
      <c r="B891" s="9" t="s">
        <v>18</v>
      </c>
      <c r="C891">
        <v>3575560</v>
      </c>
      <c r="F891" s="9" t="s">
        <v>18</v>
      </c>
      <c r="G891">
        <v>710130</v>
      </c>
    </row>
    <row r="892" spans="2:7" x14ac:dyDescent="0.3">
      <c r="B892" s="22" t="s">
        <v>22</v>
      </c>
      <c r="C892" s="23">
        <v>4216470</v>
      </c>
      <c r="F892" s="20" t="s">
        <v>63</v>
      </c>
      <c r="G892" s="21">
        <v>18104280</v>
      </c>
    </row>
    <row r="893" spans="2:7" x14ac:dyDescent="0.3">
      <c r="B893" s="9" t="s">
        <v>20</v>
      </c>
      <c r="C893">
        <v>547570</v>
      </c>
      <c r="F893" s="22" t="s">
        <v>81</v>
      </c>
      <c r="G893" s="23">
        <v>3723530</v>
      </c>
    </row>
    <row r="894" spans="2:7" x14ac:dyDescent="0.3">
      <c r="B894" s="9" t="s">
        <v>17</v>
      </c>
      <c r="C894">
        <v>792130</v>
      </c>
      <c r="F894" s="9" t="s">
        <v>20</v>
      </c>
      <c r="G894">
        <v>437740</v>
      </c>
    </row>
    <row r="895" spans="2:7" x14ac:dyDescent="0.3">
      <c r="B895" s="9" t="s">
        <v>15</v>
      </c>
      <c r="C895">
        <v>896960</v>
      </c>
      <c r="F895" s="9" t="s">
        <v>17</v>
      </c>
      <c r="G895">
        <v>624790</v>
      </c>
    </row>
    <row r="896" spans="2:7" x14ac:dyDescent="0.3">
      <c r="B896" s="9" t="s">
        <v>21</v>
      </c>
      <c r="C896">
        <v>798650</v>
      </c>
      <c r="F896" s="9" t="s">
        <v>15</v>
      </c>
      <c r="G896">
        <v>1104340</v>
      </c>
    </row>
    <row r="897" spans="2:7" x14ac:dyDescent="0.3">
      <c r="B897" s="9" t="s">
        <v>19</v>
      </c>
      <c r="C897">
        <v>526590</v>
      </c>
      <c r="F897" s="9" t="s">
        <v>21</v>
      </c>
      <c r="G897">
        <v>724990</v>
      </c>
    </row>
    <row r="898" spans="2:7" x14ac:dyDescent="0.3">
      <c r="B898" s="9" t="s">
        <v>18</v>
      </c>
      <c r="C898">
        <v>654570</v>
      </c>
      <c r="F898" s="9" t="s">
        <v>19</v>
      </c>
      <c r="G898">
        <v>347640</v>
      </c>
    </row>
    <row r="899" spans="2:7" x14ac:dyDescent="0.3">
      <c r="B899" s="20" t="s">
        <v>118</v>
      </c>
      <c r="C899" s="21">
        <v>9511340</v>
      </c>
      <c r="F899" s="9" t="s">
        <v>18</v>
      </c>
      <c r="G899">
        <v>484030</v>
      </c>
    </row>
    <row r="900" spans="2:7" x14ac:dyDescent="0.3">
      <c r="B900" s="22" t="s">
        <v>16</v>
      </c>
      <c r="C900" s="23">
        <v>7563250</v>
      </c>
      <c r="F900" s="22" t="s">
        <v>22</v>
      </c>
      <c r="G900" s="23">
        <v>14380750</v>
      </c>
    </row>
    <row r="901" spans="2:7" x14ac:dyDescent="0.3">
      <c r="B901" s="9" t="s">
        <v>20</v>
      </c>
      <c r="C901">
        <v>787500</v>
      </c>
      <c r="F901" s="9" t="s">
        <v>20</v>
      </c>
      <c r="G901">
        <v>1633750</v>
      </c>
    </row>
    <row r="902" spans="2:7" x14ac:dyDescent="0.3">
      <c r="B902" s="9" t="s">
        <v>17</v>
      </c>
      <c r="C902">
        <v>1168750</v>
      </c>
      <c r="F902" s="9" t="s">
        <v>17</v>
      </c>
      <c r="G902">
        <v>2466250.0000000005</v>
      </c>
    </row>
    <row r="903" spans="2:7" x14ac:dyDescent="0.3">
      <c r="B903" s="9" t="s">
        <v>15</v>
      </c>
      <c r="C903">
        <v>2640750</v>
      </c>
      <c r="F903" s="9" t="s">
        <v>15</v>
      </c>
      <c r="G903">
        <v>4281500</v>
      </c>
    </row>
    <row r="904" spans="2:7" x14ac:dyDescent="0.3">
      <c r="B904" s="9" t="s">
        <v>21</v>
      </c>
      <c r="C904">
        <v>1565000</v>
      </c>
      <c r="F904" s="9" t="s">
        <v>21</v>
      </c>
      <c r="G904">
        <v>2805000</v>
      </c>
    </row>
    <row r="905" spans="2:7" x14ac:dyDescent="0.3">
      <c r="B905" s="9" t="s">
        <v>19</v>
      </c>
      <c r="C905">
        <v>558750</v>
      </c>
      <c r="F905" s="9" t="s">
        <v>19</v>
      </c>
      <c r="G905">
        <v>1333750</v>
      </c>
    </row>
    <row r="906" spans="2:7" x14ac:dyDescent="0.3">
      <c r="B906" s="9" t="s">
        <v>18</v>
      </c>
      <c r="C906">
        <v>842500</v>
      </c>
      <c r="F906" s="9" t="s">
        <v>18</v>
      </c>
      <c r="G906">
        <v>1860500</v>
      </c>
    </row>
    <row r="907" spans="2:7" x14ac:dyDescent="0.3">
      <c r="B907" s="22" t="s">
        <v>81</v>
      </c>
      <c r="C907" s="23">
        <v>1948090</v>
      </c>
      <c r="F907" s="20" t="s">
        <v>89</v>
      </c>
      <c r="G907" s="21">
        <v>27085910</v>
      </c>
    </row>
    <row r="908" spans="2:7" x14ac:dyDescent="0.3">
      <c r="B908" s="9" t="s">
        <v>20</v>
      </c>
      <c r="C908">
        <v>207270</v>
      </c>
      <c r="F908" s="22" t="s">
        <v>81</v>
      </c>
      <c r="G908" s="23">
        <v>22869440</v>
      </c>
    </row>
    <row r="909" spans="2:7" x14ac:dyDescent="0.3">
      <c r="B909" s="9" t="s">
        <v>17</v>
      </c>
      <c r="C909">
        <v>299700</v>
      </c>
      <c r="F909" s="9" t="s">
        <v>20</v>
      </c>
      <c r="G909">
        <v>2927720</v>
      </c>
    </row>
    <row r="910" spans="2:7" x14ac:dyDescent="0.3">
      <c r="B910" s="9" t="s">
        <v>15</v>
      </c>
      <c r="C910">
        <v>675340</v>
      </c>
      <c r="F910" s="9" t="s">
        <v>17</v>
      </c>
      <c r="G910">
        <v>4426620</v>
      </c>
    </row>
    <row r="911" spans="2:7" x14ac:dyDescent="0.3">
      <c r="B911" s="9" t="s">
        <v>21</v>
      </c>
      <c r="C911">
        <v>399860</v>
      </c>
      <c r="F911" s="9" t="s">
        <v>15</v>
      </c>
      <c r="G911">
        <v>4806520</v>
      </c>
    </row>
    <row r="912" spans="2:7" x14ac:dyDescent="0.3">
      <c r="B912" s="9" t="s">
        <v>19</v>
      </c>
      <c r="C912">
        <v>144890</v>
      </c>
      <c r="F912" s="9" t="s">
        <v>21</v>
      </c>
      <c r="G912">
        <v>4310040</v>
      </c>
    </row>
    <row r="913" spans="2:7" x14ac:dyDescent="0.3">
      <c r="B913" s="9" t="s">
        <v>18</v>
      </c>
      <c r="C913">
        <v>221030</v>
      </c>
      <c r="F913" s="9" t="s">
        <v>19</v>
      </c>
      <c r="G913">
        <v>2822980</v>
      </c>
    </row>
    <row r="914" spans="2:7" x14ac:dyDescent="0.3">
      <c r="B914" s="20" t="s">
        <v>52</v>
      </c>
      <c r="C914" s="21">
        <v>19307610</v>
      </c>
      <c r="F914" s="9" t="s">
        <v>18</v>
      </c>
      <c r="G914">
        <v>3575560</v>
      </c>
    </row>
    <row r="915" spans="2:7" x14ac:dyDescent="0.3">
      <c r="B915" s="22" t="s">
        <v>81</v>
      </c>
      <c r="C915" s="23">
        <v>3996360</v>
      </c>
      <c r="F915" s="22" t="s">
        <v>22</v>
      </c>
      <c r="G915" s="23">
        <v>4216470</v>
      </c>
    </row>
    <row r="916" spans="2:7" x14ac:dyDescent="0.3">
      <c r="B916" s="9" t="s">
        <v>20</v>
      </c>
      <c r="C916">
        <v>505060</v>
      </c>
      <c r="F916" s="9" t="s">
        <v>20</v>
      </c>
      <c r="G916">
        <v>547570</v>
      </c>
    </row>
    <row r="917" spans="2:7" x14ac:dyDescent="0.3">
      <c r="B917" s="9" t="s">
        <v>17</v>
      </c>
      <c r="C917">
        <v>773540</v>
      </c>
      <c r="F917" s="9" t="s">
        <v>17</v>
      </c>
      <c r="G917">
        <v>792130</v>
      </c>
    </row>
    <row r="918" spans="2:7" x14ac:dyDescent="0.3">
      <c r="B918" s="9" t="s">
        <v>15</v>
      </c>
      <c r="C918">
        <v>785450</v>
      </c>
      <c r="F918" s="9" t="s">
        <v>15</v>
      </c>
      <c r="G918">
        <v>896960</v>
      </c>
    </row>
    <row r="919" spans="2:7" x14ac:dyDescent="0.3">
      <c r="B919" s="9" t="s">
        <v>21</v>
      </c>
      <c r="C919">
        <v>785580</v>
      </c>
      <c r="F919" s="9" t="s">
        <v>21</v>
      </c>
      <c r="G919">
        <v>798650</v>
      </c>
    </row>
    <row r="920" spans="2:7" x14ac:dyDescent="0.3">
      <c r="B920" s="9" t="s">
        <v>19</v>
      </c>
      <c r="C920">
        <v>506480</v>
      </c>
      <c r="F920" s="9" t="s">
        <v>19</v>
      </c>
      <c r="G920">
        <v>526590</v>
      </c>
    </row>
    <row r="921" spans="2:7" x14ac:dyDescent="0.3">
      <c r="B921" s="9" t="s">
        <v>18</v>
      </c>
      <c r="C921">
        <v>640250</v>
      </c>
      <c r="F921" s="9" t="s">
        <v>18</v>
      </c>
      <c r="G921">
        <v>654570</v>
      </c>
    </row>
    <row r="922" spans="2:7" x14ac:dyDescent="0.3">
      <c r="B922" s="22" t="s">
        <v>22</v>
      </c>
      <c r="C922" s="23">
        <v>15311250</v>
      </c>
      <c r="F922" s="20" t="s">
        <v>118</v>
      </c>
      <c r="G922" s="21">
        <v>9511340</v>
      </c>
    </row>
    <row r="923" spans="2:7" x14ac:dyDescent="0.3">
      <c r="B923" s="9" t="s">
        <v>20</v>
      </c>
      <c r="C923">
        <v>1962500</v>
      </c>
      <c r="F923" s="22" t="s">
        <v>16</v>
      </c>
      <c r="G923" s="23">
        <v>7563250</v>
      </c>
    </row>
    <row r="924" spans="2:7" x14ac:dyDescent="0.3">
      <c r="B924" s="9" t="s">
        <v>17</v>
      </c>
      <c r="C924">
        <v>2973750</v>
      </c>
      <c r="F924" s="9" t="s">
        <v>20</v>
      </c>
      <c r="G924">
        <v>787500</v>
      </c>
    </row>
    <row r="925" spans="2:7" x14ac:dyDescent="0.3">
      <c r="B925" s="9" t="s">
        <v>15</v>
      </c>
      <c r="C925">
        <v>2938750</v>
      </c>
      <c r="F925" s="9" t="s">
        <v>17</v>
      </c>
      <c r="G925">
        <v>1168750</v>
      </c>
    </row>
    <row r="926" spans="2:7" x14ac:dyDescent="0.3">
      <c r="B926" s="9" t="s">
        <v>21</v>
      </c>
      <c r="C926">
        <v>3030000</v>
      </c>
      <c r="F926" s="9" t="s">
        <v>15</v>
      </c>
      <c r="G926">
        <v>2640750</v>
      </c>
    </row>
    <row r="927" spans="2:7" x14ac:dyDescent="0.3">
      <c r="B927" s="9" t="s">
        <v>19</v>
      </c>
      <c r="C927">
        <v>1980000</v>
      </c>
      <c r="F927" s="9" t="s">
        <v>21</v>
      </c>
      <c r="G927">
        <v>1565000</v>
      </c>
    </row>
    <row r="928" spans="2:7" x14ac:dyDescent="0.3">
      <c r="B928" s="9" t="s">
        <v>18</v>
      </c>
      <c r="C928">
        <v>2426250</v>
      </c>
      <c r="F928" s="9" t="s">
        <v>19</v>
      </c>
      <c r="G928">
        <v>558750</v>
      </c>
    </row>
    <row r="929" spans="2:7" x14ac:dyDescent="0.3">
      <c r="B929" s="20" t="s">
        <v>58</v>
      </c>
      <c r="C929" s="21">
        <v>25134240</v>
      </c>
      <c r="F929" s="9" t="s">
        <v>18</v>
      </c>
      <c r="G929">
        <v>842500</v>
      </c>
    </row>
    <row r="930" spans="2:7" x14ac:dyDescent="0.3">
      <c r="B930" s="22" t="s">
        <v>81</v>
      </c>
      <c r="C930" s="23">
        <v>4415560</v>
      </c>
      <c r="F930" s="22" t="s">
        <v>81</v>
      </c>
      <c r="G930" s="23">
        <v>1948090</v>
      </c>
    </row>
    <row r="931" spans="2:7" x14ac:dyDescent="0.3">
      <c r="B931" s="9" t="s">
        <v>20</v>
      </c>
      <c r="C931">
        <v>548810</v>
      </c>
      <c r="F931" s="9" t="s">
        <v>20</v>
      </c>
      <c r="G931">
        <v>207270</v>
      </c>
    </row>
    <row r="932" spans="2:7" x14ac:dyDescent="0.3">
      <c r="B932" s="9" t="s">
        <v>17</v>
      </c>
      <c r="C932">
        <v>819870</v>
      </c>
      <c r="F932" s="9" t="s">
        <v>17</v>
      </c>
      <c r="G932">
        <v>299700</v>
      </c>
    </row>
    <row r="933" spans="2:7" x14ac:dyDescent="0.3">
      <c r="B933" s="9" t="s">
        <v>15</v>
      </c>
      <c r="C933">
        <v>734430</v>
      </c>
      <c r="F933" s="9" t="s">
        <v>15</v>
      </c>
      <c r="G933">
        <v>675340</v>
      </c>
    </row>
    <row r="934" spans="2:7" x14ac:dyDescent="0.3">
      <c r="B934" s="9" t="s">
        <v>21</v>
      </c>
      <c r="C934">
        <v>952770</v>
      </c>
      <c r="F934" s="9" t="s">
        <v>21</v>
      </c>
      <c r="G934">
        <v>399860</v>
      </c>
    </row>
    <row r="935" spans="2:7" x14ac:dyDescent="0.3">
      <c r="B935" s="9" t="s">
        <v>19</v>
      </c>
      <c r="C935">
        <v>578380</v>
      </c>
      <c r="F935" s="9" t="s">
        <v>19</v>
      </c>
      <c r="G935">
        <v>144890</v>
      </c>
    </row>
    <row r="936" spans="2:7" x14ac:dyDescent="0.3">
      <c r="B936" s="9" t="s">
        <v>18</v>
      </c>
      <c r="C936">
        <v>781300</v>
      </c>
      <c r="F936" s="9" t="s">
        <v>18</v>
      </c>
      <c r="G936">
        <v>221030</v>
      </c>
    </row>
    <row r="937" spans="2:7" x14ac:dyDescent="0.3">
      <c r="B937" s="22" t="s">
        <v>22</v>
      </c>
      <c r="C937" s="23">
        <v>20718680</v>
      </c>
      <c r="F937" s="20" t="s">
        <v>52</v>
      </c>
      <c r="G937" s="21">
        <v>19307610</v>
      </c>
    </row>
    <row r="938" spans="2:7" x14ac:dyDescent="0.3">
      <c r="B938" s="9" t="s">
        <v>20</v>
      </c>
      <c r="C938">
        <v>2622810</v>
      </c>
      <c r="F938" s="22" t="s">
        <v>81</v>
      </c>
      <c r="G938" s="23">
        <v>3996360</v>
      </c>
    </row>
    <row r="939" spans="2:7" x14ac:dyDescent="0.3">
      <c r="B939" s="9" t="s">
        <v>17</v>
      </c>
      <c r="C939">
        <v>3803720</v>
      </c>
      <c r="F939" s="9" t="s">
        <v>20</v>
      </c>
      <c r="G939">
        <v>505060</v>
      </c>
    </row>
    <row r="940" spans="2:7" x14ac:dyDescent="0.3">
      <c r="B940" s="9" t="s">
        <v>15</v>
      </c>
      <c r="C940">
        <v>3448630</v>
      </c>
      <c r="F940" s="9" t="s">
        <v>17</v>
      </c>
      <c r="G940">
        <v>773540</v>
      </c>
    </row>
    <row r="941" spans="2:7" x14ac:dyDescent="0.3">
      <c r="B941" s="9" t="s">
        <v>21</v>
      </c>
      <c r="C941">
        <v>4431630</v>
      </c>
      <c r="F941" s="9" t="s">
        <v>15</v>
      </c>
      <c r="G941">
        <v>785450</v>
      </c>
    </row>
    <row r="942" spans="2:7" x14ac:dyDescent="0.3">
      <c r="B942" s="9" t="s">
        <v>19</v>
      </c>
      <c r="C942">
        <v>2693450</v>
      </c>
      <c r="F942" s="9" t="s">
        <v>21</v>
      </c>
      <c r="G942">
        <v>785580</v>
      </c>
    </row>
    <row r="943" spans="2:7" x14ac:dyDescent="0.3">
      <c r="B943" s="9" t="s">
        <v>18</v>
      </c>
      <c r="C943">
        <v>3718440</v>
      </c>
      <c r="F943" s="9" t="s">
        <v>19</v>
      </c>
      <c r="G943">
        <v>506480</v>
      </c>
    </row>
    <row r="944" spans="2:7" x14ac:dyDescent="0.3">
      <c r="B944" s="20" t="s">
        <v>83</v>
      </c>
      <c r="C944" s="21">
        <v>27427530</v>
      </c>
      <c r="F944" s="9" t="s">
        <v>18</v>
      </c>
      <c r="G944">
        <v>640250</v>
      </c>
    </row>
    <row r="945" spans="2:7" x14ac:dyDescent="0.3">
      <c r="B945" s="22" t="s">
        <v>81</v>
      </c>
      <c r="C945" s="23">
        <v>23065860</v>
      </c>
      <c r="F945" s="22" t="s">
        <v>22</v>
      </c>
      <c r="G945" s="23">
        <v>15311250</v>
      </c>
    </row>
    <row r="946" spans="2:7" x14ac:dyDescent="0.3">
      <c r="B946" s="9" t="s">
        <v>20</v>
      </c>
      <c r="C946">
        <v>2799180</v>
      </c>
      <c r="F946" s="9" t="s">
        <v>20</v>
      </c>
      <c r="G946">
        <v>1962500</v>
      </c>
    </row>
    <row r="947" spans="2:7" x14ac:dyDescent="0.3">
      <c r="B947" s="9" t="s">
        <v>17</v>
      </c>
      <c r="C947">
        <v>4306880</v>
      </c>
      <c r="F947" s="9" t="s">
        <v>17</v>
      </c>
      <c r="G947">
        <v>2973750</v>
      </c>
    </row>
    <row r="948" spans="2:7" x14ac:dyDescent="0.3">
      <c r="B948" s="9" t="s">
        <v>15</v>
      </c>
      <c r="C948">
        <v>3901160</v>
      </c>
      <c r="F948" s="9" t="s">
        <v>15</v>
      </c>
      <c r="G948">
        <v>2938750</v>
      </c>
    </row>
    <row r="949" spans="2:7" x14ac:dyDescent="0.3">
      <c r="B949" s="9" t="s">
        <v>21</v>
      </c>
      <c r="C949">
        <v>4833860</v>
      </c>
      <c r="F949" s="9" t="s">
        <v>21</v>
      </c>
      <c r="G949">
        <v>3030000</v>
      </c>
    </row>
    <row r="950" spans="2:7" x14ac:dyDescent="0.3">
      <c r="B950" s="9" t="s">
        <v>19</v>
      </c>
      <c r="C950">
        <v>3044910</v>
      </c>
      <c r="F950" s="9" t="s">
        <v>19</v>
      </c>
      <c r="G950">
        <v>1980000</v>
      </c>
    </row>
    <row r="951" spans="2:7" x14ac:dyDescent="0.3">
      <c r="B951" s="9" t="s">
        <v>18</v>
      </c>
      <c r="C951">
        <v>4179870</v>
      </c>
      <c r="F951" s="9" t="s">
        <v>18</v>
      </c>
      <c r="G951">
        <v>2426250</v>
      </c>
    </row>
    <row r="952" spans="2:7" x14ac:dyDescent="0.3">
      <c r="B952" s="22" t="s">
        <v>22</v>
      </c>
      <c r="C952" s="23">
        <v>4361670</v>
      </c>
      <c r="F952" s="20" t="s">
        <v>58</v>
      </c>
      <c r="G952" s="21">
        <v>25134240</v>
      </c>
    </row>
    <row r="953" spans="2:7" x14ac:dyDescent="0.3">
      <c r="B953" s="9" t="s">
        <v>20</v>
      </c>
      <c r="C953">
        <v>565530</v>
      </c>
      <c r="F953" s="22" t="s">
        <v>81</v>
      </c>
      <c r="G953" s="23">
        <v>4415560</v>
      </c>
    </row>
    <row r="954" spans="2:7" x14ac:dyDescent="0.3">
      <c r="B954" s="9" t="s">
        <v>17</v>
      </c>
      <c r="C954">
        <v>818250</v>
      </c>
      <c r="F954" s="9" t="s">
        <v>20</v>
      </c>
      <c r="G954">
        <v>548810</v>
      </c>
    </row>
    <row r="955" spans="2:7" x14ac:dyDescent="0.3">
      <c r="B955" s="9" t="s">
        <v>15</v>
      </c>
      <c r="C955">
        <v>727530</v>
      </c>
      <c r="F955" s="9" t="s">
        <v>17</v>
      </c>
      <c r="G955">
        <v>819870</v>
      </c>
    </row>
    <row r="956" spans="2:7" x14ac:dyDescent="0.3">
      <c r="B956" s="9" t="s">
        <v>21</v>
      </c>
      <c r="C956">
        <v>900940</v>
      </c>
      <c r="F956" s="9" t="s">
        <v>15</v>
      </c>
      <c r="G956">
        <v>734430</v>
      </c>
    </row>
    <row r="957" spans="2:7" x14ac:dyDescent="0.3">
      <c r="B957" s="9" t="s">
        <v>19</v>
      </c>
      <c r="C957">
        <v>566350</v>
      </c>
      <c r="F957" s="9" t="s">
        <v>21</v>
      </c>
      <c r="G957">
        <v>952770</v>
      </c>
    </row>
    <row r="958" spans="2:7" x14ac:dyDescent="0.3">
      <c r="B958" s="9" t="s">
        <v>18</v>
      </c>
      <c r="C958">
        <v>783070</v>
      </c>
      <c r="F958" s="9" t="s">
        <v>19</v>
      </c>
      <c r="G958">
        <v>578380</v>
      </c>
    </row>
    <row r="959" spans="2:7" x14ac:dyDescent="0.3">
      <c r="B959" s="20" t="s">
        <v>128</v>
      </c>
      <c r="C959" s="21">
        <v>15784350</v>
      </c>
      <c r="F959" s="9" t="s">
        <v>18</v>
      </c>
      <c r="G959">
        <v>781300</v>
      </c>
    </row>
    <row r="960" spans="2:7" x14ac:dyDescent="0.3">
      <c r="B960" s="22" t="s">
        <v>16</v>
      </c>
      <c r="C960" s="23">
        <v>10553750</v>
      </c>
      <c r="F960" s="22" t="s">
        <v>22</v>
      </c>
      <c r="G960" s="23">
        <v>20718680</v>
      </c>
    </row>
    <row r="961" spans="2:7" x14ac:dyDescent="0.3">
      <c r="B961" s="9" t="s">
        <v>20</v>
      </c>
      <c r="C961">
        <v>1256250</v>
      </c>
      <c r="F961" s="9" t="s">
        <v>20</v>
      </c>
      <c r="G961">
        <v>2622810</v>
      </c>
    </row>
    <row r="962" spans="2:7" x14ac:dyDescent="0.3">
      <c r="B962" s="9" t="s">
        <v>17</v>
      </c>
      <c r="C962">
        <v>1610000</v>
      </c>
      <c r="F962" s="9" t="s">
        <v>17</v>
      </c>
      <c r="G962">
        <v>3803720</v>
      </c>
    </row>
    <row r="963" spans="2:7" x14ac:dyDescent="0.3">
      <c r="B963" s="9" t="s">
        <v>15</v>
      </c>
      <c r="C963">
        <v>3202750</v>
      </c>
      <c r="F963" s="9" t="s">
        <v>15</v>
      </c>
      <c r="G963">
        <v>3448630</v>
      </c>
    </row>
    <row r="964" spans="2:7" x14ac:dyDescent="0.3">
      <c r="B964" s="9" t="s">
        <v>21</v>
      </c>
      <c r="C964">
        <v>2123750</v>
      </c>
      <c r="F964" s="9" t="s">
        <v>21</v>
      </c>
      <c r="G964">
        <v>4431630</v>
      </c>
    </row>
    <row r="965" spans="2:7" x14ac:dyDescent="0.3">
      <c r="B965">
        <v>1093750</v>
      </c>
      <c r="F965" s="9" t="s">
        <v>19</v>
      </c>
      <c r="G965">
        <v>2693450</v>
      </c>
    </row>
    <row r="966" spans="2:7" x14ac:dyDescent="0.3">
      <c r="B966" s="9" t="s">
        <v>18</v>
      </c>
      <c r="C966">
        <v>1267250</v>
      </c>
      <c r="F966" s="9" t="s">
        <v>18</v>
      </c>
      <c r="G966">
        <v>3718440</v>
      </c>
    </row>
    <row r="967" spans="2:7" x14ac:dyDescent="0.3">
      <c r="B967" s="22" t="s">
        <v>81</v>
      </c>
      <c r="C967" s="23">
        <v>2761560</v>
      </c>
      <c r="F967" s="20" t="s">
        <v>83</v>
      </c>
      <c r="G967" s="21">
        <v>27427530</v>
      </c>
    </row>
    <row r="968" spans="2:7" x14ac:dyDescent="0.3">
      <c r="B968" s="9" t="s">
        <v>20</v>
      </c>
      <c r="C968">
        <v>330280</v>
      </c>
      <c r="F968" s="22" t="s">
        <v>81</v>
      </c>
      <c r="G968" s="23">
        <v>23065860</v>
      </c>
    </row>
    <row r="969" spans="2:7" x14ac:dyDescent="0.3">
      <c r="B969" s="9" t="s">
        <v>17</v>
      </c>
      <c r="C969">
        <v>426200</v>
      </c>
      <c r="F969" s="9" t="s">
        <v>20</v>
      </c>
      <c r="G969">
        <v>2799180</v>
      </c>
    </row>
    <row r="970" spans="2:7" x14ac:dyDescent="0.3">
      <c r="B970" s="9" t="s">
        <v>15</v>
      </c>
      <c r="C970">
        <v>840000</v>
      </c>
      <c r="F970" s="9" t="s">
        <v>17</v>
      </c>
      <c r="G970">
        <v>4306880</v>
      </c>
    </row>
    <row r="971" spans="2:7" x14ac:dyDescent="0.3">
      <c r="B971" s="9" t="s">
        <v>21</v>
      </c>
      <c r="C971">
        <v>565500</v>
      </c>
      <c r="F971" s="9" t="s">
        <v>15</v>
      </c>
      <c r="G971">
        <v>3901160</v>
      </c>
    </row>
    <row r="972" spans="2:7" x14ac:dyDescent="0.3">
      <c r="B972" s="9" t="s">
        <v>19</v>
      </c>
      <c r="C972">
        <v>282590</v>
      </c>
      <c r="F972" s="9" t="s">
        <v>21</v>
      </c>
      <c r="G972">
        <v>4833860</v>
      </c>
    </row>
    <row r="973" spans="2:7" x14ac:dyDescent="0.3">
      <c r="B973" s="9" t="s">
        <v>18</v>
      </c>
      <c r="C973">
        <v>316990</v>
      </c>
      <c r="F973" s="9" t="s">
        <v>19</v>
      </c>
      <c r="G973">
        <v>3044910</v>
      </c>
    </row>
    <row r="974" spans="2:7" x14ac:dyDescent="0.3">
      <c r="B974" s="22" t="s">
        <v>22</v>
      </c>
      <c r="C974" s="23">
        <v>2469040</v>
      </c>
      <c r="F974" s="9" t="s">
        <v>18</v>
      </c>
      <c r="G974">
        <v>4179870</v>
      </c>
    </row>
    <row r="975" spans="2:7" x14ac:dyDescent="0.3">
      <c r="B975" s="9" t="s">
        <v>20</v>
      </c>
      <c r="C975">
        <v>295250</v>
      </c>
      <c r="F975" s="22" t="s">
        <v>22</v>
      </c>
      <c r="G975" s="23">
        <v>4361670</v>
      </c>
    </row>
    <row r="976" spans="2:7" x14ac:dyDescent="0.3">
      <c r="B976" s="9" t="s">
        <v>17</v>
      </c>
      <c r="C976">
        <v>372960</v>
      </c>
      <c r="F976" s="9" t="s">
        <v>20</v>
      </c>
      <c r="G976">
        <v>565530</v>
      </c>
    </row>
    <row r="977" spans="2:7" x14ac:dyDescent="0.3">
      <c r="B977" s="9" t="s">
        <v>15</v>
      </c>
      <c r="C977">
        <v>758320</v>
      </c>
      <c r="F977" s="9" t="s">
        <v>17</v>
      </c>
      <c r="G977">
        <v>818250</v>
      </c>
    </row>
    <row r="978" spans="2:7" x14ac:dyDescent="0.3">
      <c r="B978" s="9" t="s">
        <v>21</v>
      </c>
      <c r="C978">
        <v>499530</v>
      </c>
      <c r="F978" s="9" t="s">
        <v>15</v>
      </c>
      <c r="G978">
        <v>727530</v>
      </c>
    </row>
    <row r="979" spans="2:7" x14ac:dyDescent="0.3">
      <c r="B979" s="9" t="s">
        <v>19</v>
      </c>
      <c r="C979">
        <v>259190</v>
      </c>
      <c r="F979" s="9" t="s">
        <v>21</v>
      </c>
      <c r="G979">
        <v>900940</v>
      </c>
    </row>
    <row r="980" spans="2:7" x14ac:dyDescent="0.3">
      <c r="B980" s="9" t="s">
        <v>18</v>
      </c>
      <c r="C980">
        <v>283790</v>
      </c>
      <c r="F980" s="9" t="s">
        <v>19</v>
      </c>
      <c r="G980">
        <v>566350</v>
      </c>
    </row>
    <row r="981" spans="2:7" x14ac:dyDescent="0.3">
      <c r="B981" s="20" t="s">
        <v>130</v>
      </c>
      <c r="C981" s="21">
        <v>20415980</v>
      </c>
      <c r="F981" s="9" t="s">
        <v>18</v>
      </c>
      <c r="G981">
        <v>783070</v>
      </c>
    </row>
    <row r="982" spans="2:7" x14ac:dyDescent="0.3">
      <c r="B982" s="22" t="s">
        <v>16</v>
      </c>
      <c r="C982" s="23">
        <v>13679250</v>
      </c>
      <c r="F982" s="20" t="s">
        <v>128</v>
      </c>
      <c r="G982" s="21">
        <v>15784350</v>
      </c>
    </row>
    <row r="983" spans="2:7" x14ac:dyDescent="0.3">
      <c r="B983" s="9" t="s">
        <v>20</v>
      </c>
      <c r="C983">
        <v>1775000</v>
      </c>
      <c r="F983" s="22" t="s">
        <v>16</v>
      </c>
      <c r="G983" s="23">
        <v>10553750</v>
      </c>
    </row>
    <row r="984" spans="2:7" x14ac:dyDescent="0.3">
      <c r="B984" s="9" t="s">
        <v>17</v>
      </c>
      <c r="C984">
        <v>2133750</v>
      </c>
      <c r="F984" s="9" t="s">
        <v>20</v>
      </c>
      <c r="G984">
        <v>1256250</v>
      </c>
    </row>
    <row r="985" spans="2:7" x14ac:dyDescent="0.3">
      <c r="B985" s="9" t="s">
        <v>15</v>
      </c>
      <c r="C985">
        <v>3929750</v>
      </c>
      <c r="F985" s="9" t="s">
        <v>17</v>
      </c>
      <c r="G985">
        <v>1610000</v>
      </c>
    </row>
    <row r="986" spans="2:7" x14ac:dyDescent="0.3">
      <c r="B986" s="9" t="s">
        <v>21</v>
      </c>
      <c r="C986">
        <v>2725000</v>
      </c>
      <c r="F986" s="9" t="s">
        <v>15</v>
      </c>
      <c r="G986">
        <v>3202750</v>
      </c>
    </row>
    <row r="987" spans="2:7" x14ac:dyDescent="0.3">
      <c r="B987" s="9" t="s">
        <v>19</v>
      </c>
      <c r="C987">
        <v>1378750</v>
      </c>
      <c r="F987" s="9" t="s">
        <v>21</v>
      </c>
      <c r="G987">
        <v>2123750</v>
      </c>
    </row>
    <row r="988" spans="2:7" x14ac:dyDescent="0.3">
      <c r="B988" s="9" t="s">
        <v>18</v>
      </c>
      <c r="C988">
        <v>1737000</v>
      </c>
      <c r="F988" s="9" t="s">
        <v>19</v>
      </c>
      <c r="G988">
        <v>1093750</v>
      </c>
    </row>
    <row r="989" spans="2:7" x14ac:dyDescent="0.3">
      <c r="B989" s="22" t="s">
        <v>81</v>
      </c>
      <c r="C989" s="23">
        <v>3465020</v>
      </c>
      <c r="F989" s="9" t="s">
        <v>18</v>
      </c>
      <c r="G989">
        <v>1267250</v>
      </c>
    </row>
    <row r="990" spans="2:7" x14ac:dyDescent="0.3">
      <c r="B990" s="9" t="s">
        <v>20</v>
      </c>
      <c r="C990">
        <v>455330</v>
      </c>
      <c r="F990" s="22" t="s">
        <v>81</v>
      </c>
      <c r="G990" s="23">
        <v>2761560</v>
      </c>
    </row>
    <row r="991" spans="2:7" x14ac:dyDescent="0.3">
      <c r="B991" s="9" t="s">
        <v>17</v>
      </c>
      <c r="C991">
        <v>530240</v>
      </c>
      <c r="F991" s="9" t="s">
        <v>20</v>
      </c>
      <c r="G991">
        <v>330280</v>
      </c>
    </row>
    <row r="992" spans="2:7" x14ac:dyDescent="0.3">
      <c r="B992" s="9" t="s">
        <v>15</v>
      </c>
      <c r="C992">
        <v>997980</v>
      </c>
      <c r="F992" s="9" t="s">
        <v>17</v>
      </c>
      <c r="G992">
        <v>426200</v>
      </c>
    </row>
    <row r="993" spans="2:7" x14ac:dyDescent="0.3">
      <c r="B993" s="9" t="s">
        <v>21</v>
      </c>
      <c r="C993">
        <v>677710</v>
      </c>
      <c r="F993" s="9" t="s">
        <v>15</v>
      </c>
      <c r="G993">
        <v>840000</v>
      </c>
    </row>
    <row r="994" spans="2:7" x14ac:dyDescent="0.3">
      <c r="B994" s="9" t="s">
        <v>19</v>
      </c>
      <c r="C994">
        <v>347730</v>
      </c>
      <c r="F994" s="9" t="s">
        <v>21</v>
      </c>
      <c r="G994">
        <v>565500</v>
      </c>
    </row>
    <row r="995" spans="2:7" x14ac:dyDescent="0.3">
      <c r="B995" s="9" t="s">
        <v>18</v>
      </c>
      <c r="C995">
        <v>456030</v>
      </c>
      <c r="F995" s="9" t="s">
        <v>19</v>
      </c>
      <c r="G995">
        <v>282590</v>
      </c>
    </row>
    <row r="996" spans="2:7" x14ac:dyDescent="0.3">
      <c r="B996" s="22" t="s">
        <v>22</v>
      </c>
      <c r="C996" s="23">
        <v>3271710</v>
      </c>
      <c r="F996" s="9" t="s">
        <v>18</v>
      </c>
      <c r="G996">
        <v>316990</v>
      </c>
    </row>
    <row r="997" spans="2:7" x14ac:dyDescent="0.3">
      <c r="B997" s="9" t="s">
        <v>20</v>
      </c>
      <c r="C997">
        <v>421630</v>
      </c>
      <c r="F997" s="22" t="s">
        <v>22</v>
      </c>
      <c r="G997" s="23">
        <v>2469040</v>
      </c>
    </row>
    <row r="998" spans="2:7" x14ac:dyDescent="0.3">
      <c r="B998" s="9" t="s">
        <v>17</v>
      </c>
      <c r="C998">
        <v>534010</v>
      </c>
      <c r="F998" s="9" t="s">
        <v>20</v>
      </c>
      <c r="G998">
        <v>295250</v>
      </c>
    </row>
    <row r="999" spans="2:7" x14ac:dyDescent="0.3">
      <c r="B999" s="9" t="s">
        <v>15</v>
      </c>
      <c r="C999">
        <v>910890</v>
      </c>
      <c r="F999" s="9" t="s">
        <v>17</v>
      </c>
      <c r="G999">
        <v>372960</v>
      </c>
    </row>
    <row r="1000" spans="2:7" x14ac:dyDescent="0.3">
      <c r="B1000" s="9" t="s">
        <v>21</v>
      </c>
      <c r="C1000">
        <v>662860</v>
      </c>
      <c r="F1000" s="9" t="s">
        <v>15</v>
      </c>
      <c r="G1000">
        <v>758320</v>
      </c>
    </row>
    <row r="1001" spans="2:7" x14ac:dyDescent="0.3">
      <c r="B1001" s="9" t="s">
        <v>19</v>
      </c>
      <c r="C1001">
        <v>339140</v>
      </c>
      <c r="F1001" s="9" t="s">
        <v>21</v>
      </c>
      <c r="G1001">
        <v>499530</v>
      </c>
    </row>
    <row r="1002" spans="2:7" x14ac:dyDescent="0.3">
      <c r="B1002" s="9" t="s">
        <v>18</v>
      </c>
      <c r="C1002">
        <v>403180</v>
      </c>
      <c r="F1002" s="9" t="s">
        <v>19</v>
      </c>
      <c r="G1002">
        <v>259190</v>
      </c>
    </row>
    <row r="1003" spans="2:7" x14ac:dyDescent="0.3">
      <c r="B1003" s="20" t="s">
        <v>91</v>
      </c>
      <c r="C1003" s="21">
        <v>49042720</v>
      </c>
      <c r="F1003" s="9" t="s">
        <v>18</v>
      </c>
      <c r="G1003">
        <v>283790</v>
      </c>
    </row>
    <row r="1004" spans="2:7" x14ac:dyDescent="0.3">
      <c r="B1004" s="22" t="s">
        <v>16</v>
      </c>
      <c r="C1004" s="23">
        <v>10420000</v>
      </c>
      <c r="F1004" s="20" t="s">
        <v>130</v>
      </c>
      <c r="G1004" s="21">
        <v>20415980</v>
      </c>
    </row>
    <row r="1005" spans="2:7" x14ac:dyDescent="0.3">
      <c r="B1005" s="9" t="s">
        <v>20</v>
      </c>
      <c r="C1005">
        <v>1511250</v>
      </c>
      <c r="F1005" s="22" t="s">
        <v>16</v>
      </c>
      <c r="G1005" s="23">
        <v>13679250</v>
      </c>
    </row>
    <row r="1006" spans="2:7" x14ac:dyDescent="0.3">
      <c r="B1006" s="9" t="s">
        <v>17</v>
      </c>
      <c r="C1006">
        <v>1496250</v>
      </c>
      <c r="F1006" s="9" t="s">
        <v>20</v>
      </c>
      <c r="G1006">
        <v>1775000</v>
      </c>
    </row>
    <row r="1007" spans="2:7" x14ac:dyDescent="0.3">
      <c r="B1007" s="9" t="s">
        <v>15</v>
      </c>
      <c r="C1007">
        <v>2939250</v>
      </c>
      <c r="F1007" s="9" t="s">
        <v>17</v>
      </c>
      <c r="G1007">
        <v>2133750</v>
      </c>
    </row>
    <row r="1008" spans="2:7" x14ac:dyDescent="0.3">
      <c r="B1008" s="9" t="s">
        <v>21</v>
      </c>
      <c r="C1008">
        <v>2302500</v>
      </c>
      <c r="F1008" s="9" t="s">
        <v>15</v>
      </c>
      <c r="G1008">
        <v>3929750</v>
      </c>
    </row>
    <row r="1009" spans="2:7" x14ac:dyDescent="0.3">
      <c r="B1009" s="9" t="s">
        <v>19</v>
      </c>
      <c r="C1009">
        <v>1025000</v>
      </c>
      <c r="F1009" s="9" t="s">
        <v>21</v>
      </c>
      <c r="G1009">
        <v>2725000</v>
      </c>
    </row>
    <row r="1010" spans="2:7" x14ac:dyDescent="0.3">
      <c r="B1010" s="9" t="s">
        <v>18</v>
      </c>
      <c r="C1010">
        <v>1145750</v>
      </c>
      <c r="F1010" s="9" t="s">
        <v>19</v>
      </c>
      <c r="G1010">
        <v>1378750</v>
      </c>
    </row>
    <row r="1011" spans="2:7" x14ac:dyDescent="0.3">
      <c r="B1011" s="22" t="s">
        <v>81</v>
      </c>
      <c r="C1011" s="23">
        <v>38622720</v>
      </c>
      <c r="F1011" s="9" t="s">
        <v>18</v>
      </c>
      <c r="G1011">
        <v>1737000</v>
      </c>
    </row>
    <row r="1012" spans="2:7" x14ac:dyDescent="0.3">
      <c r="B1012" s="9" t="s">
        <v>20</v>
      </c>
      <c r="C1012">
        <v>6448720</v>
      </c>
      <c r="F1012" s="22" t="s">
        <v>81</v>
      </c>
      <c r="G1012" s="23">
        <v>3465020</v>
      </c>
    </row>
    <row r="1013" spans="2:7" x14ac:dyDescent="0.3">
      <c r="B1013" s="9" t="s">
        <v>17</v>
      </c>
      <c r="C1013">
        <v>5974080</v>
      </c>
      <c r="F1013" s="9" t="s">
        <v>20</v>
      </c>
      <c r="G1013">
        <v>455330</v>
      </c>
    </row>
    <row r="1014" spans="2:7" x14ac:dyDescent="0.3">
      <c r="B1014" s="9" t="s">
        <v>15</v>
      </c>
      <c r="C1014">
        <v>8673270</v>
      </c>
      <c r="F1014" s="9" t="s">
        <v>17</v>
      </c>
      <c r="G1014">
        <v>530240</v>
      </c>
    </row>
    <row r="1015" spans="2:7" x14ac:dyDescent="0.3">
      <c r="B1015" s="9" t="s">
        <v>21</v>
      </c>
      <c r="C1015">
        <v>7670390</v>
      </c>
      <c r="F1015" s="9" t="s">
        <v>15</v>
      </c>
      <c r="G1015">
        <v>997980</v>
      </c>
    </row>
    <row r="1016" spans="2:7" x14ac:dyDescent="0.3">
      <c r="B1016" s="9" t="s">
        <v>19</v>
      </c>
      <c r="C1016">
        <v>4881650</v>
      </c>
      <c r="F1016" s="9" t="s">
        <v>21</v>
      </c>
      <c r="G1016">
        <v>677710</v>
      </c>
    </row>
    <row r="1017" spans="2:7" x14ac:dyDescent="0.3">
      <c r="B1017" s="9" t="s">
        <v>18</v>
      </c>
      <c r="C1017">
        <v>4974610</v>
      </c>
      <c r="F1017" s="9" t="s">
        <v>19</v>
      </c>
      <c r="G1017">
        <v>347730</v>
      </c>
    </row>
    <row r="1018" spans="2:7" x14ac:dyDescent="0.3">
      <c r="B1018" s="20" t="s">
        <v>93</v>
      </c>
      <c r="C1018" s="21">
        <v>29365810</v>
      </c>
      <c r="F1018" s="9" t="s">
        <v>18</v>
      </c>
      <c r="G1018">
        <v>456030</v>
      </c>
    </row>
    <row r="1019" spans="2:7" x14ac:dyDescent="0.3">
      <c r="B1019" s="22" t="s">
        <v>81</v>
      </c>
      <c r="C1019" s="23">
        <v>29365810</v>
      </c>
      <c r="F1019" s="22" t="s">
        <v>22</v>
      </c>
      <c r="G1019" s="23">
        <v>3271710</v>
      </c>
    </row>
    <row r="1020" spans="2:7" x14ac:dyDescent="0.3">
      <c r="B1020" s="9" t="s">
        <v>20</v>
      </c>
      <c r="C1020">
        <v>4860910</v>
      </c>
      <c r="F1020" s="9" t="s">
        <v>20</v>
      </c>
      <c r="G1020">
        <v>421630</v>
      </c>
    </row>
    <row r="1021" spans="2:7" x14ac:dyDescent="0.3">
      <c r="B1021" s="9" t="s">
        <v>17</v>
      </c>
      <c r="C1021">
        <v>4496760</v>
      </c>
      <c r="F1021" s="9" t="s">
        <v>17</v>
      </c>
      <c r="G1021">
        <v>534010</v>
      </c>
    </row>
    <row r="1022" spans="2:7" x14ac:dyDescent="0.3">
      <c r="B1022" s="9" t="s">
        <v>15</v>
      </c>
      <c r="C1022">
        <v>6648820</v>
      </c>
      <c r="F1022" s="9" t="s">
        <v>15</v>
      </c>
      <c r="G1022">
        <v>910890</v>
      </c>
    </row>
    <row r="1023" spans="2:7" x14ac:dyDescent="0.3">
      <c r="B1023" s="9" t="s">
        <v>21</v>
      </c>
      <c r="C1023">
        <v>5928360</v>
      </c>
      <c r="F1023" s="9" t="s">
        <v>21</v>
      </c>
      <c r="G1023">
        <v>662860</v>
      </c>
    </row>
    <row r="1024" spans="2:7" x14ac:dyDescent="0.3">
      <c r="B1024" s="9" t="s">
        <v>19</v>
      </c>
      <c r="C1024">
        <v>3687000</v>
      </c>
      <c r="F1024" s="9" t="s">
        <v>19</v>
      </c>
      <c r="G1024">
        <v>339140</v>
      </c>
    </row>
    <row r="1025" spans="2:7" x14ac:dyDescent="0.3">
      <c r="B1025" s="9" t="s">
        <v>18</v>
      </c>
      <c r="C1025">
        <v>3743960</v>
      </c>
      <c r="F1025" s="9" t="s">
        <v>18</v>
      </c>
      <c r="G1025">
        <v>403180</v>
      </c>
    </row>
    <row r="1026" spans="2:7" x14ac:dyDescent="0.3">
      <c r="B1026" s="20" t="s">
        <v>69</v>
      </c>
      <c r="C1026" s="21">
        <v>22823420</v>
      </c>
      <c r="F1026" s="20" t="s">
        <v>91</v>
      </c>
      <c r="G1026" s="21">
        <v>49042720</v>
      </c>
    </row>
    <row r="1027" spans="2:7" x14ac:dyDescent="0.3">
      <c r="B1027" s="22" t="s">
        <v>16</v>
      </c>
      <c r="C1027" s="23">
        <v>18105750</v>
      </c>
      <c r="F1027" s="22" t="s">
        <v>16</v>
      </c>
      <c r="G1027" s="23">
        <v>10420000</v>
      </c>
    </row>
    <row r="1028" spans="2:7" x14ac:dyDescent="0.3">
      <c r="B1028" s="9" t="s">
        <v>20</v>
      </c>
      <c r="C1028">
        <v>2802500</v>
      </c>
      <c r="F1028" s="9" t="s">
        <v>20</v>
      </c>
      <c r="G1028">
        <v>1511250</v>
      </c>
    </row>
    <row r="1029" spans="2:7" x14ac:dyDescent="0.3">
      <c r="B1029" s="9" t="s">
        <v>17</v>
      </c>
      <c r="C1029">
        <v>2827500</v>
      </c>
      <c r="F1029" s="9" t="s">
        <v>17</v>
      </c>
      <c r="G1029">
        <v>1496250</v>
      </c>
    </row>
    <row r="1030" spans="2:7" x14ac:dyDescent="0.3">
      <c r="B1030" s="9" t="s">
        <v>15</v>
      </c>
      <c r="C1030">
        <v>4264250</v>
      </c>
      <c r="F1030" s="9" t="s">
        <v>15</v>
      </c>
      <c r="G1030">
        <v>2939250</v>
      </c>
    </row>
    <row r="1031" spans="2:7" x14ac:dyDescent="0.3">
      <c r="B1031" s="9" t="s">
        <v>21</v>
      </c>
      <c r="C1031">
        <v>3678750</v>
      </c>
      <c r="F1031" s="9" t="s">
        <v>21</v>
      </c>
      <c r="G1031">
        <v>2302500</v>
      </c>
    </row>
    <row r="1032" spans="2:7" x14ac:dyDescent="0.3">
      <c r="B1032" s="9" t="s">
        <v>19</v>
      </c>
      <c r="C1032">
        <v>2171250</v>
      </c>
      <c r="F1032" s="9" t="s">
        <v>19</v>
      </c>
      <c r="G1032">
        <v>1025000</v>
      </c>
    </row>
    <row r="1033" spans="2:7" x14ac:dyDescent="0.3">
      <c r="B1033" s="9" t="s">
        <v>18</v>
      </c>
      <c r="C1033">
        <v>2361500</v>
      </c>
      <c r="F1033" s="9" t="s">
        <v>18</v>
      </c>
      <c r="G1033">
        <v>1145750</v>
      </c>
    </row>
    <row r="1034" spans="2:7" x14ac:dyDescent="0.3">
      <c r="B1034" s="22" t="s">
        <v>81</v>
      </c>
      <c r="C1034" s="23">
        <v>4717670</v>
      </c>
      <c r="F1034" s="22" t="s">
        <v>81</v>
      </c>
      <c r="G1034" s="23">
        <v>38622720</v>
      </c>
    </row>
    <row r="1035" spans="2:7" x14ac:dyDescent="0.3">
      <c r="B1035" s="9" t="s">
        <v>20</v>
      </c>
      <c r="C1035">
        <v>734000</v>
      </c>
      <c r="F1035" s="9" t="s">
        <v>20</v>
      </c>
      <c r="G1035">
        <v>6448720</v>
      </c>
    </row>
    <row r="1036" spans="2:7" x14ac:dyDescent="0.3">
      <c r="B1036" s="9" t="s">
        <v>17</v>
      </c>
      <c r="C1036">
        <v>739980</v>
      </c>
      <c r="F1036" s="9" t="s">
        <v>17</v>
      </c>
      <c r="G1036">
        <v>5974080</v>
      </c>
    </row>
    <row r="1037" spans="2:7" x14ac:dyDescent="0.3">
      <c r="B1037" s="9" t="s">
        <v>15</v>
      </c>
      <c r="C1037">
        <v>1117970</v>
      </c>
      <c r="F1037" s="9" t="s">
        <v>15</v>
      </c>
      <c r="G1037">
        <v>8673270</v>
      </c>
    </row>
    <row r="1038" spans="2:7" x14ac:dyDescent="0.3">
      <c r="B1038" s="9" t="s">
        <v>21</v>
      </c>
      <c r="C1038">
        <v>948360</v>
      </c>
      <c r="F1038" s="9" t="s">
        <v>21</v>
      </c>
      <c r="G1038">
        <v>7670390</v>
      </c>
    </row>
    <row r="1039" spans="2:7" x14ac:dyDescent="0.3">
      <c r="B1039" s="9" t="s">
        <v>19</v>
      </c>
      <c r="C1039">
        <v>570950</v>
      </c>
      <c r="F1039" s="9" t="s">
        <v>19</v>
      </c>
      <c r="G1039">
        <v>4881650</v>
      </c>
    </row>
    <row r="1040" spans="2:7" x14ac:dyDescent="0.3">
      <c r="B1040" s="9" t="s">
        <v>18</v>
      </c>
      <c r="C1040">
        <v>606410</v>
      </c>
      <c r="F1040" s="9" t="s">
        <v>18</v>
      </c>
      <c r="G1040">
        <v>4974610</v>
      </c>
    </row>
    <row r="1041" spans="2:7" x14ac:dyDescent="0.3">
      <c r="B1041" s="20" t="s">
        <v>36</v>
      </c>
      <c r="C1041" s="21">
        <v>12040630</v>
      </c>
      <c r="F1041" s="20" t="s">
        <v>93</v>
      </c>
      <c r="G1041" s="21">
        <v>29365810</v>
      </c>
    </row>
    <row r="1042" spans="2:7" x14ac:dyDescent="0.3">
      <c r="B1042" s="22" t="s">
        <v>81</v>
      </c>
      <c r="C1042" s="23">
        <v>2492380</v>
      </c>
      <c r="F1042" s="22" t="s">
        <v>81</v>
      </c>
      <c r="G1042" s="23">
        <v>29365810</v>
      </c>
    </row>
    <row r="1043" spans="2:7" x14ac:dyDescent="0.3">
      <c r="B1043" s="9" t="s">
        <v>20</v>
      </c>
      <c r="C1043">
        <v>277910</v>
      </c>
      <c r="F1043" s="9" t="s">
        <v>20</v>
      </c>
      <c r="G1043">
        <v>4860910</v>
      </c>
    </row>
    <row r="1044" spans="2:7" x14ac:dyDescent="0.3">
      <c r="B1044" s="9" t="s">
        <v>17</v>
      </c>
      <c r="C1044">
        <v>390200</v>
      </c>
      <c r="F1044" s="9" t="s">
        <v>17</v>
      </c>
      <c r="G1044">
        <v>4496760</v>
      </c>
    </row>
    <row r="1045" spans="2:7" x14ac:dyDescent="0.3">
      <c r="B1045" s="9" t="s">
        <v>15</v>
      </c>
      <c r="C1045">
        <v>797010</v>
      </c>
      <c r="F1045" s="9" t="s">
        <v>15</v>
      </c>
      <c r="G1045">
        <v>6648820</v>
      </c>
    </row>
    <row r="1046" spans="2:7" x14ac:dyDescent="0.3">
      <c r="B1046" s="9" t="s">
        <v>21</v>
      </c>
      <c r="C1046">
        <v>496450</v>
      </c>
      <c r="F1046" s="9" t="s">
        <v>21</v>
      </c>
      <c r="G1046">
        <v>5928360</v>
      </c>
    </row>
    <row r="1047" spans="2:7" x14ac:dyDescent="0.3">
      <c r="B1047" s="9" t="s">
        <v>19</v>
      </c>
      <c r="C1047">
        <v>235490</v>
      </c>
      <c r="F1047" s="9" t="s">
        <v>19</v>
      </c>
      <c r="G1047">
        <v>3687000</v>
      </c>
    </row>
    <row r="1048" spans="2:7" x14ac:dyDescent="0.3">
      <c r="B1048" s="9" t="s">
        <v>18</v>
      </c>
      <c r="C1048">
        <v>295320</v>
      </c>
      <c r="F1048" s="9" t="s">
        <v>18</v>
      </c>
      <c r="G1048">
        <v>3743960</v>
      </c>
    </row>
    <row r="1049" spans="2:7" x14ac:dyDescent="0.3">
      <c r="B1049" s="22" t="s">
        <v>22</v>
      </c>
      <c r="C1049" s="23">
        <v>9548250</v>
      </c>
      <c r="F1049" s="20" t="s">
        <v>69</v>
      </c>
      <c r="G1049" s="21">
        <v>22823420</v>
      </c>
    </row>
    <row r="1050" spans="2:7" x14ac:dyDescent="0.3">
      <c r="B1050" s="9" t="s">
        <v>20</v>
      </c>
      <c r="C1050">
        <v>1075000</v>
      </c>
      <c r="F1050" s="22" t="s">
        <v>16</v>
      </c>
      <c r="G1050" s="23">
        <v>18105750</v>
      </c>
    </row>
    <row r="1051" spans="2:7" x14ac:dyDescent="0.3">
      <c r="B1051" s="9" t="s">
        <v>17</v>
      </c>
      <c r="C1051">
        <v>1521250</v>
      </c>
      <c r="F1051" s="9" t="s">
        <v>20</v>
      </c>
      <c r="G1051">
        <v>2802500</v>
      </c>
    </row>
    <row r="1052" spans="2:7" x14ac:dyDescent="0.3">
      <c r="B1052" s="9" t="s">
        <v>15</v>
      </c>
      <c r="C1052">
        <v>3008250</v>
      </c>
      <c r="F1052" s="9" t="s">
        <v>17</v>
      </c>
      <c r="G1052">
        <v>2827500</v>
      </c>
    </row>
    <row r="1053" spans="2:7" x14ac:dyDescent="0.3">
      <c r="B1053" s="9" t="s">
        <v>21</v>
      </c>
      <c r="C1053">
        <v>1911250</v>
      </c>
      <c r="F1053" s="9" t="s">
        <v>15</v>
      </c>
      <c r="G1053">
        <v>4264250</v>
      </c>
    </row>
    <row r="1054" spans="2:7" x14ac:dyDescent="0.3">
      <c r="B1054" s="9" t="s">
        <v>19</v>
      </c>
      <c r="C1054">
        <v>901250</v>
      </c>
      <c r="F1054" s="9" t="s">
        <v>21</v>
      </c>
      <c r="G1054">
        <v>3678750</v>
      </c>
    </row>
    <row r="1055" spans="2:7" x14ac:dyDescent="0.3">
      <c r="B1055" s="9" t="s">
        <v>18</v>
      </c>
      <c r="C1055">
        <v>1131250</v>
      </c>
      <c r="F1055" s="9" t="s">
        <v>19</v>
      </c>
      <c r="G1055">
        <v>2171250</v>
      </c>
    </row>
    <row r="1056" spans="2:7" x14ac:dyDescent="0.3">
      <c r="B1056" s="20" t="s">
        <v>95</v>
      </c>
      <c r="C1056" s="21">
        <v>22692830</v>
      </c>
      <c r="F1056" s="9" t="s">
        <v>18</v>
      </c>
      <c r="G1056">
        <v>2361500</v>
      </c>
    </row>
    <row r="1057" spans="2:7" x14ac:dyDescent="0.3">
      <c r="B1057" s="22" t="s">
        <v>81</v>
      </c>
      <c r="C1057" s="23">
        <v>22692830</v>
      </c>
      <c r="F1057" s="22" t="s">
        <v>81</v>
      </c>
      <c r="G1057" s="23">
        <v>4717670</v>
      </c>
    </row>
    <row r="1058" spans="2:7" x14ac:dyDescent="0.3">
      <c r="B1058" s="9" t="s">
        <v>20</v>
      </c>
      <c r="C1058">
        <v>3649670</v>
      </c>
      <c r="F1058" s="9" t="s">
        <v>20</v>
      </c>
      <c r="G1058">
        <v>734000</v>
      </c>
    </row>
    <row r="1059" spans="2:7" x14ac:dyDescent="0.3">
      <c r="B1059" s="9" t="s">
        <v>17</v>
      </c>
      <c r="C1059">
        <v>3417340</v>
      </c>
      <c r="F1059" s="9" t="s">
        <v>17</v>
      </c>
      <c r="G1059">
        <v>739980</v>
      </c>
    </row>
    <row r="1060" spans="2:7" x14ac:dyDescent="0.3">
      <c r="B1060" s="9" t="s">
        <v>15</v>
      </c>
      <c r="C1060">
        <v>5482770</v>
      </c>
      <c r="F1060" s="9" t="s">
        <v>15</v>
      </c>
      <c r="G1060">
        <v>1117970</v>
      </c>
    </row>
    <row r="1061" spans="2:7" x14ac:dyDescent="0.3">
      <c r="B1061" s="9" t="s">
        <v>21</v>
      </c>
      <c r="C1061">
        <v>4605930</v>
      </c>
      <c r="F1061" s="9" t="s">
        <v>21</v>
      </c>
      <c r="G1061">
        <v>948360</v>
      </c>
    </row>
    <row r="1062" spans="2:7" x14ac:dyDescent="0.3">
      <c r="B1062" s="9" t="s">
        <v>19</v>
      </c>
      <c r="C1062">
        <v>2761610</v>
      </c>
      <c r="F1062" s="9" t="s">
        <v>19</v>
      </c>
      <c r="G1062">
        <v>570950</v>
      </c>
    </row>
    <row r="1063" spans="2:7" x14ac:dyDescent="0.3">
      <c r="B1063" s="9" t="s">
        <v>18</v>
      </c>
      <c r="C1063">
        <v>2775510</v>
      </c>
      <c r="F1063" s="9" t="s">
        <v>18</v>
      </c>
      <c r="G1063">
        <v>606410</v>
      </c>
    </row>
    <row r="1064" spans="2:7" x14ac:dyDescent="0.3">
      <c r="B1064" s="20" t="s">
        <v>37</v>
      </c>
      <c r="C1064" s="21">
        <v>29827390</v>
      </c>
      <c r="F1064" s="20" t="s">
        <v>36</v>
      </c>
      <c r="G1064" s="21">
        <v>12040630</v>
      </c>
    </row>
    <row r="1065" spans="2:7" x14ac:dyDescent="0.3">
      <c r="B1065" s="22" t="s">
        <v>81</v>
      </c>
      <c r="C1065" s="23">
        <v>5185020</v>
      </c>
      <c r="F1065" s="22" t="s">
        <v>81</v>
      </c>
      <c r="G1065" s="23">
        <v>2492380</v>
      </c>
    </row>
    <row r="1066" spans="2:7" x14ac:dyDescent="0.3">
      <c r="B1066" s="9" t="s">
        <v>20</v>
      </c>
      <c r="C1066">
        <v>682620</v>
      </c>
      <c r="F1066" s="9" t="s">
        <v>20</v>
      </c>
      <c r="G1066">
        <v>277910</v>
      </c>
    </row>
    <row r="1067" spans="2:7" x14ac:dyDescent="0.3">
      <c r="B1067" s="9" t="s">
        <v>17</v>
      </c>
      <c r="C1067">
        <v>931930</v>
      </c>
      <c r="F1067" s="9" t="s">
        <v>17</v>
      </c>
      <c r="G1067">
        <v>390200</v>
      </c>
    </row>
    <row r="1068" spans="2:7" x14ac:dyDescent="0.3">
      <c r="B1068" s="9" t="s">
        <v>15</v>
      </c>
      <c r="C1068">
        <v>857500</v>
      </c>
      <c r="F1068" s="9" t="s">
        <v>15</v>
      </c>
      <c r="G1068">
        <v>797010</v>
      </c>
    </row>
    <row r="1069" spans="2:7" x14ac:dyDescent="0.3">
      <c r="B1069" s="9" t="s">
        <v>21</v>
      </c>
      <c r="C1069">
        <v>1124900</v>
      </c>
      <c r="F1069" s="9" t="s">
        <v>21</v>
      </c>
      <c r="G1069">
        <v>496450</v>
      </c>
    </row>
    <row r="1070" spans="2:7" x14ac:dyDescent="0.3">
      <c r="B1070" s="9" t="s">
        <v>19</v>
      </c>
      <c r="C1070">
        <v>686880</v>
      </c>
      <c r="F1070" s="9" t="s">
        <v>19</v>
      </c>
      <c r="G1070">
        <v>235490</v>
      </c>
    </row>
    <row r="1071" spans="2:7" x14ac:dyDescent="0.3">
      <c r="B1071" s="9" t="s">
        <v>18</v>
      </c>
      <c r="C1071">
        <v>901190</v>
      </c>
      <c r="F1071" s="9" t="s">
        <v>18</v>
      </c>
      <c r="G1071">
        <v>295320</v>
      </c>
    </row>
    <row r="1072" spans="2:7" x14ac:dyDescent="0.3">
      <c r="B1072" s="22" t="s">
        <v>22</v>
      </c>
      <c r="C1072" s="23">
        <v>24642370</v>
      </c>
      <c r="F1072" s="22" t="s">
        <v>22</v>
      </c>
      <c r="G1072" s="23">
        <v>9548250</v>
      </c>
    </row>
    <row r="1073" spans="2:7" x14ac:dyDescent="0.3">
      <c r="B1073" s="9" t="s">
        <v>20</v>
      </c>
      <c r="C1073">
        <v>3176570</v>
      </c>
      <c r="F1073" s="9" t="s">
        <v>20</v>
      </c>
      <c r="G1073">
        <v>1075000</v>
      </c>
    </row>
    <row r="1074" spans="2:7" x14ac:dyDescent="0.3">
      <c r="B1074" s="9" t="s">
        <v>17</v>
      </c>
      <c r="C1074">
        <v>4552460</v>
      </c>
      <c r="F1074" s="9" t="s">
        <v>17</v>
      </c>
      <c r="G1074">
        <v>1521250</v>
      </c>
    </row>
    <row r="1075" spans="2:7" x14ac:dyDescent="0.3">
      <c r="B1075" s="9" t="s">
        <v>15</v>
      </c>
      <c r="C1075">
        <v>4206900</v>
      </c>
      <c r="F1075" s="9" t="s">
        <v>15</v>
      </c>
      <c r="G1075">
        <v>3008250</v>
      </c>
    </row>
    <row r="1076" spans="2:7" x14ac:dyDescent="0.3">
      <c r="B1076" s="9" t="s">
        <v>21</v>
      </c>
      <c r="C1076">
        <v>5168410</v>
      </c>
      <c r="F1076" s="9" t="s">
        <v>21</v>
      </c>
      <c r="G1076">
        <v>1911250</v>
      </c>
    </row>
    <row r="1077" spans="2:7" x14ac:dyDescent="0.3">
      <c r="B1077" s="9" t="s">
        <v>19</v>
      </c>
      <c r="C1077">
        <v>3192350</v>
      </c>
      <c r="F1077" s="9" t="s">
        <v>19</v>
      </c>
      <c r="G1077">
        <v>901250</v>
      </c>
    </row>
    <row r="1078" spans="2:7" x14ac:dyDescent="0.3">
      <c r="B1078" s="9" t="s">
        <v>18</v>
      </c>
      <c r="C1078">
        <v>4345680</v>
      </c>
      <c r="F1078" s="9" t="s">
        <v>18</v>
      </c>
      <c r="G1078">
        <v>1131250</v>
      </c>
    </row>
    <row r="1079" spans="2:7" x14ac:dyDescent="0.3">
      <c r="B1079" s="20" t="s">
        <v>43</v>
      </c>
      <c r="C1079" s="21">
        <v>25690360</v>
      </c>
      <c r="F1079" s="20" t="s">
        <v>95</v>
      </c>
      <c r="G1079" s="21">
        <v>22692830</v>
      </c>
    </row>
    <row r="1080" spans="2:7" x14ac:dyDescent="0.3">
      <c r="B1080" s="22" t="s">
        <v>16</v>
      </c>
      <c r="C1080" s="23">
        <v>20475000</v>
      </c>
      <c r="F1080" s="22" t="s">
        <v>81</v>
      </c>
      <c r="G1080" s="23">
        <v>22692830</v>
      </c>
    </row>
    <row r="1081" spans="2:7" x14ac:dyDescent="0.3">
      <c r="B1081" s="9" t="s">
        <v>20</v>
      </c>
      <c r="C1081">
        <v>2573750</v>
      </c>
      <c r="F1081" s="9" t="s">
        <v>20</v>
      </c>
      <c r="G1081">
        <v>3649670</v>
      </c>
    </row>
    <row r="1082" spans="2:7" x14ac:dyDescent="0.3">
      <c r="B1082" s="9" t="s">
        <v>17</v>
      </c>
      <c r="C1082">
        <v>3937500</v>
      </c>
      <c r="F1082" s="9" t="s">
        <v>17</v>
      </c>
      <c r="G1082">
        <v>3417340</v>
      </c>
    </row>
    <row r="1083" spans="2:7" x14ac:dyDescent="0.3">
      <c r="B1083" s="9" t="s">
        <v>15</v>
      </c>
      <c r="C1083">
        <v>4083750</v>
      </c>
      <c r="F1083" s="9" t="s">
        <v>15</v>
      </c>
      <c r="G1083">
        <v>5482770</v>
      </c>
    </row>
    <row r="1084" spans="2:7" x14ac:dyDescent="0.3">
      <c r="B1084" s="9" t="s">
        <v>21</v>
      </c>
      <c r="C1084">
        <v>3842500</v>
      </c>
      <c r="F1084" s="9" t="s">
        <v>21</v>
      </c>
      <c r="G1084">
        <v>4605930</v>
      </c>
    </row>
    <row r="1085" spans="2:7" x14ac:dyDescent="0.3">
      <c r="B1085" s="9" t="s">
        <v>19</v>
      </c>
      <c r="C1085">
        <v>2730000</v>
      </c>
      <c r="F1085" s="9" t="s">
        <v>19</v>
      </c>
      <c r="G1085">
        <v>2761610</v>
      </c>
    </row>
    <row r="1086" spans="2:7" x14ac:dyDescent="0.3">
      <c r="B1086" s="9" t="s">
        <v>18</v>
      </c>
      <c r="C1086">
        <v>3307500</v>
      </c>
      <c r="F1086" s="9" t="s">
        <v>18</v>
      </c>
      <c r="G1086">
        <v>2775510</v>
      </c>
    </row>
    <row r="1087" spans="2:7" x14ac:dyDescent="0.3">
      <c r="B1087" s="22" t="s">
        <v>81</v>
      </c>
      <c r="C1087" s="23">
        <v>5215360</v>
      </c>
      <c r="F1087" s="20" t="s">
        <v>37</v>
      </c>
      <c r="G1087" s="21">
        <v>29827390</v>
      </c>
    </row>
    <row r="1088" spans="2:7" x14ac:dyDescent="0.3">
      <c r="B1088" s="9" t="s">
        <v>20</v>
      </c>
      <c r="C1088">
        <v>662570</v>
      </c>
      <c r="F1088" s="22" t="s">
        <v>81</v>
      </c>
      <c r="G1088" s="23">
        <v>5185020</v>
      </c>
    </row>
    <row r="1089" spans="2:7" x14ac:dyDescent="0.3">
      <c r="B1089" s="9" t="s">
        <v>17</v>
      </c>
      <c r="C1089">
        <v>1023150</v>
      </c>
      <c r="F1089" s="9" t="s">
        <v>20</v>
      </c>
      <c r="G1089">
        <v>682620</v>
      </c>
    </row>
    <row r="1090" spans="2:7" x14ac:dyDescent="0.3">
      <c r="B1090" s="9" t="s">
        <v>15</v>
      </c>
      <c r="C1090">
        <v>1000680</v>
      </c>
      <c r="F1090" s="9" t="s">
        <v>17</v>
      </c>
      <c r="G1090">
        <v>931930</v>
      </c>
    </row>
    <row r="1091" spans="2:7" x14ac:dyDescent="0.3">
      <c r="B1091" s="9" t="s">
        <v>21</v>
      </c>
      <c r="C1091">
        <v>974550</v>
      </c>
      <c r="F1091" s="9" t="s">
        <v>15</v>
      </c>
      <c r="G1091">
        <v>857500</v>
      </c>
    </row>
    <row r="1092" spans="2:7" x14ac:dyDescent="0.3">
      <c r="B1092" s="9" t="s">
        <v>19</v>
      </c>
      <c r="C1092">
        <v>699880</v>
      </c>
      <c r="F1092" s="9" t="s">
        <v>21</v>
      </c>
      <c r="G1092">
        <v>1124900</v>
      </c>
    </row>
    <row r="1093" spans="2:7" x14ac:dyDescent="0.3">
      <c r="B1093" s="9" t="s">
        <v>18</v>
      </c>
      <c r="C1093">
        <v>854530</v>
      </c>
      <c r="F1093" s="9" t="s">
        <v>19</v>
      </c>
      <c r="G1093">
        <v>686880</v>
      </c>
    </row>
    <row r="1094" spans="2:7" x14ac:dyDescent="0.3">
      <c r="B1094" s="20" t="s">
        <v>111</v>
      </c>
      <c r="C1094" s="21">
        <v>9098110</v>
      </c>
      <c r="F1094" s="9" t="s">
        <v>18</v>
      </c>
      <c r="G1094">
        <v>901190</v>
      </c>
    </row>
    <row r="1095" spans="2:7" x14ac:dyDescent="0.3">
      <c r="B1095" s="22" t="s">
        <v>16</v>
      </c>
      <c r="C1095" s="23">
        <v>7238000</v>
      </c>
      <c r="F1095" s="22" t="s">
        <v>22</v>
      </c>
      <c r="G1095" s="23">
        <v>24642370</v>
      </c>
    </row>
    <row r="1096" spans="2:7" x14ac:dyDescent="0.3">
      <c r="B1096" s="9" t="s">
        <v>20</v>
      </c>
      <c r="C1096">
        <v>905000</v>
      </c>
      <c r="F1096" s="9" t="s">
        <v>20</v>
      </c>
      <c r="G1096">
        <v>3176570</v>
      </c>
    </row>
    <row r="1097" spans="2:7" x14ac:dyDescent="0.3">
      <c r="B1097" s="9" t="s">
        <v>17</v>
      </c>
      <c r="C1097">
        <v>1061250.0000000002</v>
      </c>
      <c r="F1097" s="9" t="s">
        <v>17</v>
      </c>
      <c r="G1097">
        <v>4552460</v>
      </c>
    </row>
    <row r="1098" spans="2:7" x14ac:dyDescent="0.3">
      <c r="B1098" s="9" t="s">
        <v>15</v>
      </c>
      <c r="C1098">
        <v>2348500</v>
      </c>
      <c r="F1098" s="9" t="s">
        <v>15</v>
      </c>
      <c r="G1098">
        <v>4206900</v>
      </c>
    </row>
    <row r="1099" spans="2:7" x14ac:dyDescent="0.3">
      <c r="B1099" s="9" t="s">
        <v>21</v>
      </c>
      <c r="C1099">
        <v>1607500</v>
      </c>
      <c r="F1099" s="9" t="s">
        <v>21</v>
      </c>
      <c r="G1099">
        <v>5168410</v>
      </c>
    </row>
    <row r="1100" spans="2:7" x14ac:dyDescent="0.3">
      <c r="B1100" s="9" t="s">
        <v>19</v>
      </c>
      <c r="C1100">
        <v>575000</v>
      </c>
      <c r="F1100" s="9" t="s">
        <v>19</v>
      </c>
      <c r="G1100">
        <v>3192350</v>
      </c>
    </row>
    <row r="1101" spans="2:7" x14ac:dyDescent="0.3">
      <c r="B1101" s="9" t="s">
        <v>18</v>
      </c>
      <c r="C1101">
        <v>740750</v>
      </c>
      <c r="F1101" s="9" t="s">
        <v>18</v>
      </c>
      <c r="G1101">
        <v>4345680</v>
      </c>
    </row>
    <row r="1102" spans="2:7" x14ac:dyDescent="0.3">
      <c r="B1102" s="22" t="s">
        <v>81</v>
      </c>
      <c r="C1102" s="23">
        <v>1860110</v>
      </c>
      <c r="F1102" s="20" t="s">
        <v>43</v>
      </c>
      <c r="G1102" s="21">
        <v>25690360</v>
      </c>
    </row>
    <row r="1103" spans="2:7" x14ac:dyDescent="0.3">
      <c r="B1103" s="9" t="s">
        <v>20</v>
      </c>
      <c r="C1103">
        <v>239280</v>
      </c>
      <c r="F1103" s="22" t="s">
        <v>16</v>
      </c>
      <c r="G1103" s="23">
        <v>20475000</v>
      </c>
    </row>
    <row r="1104" spans="2:7" x14ac:dyDescent="0.3">
      <c r="B1104" s="9" t="s">
        <v>17</v>
      </c>
      <c r="C1104">
        <v>275870</v>
      </c>
      <c r="F1104" s="9" t="s">
        <v>20</v>
      </c>
      <c r="G1104">
        <v>2573750</v>
      </c>
    </row>
    <row r="1105" spans="2:7" x14ac:dyDescent="0.3">
      <c r="B1105" s="9" t="s">
        <v>15</v>
      </c>
      <c r="C1105">
        <v>604070</v>
      </c>
      <c r="F1105" s="9" t="s">
        <v>17</v>
      </c>
      <c r="G1105">
        <v>3937500</v>
      </c>
    </row>
    <row r="1106" spans="2:7" x14ac:dyDescent="0.3">
      <c r="B1106" s="9" t="s">
        <v>21</v>
      </c>
      <c r="C1106">
        <v>399640</v>
      </c>
      <c r="F1106" s="9" t="s">
        <v>15</v>
      </c>
      <c r="G1106">
        <v>4083750</v>
      </c>
    </row>
    <row r="1107" spans="2:7" x14ac:dyDescent="0.3">
      <c r="B1107" s="9" t="s">
        <v>19</v>
      </c>
      <c r="C1107">
        <v>146540</v>
      </c>
      <c r="F1107" s="9" t="s">
        <v>21</v>
      </c>
      <c r="G1107">
        <v>3842500</v>
      </c>
    </row>
    <row r="1108" spans="2:7" x14ac:dyDescent="0.3">
      <c r="B1108" s="9" t="s">
        <v>18</v>
      </c>
      <c r="C1108">
        <v>194710</v>
      </c>
      <c r="F1108" s="9" t="s">
        <v>19</v>
      </c>
      <c r="G1108">
        <v>2730000</v>
      </c>
    </row>
    <row r="1109" spans="2:7" x14ac:dyDescent="0.3">
      <c r="B1109" s="20" t="s">
        <v>73</v>
      </c>
      <c r="C1109" s="21">
        <v>22872830</v>
      </c>
      <c r="F1109" s="9" t="s">
        <v>18</v>
      </c>
      <c r="G1109">
        <v>3307500</v>
      </c>
    </row>
    <row r="1110" spans="2:7" x14ac:dyDescent="0.3">
      <c r="B1110" s="22" t="s">
        <v>16</v>
      </c>
      <c r="C1110" s="23">
        <v>18153500</v>
      </c>
      <c r="F1110" s="22" t="s">
        <v>81</v>
      </c>
      <c r="G1110" s="23">
        <v>5215360</v>
      </c>
    </row>
    <row r="1111" spans="2:7" x14ac:dyDescent="0.3">
      <c r="B1111" s="9" t="s">
        <v>20</v>
      </c>
      <c r="C1111">
        <v>2846250</v>
      </c>
      <c r="F1111" s="9" t="s">
        <v>20</v>
      </c>
      <c r="G1111">
        <v>662570</v>
      </c>
    </row>
    <row r="1112" spans="2:7" x14ac:dyDescent="0.3">
      <c r="B1112" s="9" t="s">
        <v>17</v>
      </c>
      <c r="C1112">
        <v>2825000</v>
      </c>
      <c r="F1112" s="9" t="s">
        <v>17</v>
      </c>
      <c r="G1112">
        <v>1023150</v>
      </c>
    </row>
    <row r="1113" spans="2:7" x14ac:dyDescent="0.3">
      <c r="B1113" s="9" t="s">
        <v>15</v>
      </c>
      <c r="C1113">
        <v>4412000</v>
      </c>
      <c r="F1113" s="9" t="s">
        <v>15</v>
      </c>
      <c r="G1113">
        <v>1000680</v>
      </c>
    </row>
    <row r="1114" spans="2:7" x14ac:dyDescent="0.3">
      <c r="B1114" s="9" t="s">
        <v>21</v>
      </c>
      <c r="C1114">
        <v>3693750</v>
      </c>
      <c r="F1114" s="9" t="s">
        <v>21</v>
      </c>
      <c r="G1114">
        <v>974550</v>
      </c>
    </row>
    <row r="1115" spans="2:7" x14ac:dyDescent="0.3">
      <c r="B1115" s="9" t="s">
        <v>19</v>
      </c>
      <c r="C1115">
        <v>2110000</v>
      </c>
      <c r="F1115" s="9" t="s">
        <v>19</v>
      </c>
      <c r="G1115">
        <v>699880</v>
      </c>
    </row>
    <row r="1116" spans="2:7" x14ac:dyDescent="0.3">
      <c r="B1116" s="9" t="s">
        <v>18</v>
      </c>
      <c r="C1116">
        <v>2266500</v>
      </c>
      <c r="F1116" s="9" t="s">
        <v>18</v>
      </c>
      <c r="G1116">
        <v>854530</v>
      </c>
    </row>
    <row r="1117" spans="2:7" x14ac:dyDescent="0.3">
      <c r="B1117" s="22" t="s">
        <v>81</v>
      </c>
      <c r="C1117" s="23">
        <v>4719330</v>
      </c>
      <c r="F1117" s="20" t="s">
        <v>111</v>
      </c>
      <c r="G1117" s="21">
        <v>9098110</v>
      </c>
    </row>
    <row r="1118" spans="2:7" x14ac:dyDescent="0.3">
      <c r="B1118" s="9" t="s">
        <v>20</v>
      </c>
      <c r="C1118">
        <v>728570</v>
      </c>
      <c r="F1118" s="22" t="s">
        <v>16</v>
      </c>
      <c r="G1118" s="23">
        <v>7238000</v>
      </c>
    </row>
    <row r="1119" spans="2:7" x14ac:dyDescent="0.3">
      <c r="B1119" s="9" t="s">
        <v>17</v>
      </c>
      <c r="C1119">
        <v>757510</v>
      </c>
      <c r="F1119" s="9" t="s">
        <v>20</v>
      </c>
      <c r="G1119">
        <v>905000</v>
      </c>
    </row>
    <row r="1120" spans="2:7" x14ac:dyDescent="0.3">
      <c r="B1120" s="9" t="s">
        <v>15</v>
      </c>
      <c r="C1120">
        <v>1149620</v>
      </c>
      <c r="F1120" s="9" t="s">
        <v>17</v>
      </c>
      <c r="G1120">
        <v>1061250.0000000002</v>
      </c>
    </row>
    <row r="1121" spans="2:7" x14ac:dyDescent="0.3">
      <c r="B1121" s="9" t="s">
        <v>21</v>
      </c>
      <c r="C1121">
        <v>928100</v>
      </c>
      <c r="F1121" s="9" t="s">
        <v>15</v>
      </c>
      <c r="G1121">
        <v>2348500</v>
      </c>
    </row>
    <row r="1122" spans="2:7" x14ac:dyDescent="0.3">
      <c r="B1122" s="9" t="s">
        <v>19</v>
      </c>
      <c r="C1122">
        <v>561030</v>
      </c>
      <c r="F1122" s="9" t="s">
        <v>21</v>
      </c>
      <c r="G1122">
        <v>1607500</v>
      </c>
    </row>
    <row r="1123" spans="2:7" x14ac:dyDescent="0.3">
      <c r="B1123" s="9" t="s">
        <v>18</v>
      </c>
      <c r="C1123">
        <v>594500</v>
      </c>
      <c r="F1123" s="9" t="s">
        <v>19</v>
      </c>
      <c r="G1123">
        <v>575000</v>
      </c>
    </row>
    <row r="1124" spans="2:7" x14ac:dyDescent="0.3">
      <c r="B1124" s="20" t="s">
        <v>109</v>
      </c>
      <c r="C1124" s="21">
        <v>9509300</v>
      </c>
      <c r="F1124" s="9" t="s">
        <v>18</v>
      </c>
      <c r="G1124">
        <v>740750</v>
      </c>
    </row>
    <row r="1125" spans="2:7" x14ac:dyDescent="0.3">
      <c r="B1125" s="22" t="s">
        <v>16</v>
      </c>
      <c r="C1125" s="23">
        <v>6742500</v>
      </c>
      <c r="F1125" s="22" t="s">
        <v>81</v>
      </c>
      <c r="G1125" s="23">
        <v>1860110</v>
      </c>
    </row>
    <row r="1126" spans="2:7" x14ac:dyDescent="0.3">
      <c r="B1126" s="9" t="s">
        <v>20</v>
      </c>
      <c r="C1126">
        <v>772500</v>
      </c>
      <c r="F1126" s="9" t="s">
        <v>20</v>
      </c>
      <c r="G1126">
        <v>239280</v>
      </c>
    </row>
    <row r="1127" spans="2:7" x14ac:dyDescent="0.3">
      <c r="B1127" s="9" t="s">
        <v>17</v>
      </c>
      <c r="C1127">
        <v>1013750</v>
      </c>
      <c r="F1127" s="9" t="s">
        <v>17</v>
      </c>
      <c r="G1127">
        <v>275870</v>
      </c>
    </row>
    <row r="1128" spans="2:7" x14ac:dyDescent="0.3">
      <c r="B1128" s="9" t="s">
        <v>15</v>
      </c>
      <c r="C1128">
        <v>2209500</v>
      </c>
      <c r="F1128" s="9" t="s">
        <v>15</v>
      </c>
      <c r="G1128">
        <v>604070</v>
      </c>
    </row>
    <row r="1129" spans="2:7" x14ac:dyDescent="0.3">
      <c r="B1129" s="9" t="s">
        <v>21</v>
      </c>
      <c r="C1129">
        <v>1498750</v>
      </c>
      <c r="F1129" s="9" t="s">
        <v>21</v>
      </c>
      <c r="G1129">
        <v>399640</v>
      </c>
    </row>
    <row r="1130" spans="2:7" x14ac:dyDescent="0.3">
      <c r="B1130" s="9" t="s">
        <v>19</v>
      </c>
      <c r="C1130">
        <v>532500</v>
      </c>
      <c r="F1130" s="9" t="s">
        <v>19</v>
      </c>
      <c r="G1130">
        <v>146540</v>
      </c>
    </row>
    <row r="1131" spans="2:7" x14ac:dyDescent="0.3">
      <c r="B1131" s="9" t="s">
        <v>18</v>
      </c>
      <c r="C1131">
        <v>715500</v>
      </c>
      <c r="F1131" s="9" t="s">
        <v>18</v>
      </c>
      <c r="G1131">
        <v>194710</v>
      </c>
    </row>
    <row r="1132" spans="2:7" x14ac:dyDescent="0.3">
      <c r="B1132" s="22" t="s">
        <v>81</v>
      </c>
      <c r="C1132" s="23">
        <v>2766800</v>
      </c>
      <c r="F1132" s="20" t="s">
        <v>73</v>
      </c>
      <c r="G1132" s="21">
        <v>22872830</v>
      </c>
    </row>
    <row r="1133" spans="2:7" x14ac:dyDescent="0.3">
      <c r="B1133" s="9" t="s">
        <v>20</v>
      </c>
      <c r="C1133">
        <v>364190</v>
      </c>
      <c r="F1133" s="22" t="s">
        <v>16</v>
      </c>
      <c r="G1133" s="23">
        <v>18153500</v>
      </c>
    </row>
    <row r="1134" spans="2:7" x14ac:dyDescent="0.3">
      <c r="B1134" s="9" t="s">
        <v>17</v>
      </c>
      <c r="C1134">
        <v>395120</v>
      </c>
      <c r="F1134" s="9" t="s">
        <v>20</v>
      </c>
      <c r="G1134">
        <v>2846250</v>
      </c>
    </row>
    <row r="1135" spans="2:7" x14ac:dyDescent="0.3">
      <c r="B1135" s="9" t="s">
        <v>15</v>
      </c>
      <c r="C1135">
        <v>931500</v>
      </c>
      <c r="F1135" s="9" t="s">
        <v>17</v>
      </c>
      <c r="G1135">
        <v>2825000</v>
      </c>
    </row>
    <row r="1136" spans="2:7" x14ac:dyDescent="0.3">
      <c r="B1136" s="9" t="s">
        <v>21</v>
      </c>
      <c r="C1136">
        <v>568260</v>
      </c>
      <c r="F1136" s="9" t="s">
        <v>15</v>
      </c>
      <c r="G1136">
        <v>4412000</v>
      </c>
    </row>
    <row r="1137" spans="2:7" x14ac:dyDescent="0.3">
      <c r="B1137" s="9" t="s">
        <v>19</v>
      </c>
      <c r="C1137">
        <v>225840</v>
      </c>
      <c r="F1137" s="9" t="s">
        <v>21</v>
      </c>
      <c r="G1137">
        <v>3693750</v>
      </c>
    </row>
    <row r="1138" spans="2:7" x14ac:dyDescent="0.3">
      <c r="B1138" s="9" t="s">
        <v>18</v>
      </c>
      <c r="C1138">
        <v>281890</v>
      </c>
      <c r="F1138" s="9" t="s">
        <v>19</v>
      </c>
      <c r="G1138">
        <v>2110000</v>
      </c>
    </row>
    <row r="1139" spans="2:7" x14ac:dyDescent="0.3">
      <c r="B1139" s="20" t="s">
        <v>124</v>
      </c>
      <c r="C1139" s="21">
        <v>16464480</v>
      </c>
      <c r="F1139" s="9" t="s">
        <v>18</v>
      </c>
      <c r="G1139">
        <v>2266500</v>
      </c>
    </row>
    <row r="1140" spans="2:7" x14ac:dyDescent="0.3">
      <c r="B1140" s="22" t="s">
        <v>16</v>
      </c>
      <c r="C1140" s="23">
        <v>11030000</v>
      </c>
      <c r="F1140" s="22" t="s">
        <v>81</v>
      </c>
      <c r="G1140" s="23">
        <v>4719330</v>
      </c>
    </row>
    <row r="1141" spans="2:7" x14ac:dyDescent="0.3">
      <c r="B1141" s="9" t="s">
        <v>20</v>
      </c>
      <c r="C1141">
        <v>1408750</v>
      </c>
      <c r="F1141" s="9" t="s">
        <v>20</v>
      </c>
      <c r="G1141">
        <v>728570</v>
      </c>
    </row>
    <row r="1142" spans="2:7" x14ac:dyDescent="0.3">
      <c r="B1142" s="9" t="s">
        <v>17</v>
      </c>
      <c r="C1142">
        <v>1677500</v>
      </c>
      <c r="F1142" s="9" t="s">
        <v>17</v>
      </c>
      <c r="G1142">
        <v>757510</v>
      </c>
    </row>
    <row r="1143" spans="2:7" x14ac:dyDescent="0.3">
      <c r="B1143" s="9" t="s">
        <v>15</v>
      </c>
      <c r="C1143">
        <v>3262750</v>
      </c>
      <c r="F1143" s="9" t="s">
        <v>15</v>
      </c>
      <c r="G1143">
        <v>1149620</v>
      </c>
    </row>
    <row r="1144" spans="2:7" x14ac:dyDescent="0.3">
      <c r="B1144" s="9" t="s">
        <v>21</v>
      </c>
      <c r="C1144">
        <v>2281250</v>
      </c>
      <c r="F1144" s="9" t="s">
        <v>21</v>
      </c>
      <c r="G1144">
        <v>928100</v>
      </c>
    </row>
    <row r="1145" spans="2:7" x14ac:dyDescent="0.3">
      <c r="B1145" s="9" t="s">
        <v>19</v>
      </c>
      <c r="C1145">
        <v>1072500</v>
      </c>
      <c r="F1145" s="9" t="s">
        <v>19</v>
      </c>
      <c r="G1145">
        <v>561030</v>
      </c>
    </row>
    <row r="1146" spans="2:7" x14ac:dyDescent="0.3">
      <c r="B1146" s="9" t="s">
        <v>18</v>
      </c>
      <c r="C1146">
        <v>1327250</v>
      </c>
      <c r="F1146" s="9" t="s">
        <v>18</v>
      </c>
      <c r="G1146">
        <v>594500</v>
      </c>
    </row>
    <row r="1147" spans="2:7" x14ac:dyDescent="0.3">
      <c r="B1147" s="22" t="s">
        <v>81</v>
      </c>
      <c r="C1147" s="23">
        <v>2839960</v>
      </c>
      <c r="F1147" s="20" t="s">
        <v>109</v>
      </c>
      <c r="G1147" s="21">
        <v>9509300</v>
      </c>
    </row>
    <row r="1148" spans="2:7" x14ac:dyDescent="0.3">
      <c r="B1148" s="9" t="s">
        <v>20</v>
      </c>
      <c r="C1148">
        <v>362390</v>
      </c>
      <c r="F1148" s="22" t="s">
        <v>16</v>
      </c>
      <c r="G1148" s="23">
        <v>6742500</v>
      </c>
    </row>
    <row r="1149" spans="2:7" x14ac:dyDescent="0.3">
      <c r="B1149" s="9" t="s">
        <v>17</v>
      </c>
      <c r="C1149">
        <v>429780</v>
      </c>
      <c r="F1149" s="9" t="s">
        <v>20</v>
      </c>
      <c r="G1149">
        <v>772500</v>
      </c>
    </row>
    <row r="1150" spans="2:7" x14ac:dyDescent="0.3">
      <c r="B1150" s="9" t="s">
        <v>15</v>
      </c>
      <c r="C1150">
        <v>820400</v>
      </c>
      <c r="F1150" s="9" t="s">
        <v>17</v>
      </c>
      <c r="G1150">
        <v>1013750</v>
      </c>
    </row>
    <row r="1151" spans="2:7" x14ac:dyDescent="0.3">
      <c r="B1151" s="9" t="s">
        <v>21</v>
      </c>
      <c r="C1151">
        <v>605120</v>
      </c>
      <c r="F1151" s="9" t="s">
        <v>15</v>
      </c>
      <c r="G1151">
        <v>2209500</v>
      </c>
    </row>
    <row r="1152" spans="2:7" x14ac:dyDescent="0.3">
      <c r="B1152" s="9" t="s">
        <v>19</v>
      </c>
      <c r="C1152">
        <v>285210</v>
      </c>
      <c r="F1152" s="9" t="s">
        <v>21</v>
      </c>
      <c r="G1152">
        <v>1498750</v>
      </c>
    </row>
    <row r="1153" spans="2:7" x14ac:dyDescent="0.3">
      <c r="B1153" s="9" t="s">
        <v>18</v>
      </c>
      <c r="C1153">
        <v>337060</v>
      </c>
      <c r="F1153" s="9" t="s">
        <v>19</v>
      </c>
      <c r="G1153">
        <v>532500</v>
      </c>
    </row>
    <row r="1154" spans="2:7" x14ac:dyDescent="0.3">
      <c r="B1154" s="22" t="s">
        <v>22</v>
      </c>
      <c r="C1154" s="23">
        <v>2594520</v>
      </c>
      <c r="F1154" s="9" t="s">
        <v>18</v>
      </c>
      <c r="G1154">
        <v>715500</v>
      </c>
    </row>
    <row r="1155" spans="2:7" x14ac:dyDescent="0.3">
      <c r="B1155" s="9" t="s">
        <v>20</v>
      </c>
      <c r="C1155">
        <v>332870</v>
      </c>
      <c r="F1155" s="22" t="s">
        <v>81</v>
      </c>
      <c r="G1155" s="23">
        <v>2766800</v>
      </c>
    </row>
    <row r="1156" spans="2:7" x14ac:dyDescent="0.3">
      <c r="B1156" s="9" t="s">
        <v>17</v>
      </c>
      <c r="C1156">
        <v>399390</v>
      </c>
      <c r="F1156" s="9" t="s">
        <v>20</v>
      </c>
      <c r="G1156">
        <v>364190</v>
      </c>
    </row>
    <row r="1157" spans="2:7" x14ac:dyDescent="0.3">
      <c r="B1157" s="9" t="s">
        <v>15</v>
      </c>
      <c r="C1157">
        <v>779490</v>
      </c>
      <c r="F1157" s="9" t="s">
        <v>17</v>
      </c>
      <c r="G1157">
        <v>395120</v>
      </c>
    </row>
    <row r="1158" spans="2:7" x14ac:dyDescent="0.3">
      <c r="B1158" s="9" t="s">
        <v>21</v>
      </c>
      <c r="C1158">
        <v>519600</v>
      </c>
      <c r="F1158" s="9" t="s">
        <v>15</v>
      </c>
      <c r="G1158">
        <v>931500</v>
      </c>
    </row>
    <row r="1159" spans="2:7" x14ac:dyDescent="0.3">
      <c r="B1159" s="9" t="s">
        <v>19</v>
      </c>
      <c r="C1159">
        <v>248990</v>
      </c>
      <c r="F1159" s="9" t="s">
        <v>21</v>
      </c>
      <c r="G1159">
        <v>568260</v>
      </c>
    </row>
    <row r="1160" spans="2:7" x14ac:dyDescent="0.3">
      <c r="B1160" s="9" t="s">
        <v>18</v>
      </c>
      <c r="C1160">
        <v>314180</v>
      </c>
      <c r="F1160" s="9" t="s">
        <v>19</v>
      </c>
      <c r="G1160">
        <v>225840</v>
      </c>
    </row>
    <row r="1161" spans="2:7" x14ac:dyDescent="0.3">
      <c r="B1161" s="20" t="s">
        <v>65</v>
      </c>
      <c r="C1161" s="21">
        <v>27344570</v>
      </c>
      <c r="F1161" s="9" t="s">
        <v>18</v>
      </c>
      <c r="G1161">
        <v>281890</v>
      </c>
    </row>
    <row r="1162" spans="2:7" x14ac:dyDescent="0.3">
      <c r="B1162" s="22" t="s">
        <v>81</v>
      </c>
      <c r="C1162" s="23">
        <v>5624570</v>
      </c>
      <c r="F1162" s="20" t="s">
        <v>124</v>
      </c>
      <c r="G1162" s="21">
        <v>16464480</v>
      </c>
    </row>
    <row r="1163" spans="2:7" x14ac:dyDescent="0.3">
      <c r="B1163" s="9" t="s">
        <v>20</v>
      </c>
      <c r="C1163">
        <v>725210</v>
      </c>
      <c r="F1163" s="22" t="s">
        <v>16</v>
      </c>
      <c r="G1163" s="23">
        <v>11030000</v>
      </c>
    </row>
    <row r="1164" spans="2:7" x14ac:dyDescent="0.3">
      <c r="B1164" s="9" t="s">
        <v>17</v>
      </c>
      <c r="C1164">
        <v>1104550</v>
      </c>
      <c r="F1164" s="9" t="s">
        <v>20</v>
      </c>
      <c r="G1164">
        <v>1408750</v>
      </c>
    </row>
    <row r="1165" spans="2:7" x14ac:dyDescent="0.3">
      <c r="B1165" s="9" t="s">
        <v>15</v>
      </c>
      <c r="C1165">
        <v>1136180</v>
      </c>
      <c r="F1165" s="9" t="s">
        <v>17</v>
      </c>
      <c r="G1165">
        <v>1677500</v>
      </c>
    </row>
    <row r="1166" spans="2:7" x14ac:dyDescent="0.3">
      <c r="B1166" s="9" t="s">
        <v>21</v>
      </c>
      <c r="C1166">
        <v>1031960</v>
      </c>
      <c r="F1166" s="9" t="s">
        <v>15</v>
      </c>
      <c r="G1166">
        <v>3262750</v>
      </c>
    </row>
    <row r="1167" spans="2:7" x14ac:dyDescent="0.3">
      <c r="B1167" s="9" t="s">
        <v>19</v>
      </c>
      <c r="C1167">
        <v>722580</v>
      </c>
      <c r="F1167" s="9" t="s">
        <v>21</v>
      </c>
      <c r="G1167">
        <v>2281250</v>
      </c>
    </row>
    <row r="1168" spans="2:7" x14ac:dyDescent="0.3">
      <c r="B1168" s="9" t="s">
        <v>18</v>
      </c>
      <c r="C1168">
        <v>904090</v>
      </c>
      <c r="F1168" s="9" t="s">
        <v>19</v>
      </c>
      <c r="G1168">
        <v>1072500</v>
      </c>
    </row>
    <row r="1169" spans="2:7" x14ac:dyDescent="0.3">
      <c r="B1169" s="22" t="s">
        <v>22</v>
      </c>
      <c r="C1169" s="23">
        <v>21720000</v>
      </c>
      <c r="F1169" s="9" t="s">
        <v>18</v>
      </c>
      <c r="G1169">
        <v>1327250</v>
      </c>
    </row>
    <row r="1170" spans="2:7" x14ac:dyDescent="0.3">
      <c r="B1170" s="9" t="s">
        <v>20</v>
      </c>
      <c r="C1170">
        <v>2720000</v>
      </c>
      <c r="F1170" s="22" t="s">
        <v>81</v>
      </c>
      <c r="G1170" s="23">
        <v>2839960</v>
      </c>
    </row>
    <row r="1171" spans="2:7" x14ac:dyDescent="0.3">
      <c r="B1171" s="9" t="s">
        <v>17</v>
      </c>
      <c r="C1171">
        <v>4232500</v>
      </c>
      <c r="F1171" s="9" t="s">
        <v>20</v>
      </c>
      <c r="G1171">
        <v>362390</v>
      </c>
    </row>
    <row r="1172" spans="2:7" x14ac:dyDescent="0.3">
      <c r="B1172" s="9" t="s">
        <v>15</v>
      </c>
      <c r="C1172">
        <v>4411250</v>
      </c>
      <c r="F1172" s="9" t="s">
        <v>17</v>
      </c>
      <c r="G1172">
        <v>429780</v>
      </c>
    </row>
    <row r="1173" spans="2:7" x14ac:dyDescent="0.3">
      <c r="B1173" s="9" t="s">
        <v>21</v>
      </c>
      <c r="C1173">
        <v>4003750</v>
      </c>
      <c r="F1173" s="9" t="s">
        <v>15</v>
      </c>
      <c r="G1173">
        <v>820400</v>
      </c>
    </row>
    <row r="1174" spans="2:7" x14ac:dyDescent="0.3">
      <c r="B1174" s="9" t="s">
        <v>19</v>
      </c>
      <c r="C1174">
        <v>2812500</v>
      </c>
      <c r="F1174" s="9" t="s">
        <v>21</v>
      </c>
      <c r="G1174">
        <v>605120</v>
      </c>
    </row>
    <row r="1175" spans="2:7" x14ac:dyDescent="0.3">
      <c r="B1175" s="9" t="s">
        <v>18</v>
      </c>
      <c r="C1175">
        <v>3540000</v>
      </c>
      <c r="F1175" s="9" t="s">
        <v>19</v>
      </c>
      <c r="G1175">
        <v>285210</v>
      </c>
    </row>
    <row r="1176" spans="2:7" x14ac:dyDescent="0.3">
      <c r="B1176" s="20" t="s">
        <v>27</v>
      </c>
      <c r="C1176" s="21">
        <v>36296320</v>
      </c>
      <c r="F1176" s="9" t="s">
        <v>18</v>
      </c>
      <c r="G1176">
        <v>337060</v>
      </c>
    </row>
    <row r="1177" spans="2:7" x14ac:dyDescent="0.3">
      <c r="B1177" s="22" t="s">
        <v>81</v>
      </c>
      <c r="C1177" s="23">
        <v>6249770</v>
      </c>
      <c r="F1177" s="22" t="s">
        <v>22</v>
      </c>
      <c r="G1177" s="23">
        <v>2594520</v>
      </c>
    </row>
    <row r="1178" spans="2:7" x14ac:dyDescent="0.3">
      <c r="B1178" s="9" t="s">
        <v>20</v>
      </c>
      <c r="C1178">
        <v>798310</v>
      </c>
      <c r="F1178" s="9" t="s">
        <v>20</v>
      </c>
      <c r="G1178">
        <v>332870</v>
      </c>
    </row>
    <row r="1179" spans="2:7" x14ac:dyDescent="0.3">
      <c r="B1179" s="9" t="s">
        <v>17</v>
      </c>
      <c r="C1179">
        <v>1171380</v>
      </c>
      <c r="F1179" s="9" t="s">
        <v>17</v>
      </c>
      <c r="G1179">
        <v>399390</v>
      </c>
    </row>
    <row r="1180" spans="2:7" x14ac:dyDescent="0.3">
      <c r="B1180" s="9" t="s">
        <v>15</v>
      </c>
      <c r="C1180">
        <v>1036920</v>
      </c>
      <c r="F1180" s="9" t="s">
        <v>15</v>
      </c>
      <c r="G1180">
        <v>779490</v>
      </c>
    </row>
    <row r="1181" spans="2:7" x14ac:dyDescent="0.3">
      <c r="B1181" s="9" t="s">
        <v>21</v>
      </c>
      <c r="C1181">
        <v>1242780</v>
      </c>
      <c r="F1181" s="9" t="s">
        <v>21</v>
      </c>
      <c r="G1181">
        <v>519600</v>
      </c>
    </row>
    <row r="1182" spans="2:7" x14ac:dyDescent="0.3">
      <c r="B1182" s="9" t="s">
        <v>19</v>
      </c>
      <c r="C1182">
        <v>908480</v>
      </c>
      <c r="F1182" s="9" t="s">
        <v>19</v>
      </c>
      <c r="G1182">
        <v>248990</v>
      </c>
    </row>
    <row r="1183" spans="2:7" x14ac:dyDescent="0.3">
      <c r="B1183" s="9" t="s">
        <v>18</v>
      </c>
      <c r="C1183">
        <v>1091900</v>
      </c>
      <c r="F1183" s="9" t="s">
        <v>18</v>
      </c>
      <c r="G1183">
        <v>314180</v>
      </c>
    </row>
    <row r="1184" spans="2:7" x14ac:dyDescent="0.3">
      <c r="B1184" s="22" t="s">
        <v>22</v>
      </c>
      <c r="C1184" s="23">
        <v>30046550</v>
      </c>
      <c r="F1184" s="20" t="s">
        <v>65</v>
      </c>
      <c r="G1184" s="21">
        <v>27344570</v>
      </c>
    </row>
    <row r="1185" spans="2:7" x14ac:dyDescent="0.3">
      <c r="B1185" s="9" t="s">
        <v>20</v>
      </c>
      <c r="C1185">
        <v>3919880</v>
      </c>
      <c r="F1185" s="22" t="s">
        <v>81</v>
      </c>
      <c r="G1185" s="23">
        <v>5624570</v>
      </c>
    </row>
    <row r="1186" spans="2:7" x14ac:dyDescent="0.3">
      <c r="B1186" s="9" t="s">
        <v>17</v>
      </c>
      <c r="C1186">
        <v>5673340</v>
      </c>
      <c r="F1186" s="9" t="s">
        <v>20</v>
      </c>
      <c r="G1186">
        <v>725210</v>
      </c>
    </row>
    <row r="1187" spans="2:7" x14ac:dyDescent="0.3">
      <c r="B1187" s="9" t="s">
        <v>15</v>
      </c>
      <c r="C1187">
        <v>4995180</v>
      </c>
      <c r="F1187" s="9" t="s">
        <v>17</v>
      </c>
      <c r="G1187">
        <v>1104550</v>
      </c>
    </row>
    <row r="1188" spans="2:7" x14ac:dyDescent="0.3">
      <c r="B1188" s="9" t="s">
        <v>21</v>
      </c>
      <c r="C1188">
        <v>5905010</v>
      </c>
      <c r="F1188" s="9" t="s">
        <v>15</v>
      </c>
      <c r="G1188">
        <v>1136180</v>
      </c>
    </row>
    <row r="1189" spans="2:7" x14ac:dyDescent="0.3">
      <c r="B1189" s="9" t="s">
        <v>19</v>
      </c>
      <c r="C1189">
        <v>4271510</v>
      </c>
      <c r="F1189" s="9" t="s">
        <v>21</v>
      </c>
      <c r="G1189">
        <v>1031960</v>
      </c>
    </row>
    <row r="1190" spans="2:7" x14ac:dyDescent="0.3">
      <c r="B1190" s="9" t="s">
        <v>18</v>
      </c>
      <c r="C1190">
        <v>5281630</v>
      </c>
      <c r="F1190" s="9" t="s">
        <v>19</v>
      </c>
      <c r="G1190">
        <v>722580</v>
      </c>
    </row>
    <row r="1191" spans="2:7" x14ac:dyDescent="0.3">
      <c r="B1191" s="20" t="s">
        <v>115</v>
      </c>
      <c r="C1191" s="21">
        <v>10847230</v>
      </c>
      <c r="F1191" s="9" t="s">
        <v>18</v>
      </c>
      <c r="G1191">
        <v>904090</v>
      </c>
    </row>
    <row r="1192" spans="2:7" x14ac:dyDescent="0.3">
      <c r="B1192" s="22" t="s">
        <v>16</v>
      </c>
      <c r="C1192" s="23">
        <v>8612750</v>
      </c>
      <c r="F1192" s="22" t="s">
        <v>22</v>
      </c>
      <c r="G1192" s="23">
        <v>21720000</v>
      </c>
    </row>
    <row r="1193" spans="2:7" x14ac:dyDescent="0.3">
      <c r="B1193" s="9" t="s">
        <v>20</v>
      </c>
      <c r="C1193">
        <v>1146250</v>
      </c>
      <c r="F1193" s="9" t="s">
        <v>20</v>
      </c>
      <c r="G1193">
        <v>2720000</v>
      </c>
    </row>
    <row r="1194" spans="2:7" x14ac:dyDescent="0.3">
      <c r="B1194" s="9" t="s">
        <v>17</v>
      </c>
      <c r="C1194">
        <v>1273750</v>
      </c>
      <c r="F1194" s="9" t="s">
        <v>17</v>
      </c>
      <c r="G1194">
        <v>4232500</v>
      </c>
    </row>
    <row r="1195" spans="2:7" x14ac:dyDescent="0.3">
      <c r="B1195" s="9" t="s">
        <v>15</v>
      </c>
      <c r="C1195">
        <v>2642000</v>
      </c>
      <c r="F1195" s="9" t="s">
        <v>15</v>
      </c>
      <c r="G1195">
        <v>4411250</v>
      </c>
    </row>
    <row r="1196" spans="2:7" x14ac:dyDescent="0.3">
      <c r="B1196" s="9" t="s">
        <v>21</v>
      </c>
      <c r="C1196">
        <v>1877500</v>
      </c>
      <c r="F1196" s="9" t="s">
        <v>21</v>
      </c>
      <c r="G1196">
        <v>4003750</v>
      </c>
    </row>
    <row r="1197" spans="2:7" x14ac:dyDescent="0.3">
      <c r="B1197" s="9" t="s">
        <v>19</v>
      </c>
      <c r="C1197">
        <v>741250</v>
      </c>
      <c r="F1197" s="9" t="s">
        <v>19</v>
      </c>
      <c r="G1197">
        <v>2812500</v>
      </c>
    </row>
    <row r="1198" spans="2:7" x14ac:dyDescent="0.3">
      <c r="B1198" s="9" t="s">
        <v>18</v>
      </c>
      <c r="C1198">
        <v>932000</v>
      </c>
      <c r="F1198" s="9" t="s">
        <v>18</v>
      </c>
      <c r="G1198">
        <v>3540000</v>
      </c>
    </row>
    <row r="1199" spans="2:7" x14ac:dyDescent="0.3">
      <c r="B1199" s="22" t="s">
        <v>81</v>
      </c>
      <c r="C1199" s="23">
        <v>2234480</v>
      </c>
      <c r="F1199" s="20" t="s">
        <v>27</v>
      </c>
      <c r="G1199" s="21">
        <v>36296320</v>
      </c>
    </row>
    <row r="1200" spans="2:7" x14ac:dyDescent="0.3">
      <c r="B1200" s="9" t="s">
        <v>20</v>
      </c>
      <c r="C1200">
        <v>298510</v>
      </c>
      <c r="F1200" s="22" t="s">
        <v>81</v>
      </c>
      <c r="G1200" s="23">
        <v>6249770</v>
      </c>
    </row>
    <row r="1201" spans="2:7" x14ac:dyDescent="0.3">
      <c r="B1201" s="9" t="s">
        <v>17</v>
      </c>
      <c r="C1201">
        <v>330890</v>
      </c>
      <c r="F1201" s="9" t="s">
        <v>20</v>
      </c>
      <c r="G1201">
        <v>798310</v>
      </c>
    </row>
    <row r="1202" spans="2:7" x14ac:dyDescent="0.3">
      <c r="B1202" s="9" t="s">
        <v>15</v>
      </c>
      <c r="C1202">
        <v>673320</v>
      </c>
      <c r="F1202" s="9" t="s">
        <v>17</v>
      </c>
      <c r="G1202">
        <v>1171380</v>
      </c>
    </row>
    <row r="1203" spans="2:7" x14ac:dyDescent="0.3">
      <c r="B1203" s="9" t="s">
        <v>21</v>
      </c>
      <c r="C1203">
        <v>488450</v>
      </c>
      <c r="F1203" s="9" t="s">
        <v>15</v>
      </c>
      <c r="G1203">
        <v>1036920</v>
      </c>
    </row>
    <row r="1204" spans="2:7" x14ac:dyDescent="0.3">
      <c r="B1204" s="9" t="s">
        <v>19</v>
      </c>
      <c r="C1204">
        <v>201330</v>
      </c>
      <c r="F1204" s="9" t="s">
        <v>21</v>
      </c>
      <c r="G1204">
        <v>1242780</v>
      </c>
    </row>
    <row r="1205" spans="2:7" x14ac:dyDescent="0.3">
      <c r="B1205" s="9" t="s">
        <v>18</v>
      </c>
      <c r="C1205">
        <v>241980</v>
      </c>
      <c r="F1205" s="9" t="s">
        <v>19</v>
      </c>
      <c r="G1205">
        <v>908480</v>
      </c>
    </row>
    <row r="1206" spans="2:7" x14ac:dyDescent="0.3">
      <c r="B1206" s="20" t="s">
        <v>99</v>
      </c>
      <c r="C1206" s="21">
        <v>22186090</v>
      </c>
      <c r="F1206" s="9" t="s">
        <v>18</v>
      </c>
      <c r="G1206">
        <v>1091900</v>
      </c>
    </row>
    <row r="1207" spans="2:7" x14ac:dyDescent="0.3">
      <c r="B1207" s="22" t="s">
        <v>81</v>
      </c>
      <c r="C1207" s="23">
        <v>18674240</v>
      </c>
      <c r="F1207" s="22" t="s">
        <v>22</v>
      </c>
      <c r="G1207" s="23">
        <v>30046550</v>
      </c>
    </row>
    <row r="1208" spans="2:7" x14ac:dyDescent="0.3">
      <c r="B1208" s="9" t="s">
        <v>20</v>
      </c>
      <c r="C1208">
        <v>3025860</v>
      </c>
      <c r="F1208" s="9" t="s">
        <v>20</v>
      </c>
      <c r="G1208">
        <v>3919880</v>
      </c>
    </row>
    <row r="1209" spans="2:7" x14ac:dyDescent="0.3">
      <c r="B1209" s="9" t="s">
        <v>17</v>
      </c>
      <c r="C1209">
        <v>2807370</v>
      </c>
      <c r="F1209" s="9" t="s">
        <v>17</v>
      </c>
      <c r="G1209">
        <v>5673340</v>
      </c>
    </row>
    <row r="1210" spans="2:7" x14ac:dyDescent="0.3">
      <c r="B1210" s="9" t="s">
        <v>15</v>
      </c>
      <c r="C1210">
        <v>4570910</v>
      </c>
      <c r="F1210" s="9" t="s">
        <v>15</v>
      </c>
      <c r="G1210">
        <v>4995180</v>
      </c>
    </row>
    <row r="1211" spans="2:7" x14ac:dyDescent="0.3">
      <c r="B1211" s="9" t="s">
        <v>21</v>
      </c>
      <c r="C1211">
        <v>3881280</v>
      </c>
      <c r="F1211" s="9" t="s">
        <v>21</v>
      </c>
      <c r="G1211">
        <v>5905010</v>
      </c>
    </row>
    <row r="1212" spans="2:7" x14ac:dyDescent="0.3">
      <c r="B1212" s="9" t="s">
        <v>19</v>
      </c>
      <c r="C1212">
        <v>2180910</v>
      </c>
      <c r="F1212" s="9" t="s">
        <v>19</v>
      </c>
      <c r="G1212">
        <v>4271510</v>
      </c>
    </row>
    <row r="1213" spans="2:7" x14ac:dyDescent="0.3">
      <c r="B1213" s="9" t="s">
        <v>18</v>
      </c>
      <c r="C1213">
        <v>2207910</v>
      </c>
      <c r="F1213" s="9" t="s">
        <v>18</v>
      </c>
      <c r="G1213">
        <v>5281630</v>
      </c>
    </row>
    <row r="1214" spans="2:7" x14ac:dyDescent="0.3">
      <c r="B1214" s="22" t="s">
        <v>22</v>
      </c>
      <c r="C1214" s="23">
        <v>3511850</v>
      </c>
      <c r="F1214" s="20" t="s">
        <v>115</v>
      </c>
      <c r="G1214" s="21">
        <v>10847230</v>
      </c>
    </row>
    <row r="1215" spans="2:7" x14ac:dyDescent="0.3">
      <c r="B1215" s="9" t="s">
        <v>20</v>
      </c>
      <c r="C1215">
        <v>573320</v>
      </c>
      <c r="F1215" s="22" t="s">
        <v>16</v>
      </c>
      <c r="G1215" s="23">
        <v>8612750</v>
      </c>
    </row>
    <row r="1216" spans="2:7" x14ac:dyDescent="0.3">
      <c r="B1216" s="9" t="s">
        <v>17</v>
      </c>
      <c r="C1216">
        <v>534180</v>
      </c>
      <c r="F1216" s="9" t="s">
        <v>20</v>
      </c>
      <c r="G1216">
        <v>1146250</v>
      </c>
    </row>
    <row r="1217" spans="2:7" x14ac:dyDescent="0.3">
      <c r="B1217" s="9" t="s">
        <v>15</v>
      </c>
      <c r="C1217">
        <v>858640</v>
      </c>
      <c r="F1217" s="9" t="s">
        <v>17</v>
      </c>
      <c r="G1217">
        <v>1273750</v>
      </c>
    </row>
    <row r="1218" spans="2:7" x14ac:dyDescent="0.3">
      <c r="B1218" s="9" t="s">
        <v>21</v>
      </c>
      <c r="C1218">
        <v>734380</v>
      </c>
      <c r="F1218" s="9" t="s">
        <v>15</v>
      </c>
      <c r="G1218">
        <v>2642000</v>
      </c>
    </row>
    <row r="1219" spans="2:7" x14ac:dyDescent="0.3">
      <c r="B1219" s="9" t="s">
        <v>19</v>
      </c>
      <c r="C1219">
        <v>398140</v>
      </c>
      <c r="F1219" s="9" t="s">
        <v>21</v>
      </c>
      <c r="G1219">
        <v>1877500</v>
      </c>
    </row>
    <row r="1220" spans="2:7" x14ac:dyDescent="0.3">
      <c r="B1220" s="9" t="s">
        <v>18</v>
      </c>
      <c r="C1220">
        <v>413190</v>
      </c>
      <c r="F1220" s="9" t="s">
        <v>19</v>
      </c>
      <c r="G1220">
        <v>741250</v>
      </c>
    </row>
    <row r="1221" spans="2:7" x14ac:dyDescent="0.3">
      <c r="B1221" s="20" t="s">
        <v>54</v>
      </c>
      <c r="C1221" s="21">
        <v>25671900</v>
      </c>
      <c r="F1221" s="9" t="s">
        <v>18</v>
      </c>
      <c r="G1221">
        <v>932000</v>
      </c>
    </row>
    <row r="1222" spans="2:7" x14ac:dyDescent="0.3">
      <c r="B1222" s="22" t="s">
        <v>81</v>
      </c>
      <c r="C1222" s="23">
        <v>4423610</v>
      </c>
      <c r="F1222" s="22" t="s">
        <v>81</v>
      </c>
      <c r="G1222" s="23">
        <v>2234480</v>
      </c>
    </row>
    <row r="1223" spans="2:7" x14ac:dyDescent="0.3">
      <c r="B1223" s="9" t="s">
        <v>20</v>
      </c>
      <c r="C1223">
        <v>572310</v>
      </c>
      <c r="F1223" s="9" t="s">
        <v>20</v>
      </c>
      <c r="G1223">
        <v>298510</v>
      </c>
    </row>
    <row r="1224" spans="2:7" x14ac:dyDescent="0.3">
      <c r="B1224" s="9" t="s">
        <v>17</v>
      </c>
      <c r="C1224">
        <v>834220</v>
      </c>
      <c r="F1224" s="9" t="s">
        <v>17</v>
      </c>
      <c r="G1224">
        <v>330890</v>
      </c>
    </row>
    <row r="1225" spans="2:7" x14ac:dyDescent="0.3">
      <c r="B1225" s="9" t="s">
        <v>15</v>
      </c>
      <c r="C1225">
        <v>748400</v>
      </c>
      <c r="F1225" s="9" t="s">
        <v>15</v>
      </c>
      <c r="G1225">
        <v>673320</v>
      </c>
    </row>
    <row r="1226" spans="2:7" x14ac:dyDescent="0.3">
      <c r="B1226" s="9" t="s">
        <v>21</v>
      </c>
      <c r="C1226">
        <v>925120</v>
      </c>
      <c r="F1226" s="9" t="s">
        <v>21</v>
      </c>
      <c r="G1226">
        <v>488450</v>
      </c>
    </row>
    <row r="1227" spans="2:7" x14ac:dyDescent="0.3">
      <c r="B1227" s="9" t="s">
        <v>19</v>
      </c>
      <c r="C1227">
        <v>556130</v>
      </c>
      <c r="F1227" s="9" t="s">
        <v>19</v>
      </c>
      <c r="G1227">
        <v>201330</v>
      </c>
    </row>
    <row r="1228" spans="2:7" x14ac:dyDescent="0.3">
      <c r="B1228" s="9" t="s">
        <v>18</v>
      </c>
      <c r="C1228">
        <v>787430</v>
      </c>
      <c r="F1228" s="9" t="s">
        <v>18</v>
      </c>
      <c r="G1228">
        <v>241980</v>
      </c>
    </row>
    <row r="1229" spans="2:7" x14ac:dyDescent="0.3">
      <c r="B1229" s="22" t="s">
        <v>22</v>
      </c>
      <c r="C1229" s="23">
        <v>21248290</v>
      </c>
      <c r="F1229" s="20" t="s">
        <v>99</v>
      </c>
      <c r="G1229" s="21">
        <v>22186090</v>
      </c>
    </row>
    <row r="1230" spans="2:7" x14ac:dyDescent="0.3">
      <c r="B1230" s="9" t="s">
        <v>20</v>
      </c>
      <c r="C1230">
        <v>2702160</v>
      </c>
      <c r="F1230" s="22" t="s">
        <v>81</v>
      </c>
      <c r="G1230" s="23">
        <v>18674240</v>
      </c>
    </row>
    <row r="1231" spans="2:7" x14ac:dyDescent="0.3">
      <c r="B1231" s="9" t="s">
        <v>17</v>
      </c>
      <c r="C1231">
        <v>3960220</v>
      </c>
      <c r="F1231" s="9" t="s">
        <v>20</v>
      </c>
      <c r="G1231">
        <v>3025860</v>
      </c>
    </row>
    <row r="1232" spans="2:7" x14ac:dyDescent="0.3">
      <c r="B1232" s="9" t="s">
        <v>15</v>
      </c>
      <c r="C1232">
        <v>3597840</v>
      </c>
      <c r="F1232" s="9" t="s">
        <v>17</v>
      </c>
      <c r="G1232">
        <v>2807370</v>
      </c>
    </row>
    <row r="1233" spans="2:7" x14ac:dyDescent="0.3">
      <c r="B1233" s="9" t="s">
        <v>21</v>
      </c>
      <c r="C1233">
        <v>4521730</v>
      </c>
      <c r="F1233" s="9" t="s">
        <v>15</v>
      </c>
      <c r="G1233">
        <v>4570910</v>
      </c>
    </row>
    <row r="1234" spans="2:7" x14ac:dyDescent="0.3">
      <c r="B1234" s="9" t="s">
        <v>19</v>
      </c>
      <c r="C1234">
        <v>2732330</v>
      </c>
      <c r="F1234" s="9" t="s">
        <v>21</v>
      </c>
      <c r="G1234">
        <v>3881280</v>
      </c>
    </row>
    <row r="1235" spans="2:7" x14ac:dyDescent="0.3">
      <c r="B1235" s="9" t="s">
        <v>18</v>
      </c>
      <c r="C1235">
        <v>3734010</v>
      </c>
      <c r="F1235" s="9" t="s">
        <v>19</v>
      </c>
      <c r="G1235">
        <v>2180910</v>
      </c>
    </row>
    <row r="1236" spans="2:7" x14ac:dyDescent="0.3">
      <c r="B1236" s="20" t="s">
        <v>41</v>
      </c>
      <c r="C1236" s="21">
        <v>29811340</v>
      </c>
      <c r="F1236" s="9" t="s">
        <v>18</v>
      </c>
      <c r="G1236">
        <v>2207910</v>
      </c>
    </row>
    <row r="1237" spans="2:7" x14ac:dyDescent="0.3">
      <c r="B1237" s="22" t="s">
        <v>16</v>
      </c>
      <c r="C1237" s="23">
        <v>11558750</v>
      </c>
      <c r="F1237" s="22" t="s">
        <v>22</v>
      </c>
      <c r="G1237" s="23">
        <v>3511850</v>
      </c>
    </row>
    <row r="1238" spans="2:7" x14ac:dyDescent="0.3">
      <c r="B1238" s="9" t="s">
        <v>20</v>
      </c>
      <c r="C1238">
        <v>1713750</v>
      </c>
      <c r="F1238" s="9" t="s">
        <v>20</v>
      </c>
      <c r="G1238">
        <v>573320</v>
      </c>
    </row>
    <row r="1239" spans="2:7" x14ac:dyDescent="0.3">
      <c r="B1239" s="9" t="s">
        <v>17</v>
      </c>
      <c r="C1239">
        <v>2185000</v>
      </c>
      <c r="F1239" s="9" t="s">
        <v>17</v>
      </c>
      <c r="G1239">
        <v>534180</v>
      </c>
    </row>
    <row r="1240" spans="2:7" x14ac:dyDescent="0.3">
      <c r="B1240" s="9" t="s">
        <v>15</v>
      </c>
      <c r="C1240">
        <v>2022500</v>
      </c>
      <c r="F1240" s="9" t="s">
        <v>15</v>
      </c>
      <c r="G1240">
        <v>858640</v>
      </c>
    </row>
    <row r="1241" spans="2:7" x14ac:dyDescent="0.3">
      <c r="B1241" s="9" t="s">
        <v>21</v>
      </c>
      <c r="C1241">
        <v>2070000</v>
      </c>
      <c r="F1241" s="9" t="s">
        <v>21</v>
      </c>
      <c r="G1241">
        <v>734380</v>
      </c>
    </row>
    <row r="1242" spans="2:7" x14ac:dyDescent="0.3">
      <c r="B1242" s="9" t="s">
        <v>19</v>
      </c>
      <c r="C1242">
        <v>1663750</v>
      </c>
      <c r="F1242" s="9" t="s">
        <v>19</v>
      </c>
      <c r="G1242">
        <v>398140</v>
      </c>
    </row>
    <row r="1243" spans="2:7" x14ac:dyDescent="0.3">
      <c r="B1243" s="9" t="s">
        <v>18</v>
      </c>
      <c r="C1243">
        <v>1903750</v>
      </c>
      <c r="F1243" s="9" t="s">
        <v>18</v>
      </c>
      <c r="G1243">
        <v>413190</v>
      </c>
    </row>
    <row r="1244" spans="2:7" x14ac:dyDescent="0.3">
      <c r="B1244" s="22" t="s">
        <v>81</v>
      </c>
      <c r="C1244" s="23">
        <v>5216050</v>
      </c>
      <c r="F1244" s="20" t="s">
        <v>54</v>
      </c>
      <c r="G1244" s="21">
        <v>25671900</v>
      </c>
    </row>
    <row r="1245" spans="2:7" x14ac:dyDescent="0.3">
      <c r="B1245" s="9" t="s">
        <v>20</v>
      </c>
      <c r="C1245">
        <v>636090</v>
      </c>
      <c r="F1245" s="22" t="s">
        <v>81</v>
      </c>
      <c r="G1245" s="23">
        <v>4423610</v>
      </c>
    </row>
    <row r="1246" spans="2:7" x14ac:dyDescent="0.3">
      <c r="B1246" s="9" t="s">
        <v>17</v>
      </c>
      <c r="C1246">
        <v>1021690</v>
      </c>
      <c r="F1246" s="9" t="s">
        <v>20</v>
      </c>
      <c r="G1246">
        <v>572310</v>
      </c>
    </row>
    <row r="1247" spans="2:7" x14ac:dyDescent="0.3">
      <c r="B1247" s="9" t="s">
        <v>15</v>
      </c>
      <c r="C1247">
        <v>1065550</v>
      </c>
      <c r="F1247" s="9" t="s">
        <v>17</v>
      </c>
      <c r="G1247">
        <v>834220</v>
      </c>
    </row>
    <row r="1248" spans="2:7" x14ac:dyDescent="0.3">
      <c r="B1248" s="9" t="s">
        <v>21</v>
      </c>
      <c r="C1248">
        <v>1000420</v>
      </c>
      <c r="F1248" s="9" t="s">
        <v>15</v>
      </c>
      <c r="G1248">
        <v>748400</v>
      </c>
    </row>
    <row r="1249" spans="2:7" x14ac:dyDescent="0.3">
      <c r="B1249" s="9" t="s">
        <v>19</v>
      </c>
      <c r="C1249">
        <v>663510</v>
      </c>
      <c r="F1249" s="9" t="s">
        <v>21</v>
      </c>
      <c r="G1249">
        <v>925120</v>
      </c>
    </row>
    <row r="1250" spans="2:7" x14ac:dyDescent="0.3">
      <c r="B1250" s="9" t="s">
        <v>18</v>
      </c>
      <c r="C1250">
        <v>828790</v>
      </c>
      <c r="F1250" s="9" t="s">
        <v>19</v>
      </c>
      <c r="G1250">
        <v>556130</v>
      </c>
    </row>
    <row r="1251" spans="2:7" x14ac:dyDescent="0.3">
      <c r="B1251" s="22" t="s">
        <v>22</v>
      </c>
      <c r="C1251" s="23">
        <v>13036540</v>
      </c>
      <c r="F1251" s="9" t="s">
        <v>18</v>
      </c>
      <c r="G1251">
        <v>787430</v>
      </c>
    </row>
    <row r="1252" spans="2:7" x14ac:dyDescent="0.3">
      <c r="B1252" s="9" t="s">
        <v>20</v>
      </c>
      <c r="C1252">
        <v>1360850</v>
      </c>
      <c r="F1252" s="22" t="s">
        <v>22</v>
      </c>
      <c r="G1252" s="23">
        <v>21248290</v>
      </c>
    </row>
    <row r="1253" spans="2:7" x14ac:dyDescent="0.3">
      <c r="B1253" s="9" t="s">
        <v>17</v>
      </c>
      <c r="C1253">
        <v>2599450</v>
      </c>
      <c r="F1253" s="9" t="s">
        <v>20</v>
      </c>
      <c r="G1253">
        <v>2702160</v>
      </c>
    </row>
    <row r="1254" spans="2:7" x14ac:dyDescent="0.3">
      <c r="B1254" s="9" t="s">
        <v>15</v>
      </c>
      <c r="C1254">
        <v>2919800</v>
      </c>
      <c r="F1254" s="9" t="s">
        <v>17</v>
      </c>
      <c r="G1254">
        <v>3960220</v>
      </c>
    </row>
    <row r="1255" spans="2:7" x14ac:dyDescent="0.3">
      <c r="B1255" s="9" t="s">
        <v>21</v>
      </c>
      <c r="C1255">
        <v>2614100</v>
      </c>
      <c r="F1255" s="9" t="s">
        <v>15</v>
      </c>
      <c r="G1255">
        <v>3597840</v>
      </c>
    </row>
    <row r="1256" spans="2:7" x14ac:dyDescent="0.3">
      <c r="B1256" s="9" t="s">
        <v>19</v>
      </c>
      <c r="C1256">
        <v>1501730</v>
      </c>
      <c r="F1256" s="9" t="s">
        <v>21</v>
      </c>
      <c r="G1256">
        <v>4521730</v>
      </c>
    </row>
    <row r="1257" spans="2:7" x14ac:dyDescent="0.3">
      <c r="B1257" s="9" t="s">
        <v>18</v>
      </c>
      <c r="C1257">
        <v>2040610</v>
      </c>
      <c r="F1257" s="9" t="s">
        <v>19</v>
      </c>
      <c r="G1257">
        <v>2732330</v>
      </c>
    </row>
    <row r="1258" spans="2:7" x14ac:dyDescent="0.3">
      <c r="B1258" s="20" t="s">
        <v>101</v>
      </c>
      <c r="C1258" s="21">
        <v>18026720</v>
      </c>
      <c r="F1258" s="9" t="s">
        <v>18</v>
      </c>
      <c r="G1258">
        <v>3734010</v>
      </c>
    </row>
    <row r="1259" spans="2:7" x14ac:dyDescent="0.3">
      <c r="B1259" s="22" t="s">
        <v>81</v>
      </c>
      <c r="C1259" s="23">
        <v>15183070</v>
      </c>
      <c r="F1259" s="20" t="s">
        <v>41</v>
      </c>
      <c r="G1259" s="21">
        <v>29811340</v>
      </c>
    </row>
    <row r="1260" spans="2:7" x14ac:dyDescent="0.3">
      <c r="B1260" s="9" t="s">
        <v>20</v>
      </c>
      <c r="C1260">
        <v>2393090</v>
      </c>
      <c r="F1260" s="22" t="s">
        <v>16</v>
      </c>
      <c r="G1260" s="23">
        <v>11558750</v>
      </c>
    </row>
    <row r="1261" spans="2:7" x14ac:dyDescent="0.3">
      <c r="B1261" s="9" t="s">
        <v>17</v>
      </c>
      <c r="C1261">
        <v>2238430</v>
      </c>
      <c r="F1261" s="9" t="s">
        <v>20</v>
      </c>
      <c r="G1261">
        <v>1713750</v>
      </c>
    </row>
    <row r="1262" spans="2:7" x14ac:dyDescent="0.3">
      <c r="B1262" s="9" t="s">
        <v>15</v>
      </c>
      <c r="C1262">
        <v>3952850</v>
      </c>
      <c r="F1262" s="9" t="s">
        <v>17</v>
      </c>
      <c r="G1262">
        <v>2185000</v>
      </c>
    </row>
    <row r="1263" spans="2:7" x14ac:dyDescent="0.3">
      <c r="B1263" s="9" t="s">
        <v>21</v>
      </c>
      <c r="C1263">
        <v>3218360</v>
      </c>
      <c r="F1263" s="9" t="s">
        <v>15</v>
      </c>
      <c r="G1263">
        <v>2022500</v>
      </c>
    </row>
    <row r="1264" spans="2:7" x14ac:dyDescent="0.3">
      <c r="B1264" s="9" t="s">
        <v>19</v>
      </c>
      <c r="C1264">
        <v>1674190</v>
      </c>
      <c r="F1264" s="9" t="s">
        <v>21</v>
      </c>
      <c r="G1264">
        <v>2070000</v>
      </c>
    </row>
    <row r="1265" spans="2:7" x14ac:dyDescent="0.3">
      <c r="B1265" s="9" t="s">
        <v>18</v>
      </c>
      <c r="C1265">
        <v>1706150</v>
      </c>
      <c r="F1265" s="9" t="s">
        <v>19</v>
      </c>
      <c r="G1265">
        <v>1663750</v>
      </c>
    </row>
    <row r="1266" spans="2:7" x14ac:dyDescent="0.3">
      <c r="B1266" s="22" t="s">
        <v>22</v>
      </c>
      <c r="C1266" s="23">
        <v>2843650</v>
      </c>
      <c r="F1266" s="9" t="s">
        <v>18</v>
      </c>
      <c r="G1266">
        <v>1903750</v>
      </c>
    </row>
    <row r="1267" spans="2:7" x14ac:dyDescent="0.3">
      <c r="B1267" s="9" t="s">
        <v>20</v>
      </c>
      <c r="C1267">
        <v>437960</v>
      </c>
      <c r="F1267" s="22" t="s">
        <v>81</v>
      </c>
      <c r="G1267" s="23">
        <v>5216050</v>
      </c>
    </row>
    <row r="1268" spans="2:7" x14ac:dyDescent="0.3">
      <c r="B1268" s="9" t="s">
        <v>17</v>
      </c>
      <c r="C1268">
        <v>406320</v>
      </c>
      <c r="F1268" s="9" t="s">
        <v>20</v>
      </c>
      <c r="G1268">
        <v>636090</v>
      </c>
    </row>
    <row r="1269" spans="2:7" x14ac:dyDescent="0.3">
      <c r="B1269" s="9" t="s">
        <v>15</v>
      </c>
      <c r="C1269">
        <v>745970</v>
      </c>
      <c r="F1269" s="9" t="s">
        <v>17</v>
      </c>
      <c r="G1269">
        <v>1021690</v>
      </c>
    </row>
    <row r="1270" spans="2:7" x14ac:dyDescent="0.3">
      <c r="B1270" s="9" t="s">
        <v>21</v>
      </c>
      <c r="C1270">
        <v>622220</v>
      </c>
      <c r="F1270" s="9" t="s">
        <v>15</v>
      </c>
      <c r="G1270">
        <v>1065550</v>
      </c>
    </row>
    <row r="1271" spans="2:7" x14ac:dyDescent="0.3">
      <c r="B1271" s="9" t="s">
        <v>19</v>
      </c>
      <c r="C1271">
        <v>308330</v>
      </c>
      <c r="F1271" s="9" t="s">
        <v>21</v>
      </c>
      <c r="G1271">
        <v>1000420</v>
      </c>
    </row>
    <row r="1272" spans="2:7" x14ac:dyDescent="0.3">
      <c r="B1272" s="9" t="s">
        <v>18</v>
      </c>
      <c r="C1272">
        <v>322850</v>
      </c>
      <c r="F1272" s="9" t="s">
        <v>19</v>
      </c>
      <c r="G1272">
        <v>663510</v>
      </c>
    </row>
    <row r="1273" spans="2:7" x14ac:dyDescent="0.3">
      <c r="B1273" s="20" t="s">
        <v>33</v>
      </c>
      <c r="C1273" s="21">
        <v>36512880</v>
      </c>
      <c r="F1273" s="9" t="s">
        <v>18</v>
      </c>
      <c r="G1273">
        <v>828790</v>
      </c>
    </row>
    <row r="1274" spans="2:7" x14ac:dyDescent="0.3">
      <c r="B1274" s="22" t="s">
        <v>81</v>
      </c>
      <c r="C1274" s="23">
        <v>6298770</v>
      </c>
      <c r="F1274" s="22" t="s">
        <v>22</v>
      </c>
      <c r="G1274" s="23">
        <v>13036540</v>
      </c>
    </row>
    <row r="1275" spans="2:7" x14ac:dyDescent="0.3">
      <c r="B1275" s="9" t="s">
        <v>20</v>
      </c>
      <c r="C1275">
        <v>911280</v>
      </c>
      <c r="F1275" s="9" t="s">
        <v>20</v>
      </c>
      <c r="G1275">
        <v>1360850</v>
      </c>
    </row>
    <row r="1276" spans="2:7" x14ac:dyDescent="0.3">
      <c r="B1276" s="9" t="s">
        <v>17</v>
      </c>
      <c r="C1276">
        <v>1148480</v>
      </c>
      <c r="F1276" s="9" t="s">
        <v>17</v>
      </c>
      <c r="G1276">
        <v>2599450</v>
      </c>
    </row>
    <row r="1277" spans="2:7" x14ac:dyDescent="0.3">
      <c r="B1277" s="9" t="s">
        <v>15</v>
      </c>
      <c r="C1277">
        <v>1156790</v>
      </c>
      <c r="F1277" s="9" t="s">
        <v>15</v>
      </c>
      <c r="G1277">
        <v>2919800</v>
      </c>
    </row>
    <row r="1278" spans="2:7" x14ac:dyDescent="0.3">
      <c r="B1278" s="9" t="s">
        <v>21</v>
      </c>
      <c r="C1278">
        <v>1250420</v>
      </c>
      <c r="F1278" s="9" t="s">
        <v>21</v>
      </c>
      <c r="G1278">
        <v>2614100</v>
      </c>
    </row>
    <row r="1279" spans="2:7" x14ac:dyDescent="0.3">
      <c r="B1279" s="9" t="s">
        <v>19</v>
      </c>
      <c r="C1279">
        <v>856710</v>
      </c>
      <c r="F1279" s="9" t="s">
        <v>19</v>
      </c>
      <c r="G1279">
        <v>1501730</v>
      </c>
    </row>
    <row r="1280" spans="2:7" x14ac:dyDescent="0.3">
      <c r="B1280" s="9" t="s">
        <v>18</v>
      </c>
      <c r="C1280">
        <v>975090</v>
      </c>
      <c r="F1280" s="9" t="s">
        <v>18</v>
      </c>
      <c r="G1280">
        <v>2040610</v>
      </c>
    </row>
    <row r="1281" spans="2:7" x14ac:dyDescent="0.3">
      <c r="B1281" s="22" t="s">
        <v>22</v>
      </c>
      <c r="C1281" s="23">
        <v>30214110</v>
      </c>
      <c r="F1281" s="20" t="s">
        <v>101</v>
      </c>
      <c r="G1281" s="21">
        <v>18026720</v>
      </c>
    </row>
    <row r="1282" spans="2:7" x14ac:dyDescent="0.3">
      <c r="B1282" s="9" t="s">
        <v>20</v>
      </c>
      <c r="C1282">
        <v>4501480</v>
      </c>
      <c r="F1282" s="22" t="s">
        <v>81</v>
      </c>
      <c r="G1282" s="23">
        <v>15183070</v>
      </c>
    </row>
    <row r="1283" spans="2:7" x14ac:dyDescent="0.3">
      <c r="B1283" s="9" t="s">
        <v>17</v>
      </c>
      <c r="C1283">
        <v>5489780</v>
      </c>
      <c r="F1283" s="9" t="s">
        <v>20</v>
      </c>
      <c r="G1283">
        <v>2393090</v>
      </c>
    </row>
    <row r="1284" spans="2:7" x14ac:dyDescent="0.3">
      <c r="B1284" s="9" t="s">
        <v>15</v>
      </c>
      <c r="C1284">
        <v>5519620</v>
      </c>
      <c r="F1284" s="9" t="s">
        <v>17</v>
      </c>
      <c r="G1284">
        <v>2238430</v>
      </c>
    </row>
    <row r="1285" spans="2:7" x14ac:dyDescent="0.3">
      <c r="B1285" s="9" t="s">
        <v>21</v>
      </c>
      <c r="C1285">
        <v>6017250</v>
      </c>
      <c r="F1285" s="9" t="s">
        <v>15</v>
      </c>
      <c r="G1285">
        <v>3952850</v>
      </c>
    </row>
    <row r="1286" spans="2:7" x14ac:dyDescent="0.3">
      <c r="B1286" s="9" t="s">
        <v>19</v>
      </c>
      <c r="C1286">
        <v>4000010</v>
      </c>
      <c r="F1286" s="9" t="s">
        <v>21</v>
      </c>
      <c r="G1286">
        <v>3218360</v>
      </c>
    </row>
    <row r="1287" spans="2:7" x14ac:dyDescent="0.3">
      <c r="B1287" s="9" t="s">
        <v>18</v>
      </c>
      <c r="C1287">
        <v>4685970</v>
      </c>
      <c r="F1287" s="9" t="s">
        <v>19</v>
      </c>
      <c r="G1287">
        <v>1674190</v>
      </c>
    </row>
    <row r="1288" spans="2:7" x14ac:dyDescent="0.3">
      <c r="B1288" s="20" t="s">
        <v>97</v>
      </c>
      <c r="C1288" s="21">
        <v>12411480</v>
      </c>
      <c r="F1288" s="9" t="s">
        <v>18</v>
      </c>
      <c r="G1288">
        <v>1706150</v>
      </c>
    </row>
    <row r="1289" spans="2:7" x14ac:dyDescent="0.3">
      <c r="B1289" s="22" t="s">
        <v>81</v>
      </c>
      <c r="C1289" s="23">
        <v>12411480</v>
      </c>
      <c r="F1289" s="22" t="s">
        <v>22</v>
      </c>
      <c r="G1289" s="23">
        <v>2843650</v>
      </c>
    </row>
    <row r="1290" spans="2:7" x14ac:dyDescent="0.3">
      <c r="B1290" s="9" t="s">
        <v>20</v>
      </c>
      <c r="C1290">
        <v>1584490</v>
      </c>
      <c r="F1290" s="9" t="s">
        <v>20</v>
      </c>
      <c r="G1290">
        <v>437960</v>
      </c>
    </row>
    <row r="1291" spans="2:7" x14ac:dyDescent="0.3">
      <c r="B1291" s="9" t="s">
        <v>17</v>
      </c>
      <c r="C1291">
        <v>1937840</v>
      </c>
      <c r="F1291" s="9" t="s">
        <v>17</v>
      </c>
      <c r="G1291">
        <v>406320</v>
      </c>
    </row>
    <row r="1292" spans="2:7" x14ac:dyDescent="0.3">
      <c r="B1292" s="9" t="s">
        <v>15</v>
      </c>
      <c r="C1292">
        <v>3817700</v>
      </c>
      <c r="F1292" s="9" t="s">
        <v>15</v>
      </c>
      <c r="G1292">
        <v>745970</v>
      </c>
    </row>
    <row r="1293" spans="2:7" x14ac:dyDescent="0.3">
      <c r="B1293" s="9" t="s">
        <v>21</v>
      </c>
      <c r="C1293">
        <v>2533610</v>
      </c>
      <c r="F1293" s="9" t="s">
        <v>21</v>
      </c>
      <c r="G1293">
        <v>622220</v>
      </c>
    </row>
    <row r="1294" spans="2:7" x14ac:dyDescent="0.3">
      <c r="B1294" s="9" t="s">
        <v>19</v>
      </c>
      <c r="C1294">
        <v>1115380</v>
      </c>
      <c r="F1294" s="9" t="s">
        <v>19</v>
      </c>
      <c r="G1294">
        <v>308330</v>
      </c>
    </row>
    <row r="1295" spans="2:7" x14ac:dyDescent="0.3">
      <c r="B1295" s="9" t="s">
        <v>18</v>
      </c>
      <c r="C1295">
        <v>1422460</v>
      </c>
      <c r="F1295" s="9" t="s">
        <v>18</v>
      </c>
      <c r="G1295">
        <v>322850</v>
      </c>
    </row>
    <row r="1296" spans="2:7" x14ac:dyDescent="0.3">
      <c r="B1296" s="20" t="s">
        <v>132</v>
      </c>
      <c r="C1296" s="21">
        <v>23368600</v>
      </c>
      <c r="F1296" s="20" t="s">
        <v>33</v>
      </c>
      <c r="G1296" s="21">
        <v>36512880</v>
      </c>
    </row>
    <row r="1297" spans="2:7" x14ac:dyDescent="0.3">
      <c r="B1297" s="22" t="s">
        <v>16</v>
      </c>
      <c r="C1297" s="23">
        <v>5621750</v>
      </c>
      <c r="F1297" s="22" t="s">
        <v>81</v>
      </c>
      <c r="G1297" s="23">
        <v>6298770</v>
      </c>
    </row>
    <row r="1298" spans="2:7" x14ac:dyDescent="0.3">
      <c r="B1298" s="9" t="s">
        <v>20</v>
      </c>
      <c r="C1298">
        <v>796250</v>
      </c>
      <c r="F1298" s="9" t="s">
        <v>20</v>
      </c>
      <c r="G1298">
        <v>911280</v>
      </c>
    </row>
    <row r="1299" spans="2:7" x14ac:dyDescent="0.3">
      <c r="B1299" s="9" t="s">
        <v>17</v>
      </c>
      <c r="C1299">
        <v>697500</v>
      </c>
      <c r="F1299" s="9" t="s">
        <v>17</v>
      </c>
      <c r="G1299">
        <v>1148480</v>
      </c>
    </row>
    <row r="1300" spans="2:7" x14ac:dyDescent="0.3">
      <c r="B1300" s="9" t="s">
        <v>15</v>
      </c>
      <c r="C1300">
        <v>1840500</v>
      </c>
      <c r="F1300" s="9" t="s">
        <v>15</v>
      </c>
      <c r="G1300">
        <v>1156790</v>
      </c>
    </row>
    <row r="1301" spans="2:7" x14ac:dyDescent="0.3">
      <c r="B1301" s="9" t="s">
        <v>21</v>
      </c>
      <c r="C1301">
        <v>1130000</v>
      </c>
      <c r="F1301" s="9" t="s">
        <v>21</v>
      </c>
      <c r="G1301">
        <v>1250420</v>
      </c>
    </row>
    <row r="1302" spans="2:7" x14ac:dyDescent="0.3">
      <c r="B1302" s="9" t="s">
        <v>19</v>
      </c>
      <c r="C1302">
        <v>566250</v>
      </c>
      <c r="F1302" s="9" t="s">
        <v>19</v>
      </c>
      <c r="G1302">
        <v>856710</v>
      </c>
    </row>
    <row r="1303" spans="2:7" x14ac:dyDescent="0.3">
      <c r="B1303" s="9" t="s">
        <v>18</v>
      </c>
      <c r="C1303">
        <v>591250</v>
      </c>
      <c r="F1303" s="9" t="s">
        <v>18</v>
      </c>
      <c r="G1303">
        <v>975090</v>
      </c>
    </row>
    <row r="1304" spans="2:7" x14ac:dyDescent="0.3">
      <c r="B1304" s="22" t="s">
        <v>81</v>
      </c>
      <c r="C1304" s="23">
        <v>4095230</v>
      </c>
      <c r="F1304" s="22" t="s">
        <v>22</v>
      </c>
      <c r="G1304" s="23">
        <v>30214110</v>
      </c>
    </row>
    <row r="1305" spans="2:7" x14ac:dyDescent="0.3">
      <c r="B1305" s="9" t="s">
        <v>20</v>
      </c>
      <c r="C1305">
        <v>561890</v>
      </c>
      <c r="F1305" s="9" t="s">
        <v>20</v>
      </c>
      <c r="G1305">
        <v>4501480</v>
      </c>
    </row>
    <row r="1306" spans="2:7" x14ac:dyDescent="0.3">
      <c r="B1306" s="9" t="s">
        <v>17</v>
      </c>
      <c r="C1306">
        <v>638600</v>
      </c>
      <c r="F1306" s="9" t="s">
        <v>17</v>
      </c>
      <c r="G1306">
        <v>5489780</v>
      </c>
    </row>
    <row r="1307" spans="2:7" x14ac:dyDescent="0.3">
      <c r="B1307" s="9" t="s">
        <v>15</v>
      </c>
      <c r="C1307">
        <v>1140170</v>
      </c>
      <c r="F1307" s="9" t="s">
        <v>15</v>
      </c>
      <c r="G1307">
        <v>5519620</v>
      </c>
    </row>
    <row r="1308" spans="2:7" x14ac:dyDescent="0.3">
      <c r="B1308" s="9" t="s">
        <v>21</v>
      </c>
      <c r="C1308">
        <v>789400</v>
      </c>
      <c r="F1308" s="9" t="s">
        <v>21</v>
      </c>
      <c r="G1308">
        <v>6017250</v>
      </c>
    </row>
    <row r="1309" spans="2:7" x14ac:dyDescent="0.3">
      <c r="B1309" s="9" t="s">
        <v>19</v>
      </c>
      <c r="C1309">
        <v>420220</v>
      </c>
      <c r="F1309" s="9" t="s">
        <v>19</v>
      </c>
      <c r="G1309">
        <v>4000010</v>
      </c>
    </row>
    <row r="1310" spans="2:7" x14ac:dyDescent="0.3">
      <c r="B1310" s="9" t="s">
        <v>18</v>
      </c>
      <c r="C1310">
        <v>544950</v>
      </c>
      <c r="F1310" s="9" t="s">
        <v>18</v>
      </c>
      <c r="G1310">
        <v>4685970</v>
      </c>
    </row>
    <row r="1311" spans="2:7" x14ac:dyDescent="0.3">
      <c r="B1311" s="22" t="s">
        <v>22</v>
      </c>
      <c r="C1311" s="23">
        <v>13651620</v>
      </c>
      <c r="F1311" s="20" t="s">
        <v>97</v>
      </c>
      <c r="G1311" s="21">
        <v>12411480</v>
      </c>
    </row>
    <row r="1312" spans="2:7" x14ac:dyDescent="0.3">
      <c r="B1312" s="9" t="s">
        <v>20</v>
      </c>
      <c r="C1312">
        <v>1782010</v>
      </c>
      <c r="F1312" s="22" t="s">
        <v>81</v>
      </c>
      <c r="G1312" s="23">
        <v>12411480</v>
      </c>
    </row>
    <row r="1313" spans="2:7" x14ac:dyDescent="0.3">
      <c r="B1313" s="9" t="s">
        <v>17</v>
      </c>
      <c r="C1313">
        <v>2268030</v>
      </c>
      <c r="F1313" s="9" t="s">
        <v>20</v>
      </c>
      <c r="G1313">
        <v>1584490</v>
      </c>
    </row>
    <row r="1314" spans="2:7" x14ac:dyDescent="0.3">
      <c r="B1314" s="9" t="s">
        <v>15</v>
      </c>
      <c r="C1314">
        <v>3559060</v>
      </c>
      <c r="F1314" s="9" t="s">
        <v>17</v>
      </c>
      <c r="G1314">
        <v>1937840</v>
      </c>
    </row>
    <row r="1315" spans="2:7" x14ac:dyDescent="0.3">
      <c r="B1315" s="9" t="s">
        <v>21</v>
      </c>
      <c r="C1315">
        <v>2696630</v>
      </c>
      <c r="F1315" s="9" t="s">
        <v>15</v>
      </c>
      <c r="G1315">
        <v>3817700</v>
      </c>
    </row>
    <row r="1316" spans="2:7" x14ac:dyDescent="0.3">
      <c r="B1316" s="9" t="s">
        <v>19</v>
      </c>
      <c r="C1316">
        <v>1470080.0000000002</v>
      </c>
      <c r="F1316" s="9" t="s">
        <v>21</v>
      </c>
      <c r="G1316">
        <v>2533610</v>
      </c>
    </row>
    <row r="1317" spans="2:7" x14ac:dyDescent="0.3">
      <c r="B1317" s="9" t="s">
        <v>18</v>
      </c>
      <c r="C1317">
        <v>1875810.0000000002</v>
      </c>
      <c r="F1317" s="9" t="s">
        <v>19</v>
      </c>
      <c r="G1317">
        <v>1115380</v>
      </c>
    </row>
    <row r="1318" spans="2:7" x14ac:dyDescent="0.3">
      <c r="B1318" s="20" t="s">
        <v>48</v>
      </c>
      <c r="C1318" s="21">
        <v>38741130</v>
      </c>
      <c r="F1318" s="9" t="s">
        <v>18</v>
      </c>
      <c r="G1318">
        <v>1422460</v>
      </c>
    </row>
    <row r="1319" spans="2:7" x14ac:dyDescent="0.3">
      <c r="B1319" s="22" t="s">
        <v>16</v>
      </c>
      <c r="C1319" s="23">
        <v>30807500</v>
      </c>
      <c r="F1319" s="20" t="s">
        <v>132</v>
      </c>
      <c r="G1319" s="21">
        <v>23368600</v>
      </c>
    </row>
    <row r="1320" spans="2:7" x14ac:dyDescent="0.3">
      <c r="B1320" s="9" t="s">
        <v>20</v>
      </c>
      <c r="C1320">
        <v>5248750</v>
      </c>
      <c r="F1320" s="22" t="s">
        <v>16</v>
      </c>
      <c r="G1320" s="23">
        <v>5621750</v>
      </c>
    </row>
    <row r="1321" spans="2:7" x14ac:dyDescent="0.3">
      <c r="B1321" s="9" t="s">
        <v>17</v>
      </c>
      <c r="C1321">
        <v>4767500</v>
      </c>
      <c r="F1321" s="9" t="s">
        <v>20</v>
      </c>
      <c r="G1321">
        <v>796250</v>
      </c>
    </row>
    <row r="1322" spans="2:7" x14ac:dyDescent="0.3">
      <c r="B1322" s="9" t="s">
        <v>15</v>
      </c>
      <c r="C1322">
        <v>6768750</v>
      </c>
      <c r="F1322" s="9" t="s">
        <v>17</v>
      </c>
      <c r="G1322">
        <v>697500</v>
      </c>
    </row>
    <row r="1323" spans="2:7" x14ac:dyDescent="0.3">
      <c r="B1323" s="9" t="s">
        <v>21</v>
      </c>
      <c r="C1323">
        <v>6133750</v>
      </c>
      <c r="F1323" s="9" t="s">
        <v>15</v>
      </c>
      <c r="G1323">
        <v>1840500</v>
      </c>
    </row>
    <row r="1324" spans="2:7" x14ac:dyDescent="0.3">
      <c r="B1324" s="9" t="s">
        <v>19</v>
      </c>
      <c r="C1324">
        <v>3812500</v>
      </c>
      <c r="F1324" s="9" t="s">
        <v>21</v>
      </c>
      <c r="G1324">
        <v>1130000</v>
      </c>
    </row>
    <row r="1325" spans="2:7" x14ac:dyDescent="0.3">
      <c r="B1325" s="9" t="s">
        <v>18</v>
      </c>
      <c r="C1325">
        <v>4076250</v>
      </c>
      <c r="F1325" s="9" t="s">
        <v>19</v>
      </c>
      <c r="G1325">
        <v>566250</v>
      </c>
    </row>
    <row r="1326" spans="2:7" x14ac:dyDescent="0.3">
      <c r="B1326" s="22" t="s">
        <v>81</v>
      </c>
      <c r="C1326" s="23">
        <v>7933630</v>
      </c>
      <c r="F1326" s="9" t="s">
        <v>18</v>
      </c>
      <c r="G1326">
        <v>591250</v>
      </c>
    </row>
    <row r="1327" spans="2:7" x14ac:dyDescent="0.3">
      <c r="B1327" s="9" t="s">
        <v>20</v>
      </c>
      <c r="C1327">
        <v>1372170</v>
      </c>
      <c r="F1327" s="22" t="s">
        <v>81</v>
      </c>
      <c r="G1327" s="23">
        <v>4095230</v>
      </c>
    </row>
    <row r="1328" spans="2:7" x14ac:dyDescent="0.3">
      <c r="B1328" s="9" t="s">
        <v>17</v>
      </c>
      <c r="C1328">
        <v>1226400</v>
      </c>
      <c r="F1328" s="9" t="s">
        <v>20</v>
      </c>
      <c r="G1328">
        <v>561890</v>
      </c>
    </row>
    <row r="1329" spans="2:7" x14ac:dyDescent="0.3">
      <c r="B1329" s="9" t="s">
        <v>15</v>
      </c>
      <c r="C1329">
        <v>1716950</v>
      </c>
      <c r="F1329" s="9" t="s">
        <v>17</v>
      </c>
      <c r="G1329">
        <v>638600</v>
      </c>
    </row>
    <row r="1330" spans="2:7" x14ac:dyDescent="0.3">
      <c r="B1330" s="9" t="s">
        <v>21</v>
      </c>
      <c r="C1330">
        <v>1549650</v>
      </c>
      <c r="F1330" s="9" t="s">
        <v>15</v>
      </c>
      <c r="G1330">
        <v>1140170</v>
      </c>
    </row>
    <row r="1331" spans="2:7" x14ac:dyDescent="0.3">
      <c r="B1331" s="9" t="s">
        <v>19</v>
      </c>
      <c r="C1331">
        <v>1002270</v>
      </c>
      <c r="F1331" s="9" t="s">
        <v>21</v>
      </c>
      <c r="G1331">
        <v>789400</v>
      </c>
    </row>
    <row r="1332" spans="2:7" x14ac:dyDescent="0.3">
      <c r="B1332" s="9" t="s">
        <v>18</v>
      </c>
      <c r="C1332">
        <v>1066190</v>
      </c>
      <c r="F1332" s="9" t="s">
        <v>19</v>
      </c>
      <c r="G1332">
        <v>420220</v>
      </c>
    </row>
    <row r="1333" spans="2:7" x14ac:dyDescent="0.3">
      <c r="B1333" s="20" t="s">
        <v>113</v>
      </c>
      <c r="C1333" s="21">
        <v>9488940</v>
      </c>
      <c r="F1333" s="9" t="s">
        <v>18</v>
      </c>
      <c r="G1333">
        <v>544950</v>
      </c>
    </row>
    <row r="1334" spans="2:7" x14ac:dyDescent="0.3">
      <c r="B1334" s="22" t="s">
        <v>16</v>
      </c>
      <c r="C1334" s="23">
        <v>7531750</v>
      </c>
      <c r="F1334" s="22" t="s">
        <v>22</v>
      </c>
      <c r="G1334" s="23">
        <v>13651620</v>
      </c>
    </row>
    <row r="1335" spans="2:7" x14ac:dyDescent="0.3">
      <c r="B1335" s="9" t="s">
        <v>20</v>
      </c>
      <c r="C1335">
        <v>945000</v>
      </c>
      <c r="F1335" s="9" t="s">
        <v>20</v>
      </c>
      <c r="G1335">
        <v>1782010</v>
      </c>
    </row>
    <row r="1336" spans="2:7" x14ac:dyDescent="0.3">
      <c r="B1336" s="9" t="s">
        <v>17</v>
      </c>
      <c r="C1336">
        <v>1113750</v>
      </c>
      <c r="F1336" s="9" t="s">
        <v>17</v>
      </c>
      <c r="G1336">
        <v>2268030</v>
      </c>
    </row>
    <row r="1337" spans="2:7" x14ac:dyDescent="0.3">
      <c r="B1337" s="9" t="s">
        <v>15</v>
      </c>
      <c r="C1337">
        <v>2423500</v>
      </c>
      <c r="F1337" s="9" t="s">
        <v>15</v>
      </c>
      <c r="G1337">
        <v>3559060</v>
      </c>
    </row>
    <row r="1338" spans="2:7" x14ac:dyDescent="0.3">
      <c r="B1338" s="9" t="s">
        <v>21</v>
      </c>
      <c r="C1338">
        <v>1655000</v>
      </c>
      <c r="F1338" s="9" t="s">
        <v>21</v>
      </c>
      <c r="G1338">
        <v>2696630</v>
      </c>
    </row>
    <row r="1339" spans="2:7" x14ac:dyDescent="0.3">
      <c r="B1339" s="9" t="s">
        <v>19</v>
      </c>
      <c r="C1339">
        <v>611250</v>
      </c>
      <c r="F1339" s="9" t="s">
        <v>19</v>
      </c>
      <c r="G1339">
        <v>1470080.0000000002</v>
      </c>
    </row>
    <row r="1340" spans="2:7" x14ac:dyDescent="0.3">
      <c r="B1340" s="9" t="s">
        <v>18</v>
      </c>
      <c r="C1340">
        <v>783250</v>
      </c>
      <c r="F1340" s="9" t="s">
        <v>18</v>
      </c>
      <c r="G1340">
        <v>1875810.0000000002</v>
      </c>
    </row>
    <row r="1341" spans="2:7" x14ac:dyDescent="0.3">
      <c r="B1341" s="22" t="s">
        <v>81</v>
      </c>
      <c r="C1341" s="23">
        <v>1957190</v>
      </c>
      <c r="F1341" s="20" t="s">
        <v>48</v>
      </c>
      <c r="G1341" s="21">
        <v>38741130</v>
      </c>
    </row>
    <row r="1342" spans="2:7" x14ac:dyDescent="0.3">
      <c r="B1342" s="9" t="s">
        <v>20</v>
      </c>
      <c r="C1342">
        <v>246920</v>
      </c>
      <c r="F1342" s="22" t="s">
        <v>16</v>
      </c>
      <c r="G1342" s="23">
        <v>30807500</v>
      </c>
    </row>
    <row r="1343" spans="2:7" x14ac:dyDescent="0.3">
      <c r="B1343" s="9" t="s">
        <v>17</v>
      </c>
      <c r="C1343">
        <v>291490</v>
      </c>
      <c r="F1343" s="9" t="s">
        <v>20</v>
      </c>
      <c r="G1343">
        <v>5248750</v>
      </c>
    </row>
    <row r="1344" spans="2:7" x14ac:dyDescent="0.3">
      <c r="B1344" s="9" t="s">
        <v>15</v>
      </c>
      <c r="C1344">
        <v>635060</v>
      </c>
      <c r="F1344" s="9" t="s">
        <v>17</v>
      </c>
      <c r="G1344">
        <v>4767500</v>
      </c>
    </row>
    <row r="1345" spans="2:7" x14ac:dyDescent="0.3">
      <c r="B1345" s="9" t="s">
        <v>21</v>
      </c>
      <c r="C1345">
        <v>418740</v>
      </c>
      <c r="F1345" s="9" t="s">
        <v>15</v>
      </c>
      <c r="G1345">
        <v>6768750</v>
      </c>
    </row>
    <row r="1346" spans="2:7" x14ac:dyDescent="0.3">
      <c r="B1346" s="9" t="s">
        <v>19</v>
      </c>
      <c r="C1346">
        <v>160210</v>
      </c>
      <c r="F1346" s="9" t="s">
        <v>21</v>
      </c>
      <c r="G1346">
        <v>6133750</v>
      </c>
    </row>
    <row r="1347" spans="2:7" x14ac:dyDescent="0.3">
      <c r="B1347" s="9" t="s">
        <v>18</v>
      </c>
      <c r="C1347">
        <v>204770</v>
      </c>
      <c r="F1347" s="9" t="s">
        <v>19</v>
      </c>
      <c r="G1347">
        <v>3812500</v>
      </c>
    </row>
    <row r="1348" spans="2:7" x14ac:dyDescent="0.3">
      <c r="B1348" s="20" t="s">
        <v>50</v>
      </c>
      <c r="C1348" s="21">
        <v>9039180</v>
      </c>
      <c r="F1348" s="9" t="s">
        <v>18</v>
      </c>
      <c r="G1348">
        <v>4076250</v>
      </c>
    </row>
    <row r="1349" spans="2:7" x14ac:dyDescent="0.3">
      <c r="B1349" s="22" t="s">
        <v>16</v>
      </c>
      <c r="C1349" s="23">
        <v>1838000</v>
      </c>
      <c r="F1349" s="22" t="s">
        <v>81</v>
      </c>
      <c r="G1349" s="23">
        <v>7933630</v>
      </c>
    </row>
    <row r="1350" spans="2:7" x14ac:dyDescent="0.3">
      <c r="B1350" s="9" t="s">
        <v>20</v>
      </c>
      <c r="C1350">
        <v>238749.99999999997</v>
      </c>
      <c r="F1350" s="9" t="s">
        <v>20</v>
      </c>
      <c r="G1350">
        <v>1372170</v>
      </c>
    </row>
    <row r="1351" spans="2:7" x14ac:dyDescent="0.3">
      <c r="B1351" s="9" t="s">
        <v>17</v>
      </c>
      <c r="C1351">
        <v>210000</v>
      </c>
      <c r="F1351" s="9" t="s">
        <v>17</v>
      </c>
      <c r="G1351">
        <v>1226400</v>
      </c>
    </row>
    <row r="1352" spans="2:7" x14ac:dyDescent="0.3">
      <c r="B1352" s="9" t="s">
        <v>15</v>
      </c>
      <c r="C1352">
        <v>735500</v>
      </c>
      <c r="F1352" s="9" t="s">
        <v>15</v>
      </c>
      <c r="G1352">
        <v>1716950</v>
      </c>
    </row>
    <row r="1353" spans="2:7" x14ac:dyDescent="0.3">
      <c r="B1353" s="9" t="s">
        <v>21</v>
      </c>
      <c r="C1353">
        <v>411250</v>
      </c>
      <c r="F1353" s="9" t="s">
        <v>21</v>
      </c>
      <c r="G1353">
        <v>1549650</v>
      </c>
    </row>
    <row r="1354" spans="2:7" x14ac:dyDescent="0.3">
      <c r="B1354" s="9" t="s">
        <v>19</v>
      </c>
      <c r="C1354">
        <v>60000</v>
      </c>
      <c r="F1354" s="9" t="s">
        <v>19</v>
      </c>
      <c r="G1354">
        <v>1002270</v>
      </c>
    </row>
    <row r="1355" spans="2:7" x14ac:dyDescent="0.3">
      <c r="B1355" s="9" t="s">
        <v>18</v>
      </c>
      <c r="C1355">
        <v>182500</v>
      </c>
      <c r="F1355" s="9" t="s">
        <v>18</v>
      </c>
      <c r="G1355">
        <v>1066190</v>
      </c>
    </row>
    <row r="1356" spans="2:7" x14ac:dyDescent="0.3">
      <c r="B1356" s="22" t="s">
        <v>81</v>
      </c>
      <c r="C1356" s="23">
        <v>1845680</v>
      </c>
      <c r="F1356" s="20" t="s">
        <v>113</v>
      </c>
      <c r="G1356" s="21">
        <v>9488940</v>
      </c>
    </row>
    <row r="1357" spans="2:7" x14ac:dyDescent="0.3">
      <c r="B1357" s="9" t="s">
        <v>20</v>
      </c>
      <c r="C1357">
        <v>188540</v>
      </c>
      <c r="F1357" s="22" t="s">
        <v>16</v>
      </c>
      <c r="G1357" s="23">
        <v>7531750</v>
      </c>
    </row>
    <row r="1358" spans="2:7" x14ac:dyDescent="0.3">
      <c r="B1358" s="9" t="s">
        <v>17</v>
      </c>
      <c r="C1358">
        <v>297620</v>
      </c>
      <c r="F1358" s="9" t="s">
        <v>20</v>
      </c>
      <c r="G1358">
        <v>945000</v>
      </c>
    </row>
    <row r="1359" spans="2:7" x14ac:dyDescent="0.3">
      <c r="B1359" s="9" t="s">
        <v>15</v>
      </c>
      <c r="C1359">
        <v>607460</v>
      </c>
      <c r="F1359" s="9" t="s">
        <v>17</v>
      </c>
      <c r="G1359">
        <v>1113750</v>
      </c>
    </row>
    <row r="1360" spans="2:7" x14ac:dyDescent="0.3">
      <c r="B1360" s="9" t="s">
        <v>21</v>
      </c>
      <c r="C1360">
        <v>373000</v>
      </c>
      <c r="F1360" s="9" t="s">
        <v>15</v>
      </c>
      <c r="G1360">
        <v>2423500</v>
      </c>
    </row>
    <row r="1361" spans="2:7" x14ac:dyDescent="0.3">
      <c r="B1361" s="9" t="s">
        <v>19</v>
      </c>
      <c r="C1361">
        <v>159790</v>
      </c>
      <c r="F1361" s="9" t="s">
        <v>21</v>
      </c>
      <c r="G1361">
        <v>1655000</v>
      </c>
    </row>
    <row r="1362" spans="2:7" x14ac:dyDescent="0.3">
      <c r="B1362" s="9" t="s">
        <v>18</v>
      </c>
      <c r="C1362">
        <v>219270</v>
      </c>
      <c r="F1362" s="9" t="s">
        <v>19</v>
      </c>
      <c r="G1362">
        <v>611250</v>
      </c>
    </row>
    <row r="1363" spans="2:7" x14ac:dyDescent="0.3">
      <c r="B1363" s="22" t="s">
        <v>22</v>
      </c>
      <c r="C1363" s="23">
        <v>5355500</v>
      </c>
      <c r="F1363" s="9" t="s">
        <v>18</v>
      </c>
      <c r="G1363">
        <v>783250</v>
      </c>
    </row>
    <row r="1364" spans="2:7" x14ac:dyDescent="0.3">
      <c r="B1364" s="9" t="s">
        <v>20</v>
      </c>
      <c r="C1364">
        <v>485000</v>
      </c>
      <c r="F1364" s="22" t="s">
        <v>81</v>
      </c>
      <c r="G1364" s="23">
        <v>1957190</v>
      </c>
    </row>
    <row r="1365" spans="2:7" x14ac:dyDescent="0.3">
      <c r="B1365" s="9" t="s">
        <v>17</v>
      </c>
      <c r="C1365">
        <v>927500.00000000012</v>
      </c>
      <c r="F1365" s="9" t="s">
        <v>20</v>
      </c>
      <c r="G1365">
        <v>246920</v>
      </c>
    </row>
    <row r="1366" spans="2:7" x14ac:dyDescent="0.3">
      <c r="B1366" s="9" t="s">
        <v>15</v>
      </c>
      <c r="C1366">
        <v>1702500</v>
      </c>
      <c r="F1366" s="9" t="s">
        <v>17</v>
      </c>
      <c r="G1366">
        <v>291490</v>
      </c>
    </row>
    <row r="1367" spans="2:7" x14ac:dyDescent="0.3">
      <c r="B1367" s="9" t="s">
        <v>21</v>
      </c>
      <c r="C1367">
        <v>1027500</v>
      </c>
      <c r="F1367" s="9" t="s">
        <v>15</v>
      </c>
      <c r="G1367">
        <v>635060</v>
      </c>
    </row>
    <row r="1368" spans="2:7" x14ac:dyDescent="0.3">
      <c r="B1368" s="9" t="s">
        <v>19</v>
      </c>
      <c r="C1368">
        <v>526250</v>
      </c>
      <c r="F1368" s="9" t="s">
        <v>21</v>
      </c>
      <c r="G1368">
        <v>418740</v>
      </c>
    </row>
    <row r="1369" spans="2:7" x14ac:dyDescent="0.3">
      <c r="B1369" s="9" t="s">
        <v>18</v>
      </c>
      <c r="C1369">
        <v>686750</v>
      </c>
      <c r="F1369" s="9" t="s">
        <v>19</v>
      </c>
      <c r="G1369">
        <v>160210</v>
      </c>
    </row>
    <row r="1370" spans="2:7" x14ac:dyDescent="0.3">
      <c r="B1370" s="20" t="s">
        <v>80</v>
      </c>
      <c r="C1370" s="21">
        <v>33770310</v>
      </c>
      <c r="F1370" s="9" t="s">
        <v>18</v>
      </c>
      <c r="G1370">
        <v>204770</v>
      </c>
    </row>
    <row r="1371" spans="2:7" x14ac:dyDescent="0.3">
      <c r="B1371" s="22" t="s">
        <v>16</v>
      </c>
      <c r="C1371" s="23">
        <v>3393750</v>
      </c>
      <c r="F1371" s="20" t="s">
        <v>50</v>
      </c>
      <c r="G1371" s="21">
        <v>9039180</v>
      </c>
    </row>
    <row r="1372" spans="2:7" x14ac:dyDescent="0.3">
      <c r="B1372" s="9" t="s">
        <v>20</v>
      </c>
      <c r="C1372">
        <v>346250.00000000012</v>
      </c>
      <c r="F1372" s="22" t="s">
        <v>16</v>
      </c>
      <c r="G1372" s="23">
        <v>1838000</v>
      </c>
    </row>
    <row r="1373" spans="2:7" x14ac:dyDescent="0.3">
      <c r="B1373" s="9" t="s">
        <v>17</v>
      </c>
      <c r="C1373">
        <v>585000</v>
      </c>
      <c r="F1373" s="9" t="s">
        <v>20</v>
      </c>
      <c r="G1373">
        <v>238749.99999999997</v>
      </c>
    </row>
    <row r="1374" spans="2:7" x14ac:dyDescent="0.3">
      <c r="B1374" s="9" t="s">
        <v>15</v>
      </c>
      <c r="C1374">
        <v>746250</v>
      </c>
      <c r="F1374" s="9" t="s">
        <v>17</v>
      </c>
      <c r="G1374">
        <v>210000</v>
      </c>
    </row>
    <row r="1375" spans="2:7" x14ac:dyDescent="0.3">
      <c r="B1375" s="9" t="s">
        <v>21</v>
      </c>
      <c r="C1375">
        <v>536250</v>
      </c>
      <c r="F1375" s="9" t="s">
        <v>15</v>
      </c>
      <c r="G1375">
        <v>735500</v>
      </c>
    </row>
    <row r="1376" spans="2:7" x14ac:dyDescent="0.3">
      <c r="B1376" s="9" t="s">
        <v>19</v>
      </c>
      <c r="C1376">
        <v>533750</v>
      </c>
      <c r="F1376" s="9" t="s">
        <v>21</v>
      </c>
      <c r="G1376">
        <v>411250</v>
      </c>
    </row>
    <row r="1377" spans="2:7" x14ac:dyDescent="0.3">
      <c r="B1377" s="9" t="s">
        <v>18</v>
      </c>
      <c r="C1377">
        <v>646250</v>
      </c>
      <c r="F1377" s="9" t="s">
        <v>19</v>
      </c>
      <c r="G1377">
        <v>60000</v>
      </c>
    </row>
    <row r="1378" spans="2:7" x14ac:dyDescent="0.3">
      <c r="B1378" s="22" t="s">
        <v>81</v>
      </c>
      <c r="C1378" s="23">
        <v>25184480</v>
      </c>
      <c r="F1378" s="9" t="s">
        <v>18</v>
      </c>
      <c r="G1378">
        <v>182500</v>
      </c>
    </row>
    <row r="1379" spans="2:7" x14ac:dyDescent="0.3">
      <c r="B1379" s="9" t="s">
        <v>20</v>
      </c>
      <c r="C1379">
        <v>3342620</v>
      </c>
      <c r="F1379" s="22" t="s">
        <v>81</v>
      </c>
      <c r="G1379" s="23">
        <v>1845680</v>
      </c>
    </row>
    <row r="1380" spans="2:7" x14ac:dyDescent="0.3">
      <c r="B1380" s="9" t="s">
        <v>17</v>
      </c>
      <c r="C1380">
        <v>4941840</v>
      </c>
      <c r="F1380" s="9" t="s">
        <v>20</v>
      </c>
      <c r="G1380">
        <v>188540</v>
      </c>
    </row>
    <row r="1381" spans="2:7" x14ac:dyDescent="0.3">
      <c r="B1381" s="9" t="s">
        <v>15</v>
      </c>
      <c r="C1381">
        <v>4787150</v>
      </c>
      <c r="F1381" s="9" t="s">
        <v>17</v>
      </c>
      <c r="G1381">
        <v>297620</v>
      </c>
    </row>
    <row r="1382" spans="2:7" x14ac:dyDescent="0.3">
      <c r="B1382" s="9" t="s">
        <v>21</v>
      </c>
      <c r="C1382">
        <v>4788580</v>
      </c>
      <c r="F1382" s="9" t="s">
        <v>15</v>
      </c>
      <c r="G1382">
        <v>607460</v>
      </c>
    </row>
    <row r="1383" spans="2:7" x14ac:dyDescent="0.3">
      <c r="B1383" s="9" t="s">
        <v>19</v>
      </c>
      <c r="C1383">
        <v>3305190</v>
      </c>
      <c r="F1383" s="9" t="s">
        <v>21</v>
      </c>
      <c r="G1383">
        <v>373000</v>
      </c>
    </row>
    <row r="1384" spans="2:7" x14ac:dyDescent="0.3">
      <c r="B1384" s="9" t="s">
        <v>18</v>
      </c>
      <c r="C1384">
        <v>4019100</v>
      </c>
      <c r="F1384" s="9" t="s">
        <v>19</v>
      </c>
      <c r="G1384">
        <v>159790</v>
      </c>
    </row>
    <row r="1385" spans="2:7" x14ac:dyDescent="0.3">
      <c r="B1385" s="22" t="s">
        <v>22</v>
      </c>
      <c r="C1385" s="23">
        <v>5192080</v>
      </c>
      <c r="F1385" s="9" t="s">
        <v>18</v>
      </c>
      <c r="G1385">
        <v>219270</v>
      </c>
    </row>
    <row r="1386" spans="2:7" x14ac:dyDescent="0.3">
      <c r="B1386" s="9" t="s">
        <v>20</v>
      </c>
      <c r="C1386">
        <v>700140</v>
      </c>
      <c r="F1386" s="22" t="s">
        <v>22</v>
      </c>
      <c r="G1386" s="23">
        <v>5355500</v>
      </c>
    </row>
    <row r="1387" spans="2:7" x14ac:dyDescent="0.3">
      <c r="B1387" s="9" t="s">
        <v>17</v>
      </c>
      <c r="C1387">
        <v>1002720</v>
      </c>
      <c r="F1387" s="9" t="s">
        <v>20</v>
      </c>
      <c r="G1387">
        <v>485000</v>
      </c>
    </row>
    <row r="1388" spans="2:7" x14ac:dyDescent="0.3">
      <c r="B1388" s="9" t="s">
        <v>15</v>
      </c>
      <c r="C1388">
        <v>1010670</v>
      </c>
      <c r="F1388" s="9" t="s">
        <v>17</v>
      </c>
      <c r="G1388">
        <v>927500.00000000012</v>
      </c>
    </row>
    <row r="1389" spans="2:7" x14ac:dyDescent="0.3">
      <c r="B1389" s="9" t="s">
        <v>21</v>
      </c>
      <c r="C1389">
        <v>969250</v>
      </c>
      <c r="F1389" s="9" t="s">
        <v>15</v>
      </c>
      <c r="G1389">
        <v>1702500</v>
      </c>
    </row>
    <row r="1390" spans="2:7" x14ac:dyDescent="0.3">
      <c r="B1390" s="9" t="s">
        <v>19</v>
      </c>
      <c r="C1390">
        <v>705220</v>
      </c>
      <c r="F1390" s="9" t="s">
        <v>21</v>
      </c>
      <c r="G1390">
        <v>1027500</v>
      </c>
    </row>
    <row r="1391" spans="2:7" x14ac:dyDescent="0.3">
      <c r="B1391" s="9" t="s">
        <v>18</v>
      </c>
      <c r="C1391">
        <v>804080</v>
      </c>
      <c r="F1391" s="9" t="s">
        <v>19</v>
      </c>
      <c r="G1391">
        <v>526250</v>
      </c>
    </row>
    <row r="1392" spans="2:7" x14ac:dyDescent="0.3">
      <c r="B1392" s="20" t="s">
        <v>14</v>
      </c>
      <c r="C1392" s="21">
        <v>56761600</v>
      </c>
      <c r="F1392" s="9" t="s">
        <v>18</v>
      </c>
      <c r="G1392">
        <v>686750</v>
      </c>
    </row>
    <row r="1393" spans="2:7" x14ac:dyDescent="0.3">
      <c r="B1393" s="22" t="s">
        <v>16</v>
      </c>
      <c r="C1393" s="23">
        <v>3547500</v>
      </c>
      <c r="F1393" s="20" t="s">
        <v>80</v>
      </c>
      <c r="G1393" s="21">
        <v>33770310</v>
      </c>
    </row>
    <row r="1394" spans="2:7" x14ac:dyDescent="0.3">
      <c r="B1394" s="9" t="s">
        <v>20</v>
      </c>
      <c r="C1394">
        <v>540000</v>
      </c>
      <c r="F1394" s="22" t="s">
        <v>16</v>
      </c>
      <c r="G1394" s="23">
        <v>3393750</v>
      </c>
    </row>
    <row r="1395" spans="2:7" x14ac:dyDescent="0.3">
      <c r="B1395" s="9" t="s">
        <v>17</v>
      </c>
      <c r="C1395">
        <v>500000</v>
      </c>
      <c r="F1395" s="9" t="s">
        <v>20</v>
      </c>
      <c r="G1395">
        <v>346250.00000000012</v>
      </c>
    </row>
    <row r="1396" spans="2:7" x14ac:dyDescent="0.3">
      <c r="B1396" s="9" t="s">
        <v>15</v>
      </c>
      <c r="C1396">
        <v>1225000</v>
      </c>
      <c r="F1396" s="9" t="s">
        <v>17</v>
      </c>
      <c r="G1396">
        <v>585000</v>
      </c>
    </row>
    <row r="1397" spans="2:7" x14ac:dyDescent="0.3">
      <c r="B1397" s="9" t="s">
        <v>21</v>
      </c>
      <c r="C1397">
        <v>500000</v>
      </c>
      <c r="F1397" s="9" t="s">
        <v>15</v>
      </c>
      <c r="G1397">
        <v>746250</v>
      </c>
    </row>
    <row r="1398" spans="2:7" x14ac:dyDescent="0.3">
      <c r="B1398" s="9" t="s">
        <v>19</v>
      </c>
      <c r="C1398">
        <v>382500</v>
      </c>
      <c r="F1398" s="9" t="s">
        <v>21</v>
      </c>
      <c r="G1398">
        <v>536250</v>
      </c>
    </row>
    <row r="1399" spans="2:7" x14ac:dyDescent="0.3">
      <c r="B1399" s="9" t="s">
        <v>18</v>
      </c>
      <c r="C1399">
        <v>400000</v>
      </c>
      <c r="F1399" s="9" t="s">
        <v>19</v>
      </c>
      <c r="G1399">
        <v>533750</v>
      </c>
    </row>
    <row r="1400" spans="2:7" x14ac:dyDescent="0.3">
      <c r="B1400" s="22" t="s">
        <v>81</v>
      </c>
      <c r="C1400" s="23">
        <v>9763710</v>
      </c>
      <c r="F1400" s="9" t="s">
        <v>18</v>
      </c>
      <c r="G1400">
        <v>646250</v>
      </c>
    </row>
    <row r="1401" spans="2:7" x14ac:dyDescent="0.3">
      <c r="B1401" s="9" t="s">
        <v>20</v>
      </c>
      <c r="C1401">
        <v>1705030</v>
      </c>
      <c r="F1401" s="22" t="s">
        <v>81</v>
      </c>
      <c r="G1401" s="23">
        <v>25184480</v>
      </c>
    </row>
    <row r="1402" spans="2:7" x14ac:dyDescent="0.3">
      <c r="B1402" s="9" t="s">
        <v>17</v>
      </c>
      <c r="C1402">
        <v>1565800</v>
      </c>
      <c r="F1402" s="9" t="s">
        <v>20</v>
      </c>
      <c r="G1402">
        <v>3342620</v>
      </c>
    </row>
    <row r="1403" spans="2:7" x14ac:dyDescent="0.3">
      <c r="B1403" s="9" t="s">
        <v>15</v>
      </c>
      <c r="C1403">
        <v>1950380</v>
      </c>
      <c r="F1403" s="9" t="s">
        <v>17</v>
      </c>
      <c r="G1403">
        <v>4941840</v>
      </c>
    </row>
    <row r="1404" spans="2:7" x14ac:dyDescent="0.3">
      <c r="B1404" s="9" t="s">
        <v>21</v>
      </c>
      <c r="C1404">
        <v>1936260</v>
      </c>
      <c r="F1404" s="9" t="s">
        <v>15</v>
      </c>
      <c r="G1404">
        <v>4787150</v>
      </c>
    </row>
    <row r="1405" spans="2:7" x14ac:dyDescent="0.3">
      <c r="B1405" s="9" t="s">
        <v>19</v>
      </c>
      <c r="C1405">
        <v>1261740</v>
      </c>
      <c r="F1405" s="9" t="s">
        <v>21</v>
      </c>
      <c r="G1405">
        <v>4788580</v>
      </c>
    </row>
    <row r="1406" spans="2:7" x14ac:dyDescent="0.3">
      <c r="B1406" s="9" t="s">
        <v>18</v>
      </c>
      <c r="C1406">
        <v>1344500</v>
      </c>
      <c r="F1406" s="9" t="s">
        <v>19</v>
      </c>
      <c r="G1406">
        <v>3305190</v>
      </c>
    </row>
    <row r="1407" spans="2:7" x14ac:dyDescent="0.3">
      <c r="B1407" s="22" t="s">
        <v>22</v>
      </c>
      <c r="C1407" s="23">
        <v>43450390</v>
      </c>
      <c r="F1407" s="9" t="s">
        <v>18</v>
      </c>
      <c r="G1407">
        <v>4019100</v>
      </c>
    </row>
    <row r="1408" spans="2:7" x14ac:dyDescent="0.3">
      <c r="B1408" s="9" t="s">
        <v>20</v>
      </c>
      <c r="C1408">
        <v>7539130</v>
      </c>
      <c r="F1408" s="22" t="s">
        <v>22</v>
      </c>
      <c r="G1408" s="23">
        <v>5192080</v>
      </c>
    </row>
    <row r="1409" spans="2:7" x14ac:dyDescent="0.3">
      <c r="B1409" s="9" t="s">
        <v>17</v>
      </c>
      <c r="C1409">
        <v>6949480</v>
      </c>
      <c r="F1409" s="9" t="s">
        <v>20</v>
      </c>
      <c r="G1409">
        <v>700140</v>
      </c>
    </row>
    <row r="1410" spans="2:7" x14ac:dyDescent="0.3">
      <c r="B1410" s="9" t="s">
        <v>15</v>
      </c>
      <c r="C1410">
        <v>8510710</v>
      </c>
      <c r="F1410" s="9" t="s">
        <v>17</v>
      </c>
      <c r="G1410">
        <v>1002720</v>
      </c>
    </row>
    <row r="1411" spans="2:7" x14ac:dyDescent="0.3">
      <c r="B1411" s="9" t="s">
        <v>21</v>
      </c>
      <c r="C1411">
        <v>8718920</v>
      </c>
      <c r="F1411" s="9" t="s">
        <v>15</v>
      </c>
      <c r="G1411">
        <v>1010670</v>
      </c>
    </row>
    <row r="1412" spans="2:7" x14ac:dyDescent="0.3">
      <c r="B1412" s="9" t="s">
        <v>19</v>
      </c>
      <c r="C1412">
        <v>5748740</v>
      </c>
      <c r="F1412" s="9" t="s">
        <v>21</v>
      </c>
      <c r="G1412">
        <v>969250</v>
      </c>
    </row>
    <row r="1413" spans="2:7" x14ac:dyDescent="0.3">
      <c r="B1413" s="9" t="s">
        <v>18</v>
      </c>
      <c r="C1413">
        <v>5983410</v>
      </c>
      <c r="F1413" s="9" t="s">
        <v>19</v>
      </c>
      <c r="G1413">
        <v>705220</v>
      </c>
    </row>
    <row r="1414" spans="2:7" x14ac:dyDescent="0.3">
      <c r="B1414" s="20" t="s">
        <v>122</v>
      </c>
      <c r="C1414" s="21">
        <v>12204460</v>
      </c>
      <c r="F1414" s="9" t="s">
        <v>18</v>
      </c>
      <c r="G1414">
        <v>804080</v>
      </c>
    </row>
    <row r="1415" spans="2:7" x14ac:dyDescent="0.3">
      <c r="B1415" s="22" t="s">
        <v>16</v>
      </c>
      <c r="C1415" s="23">
        <v>9682000</v>
      </c>
      <c r="F1415" s="20" t="s">
        <v>14</v>
      </c>
      <c r="G1415" s="21">
        <v>56761600</v>
      </c>
    </row>
    <row r="1416" spans="2:7" x14ac:dyDescent="0.3">
      <c r="B1416" s="9" t="s">
        <v>20</v>
      </c>
      <c r="C1416">
        <v>1192500</v>
      </c>
      <c r="F1416" s="22" t="s">
        <v>16</v>
      </c>
      <c r="G1416" s="23">
        <v>3547500</v>
      </c>
    </row>
    <row r="1417" spans="2:7" x14ac:dyDescent="0.3">
      <c r="B1417" s="9" t="s">
        <v>17</v>
      </c>
      <c r="C1417">
        <v>1488750</v>
      </c>
      <c r="F1417" s="9" t="s">
        <v>20</v>
      </c>
      <c r="G1417">
        <v>540000</v>
      </c>
    </row>
    <row r="1418" spans="2:7" x14ac:dyDescent="0.3">
      <c r="B1418" s="9" t="s">
        <v>15</v>
      </c>
      <c r="C1418">
        <v>2973250</v>
      </c>
      <c r="F1418" s="9" t="s">
        <v>17</v>
      </c>
      <c r="G1418">
        <v>500000</v>
      </c>
    </row>
    <row r="1419" spans="2:7" x14ac:dyDescent="0.3">
      <c r="B1419" s="9" t="s">
        <v>21</v>
      </c>
      <c r="C1419">
        <v>1990000</v>
      </c>
      <c r="F1419" s="9" t="s">
        <v>15</v>
      </c>
      <c r="G1419">
        <v>1225000</v>
      </c>
    </row>
    <row r="1420" spans="2:7" x14ac:dyDescent="0.3">
      <c r="B1420" s="9" t="s">
        <v>19</v>
      </c>
      <c r="C1420">
        <v>880000</v>
      </c>
      <c r="F1420" s="9" t="s">
        <v>21</v>
      </c>
      <c r="G1420">
        <v>500000</v>
      </c>
    </row>
    <row r="1421" spans="2:7" x14ac:dyDescent="0.3">
      <c r="B1421" s="9" t="s">
        <v>18</v>
      </c>
      <c r="C1421">
        <v>1157500</v>
      </c>
      <c r="F1421" s="9" t="s">
        <v>19</v>
      </c>
      <c r="G1421">
        <v>382500</v>
      </c>
    </row>
    <row r="1422" spans="2:7" x14ac:dyDescent="0.3">
      <c r="B1422" s="22" t="s">
        <v>81</v>
      </c>
      <c r="C1422" s="23">
        <v>2522460</v>
      </c>
      <c r="F1422" s="9" t="s">
        <v>18</v>
      </c>
      <c r="G1422">
        <v>400000</v>
      </c>
    </row>
    <row r="1423" spans="2:7" x14ac:dyDescent="0.3">
      <c r="B1423" s="9" t="s">
        <v>20</v>
      </c>
      <c r="C1423">
        <v>313120</v>
      </c>
      <c r="F1423" s="22" t="s">
        <v>81</v>
      </c>
      <c r="G1423" s="23">
        <v>9763710</v>
      </c>
    </row>
    <row r="1424" spans="2:7" x14ac:dyDescent="0.3">
      <c r="B1424" s="9" t="s">
        <v>17</v>
      </c>
      <c r="C1424">
        <v>393230</v>
      </c>
      <c r="F1424" s="9" t="s">
        <v>20</v>
      </c>
      <c r="G1424">
        <v>1705030</v>
      </c>
    </row>
    <row r="1425" spans="2:7" x14ac:dyDescent="0.3">
      <c r="B1425" s="9" t="s">
        <v>15</v>
      </c>
      <c r="C1425">
        <v>768250</v>
      </c>
      <c r="F1425" s="9" t="s">
        <v>17</v>
      </c>
      <c r="G1425">
        <v>1565800</v>
      </c>
    </row>
    <row r="1426" spans="2:7" x14ac:dyDescent="0.3">
      <c r="B1426" s="9" t="s">
        <v>21</v>
      </c>
      <c r="C1426">
        <v>524910</v>
      </c>
      <c r="F1426" s="9" t="s">
        <v>15</v>
      </c>
      <c r="G1426">
        <v>1950380</v>
      </c>
    </row>
    <row r="1427" spans="2:7" x14ac:dyDescent="0.3">
      <c r="B1427" s="9" t="s">
        <v>19</v>
      </c>
      <c r="C1427">
        <v>223620</v>
      </c>
      <c r="F1427" s="9" t="s">
        <v>21</v>
      </c>
      <c r="G1427">
        <v>1936260</v>
      </c>
    </row>
    <row r="1428" spans="2:7" x14ac:dyDescent="0.3">
      <c r="B1428" s="9" t="s">
        <v>18</v>
      </c>
      <c r="C1428">
        <v>299330</v>
      </c>
      <c r="F1428" s="9" t="s">
        <v>19</v>
      </c>
      <c r="G1428">
        <v>1261740</v>
      </c>
    </row>
    <row r="1429" spans="2:7" x14ac:dyDescent="0.3">
      <c r="B1429" s="20" t="s">
        <v>103</v>
      </c>
      <c r="C1429" s="21">
        <v>15120590</v>
      </c>
      <c r="F1429" s="9" t="s">
        <v>18</v>
      </c>
      <c r="G1429">
        <v>1344500</v>
      </c>
    </row>
    <row r="1430" spans="2:7" x14ac:dyDescent="0.3">
      <c r="B1430" s="22" t="s">
        <v>81</v>
      </c>
      <c r="C1430" s="23">
        <v>12694350</v>
      </c>
      <c r="F1430" s="22" t="s">
        <v>22</v>
      </c>
      <c r="G1430" s="23">
        <v>43450390</v>
      </c>
    </row>
    <row r="1431" spans="2:7" x14ac:dyDescent="0.3">
      <c r="B1431" s="9" t="s">
        <v>20</v>
      </c>
      <c r="C1431">
        <v>1896960</v>
      </c>
      <c r="F1431" s="9" t="s">
        <v>20</v>
      </c>
      <c r="G1431">
        <v>7539130</v>
      </c>
    </row>
    <row r="1432" spans="2:7" x14ac:dyDescent="0.3">
      <c r="B1432" s="9" t="s">
        <v>17</v>
      </c>
      <c r="C1432">
        <v>1863100</v>
      </c>
      <c r="F1432" s="9" t="s">
        <v>17</v>
      </c>
      <c r="G1432">
        <v>6949480</v>
      </c>
    </row>
    <row r="1433" spans="2:7" x14ac:dyDescent="0.3">
      <c r="B1433" s="9" t="s">
        <v>15</v>
      </c>
      <c r="C1433">
        <v>3507490</v>
      </c>
      <c r="F1433" s="9" t="s">
        <v>15</v>
      </c>
      <c r="G1433">
        <v>8510710</v>
      </c>
    </row>
    <row r="1434" spans="2:7" x14ac:dyDescent="0.3">
      <c r="B1434" s="9" t="s">
        <v>21</v>
      </c>
      <c r="C1434">
        <v>2723630</v>
      </c>
      <c r="F1434" s="9" t="s">
        <v>21</v>
      </c>
      <c r="G1434">
        <v>8718920</v>
      </c>
    </row>
    <row r="1435" spans="2:7" x14ac:dyDescent="0.3">
      <c r="B1435" s="9" t="s">
        <v>19</v>
      </c>
      <c r="C1435">
        <v>1305820</v>
      </c>
      <c r="F1435" s="9" t="s">
        <v>19</v>
      </c>
      <c r="G1435">
        <v>5748740</v>
      </c>
    </row>
    <row r="1436" spans="2:7" x14ac:dyDescent="0.3">
      <c r="B1436" s="9" t="s">
        <v>18</v>
      </c>
      <c r="C1436">
        <v>1397350</v>
      </c>
      <c r="F1436" s="9" t="s">
        <v>18</v>
      </c>
      <c r="G1436">
        <v>5983410</v>
      </c>
    </row>
    <row r="1437" spans="2:7" x14ac:dyDescent="0.3">
      <c r="B1437" s="22" t="s">
        <v>22</v>
      </c>
      <c r="C1437" s="23">
        <v>2426240</v>
      </c>
      <c r="F1437" s="20" t="s">
        <v>122</v>
      </c>
      <c r="G1437" s="21">
        <v>12204460</v>
      </c>
    </row>
    <row r="1438" spans="2:7" x14ac:dyDescent="0.3">
      <c r="B1438" s="9" t="s">
        <v>20</v>
      </c>
      <c r="C1438">
        <v>372270</v>
      </c>
      <c r="F1438" s="22" t="s">
        <v>16</v>
      </c>
      <c r="G1438" s="23">
        <v>9682000</v>
      </c>
    </row>
    <row r="1439" spans="2:7" x14ac:dyDescent="0.3">
      <c r="B1439" s="9" t="s">
        <v>17</v>
      </c>
      <c r="C1439">
        <v>344350</v>
      </c>
      <c r="F1439" s="9" t="s">
        <v>20</v>
      </c>
      <c r="G1439">
        <v>1192500</v>
      </c>
    </row>
    <row r="1440" spans="2:7" x14ac:dyDescent="0.3">
      <c r="B1440" s="9" t="s">
        <v>15</v>
      </c>
      <c r="C1440">
        <v>676880</v>
      </c>
      <c r="F1440" s="9" t="s">
        <v>17</v>
      </c>
      <c r="G1440">
        <v>1488750</v>
      </c>
    </row>
    <row r="1441" spans="2:7" x14ac:dyDescent="0.3">
      <c r="B1441" s="9" t="s">
        <v>21</v>
      </c>
      <c r="C1441">
        <v>503070</v>
      </c>
      <c r="F1441" s="9" t="s">
        <v>15</v>
      </c>
      <c r="G1441">
        <v>2973250</v>
      </c>
    </row>
    <row r="1442" spans="2:7" x14ac:dyDescent="0.3">
      <c r="B1442" s="9" t="s">
        <v>19</v>
      </c>
      <c r="C1442">
        <v>259910</v>
      </c>
      <c r="F1442" s="9" t="s">
        <v>21</v>
      </c>
      <c r="G1442">
        <v>1990000</v>
      </c>
    </row>
    <row r="1443" spans="2:7" x14ac:dyDescent="0.3">
      <c r="B1443" s="9" t="s">
        <v>18</v>
      </c>
      <c r="C1443">
        <v>269760</v>
      </c>
      <c r="F1443" s="9" t="s">
        <v>19</v>
      </c>
      <c r="G1443">
        <v>880000</v>
      </c>
    </row>
    <row r="1444" spans="2:7" x14ac:dyDescent="0.3">
      <c r="B1444" s="20" t="s">
        <v>56</v>
      </c>
      <c r="C1444" s="21">
        <v>7288380</v>
      </c>
      <c r="F1444" s="9" t="s">
        <v>18</v>
      </c>
      <c r="G1444">
        <v>1157500</v>
      </c>
    </row>
    <row r="1445" spans="2:7" x14ac:dyDescent="0.3">
      <c r="B1445" s="22" t="s">
        <v>81</v>
      </c>
      <c r="C1445" s="23">
        <v>1510380</v>
      </c>
      <c r="F1445" s="22" t="s">
        <v>81</v>
      </c>
      <c r="G1445" s="23">
        <v>2522460</v>
      </c>
    </row>
    <row r="1446" spans="2:7" x14ac:dyDescent="0.3">
      <c r="B1446" s="9" t="s">
        <v>20</v>
      </c>
      <c r="C1446">
        <v>126970</v>
      </c>
      <c r="F1446" s="9" t="s">
        <v>20</v>
      </c>
      <c r="G1446">
        <v>313120</v>
      </c>
    </row>
    <row r="1447" spans="2:7" x14ac:dyDescent="0.3">
      <c r="B1447" s="9" t="s">
        <v>17</v>
      </c>
      <c r="C1447">
        <v>242330</v>
      </c>
      <c r="F1447" s="9" t="s">
        <v>17</v>
      </c>
      <c r="G1447">
        <v>393230</v>
      </c>
    </row>
    <row r="1448" spans="2:7" x14ac:dyDescent="0.3">
      <c r="B1448" s="9" t="s">
        <v>15</v>
      </c>
      <c r="C1448">
        <v>553240</v>
      </c>
      <c r="F1448" s="9" t="s">
        <v>15</v>
      </c>
      <c r="G1448">
        <v>768250</v>
      </c>
    </row>
    <row r="1449" spans="2:7" x14ac:dyDescent="0.3">
      <c r="B1449" s="9" t="s">
        <v>21</v>
      </c>
      <c r="C1449">
        <v>301610</v>
      </c>
      <c r="F1449" s="9" t="s">
        <v>21</v>
      </c>
      <c r="G1449">
        <v>524910</v>
      </c>
    </row>
    <row r="1450" spans="2:7" x14ac:dyDescent="0.3">
      <c r="B1450" s="9" t="s">
        <v>19</v>
      </c>
      <c r="C1450">
        <v>119270</v>
      </c>
      <c r="F1450" s="9" t="s">
        <v>19</v>
      </c>
      <c r="G1450">
        <v>223620</v>
      </c>
    </row>
    <row r="1451" spans="2:7" x14ac:dyDescent="0.3">
      <c r="B1451" s="9" t="s">
        <v>18</v>
      </c>
      <c r="C1451">
        <v>166960</v>
      </c>
      <c r="F1451" s="9" t="s">
        <v>18</v>
      </c>
      <c r="G1451">
        <v>299330</v>
      </c>
    </row>
    <row r="1452" spans="2:7" x14ac:dyDescent="0.3">
      <c r="B1452" s="22" t="s">
        <v>22</v>
      </c>
      <c r="C1452" s="23">
        <v>5778000</v>
      </c>
      <c r="F1452" s="20" t="s">
        <v>103</v>
      </c>
      <c r="G1452" s="21">
        <v>15120590</v>
      </c>
    </row>
    <row r="1453" spans="2:7" x14ac:dyDescent="0.3">
      <c r="B1453" s="9" t="s">
        <v>20</v>
      </c>
      <c r="C1453">
        <v>517500</v>
      </c>
      <c r="F1453" s="22" t="s">
        <v>81</v>
      </c>
      <c r="G1453" s="23">
        <v>12694350</v>
      </c>
    </row>
    <row r="1454" spans="2:7" x14ac:dyDescent="0.3">
      <c r="B1454" s="9" t="s">
        <v>17</v>
      </c>
      <c r="C1454">
        <v>918750</v>
      </c>
      <c r="F1454" s="9" t="s">
        <v>20</v>
      </c>
      <c r="G1454">
        <v>1896960</v>
      </c>
    </row>
    <row r="1455" spans="2:7" x14ac:dyDescent="0.3">
      <c r="B1455" s="9" t="s">
        <v>15</v>
      </c>
      <c r="C1455">
        <v>2075750</v>
      </c>
      <c r="F1455" s="9" t="s">
        <v>17</v>
      </c>
      <c r="G1455">
        <v>1863100</v>
      </c>
    </row>
    <row r="1456" spans="2:7" x14ac:dyDescent="0.3">
      <c r="B1456" s="9" t="s">
        <v>21</v>
      </c>
      <c r="C1456">
        <v>1172500</v>
      </c>
      <c r="F1456" s="9" t="s">
        <v>15</v>
      </c>
      <c r="G1456">
        <v>3507490</v>
      </c>
    </row>
    <row r="1457" spans="2:7" x14ac:dyDescent="0.3">
      <c r="B1457" s="9" t="s">
        <v>19</v>
      </c>
      <c r="C1457">
        <v>453750</v>
      </c>
      <c r="F1457" s="9" t="s">
        <v>21</v>
      </c>
      <c r="G1457">
        <v>2723630</v>
      </c>
    </row>
    <row r="1458" spans="2:7" x14ac:dyDescent="0.3">
      <c r="B1458" s="9" t="s">
        <v>18</v>
      </c>
      <c r="C1458">
        <v>639750</v>
      </c>
      <c r="F1458" s="9" t="s">
        <v>19</v>
      </c>
      <c r="G1458">
        <v>1305820</v>
      </c>
    </row>
    <row r="1459" spans="2:7" x14ac:dyDescent="0.3">
      <c r="B1459" s="20" t="s">
        <v>66</v>
      </c>
      <c r="C1459" s="21">
        <v>39464760</v>
      </c>
      <c r="F1459" s="9" t="s">
        <v>18</v>
      </c>
      <c r="G1459">
        <v>1397350</v>
      </c>
    </row>
    <row r="1460" spans="2:7" x14ac:dyDescent="0.3">
      <c r="B1460" s="22" t="s">
        <v>16</v>
      </c>
      <c r="C1460" s="23">
        <v>20997500</v>
      </c>
      <c r="F1460" s="22" t="s">
        <v>22</v>
      </c>
      <c r="G1460" s="23">
        <v>2426240</v>
      </c>
    </row>
    <row r="1461" spans="2:7" x14ac:dyDescent="0.3">
      <c r="B1461" s="9" t="s">
        <v>20</v>
      </c>
      <c r="C1461">
        <v>3023750</v>
      </c>
      <c r="F1461" s="9" t="s">
        <v>20</v>
      </c>
      <c r="G1461">
        <v>372270</v>
      </c>
    </row>
    <row r="1462" spans="2:7" x14ac:dyDescent="0.3">
      <c r="B1462" s="9" t="s">
        <v>17</v>
      </c>
      <c r="C1462">
        <v>4242500</v>
      </c>
      <c r="F1462" s="9" t="s">
        <v>17</v>
      </c>
      <c r="G1462">
        <v>344350</v>
      </c>
    </row>
    <row r="1463" spans="2:7" x14ac:dyDescent="0.3">
      <c r="B1463" s="9" t="s">
        <v>15</v>
      </c>
      <c r="C1463">
        <v>3848750</v>
      </c>
      <c r="F1463" s="9" t="s">
        <v>15</v>
      </c>
      <c r="G1463">
        <v>676880</v>
      </c>
    </row>
    <row r="1464" spans="2:7" x14ac:dyDescent="0.3">
      <c r="B1464" s="9" t="s">
        <v>21</v>
      </c>
      <c r="C1464">
        <v>3666250</v>
      </c>
      <c r="F1464" s="9" t="s">
        <v>21</v>
      </c>
      <c r="G1464">
        <v>503070</v>
      </c>
    </row>
    <row r="1465" spans="2:7" x14ac:dyDescent="0.3">
      <c r="B1465" s="9" t="s">
        <v>19</v>
      </c>
      <c r="C1465">
        <v>2770000</v>
      </c>
      <c r="F1465" s="9" t="s">
        <v>19</v>
      </c>
      <c r="G1465">
        <v>259910</v>
      </c>
    </row>
    <row r="1466" spans="2:7" x14ac:dyDescent="0.3">
      <c r="B1466" s="9" t="s">
        <v>18</v>
      </c>
      <c r="C1466">
        <v>3446250</v>
      </c>
      <c r="F1466" s="9" t="s">
        <v>18</v>
      </c>
      <c r="G1466">
        <v>269760</v>
      </c>
    </row>
    <row r="1467" spans="2:7" x14ac:dyDescent="0.3">
      <c r="B1467" s="22" t="s">
        <v>81</v>
      </c>
      <c r="C1467" s="23">
        <v>6824510</v>
      </c>
      <c r="F1467" s="20" t="s">
        <v>56</v>
      </c>
      <c r="G1467" s="21">
        <v>7288380</v>
      </c>
    </row>
    <row r="1468" spans="2:7" x14ac:dyDescent="0.3">
      <c r="B1468" s="9" t="s">
        <v>20</v>
      </c>
      <c r="C1468">
        <v>930360</v>
      </c>
      <c r="F1468" s="22" t="s">
        <v>81</v>
      </c>
      <c r="G1468" s="23">
        <v>1510380</v>
      </c>
    </row>
    <row r="1469" spans="2:7" x14ac:dyDescent="0.3">
      <c r="B1469" s="9" t="s">
        <v>17</v>
      </c>
      <c r="C1469">
        <v>1251600</v>
      </c>
      <c r="F1469" s="9" t="s">
        <v>20</v>
      </c>
      <c r="G1469">
        <v>126970</v>
      </c>
    </row>
    <row r="1470" spans="2:7" x14ac:dyDescent="0.3">
      <c r="B1470" s="9" t="s">
        <v>15</v>
      </c>
      <c r="C1470">
        <v>1366140</v>
      </c>
      <c r="F1470" s="9" t="s">
        <v>17</v>
      </c>
      <c r="G1470">
        <v>242330</v>
      </c>
    </row>
    <row r="1471" spans="2:7" x14ac:dyDescent="0.3">
      <c r="B1471" s="9" t="s">
        <v>21</v>
      </c>
      <c r="C1471">
        <v>1217660</v>
      </c>
      <c r="F1471" s="9" t="s">
        <v>15</v>
      </c>
      <c r="G1471">
        <v>553240</v>
      </c>
    </row>
    <row r="1472" spans="2:7" x14ac:dyDescent="0.3">
      <c r="B1472" s="9" t="s">
        <v>19</v>
      </c>
      <c r="C1472">
        <v>941520</v>
      </c>
      <c r="F1472" s="9" t="s">
        <v>21</v>
      </c>
      <c r="G1472">
        <v>301610</v>
      </c>
    </row>
    <row r="1473" spans="2:7" x14ac:dyDescent="0.3">
      <c r="B1473" s="9" t="s">
        <v>18</v>
      </c>
      <c r="C1473">
        <v>1117230</v>
      </c>
      <c r="F1473" s="9" t="s">
        <v>19</v>
      </c>
      <c r="G1473">
        <v>119270</v>
      </c>
    </row>
    <row r="1474" spans="2:7" x14ac:dyDescent="0.3">
      <c r="B1474" s="22" t="s">
        <v>22</v>
      </c>
      <c r="C1474" s="23">
        <v>11642750</v>
      </c>
      <c r="F1474" s="9" t="s">
        <v>18</v>
      </c>
      <c r="G1474">
        <v>166960</v>
      </c>
    </row>
    <row r="1475" spans="2:7" x14ac:dyDescent="0.3">
      <c r="B1475" s="9" t="s">
        <v>20</v>
      </c>
      <c r="C1475">
        <v>1307170</v>
      </c>
      <c r="F1475" s="22" t="s">
        <v>22</v>
      </c>
      <c r="G1475" s="23">
        <v>5778000</v>
      </c>
    </row>
    <row r="1476" spans="2:7" x14ac:dyDescent="0.3">
      <c r="B1476" s="9" t="s">
        <v>17</v>
      </c>
      <c r="C1476">
        <v>1933590</v>
      </c>
      <c r="F1476" s="9" t="s">
        <v>20</v>
      </c>
      <c r="G1476">
        <v>517500</v>
      </c>
    </row>
    <row r="1477" spans="2:7" x14ac:dyDescent="0.3">
      <c r="B1477" s="9" t="s">
        <v>15</v>
      </c>
      <c r="C1477">
        <v>2801330</v>
      </c>
      <c r="F1477" s="9" t="s">
        <v>17</v>
      </c>
      <c r="G1477">
        <v>918750</v>
      </c>
    </row>
    <row r="1478" spans="2:7" x14ac:dyDescent="0.3">
      <c r="B1478" s="9" t="s">
        <v>21</v>
      </c>
      <c r="C1478">
        <v>2199180</v>
      </c>
      <c r="F1478" s="9" t="s">
        <v>15</v>
      </c>
      <c r="G1478">
        <v>2075750</v>
      </c>
    </row>
    <row r="1479" spans="2:7" x14ac:dyDescent="0.3">
      <c r="B1479" s="9" t="s">
        <v>19</v>
      </c>
      <c r="C1479">
        <v>1517570</v>
      </c>
      <c r="F1479" s="9" t="s">
        <v>21</v>
      </c>
      <c r="G1479">
        <v>1172500</v>
      </c>
    </row>
    <row r="1480" spans="2:7" x14ac:dyDescent="0.3">
      <c r="B1480" s="9" t="s">
        <v>18</v>
      </c>
      <c r="C1480">
        <v>1883910</v>
      </c>
      <c r="F1480" s="9" t="s">
        <v>19</v>
      </c>
      <c r="G1480">
        <v>453750</v>
      </c>
    </row>
    <row r="1481" spans="2:7" x14ac:dyDescent="0.3">
      <c r="B1481" s="20" t="s">
        <v>39</v>
      </c>
      <c r="C1481" s="21">
        <v>14787940</v>
      </c>
      <c r="F1481" s="9" t="s">
        <v>18</v>
      </c>
      <c r="G1481">
        <v>639750</v>
      </c>
    </row>
    <row r="1482" spans="2:7" x14ac:dyDescent="0.3">
      <c r="B1482" s="22" t="s">
        <v>81</v>
      </c>
      <c r="C1482" s="23">
        <v>2554500</v>
      </c>
      <c r="F1482" s="20" t="s">
        <v>66</v>
      </c>
      <c r="G1482" s="21">
        <v>39464760</v>
      </c>
    </row>
    <row r="1483" spans="2:7" x14ac:dyDescent="0.3">
      <c r="B1483" s="9" t="s">
        <v>20</v>
      </c>
      <c r="C1483">
        <v>262860</v>
      </c>
      <c r="F1483" s="22" t="s">
        <v>16</v>
      </c>
      <c r="G1483" s="23">
        <v>20997500</v>
      </c>
    </row>
    <row r="1484" spans="2:7" x14ac:dyDescent="0.3">
      <c r="B1484" s="9" t="s">
        <v>17</v>
      </c>
      <c r="C1484">
        <v>403870</v>
      </c>
      <c r="F1484" s="9" t="s">
        <v>20</v>
      </c>
      <c r="G1484">
        <v>3023750</v>
      </c>
    </row>
    <row r="1485" spans="2:7" x14ac:dyDescent="0.3">
      <c r="B1485" s="9" t="s">
        <v>15</v>
      </c>
      <c r="C1485">
        <v>854540</v>
      </c>
      <c r="F1485" s="9" t="s">
        <v>17</v>
      </c>
      <c r="G1485">
        <v>4242500</v>
      </c>
    </row>
    <row r="1486" spans="2:7" x14ac:dyDescent="0.3">
      <c r="B1486" s="9" t="s">
        <v>21</v>
      </c>
      <c r="C1486">
        <v>493180</v>
      </c>
      <c r="F1486" s="9" t="s">
        <v>15</v>
      </c>
      <c r="G1486">
        <v>3848750</v>
      </c>
    </row>
    <row r="1487" spans="2:7" x14ac:dyDescent="0.3">
      <c r="B1487" s="9" t="s">
        <v>19</v>
      </c>
      <c r="C1487">
        <v>233070</v>
      </c>
      <c r="F1487" s="9" t="s">
        <v>21</v>
      </c>
      <c r="G1487">
        <v>3666250</v>
      </c>
    </row>
    <row r="1488" spans="2:7" x14ac:dyDescent="0.3">
      <c r="B1488" s="9" t="s">
        <v>18</v>
      </c>
      <c r="C1488">
        <v>306980</v>
      </c>
      <c r="F1488" s="9" t="s">
        <v>19</v>
      </c>
      <c r="G1488">
        <v>2770000</v>
      </c>
    </row>
    <row r="1489" spans="2:7" x14ac:dyDescent="0.3">
      <c r="B1489" s="22" t="s">
        <v>22</v>
      </c>
      <c r="C1489" s="23">
        <v>12233440</v>
      </c>
      <c r="F1489" s="9" t="s">
        <v>18</v>
      </c>
      <c r="G1489">
        <v>3446250</v>
      </c>
    </row>
    <row r="1490" spans="2:7" x14ac:dyDescent="0.3">
      <c r="B1490" s="9" t="s">
        <v>20</v>
      </c>
      <c r="C1490">
        <v>1235880</v>
      </c>
      <c r="F1490" s="22" t="s">
        <v>81</v>
      </c>
      <c r="G1490" s="23">
        <v>6824510</v>
      </c>
    </row>
    <row r="1491" spans="2:7" x14ac:dyDescent="0.3">
      <c r="B1491" s="9" t="s">
        <v>17</v>
      </c>
      <c r="C1491">
        <v>1931710</v>
      </c>
      <c r="F1491" s="9" t="s">
        <v>20</v>
      </c>
      <c r="G1491">
        <v>930360</v>
      </c>
    </row>
    <row r="1492" spans="2:7" x14ac:dyDescent="0.3">
      <c r="B1492" s="9" t="s">
        <v>15</v>
      </c>
      <c r="C1492">
        <v>4035820</v>
      </c>
      <c r="F1492" s="9" t="s">
        <v>17</v>
      </c>
      <c r="G1492">
        <v>1251600</v>
      </c>
    </row>
    <row r="1493" spans="2:7" x14ac:dyDescent="0.3">
      <c r="B1493" s="9" t="s">
        <v>21</v>
      </c>
      <c r="C1493">
        <v>2415630</v>
      </c>
      <c r="F1493" s="9" t="s">
        <v>15</v>
      </c>
      <c r="G1493">
        <v>1366140</v>
      </c>
    </row>
    <row r="1494" spans="2:7" x14ac:dyDescent="0.3">
      <c r="B1494" s="9" t="s">
        <v>19</v>
      </c>
      <c r="C1494">
        <v>1092190</v>
      </c>
      <c r="F1494" s="9" t="s">
        <v>21</v>
      </c>
      <c r="G1494">
        <v>1217660</v>
      </c>
    </row>
    <row r="1495" spans="2:7" x14ac:dyDescent="0.3">
      <c r="B1495" s="9" t="s">
        <v>18</v>
      </c>
      <c r="C1495">
        <v>1522210</v>
      </c>
      <c r="F1495" s="9" t="s">
        <v>19</v>
      </c>
      <c r="G1495">
        <v>941520</v>
      </c>
    </row>
    <row r="1496" spans="2:7" x14ac:dyDescent="0.3">
      <c r="B1496" s="20" t="s">
        <v>85</v>
      </c>
      <c r="C1496" s="21">
        <v>22540960</v>
      </c>
      <c r="F1496" s="9" t="s">
        <v>18</v>
      </c>
      <c r="G1496">
        <v>1117230</v>
      </c>
    </row>
    <row r="1497" spans="2:7" x14ac:dyDescent="0.3">
      <c r="B1497" s="22" t="s">
        <v>81</v>
      </c>
      <c r="C1497" s="23">
        <v>18973870</v>
      </c>
      <c r="F1497" s="22" t="s">
        <v>22</v>
      </c>
      <c r="G1497" s="23">
        <v>11642750</v>
      </c>
    </row>
    <row r="1498" spans="2:7" x14ac:dyDescent="0.3">
      <c r="B1498" s="9" t="s">
        <v>20</v>
      </c>
      <c r="C1498">
        <v>2273870</v>
      </c>
      <c r="F1498" s="9" t="s">
        <v>20</v>
      </c>
      <c r="G1498">
        <v>1307170</v>
      </c>
    </row>
    <row r="1499" spans="2:7" x14ac:dyDescent="0.3">
      <c r="B1499" s="9" t="s">
        <v>17</v>
      </c>
      <c r="C1499">
        <v>3743660</v>
      </c>
      <c r="F1499" s="9" t="s">
        <v>17</v>
      </c>
      <c r="G1499">
        <v>1933590</v>
      </c>
    </row>
    <row r="1500" spans="2:7" x14ac:dyDescent="0.3">
      <c r="B1500" s="9" t="s">
        <v>15</v>
      </c>
      <c r="C1500">
        <v>3836370</v>
      </c>
      <c r="F1500" s="9" t="s">
        <v>15</v>
      </c>
      <c r="G1500">
        <v>2801330</v>
      </c>
    </row>
    <row r="1501" spans="2:7" x14ac:dyDescent="0.3">
      <c r="B1501" s="9" t="s">
        <v>21</v>
      </c>
      <c r="C1501">
        <v>3650500</v>
      </c>
      <c r="F1501" s="9" t="s">
        <v>21</v>
      </c>
      <c r="G1501">
        <v>2199180</v>
      </c>
    </row>
    <row r="1502" spans="2:7" x14ac:dyDescent="0.3">
      <c r="B1502" s="9" t="s">
        <v>19</v>
      </c>
      <c r="C1502">
        <v>2357010</v>
      </c>
      <c r="F1502" s="9" t="s">
        <v>19</v>
      </c>
      <c r="G1502">
        <v>1517570</v>
      </c>
    </row>
    <row r="1503" spans="2:7" x14ac:dyDescent="0.3">
      <c r="B1503" s="9" t="s">
        <v>18</v>
      </c>
      <c r="C1503">
        <v>3112460</v>
      </c>
      <c r="F1503" s="9" t="s">
        <v>18</v>
      </c>
      <c r="G1503">
        <v>1883910</v>
      </c>
    </row>
    <row r="1504" spans="2:7" x14ac:dyDescent="0.3">
      <c r="B1504" s="22" t="s">
        <v>22</v>
      </c>
      <c r="C1504" s="23">
        <v>3567090</v>
      </c>
      <c r="F1504" s="20" t="s">
        <v>39</v>
      </c>
      <c r="G1504" s="21">
        <v>14787940</v>
      </c>
    </row>
    <row r="1505" spans="2:7" x14ac:dyDescent="0.3">
      <c r="B1505" s="9" t="s">
        <v>20</v>
      </c>
      <c r="C1505">
        <v>440460</v>
      </c>
      <c r="F1505" s="22" t="s">
        <v>81</v>
      </c>
      <c r="G1505" s="23">
        <v>2554500</v>
      </c>
    </row>
    <row r="1506" spans="2:7" x14ac:dyDescent="0.3">
      <c r="B1506" s="9" t="s">
        <v>17</v>
      </c>
      <c r="C1506">
        <v>674600</v>
      </c>
      <c r="F1506" s="9" t="s">
        <v>20</v>
      </c>
      <c r="G1506">
        <v>262860</v>
      </c>
    </row>
    <row r="1507" spans="2:7" x14ac:dyDescent="0.3">
      <c r="B1507" s="9" t="s">
        <v>15</v>
      </c>
      <c r="C1507">
        <v>751790</v>
      </c>
      <c r="F1507" s="9" t="s">
        <v>17</v>
      </c>
      <c r="G1507">
        <v>403870</v>
      </c>
    </row>
    <row r="1508" spans="2:7" x14ac:dyDescent="0.3">
      <c r="B1508" s="9" t="s">
        <v>21</v>
      </c>
      <c r="C1508">
        <v>677380</v>
      </c>
      <c r="F1508" s="9" t="s">
        <v>15</v>
      </c>
      <c r="G1508">
        <v>854540</v>
      </c>
    </row>
    <row r="1509" spans="2:7" x14ac:dyDescent="0.3">
      <c r="B1509" s="9" t="s">
        <v>19</v>
      </c>
      <c r="C1509">
        <v>426270</v>
      </c>
      <c r="F1509" s="9" t="s">
        <v>21</v>
      </c>
      <c r="G1509">
        <v>493180</v>
      </c>
    </row>
    <row r="1510" spans="2:7" x14ac:dyDescent="0.3">
      <c r="B1510" s="9" t="s">
        <v>18</v>
      </c>
      <c r="C1510">
        <v>596590</v>
      </c>
      <c r="F1510" s="9" t="s">
        <v>19</v>
      </c>
      <c r="G1510">
        <v>233070</v>
      </c>
    </row>
    <row r="1511" spans="2:7" x14ac:dyDescent="0.3">
      <c r="B1511" s="20" t="s">
        <v>61</v>
      </c>
      <c r="C1511" s="21">
        <v>41767770</v>
      </c>
      <c r="F1511" s="9" t="s">
        <v>18</v>
      </c>
      <c r="G1511">
        <v>306980</v>
      </c>
    </row>
    <row r="1512" spans="2:7" x14ac:dyDescent="0.3">
      <c r="B1512" s="22" t="s">
        <v>16</v>
      </c>
      <c r="C1512" s="23">
        <v>20336250</v>
      </c>
      <c r="F1512" s="22" t="s">
        <v>22</v>
      </c>
      <c r="G1512" s="23">
        <v>12233440</v>
      </c>
    </row>
    <row r="1513" spans="2:7" x14ac:dyDescent="0.3">
      <c r="B1513" s="9" t="s">
        <v>20</v>
      </c>
      <c r="C1513">
        <v>2548750</v>
      </c>
      <c r="F1513" s="9" t="s">
        <v>20</v>
      </c>
      <c r="G1513">
        <v>1235880</v>
      </c>
    </row>
    <row r="1514" spans="2:7" x14ac:dyDescent="0.3">
      <c r="B1514" s="9" t="s">
        <v>17</v>
      </c>
      <c r="C1514">
        <v>3976250</v>
      </c>
      <c r="F1514" s="9" t="s">
        <v>17</v>
      </c>
      <c r="G1514">
        <v>1931710</v>
      </c>
    </row>
    <row r="1515" spans="2:7" x14ac:dyDescent="0.3">
      <c r="B1515" s="9" t="s">
        <v>15</v>
      </c>
      <c r="C1515">
        <v>3996250</v>
      </c>
      <c r="F1515" s="9" t="s">
        <v>15</v>
      </c>
      <c r="G1515">
        <v>4035820</v>
      </c>
    </row>
    <row r="1516" spans="2:7" x14ac:dyDescent="0.3">
      <c r="B1516" s="9" t="s">
        <v>21</v>
      </c>
      <c r="C1516">
        <v>3796250</v>
      </c>
      <c r="F1516" s="9" t="s">
        <v>21</v>
      </c>
      <c r="G1516">
        <v>2415630</v>
      </c>
    </row>
    <row r="1517" spans="2:7" x14ac:dyDescent="0.3">
      <c r="B1517" s="9" t="s">
        <v>19</v>
      </c>
      <c r="C1517">
        <v>2620000</v>
      </c>
      <c r="F1517" s="9" t="s">
        <v>19</v>
      </c>
      <c r="G1517">
        <v>1092190</v>
      </c>
    </row>
    <row r="1518" spans="2:7" x14ac:dyDescent="0.3">
      <c r="B1518" s="9" t="s">
        <v>18</v>
      </c>
      <c r="C1518">
        <v>3398750</v>
      </c>
      <c r="F1518" s="9" t="s">
        <v>18</v>
      </c>
      <c r="G1518">
        <v>1522210</v>
      </c>
    </row>
    <row r="1519" spans="2:7" x14ac:dyDescent="0.3">
      <c r="B1519" s="22" t="s">
        <v>81</v>
      </c>
      <c r="C1519" s="23">
        <v>7639200</v>
      </c>
      <c r="F1519" s="20" t="s">
        <v>85</v>
      </c>
      <c r="G1519" s="21">
        <v>22540960</v>
      </c>
    </row>
    <row r="1520" spans="2:7" x14ac:dyDescent="0.3">
      <c r="B1520" s="9" t="s">
        <v>20</v>
      </c>
      <c r="C1520">
        <v>900930</v>
      </c>
      <c r="F1520" s="22" t="s">
        <v>81</v>
      </c>
      <c r="G1520" s="23">
        <v>18973870</v>
      </c>
    </row>
    <row r="1521" spans="2:7" x14ac:dyDescent="0.3">
      <c r="B1521" s="9" t="s">
        <v>17</v>
      </c>
      <c r="C1521">
        <v>1432200</v>
      </c>
      <c r="F1521" s="9" t="s">
        <v>20</v>
      </c>
      <c r="G1521">
        <v>2273870</v>
      </c>
    </row>
    <row r="1522" spans="2:7" x14ac:dyDescent="0.3">
      <c r="B1522" s="9" t="s">
        <v>15</v>
      </c>
      <c r="C1522">
        <v>1788380</v>
      </c>
      <c r="F1522" s="9" t="s">
        <v>17</v>
      </c>
      <c r="G1522">
        <v>3743660</v>
      </c>
    </row>
    <row r="1523" spans="2:7" x14ac:dyDescent="0.3">
      <c r="B1523" s="9" t="s">
        <v>21</v>
      </c>
      <c r="C1523">
        <v>1431670</v>
      </c>
      <c r="F1523" s="9" t="s">
        <v>15</v>
      </c>
      <c r="G1523">
        <v>3836370</v>
      </c>
    </row>
    <row r="1524" spans="2:7" x14ac:dyDescent="0.3">
      <c r="B1524" s="9" t="s">
        <v>19</v>
      </c>
      <c r="C1524">
        <v>902290</v>
      </c>
      <c r="F1524" s="9" t="s">
        <v>21</v>
      </c>
      <c r="G1524">
        <v>3650500</v>
      </c>
    </row>
    <row r="1525" spans="2:7" x14ac:dyDescent="0.3">
      <c r="B1525" s="9" t="s">
        <v>18</v>
      </c>
      <c r="C1525">
        <v>1183730</v>
      </c>
      <c r="F1525" s="9" t="s">
        <v>19</v>
      </c>
      <c r="G1525">
        <v>2357010</v>
      </c>
    </row>
    <row r="1526" spans="2:7" x14ac:dyDescent="0.3">
      <c r="B1526" s="22" t="s">
        <v>22</v>
      </c>
      <c r="C1526" s="23">
        <v>13792320</v>
      </c>
      <c r="F1526" s="9" t="s">
        <v>18</v>
      </c>
      <c r="G1526">
        <v>3112460</v>
      </c>
    </row>
    <row r="1527" spans="2:7" x14ac:dyDescent="0.3">
      <c r="B1527" s="9" t="s">
        <v>20</v>
      </c>
      <c r="C1527">
        <v>1584240</v>
      </c>
      <c r="F1527" s="22" t="s">
        <v>22</v>
      </c>
      <c r="G1527" s="23">
        <v>3567090</v>
      </c>
    </row>
    <row r="1528" spans="2:7" x14ac:dyDescent="0.3">
      <c r="B1528" s="9" t="s">
        <v>17</v>
      </c>
      <c r="C1528">
        <v>2332160</v>
      </c>
      <c r="F1528" s="9" t="s">
        <v>20</v>
      </c>
      <c r="G1528">
        <v>440460</v>
      </c>
    </row>
    <row r="1529" spans="2:7" x14ac:dyDescent="0.3">
      <c r="B1529" s="9" t="s">
        <v>15</v>
      </c>
      <c r="C1529">
        <v>3863790</v>
      </c>
      <c r="F1529" s="9" t="s">
        <v>17</v>
      </c>
      <c r="G1529">
        <v>674600</v>
      </c>
    </row>
    <row r="1530" spans="2:7" x14ac:dyDescent="0.3">
      <c r="B1530" s="9" t="s">
        <v>21</v>
      </c>
      <c r="C1530">
        <v>2717950</v>
      </c>
      <c r="F1530" s="9" t="s">
        <v>15</v>
      </c>
      <c r="G1530">
        <v>751790</v>
      </c>
    </row>
    <row r="1531" spans="2:7" x14ac:dyDescent="0.3">
      <c r="B1531" s="9" t="s">
        <v>19</v>
      </c>
      <c r="C1531">
        <v>1397570</v>
      </c>
      <c r="F1531" s="9" t="s">
        <v>21</v>
      </c>
      <c r="G1531">
        <v>677380</v>
      </c>
    </row>
    <row r="1532" spans="2:7" x14ac:dyDescent="0.3">
      <c r="B1532" s="9" t="s">
        <v>18</v>
      </c>
      <c r="C1532">
        <v>1896610</v>
      </c>
      <c r="F1532" s="9" t="s">
        <v>19</v>
      </c>
      <c r="G1532">
        <v>426270</v>
      </c>
    </row>
    <row r="1533" spans="2:7" x14ac:dyDescent="0.3">
      <c r="B1533" s="20" t="s">
        <v>126</v>
      </c>
      <c r="C1533" s="21">
        <v>12022560</v>
      </c>
      <c r="F1533" s="9" t="s">
        <v>18</v>
      </c>
      <c r="G1533">
        <v>596590</v>
      </c>
    </row>
    <row r="1534" spans="2:7" x14ac:dyDescent="0.3">
      <c r="B1534" s="22" t="s">
        <v>16</v>
      </c>
      <c r="C1534" s="23">
        <v>8049500</v>
      </c>
      <c r="F1534" s="20" t="s">
        <v>61</v>
      </c>
      <c r="G1534" s="21">
        <v>41767770</v>
      </c>
    </row>
    <row r="1535" spans="2:7" x14ac:dyDescent="0.3">
      <c r="B1535" s="9" t="s">
        <v>20</v>
      </c>
      <c r="C1535">
        <v>885000</v>
      </c>
      <c r="F1535" s="22" t="s">
        <v>16</v>
      </c>
      <c r="G1535" s="23">
        <v>20336250</v>
      </c>
    </row>
    <row r="1536" spans="2:7" x14ac:dyDescent="0.3">
      <c r="B1536" s="9" t="s">
        <v>17</v>
      </c>
      <c r="C1536">
        <v>1226250</v>
      </c>
      <c r="F1536" s="9" t="s">
        <v>20</v>
      </c>
      <c r="G1536">
        <v>2548750</v>
      </c>
    </row>
    <row r="1537" spans="2:7" x14ac:dyDescent="0.3">
      <c r="B1537" s="9" t="s">
        <v>15</v>
      </c>
      <c r="C1537">
        <v>2685750</v>
      </c>
      <c r="F1537" s="9" t="s">
        <v>17</v>
      </c>
      <c r="G1537">
        <v>3976250</v>
      </c>
    </row>
    <row r="1538" spans="2:7" x14ac:dyDescent="0.3">
      <c r="B1538" s="9" t="s">
        <v>21</v>
      </c>
      <c r="C1538">
        <v>1682500</v>
      </c>
      <c r="F1538" s="9" t="s">
        <v>15</v>
      </c>
      <c r="G1538">
        <v>3996250</v>
      </c>
    </row>
    <row r="1539" spans="2:7" x14ac:dyDescent="0.3">
      <c r="B1539" s="9" t="s">
        <v>19</v>
      </c>
      <c r="C1539">
        <v>642500</v>
      </c>
      <c r="F1539" s="9" t="s">
        <v>21</v>
      </c>
      <c r="G1539">
        <v>3796250</v>
      </c>
    </row>
    <row r="1540" spans="2:7" x14ac:dyDescent="0.3">
      <c r="B1540" s="9" t="s">
        <v>18</v>
      </c>
      <c r="C1540">
        <v>927500</v>
      </c>
      <c r="F1540" s="9" t="s">
        <v>19</v>
      </c>
      <c r="G1540">
        <v>2620000</v>
      </c>
    </row>
    <row r="1541" spans="2:7" x14ac:dyDescent="0.3">
      <c r="B1541" s="22" t="s">
        <v>81</v>
      </c>
      <c r="C1541" s="23">
        <v>2066200</v>
      </c>
      <c r="F1541" s="9" t="s">
        <v>18</v>
      </c>
      <c r="G1541">
        <v>3398750</v>
      </c>
    </row>
    <row r="1542" spans="2:7" x14ac:dyDescent="0.3">
      <c r="B1542" s="9" t="s">
        <v>20</v>
      </c>
      <c r="C1542">
        <v>230110</v>
      </c>
      <c r="F1542" s="22" t="s">
        <v>81</v>
      </c>
      <c r="G1542" s="23">
        <v>7639200</v>
      </c>
    </row>
    <row r="1543" spans="2:7" x14ac:dyDescent="0.3">
      <c r="B1543" s="9" t="s">
        <v>17</v>
      </c>
      <c r="C1543">
        <v>310260</v>
      </c>
      <c r="F1543" s="9" t="s">
        <v>20</v>
      </c>
      <c r="G1543">
        <v>900930</v>
      </c>
    </row>
    <row r="1544" spans="2:7" x14ac:dyDescent="0.3">
      <c r="B1544" s="9" t="s">
        <v>15</v>
      </c>
      <c r="C1544">
        <v>663700</v>
      </c>
      <c r="F1544" s="9" t="s">
        <v>17</v>
      </c>
      <c r="G1544">
        <v>1432200</v>
      </c>
    </row>
    <row r="1545" spans="2:7" x14ac:dyDescent="0.3">
      <c r="B1545" s="9" t="s">
        <v>21</v>
      </c>
      <c r="C1545">
        <v>435590</v>
      </c>
      <c r="F1545" s="9" t="s">
        <v>15</v>
      </c>
      <c r="G1545">
        <v>1788380</v>
      </c>
    </row>
    <row r="1546" spans="2:7" x14ac:dyDescent="0.3">
      <c r="B1546" s="9" t="s">
        <v>19</v>
      </c>
      <c r="C1546">
        <v>175530</v>
      </c>
      <c r="F1546" s="9" t="s">
        <v>21</v>
      </c>
      <c r="G1546">
        <v>1431670</v>
      </c>
    </row>
    <row r="1547" spans="2:7" x14ac:dyDescent="0.3">
      <c r="B1547" s="9" t="s">
        <v>18</v>
      </c>
      <c r="C1547">
        <v>251010</v>
      </c>
      <c r="F1547" s="9" t="s">
        <v>19</v>
      </c>
      <c r="G1547">
        <v>902290</v>
      </c>
    </row>
    <row r="1548" spans="2:7" x14ac:dyDescent="0.3">
      <c r="B1548" s="22" t="s">
        <v>22</v>
      </c>
      <c r="C1548" s="23">
        <v>1906860</v>
      </c>
      <c r="F1548" s="9" t="s">
        <v>18</v>
      </c>
      <c r="G1548">
        <v>1183730</v>
      </c>
    </row>
    <row r="1549" spans="2:7" x14ac:dyDescent="0.3">
      <c r="B1549" s="9" t="s">
        <v>20</v>
      </c>
      <c r="C1549">
        <v>206700</v>
      </c>
      <c r="F1549" s="22" t="s">
        <v>22</v>
      </c>
      <c r="G1549" s="23">
        <v>13792320</v>
      </c>
    </row>
    <row r="1550" spans="2:7" x14ac:dyDescent="0.3">
      <c r="B1550" s="9" t="s">
        <v>17</v>
      </c>
      <c r="C1550">
        <v>305500</v>
      </c>
      <c r="F1550" s="9" t="s">
        <v>20</v>
      </c>
      <c r="G1550">
        <v>1584240</v>
      </c>
    </row>
    <row r="1551" spans="2:7" x14ac:dyDescent="0.3">
      <c r="B1551" s="9" t="s">
        <v>15</v>
      </c>
      <c r="C1551">
        <v>624310</v>
      </c>
      <c r="F1551" s="9" t="s">
        <v>17</v>
      </c>
      <c r="G1551">
        <v>2332160</v>
      </c>
    </row>
    <row r="1552" spans="2:7" x14ac:dyDescent="0.3">
      <c r="B1552" s="9" t="s">
        <v>21</v>
      </c>
      <c r="C1552">
        <v>397330</v>
      </c>
      <c r="F1552" s="9" t="s">
        <v>15</v>
      </c>
      <c r="G1552">
        <v>3863790</v>
      </c>
    </row>
    <row r="1553" spans="2:7" x14ac:dyDescent="0.3">
      <c r="B1553" s="9" t="s">
        <v>19</v>
      </c>
      <c r="C1553">
        <v>150050</v>
      </c>
      <c r="F1553" s="9" t="s">
        <v>21</v>
      </c>
      <c r="G1553">
        <v>2717950</v>
      </c>
    </row>
    <row r="1554" spans="2:7" x14ac:dyDescent="0.3">
      <c r="B1554" s="9" t="s">
        <v>18</v>
      </c>
      <c r="C1554">
        <v>222970</v>
      </c>
      <c r="F1554" s="9" t="s">
        <v>19</v>
      </c>
      <c r="G1554">
        <v>1397570</v>
      </c>
    </row>
    <row r="1555" spans="2:7" x14ac:dyDescent="0.3">
      <c r="B1555" s="20" t="s">
        <v>71</v>
      </c>
      <c r="C1555" s="21">
        <v>30744150</v>
      </c>
      <c r="F1555" s="9" t="s">
        <v>18</v>
      </c>
      <c r="G1555">
        <v>1896610</v>
      </c>
    </row>
    <row r="1556" spans="2:7" x14ac:dyDescent="0.3">
      <c r="B1556" s="22" t="s">
        <v>16</v>
      </c>
      <c r="C1556" s="23">
        <v>20556250</v>
      </c>
      <c r="F1556" s="20" t="s">
        <v>126</v>
      </c>
      <c r="G1556" s="21">
        <v>12022560</v>
      </c>
    </row>
    <row r="1557" spans="2:7" x14ac:dyDescent="0.3">
      <c r="B1557" s="9" t="s">
        <v>20</v>
      </c>
      <c r="C1557">
        <v>2651250</v>
      </c>
      <c r="F1557" s="22" t="s">
        <v>16</v>
      </c>
      <c r="G1557" s="23">
        <v>8049500</v>
      </c>
    </row>
    <row r="1558" spans="2:7" x14ac:dyDescent="0.3">
      <c r="B1558" s="9" t="s">
        <v>17</v>
      </c>
      <c r="C1558">
        <v>3966250</v>
      </c>
      <c r="F1558" s="9" t="s">
        <v>20</v>
      </c>
      <c r="G1558">
        <v>885000</v>
      </c>
    </row>
    <row r="1559" spans="2:7" x14ac:dyDescent="0.3">
      <c r="B1559" s="9" t="s">
        <v>15</v>
      </c>
      <c r="C1559">
        <v>4223750</v>
      </c>
      <c r="F1559" s="9" t="s">
        <v>17</v>
      </c>
      <c r="G1559">
        <v>1226250</v>
      </c>
    </row>
    <row r="1560" spans="2:7" x14ac:dyDescent="0.3">
      <c r="B1560" s="9" t="s">
        <v>21</v>
      </c>
      <c r="C1560">
        <v>3786250</v>
      </c>
      <c r="F1560" s="9" t="s">
        <v>15</v>
      </c>
      <c r="G1560">
        <v>2685750</v>
      </c>
    </row>
    <row r="1561" spans="2:7" x14ac:dyDescent="0.3">
      <c r="B1561" s="9" t="s">
        <v>19</v>
      </c>
      <c r="C1561">
        <v>2627500</v>
      </c>
      <c r="F1561" s="9" t="s">
        <v>21</v>
      </c>
      <c r="G1561">
        <v>1682500</v>
      </c>
    </row>
    <row r="1562" spans="2:7" x14ac:dyDescent="0.3">
      <c r="B1562" s="9" t="s">
        <v>18</v>
      </c>
      <c r="C1562">
        <v>3301250</v>
      </c>
      <c r="F1562" s="9" t="s">
        <v>19</v>
      </c>
      <c r="G1562">
        <v>642500</v>
      </c>
    </row>
    <row r="1563" spans="2:7" x14ac:dyDescent="0.3">
      <c r="B1563" s="22" t="s">
        <v>81</v>
      </c>
      <c r="C1563" s="23">
        <v>5335610</v>
      </c>
      <c r="F1563" s="9" t="s">
        <v>18</v>
      </c>
      <c r="G1563">
        <v>927500</v>
      </c>
    </row>
    <row r="1564" spans="2:7" x14ac:dyDescent="0.3">
      <c r="B1564" s="9" t="s">
        <v>20</v>
      </c>
      <c r="C1564">
        <v>667590</v>
      </c>
      <c r="F1564" s="22" t="s">
        <v>81</v>
      </c>
      <c r="G1564" s="23">
        <v>2066200</v>
      </c>
    </row>
    <row r="1565" spans="2:7" x14ac:dyDescent="0.3">
      <c r="B1565" s="9" t="s">
        <v>17</v>
      </c>
      <c r="C1565">
        <v>1024090</v>
      </c>
      <c r="F1565" s="9" t="s">
        <v>20</v>
      </c>
      <c r="G1565">
        <v>230110</v>
      </c>
    </row>
    <row r="1566" spans="2:7" x14ac:dyDescent="0.3">
      <c r="B1566" s="9" t="s">
        <v>15</v>
      </c>
      <c r="C1566">
        <v>1128320</v>
      </c>
      <c r="F1566" s="9" t="s">
        <v>17</v>
      </c>
      <c r="G1566">
        <v>310260</v>
      </c>
    </row>
    <row r="1567" spans="2:7" x14ac:dyDescent="0.3">
      <c r="B1567" s="9" t="s">
        <v>21</v>
      </c>
      <c r="C1567">
        <v>974690</v>
      </c>
      <c r="F1567" s="9" t="s">
        <v>15</v>
      </c>
      <c r="G1567">
        <v>663700</v>
      </c>
    </row>
    <row r="1568" spans="2:7" x14ac:dyDescent="0.3">
      <c r="B1568" s="9" t="s">
        <v>19</v>
      </c>
      <c r="C1568">
        <v>670950</v>
      </c>
      <c r="F1568" s="9" t="s">
        <v>21</v>
      </c>
      <c r="G1568">
        <v>435590</v>
      </c>
    </row>
    <row r="1569" spans="2:7" x14ac:dyDescent="0.3">
      <c r="B1569" s="9" t="s">
        <v>18</v>
      </c>
      <c r="C1569">
        <v>869970</v>
      </c>
      <c r="F1569" s="9" t="s">
        <v>19</v>
      </c>
      <c r="G1569">
        <v>175530</v>
      </c>
    </row>
    <row r="1570" spans="2:7" x14ac:dyDescent="0.3">
      <c r="B1570" s="22" t="s">
        <v>22</v>
      </c>
      <c r="C1570" s="23">
        <v>4852290</v>
      </c>
      <c r="F1570" s="9" t="s">
        <v>18</v>
      </c>
      <c r="G1570">
        <v>251010</v>
      </c>
    </row>
    <row r="1571" spans="2:7" x14ac:dyDescent="0.3">
      <c r="B1571" s="9" t="s">
        <v>20</v>
      </c>
      <c r="C1571">
        <v>649170</v>
      </c>
      <c r="F1571" s="22" t="s">
        <v>22</v>
      </c>
      <c r="G1571" s="23">
        <v>1906860</v>
      </c>
    </row>
    <row r="1572" spans="2:7" x14ac:dyDescent="0.3">
      <c r="B1572" s="9" t="s">
        <v>17</v>
      </c>
      <c r="C1572">
        <v>898320</v>
      </c>
      <c r="F1572" s="9" t="s">
        <v>20</v>
      </c>
      <c r="G1572">
        <v>206700</v>
      </c>
    </row>
    <row r="1573" spans="2:7" x14ac:dyDescent="0.3">
      <c r="B1573" s="9" t="s">
        <v>15</v>
      </c>
      <c r="C1573">
        <v>990320</v>
      </c>
      <c r="F1573" s="9" t="s">
        <v>17</v>
      </c>
      <c r="G1573">
        <v>305500</v>
      </c>
    </row>
    <row r="1574" spans="2:7" x14ac:dyDescent="0.3">
      <c r="B1574" s="9" t="s">
        <v>21</v>
      </c>
      <c r="C1574">
        <v>918300</v>
      </c>
      <c r="F1574" s="9" t="s">
        <v>15</v>
      </c>
      <c r="G1574">
        <v>624310</v>
      </c>
    </row>
    <row r="1575" spans="2:7" x14ac:dyDescent="0.3">
      <c r="B1575" s="9" t="s">
        <v>19</v>
      </c>
      <c r="C1575">
        <v>629250</v>
      </c>
      <c r="F1575" s="9" t="s">
        <v>21</v>
      </c>
      <c r="G1575">
        <v>397330</v>
      </c>
    </row>
    <row r="1576" spans="2:7" x14ac:dyDescent="0.3">
      <c r="B1576" s="9" t="s">
        <v>18</v>
      </c>
      <c r="C1576">
        <v>766930</v>
      </c>
      <c r="F1576" s="9" t="s">
        <v>19</v>
      </c>
      <c r="G1576">
        <v>150050</v>
      </c>
    </row>
    <row r="1577" spans="2:7" x14ac:dyDescent="0.3">
      <c r="B1577" s="20" t="s">
        <v>77</v>
      </c>
      <c r="C1577" s="21">
        <v>13876200</v>
      </c>
      <c r="F1577" s="9" t="s">
        <v>18</v>
      </c>
      <c r="G1577">
        <v>222970</v>
      </c>
    </row>
    <row r="1578" spans="2:7" x14ac:dyDescent="0.3">
      <c r="B1578" s="22" t="s">
        <v>16</v>
      </c>
      <c r="C1578" s="23">
        <v>9232000</v>
      </c>
      <c r="F1578" s="20" t="s">
        <v>71</v>
      </c>
      <c r="G1578" s="21">
        <v>30744150</v>
      </c>
    </row>
    <row r="1579" spans="2:7" x14ac:dyDescent="0.3">
      <c r="B1579" s="9" t="s">
        <v>20</v>
      </c>
      <c r="C1579">
        <v>1376250</v>
      </c>
      <c r="F1579" s="22" t="s">
        <v>16</v>
      </c>
      <c r="G1579" s="23">
        <v>20556250</v>
      </c>
    </row>
    <row r="1580" spans="2:7" x14ac:dyDescent="0.3">
      <c r="B1580" s="9" t="s">
        <v>17</v>
      </c>
      <c r="C1580">
        <v>1450000.0000000002</v>
      </c>
      <c r="F1580" s="9" t="s">
        <v>20</v>
      </c>
      <c r="G1580">
        <v>2651250</v>
      </c>
    </row>
    <row r="1581" spans="2:7" x14ac:dyDescent="0.3">
      <c r="B1581" s="9" t="s">
        <v>15</v>
      </c>
      <c r="C1581">
        <v>2413000</v>
      </c>
      <c r="F1581" s="9" t="s">
        <v>17</v>
      </c>
      <c r="G1581">
        <v>3966250</v>
      </c>
    </row>
    <row r="1582" spans="2:7" x14ac:dyDescent="0.3">
      <c r="B1582" s="9" t="s">
        <v>21</v>
      </c>
      <c r="C1582">
        <v>1993750</v>
      </c>
      <c r="F1582" s="9" t="s">
        <v>15</v>
      </c>
      <c r="G1582">
        <v>4223750</v>
      </c>
    </row>
    <row r="1583" spans="2:7" x14ac:dyDescent="0.3">
      <c r="B1583" s="9" t="s">
        <v>19</v>
      </c>
      <c r="C1583">
        <v>865000.00000000012</v>
      </c>
      <c r="F1583" s="9" t="s">
        <v>21</v>
      </c>
      <c r="G1583">
        <v>3786250</v>
      </c>
    </row>
    <row r="1584" spans="2:7" x14ac:dyDescent="0.3">
      <c r="B1584" s="9" t="s">
        <v>18</v>
      </c>
      <c r="C1584">
        <v>1134000</v>
      </c>
      <c r="F1584" s="9" t="s">
        <v>19</v>
      </c>
      <c r="G1584">
        <v>2627500</v>
      </c>
    </row>
    <row r="1585" spans="2:7" x14ac:dyDescent="0.3">
      <c r="B1585" s="22" t="s">
        <v>81</v>
      </c>
      <c r="C1585" s="23">
        <v>2399820</v>
      </c>
      <c r="F1585" s="9" t="s">
        <v>18</v>
      </c>
      <c r="G1585">
        <v>3301250</v>
      </c>
    </row>
    <row r="1586" spans="2:7" x14ac:dyDescent="0.3">
      <c r="B1586" s="9" t="s">
        <v>20</v>
      </c>
      <c r="C1586">
        <v>359940</v>
      </c>
      <c r="F1586" s="22" t="s">
        <v>81</v>
      </c>
      <c r="G1586" s="23">
        <v>5335610</v>
      </c>
    </row>
    <row r="1587" spans="2:7" x14ac:dyDescent="0.3">
      <c r="B1587" s="9" t="s">
        <v>17</v>
      </c>
      <c r="C1587">
        <v>384870</v>
      </c>
      <c r="F1587" s="9" t="s">
        <v>20</v>
      </c>
      <c r="G1587">
        <v>667590</v>
      </c>
    </row>
    <row r="1588" spans="2:7" x14ac:dyDescent="0.3">
      <c r="B1588" s="9" t="s">
        <v>15</v>
      </c>
      <c r="C1588">
        <v>627600</v>
      </c>
      <c r="F1588" s="9" t="s">
        <v>17</v>
      </c>
      <c r="G1588">
        <v>1024090</v>
      </c>
    </row>
    <row r="1589" spans="2:7" x14ac:dyDescent="0.3">
      <c r="B1589" s="9" t="s">
        <v>21</v>
      </c>
      <c r="C1589">
        <v>508050</v>
      </c>
      <c r="F1589" s="9" t="s">
        <v>15</v>
      </c>
      <c r="G1589">
        <v>1128320</v>
      </c>
    </row>
    <row r="1590" spans="2:7" x14ac:dyDescent="0.3">
      <c r="B1590" s="9" t="s">
        <v>19</v>
      </c>
      <c r="C1590">
        <v>225450</v>
      </c>
      <c r="F1590" s="9" t="s">
        <v>21</v>
      </c>
      <c r="G1590">
        <v>974690</v>
      </c>
    </row>
    <row r="1591" spans="2:7" x14ac:dyDescent="0.3">
      <c r="B1591" s="9" t="s">
        <v>18</v>
      </c>
      <c r="C1591">
        <v>293910</v>
      </c>
      <c r="F1591" s="9" t="s">
        <v>19</v>
      </c>
      <c r="G1591">
        <v>670950</v>
      </c>
    </row>
    <row r="1592" spans="2:7" x14ac:dyDescent="0.3">
      <c r="B1592" s="22" t="s">
        <v>22</v>
      </c>
      <c r="C1592" s="23">
        <v>2244380</v>
      </c>
      <c r="F1592" s="9" t="s">
        <v>18</v>
      </c>
      <c r="G1592">
        <v>869970</v>
      </c>
    </row>
    <row r="1593" spans="2:7" x14ac:dyDescent="0.3">
      <c r="B1593" s="9" t="s">
        <v>20</v>
      </c>
      <c r="C1593">
        <v>323680</v>
      </c>
      <c r="F1593" s="22" t="s">
        <v>22</v>
      </c>
      <c r="G1593" s="23">
        <v>4852290</v>
      </c>
    </row>
    <row r="1594" spans="2:7" x14ac:dyDescent="0.3">
      <c r="B1594" s="9" t="s">
        <v>17</v>
      </c>
      <c r="C1594">
        <v>360020</v>
      </c>
      <c r="F1594" s="9" t="s">
        <v>20</v>
      </c>
      <c r="G1594">
        <v>649170</v>
      </c>
    </row>
    <row r="1595" spans="2:7" x14ac:dyDescent="0.3">
      <c r="B1595" s="9" t="s">
        <v>15</v>
      </c>
      <c r="C1595">
        <v>589830</v>
      </c>
      <c r="F1595" s="9" t="s">
        <v>17</v>
      </c>
      <c r="G1595">
        <v>898320</v>
      </c>
    </row>
    <row r="1596" spans="2:7" x14ac:dyDescent="0.3">
      <c r="B1596" s="9" t="s">
        <v>21</v>
      </c>
      <c r="C1596">
        <v>500460</v>
      </c>
      <c r="F1596" s="9" t="s">
        <v>15</v>
      </c>
      <c r="G1596">
        <v>990320</v>
      </c>
    </row>
    <row r="1597" spans="2:7" x14ac:dyDescent="0.3">
      <c r="B1597" s="9" t="s">
        <v>19</v>
      </c>
      <c r="C1597">
        <v>202150</v>
      </c>
      <c r="F1597" s="9" t="s">
        <v>21</v>
      </c>
      <c r="G1597">
        <v>918300</v>
      </c>
    </row>
    <row r="1598" spans="2:7" x14ac:dyDescent="0.3">
      <c r="B1598" s="9" t="s">
        <v>18</v>
      </c>
      <c r="C1598">
        <v>268240</v>
      </c>
      <c r="F1598" s="9" t="s">
        <v>19</v>
      </c>
      <c r="G1598">
        <v>629250</v>
      </c>
    </row>
    <row r="1599" spans="2:7" x14ac:dyDescent="0.3">
      <c r="B1599" s="20" t="s">
        <v>31</v>
      </c>
      <c r="C1599" s="21">
        <v>49292200</v>
      </c>
      <c r="F1599" s="9" t="s">
        <v>18</v>
      </c>
      <c r="G1599">
        <v>766930</v>
      </c>
    </row>
    <row r="1600" spans="2:7" x14ac:dyDescent="0.3">
      <c r="B1600" s="22" t="s">
        <v>81</v>
      </c>
      <c r="C1600" s="23">
        <v>8588680</v>
      </c>
      <c r="F1600" s="20" t="s">
        <v>77</v>
      </c>
      <c r="G1600" s="21">
        <v>13876200</v>
      </c>
    </row>
    <row r="1601" spans="2:7" x14ac:dyDescent="0.3">
      <c r="B1601" s="9" t="s">
        <v>20</v>
      </c>
      <c r="C1601">
        <v>1249690</v>
      </c>
      <c r="F1601" s="22" t="s">
        <v>16</v>
      </c>
      <c r="G1601" s="23">
        <v>9232000</v>
      </c>
    </row>
    <row r="1602" spans="2:7" x14ac:dyDescent="0.3">
      <c r="B1602" s="9" t="s">
        <v>17</v>
      </c>
      <c r="C1602">
        <v>1600860</v>
      </c>
      <c r="F1602" s="9" t="s">
        <v>20</v>
      </c>
      <c r="G1602">
        <v>1376250</v>
      </c>
    </row>
    <row r="1603" spans="2:7" x14ac:dyDescent="0.3">
      <c r="B1603" s="9" t="s">
        <v>15</v>
      </c>
      <c r="C1603">
        <v>1535690</v>
      </c>
      <c r="F1603" s="9" t="s">
        <v>17</v>
      </c>
      <c r="G1603">
        <v>1450000.0000000002</v>
      </c>
    </row>
    <row r="1604" spans="2:7" x14ac:dyDescent="0.3">
      <c r="B1604" s="9" t="s">
        <v>21</v>
      </c>
      <c r="C1604">
        <v>1595760</v>
      </c>
      <c r="F1604" s="9" t="s">
        <v>15</v>
      </c>
      <c r="G1604">
        <v>2413000</v>
      </c>
    </row>
    <row r="1605" spans="2:7" x14ac:dyDescent="0.3">
      <c r="B1605" s="9" t="s">
        <v>19</v>
      </c>
      <c r="C1605">
        <v>1216540</v>
      </c>
      <c r="F1605" s="9" t="s">
        <v>21</v>
      </c>
      <c r="G1605">
        <v>1993750</v>
      </c>
    </row>
    <row r="1606" spans="2:7" x14ac:dyDescent="0.3">
      <c r="B1606" s="9" t="s">
        <v>18</v>
      </c>
      <c r="C1606">
        <v>1390140</v>
      </c>
      <c r="F1606" s="9" t="s">
        <v>19</v>
      </c>
      <c r="G1606">
        <v>865000.00000000012</v>
      </c>
    </row>
    <row r="1607" spans="2:7" x14ac:dyDescent="0.3">
      <c r="B1607" s="22" t="s">
        <v>22</v>
      </c>
      <c r="C1607" s="23">
        <v>40703520</v>
      </c>
      <c r="F1607" s="9" t="s">
        <v>18</v>
      </c>
      <c r="G1607">
        <v>1134000</v>
      </c>
    </row>
    <row r="1608" spans="2:7" x14ac:dyDescent="0.3">
      <c r="B1608" s="9" t="s">
        <v>20</v>
      </c>
      <c r="C1608">
        <v>5987320</v>
      </c>
      <c r="F1608" s="22" t="s">
        <v>81</v>
      </c>
      <c r="G1608" s="23">
        <v>2399820</v>
      </c>
    </row>
    <row r="1609" spans="2:7" x14ac:dyDescent="0.3">
      <c r="B1609" s="9" t="s">
        <v>17</v>
      </c>
      <c r="C1609">
        <v>7360520</v>
      </c>
      <c r="F1609" s="9" t="s">
        <v>20</v>
      </c>
      <c r="G1609">
        <v>359940</v>
      </c>
    </row>
    <row r="1610" spans="2:7" x14ac:dyDescent="0.3">
      <c r="B1610" s="9" t="s">
        <v>15</v>
      </c>
      <c r="C1610">
        <v>7235030</v>
      </c>
      <c r="F1610" s="9" t="s">
        <v>17</v>
      </c>
      <c r="G1610">
        <v>384870</v>
      </c>
    </row>
    <row r="1611" spans="2:7" x14ac:dyDescent="0.3">
      <c r="B1611" s="9" t="s">
        <v>21</v>
      </c>
      <c r="C1611">
        <v>7861410</v>
      </c>
      <c r="F1611" s="9" t="s">
        <v>15</v>
      </c>
      <c r="G1611">
        <v>627600</v>
      </c>
    </row>
    <row r="1612" spans="2:7" x14ac:dyDescent="0.3">
      <c r="B1612" s="9" t="s">
        <v>19</v>
      </c>
      <c r="C1612">
        <v>5715980</v>
      </c>
      <c r="F1612" s="9" t="s">
        <v>21</v>
      </c>
      <c r="G1612">
        <v>508050</v>
      </c>
    </row>
    <row r="1613" spans="2:7" x14ac:dyDescent="0.3">
      <c r="B1613" s="9" t="s">
        <v>18</v>
      </c>
      <c r="C1613">
        <v>6543260</v>
      </c>
      <c r="F1613" s="9" t="s">
        <v>19</v>
      </c>
      <c r="G1613">
        <v>225450</v>
      </c>
    </row>
    <row r="1614" spans="2:7" x14ac:dyDescent="0.3">
      <c r="B1614" s="20" t="s">
        <v>45</v>
      </c>
      <c r="C1614" s="21">
        <v>32220930</v>
      </c>
      <c r="F1614" s="9" t="s">
        <v>18</v>
      </c>
      <c r="G1614">
        <v>293910</v>
      </c>
    </row>
    <row r="1615" spans="2:7" x14ac:dyDescent="0.3">
      <c r="B1615" s="22" t="s">
        <v>16</v>
      </c>
      <c r="C1615" s="23">
        <v>25676250</v>
      </c>
      <c r="F1615" s="22" t="s">
        <v>22</v>
      </c>
      <c r="G1615" s="23">
        <v>2244380</v>
      </c>
    </row>
    <row r="1616" spans="2:7" x14ac:dyDescent="0.3">
      <c r="B1616" s="9" t="s">
        <v>20</v>
      </c>
      <c r="C1616">
        <v>3260000</v>
      </c>
      <c r="F1616" s="9" t="s">
        <v>20</v>
      </c>
      <c r="G1616">
        <v>323680</v>
      </c>
    </row>
    <row r="1617" spans="2:7" x14ac:dyDescent="0.3">
      <c r="B1617" s="9" t="s">
        <v>17</v>
      </c>
      <c r="C1617">
        <v>4910000</v>
      </c>
      <c r="F1617" s="9" t="s">
        <v>17</v>
      </c>
      <c r="G1617">
        <v>360020</v>
      </c>
    </row>
    <row r="1618" spans="2:7" x14ac:dyDescent="0.3">
      <c r="B1618" s="9" t="s">
        <v>15</v>
      </c>
      <c r="C1618">
        <v>5286250</v>
      </c>
      <c r="F1618" s="9" t="s">
        <v>15</v>
      </c>
      <c r="G1618">
        <v>589830</v>
      </c>
    </row>
    <row r="1619" spans="2:7" x14ac:dyDescent="0.3">
      <c r="B1619" s="9" t="s">
        <v>21</v>
      </c>
      <c r="C1619">
        <v>4598750</v>
      </c>
      <c r="F1619" s="9" t="s">
        <v>21</v>
      </c>
      <c r="G1619">
        <v>500460</v>
      </c>
    </row>
    <row r="1620" spans="2:7" x14ac:dyDescent="0.3">
      <c r="B1620" s="9" t="s">
        <v>19</v>
      </c>
      <c r="C1620">
        <v>3497500</v>
      </c>
      <c r="F1620" s="9" t="s">
        <v>19</v>
      </c>
      <c r="G1620">
        <v>202150</v>
      </c>
    </row>
    <row r="1621" spans="2:7" x14ac:dyDescent="0.3">
      <c r="B1621" s="9" t="s">
        <v>18</v>
      </c>
      <c r="C1621">
        <v>4123750</v>
      </c>
      <c r="F1621" s="9" t="s">
        <v>18</v>
      </c>
      <c r="G1621">
        <v>268240</v>
      </c>
    </row>
    <row r="1622" spans="2:7" x14ac:dyDescent="0.3">
      <c r="B1622" s="22" t="s">
        <v>81</v>
      </c>
      <c r="C1622" s="23">
        <v>6544680</v>
      </c>
      <c r="F1622" s="20" t="s">
        <v>31</v>
      </c>
      <c r="G1622" s="21">
        <v>49292200</v>
      </c>
    </row>
    <row r="1623" spans="2:7" x14ac:dyDescent="0.3">
      <c r="B1623" s="9" t="s">
        <v>20</v>
      </c>
      <c r="C1623">
        <v>825630</v>
      </c>
      <c r="F1623" s="22" t="s">
        <v>81</v>
      </c>
      <c r="G1623" s="23">
        <v>8588680</v>
      </c>
    </row>
    <row r="1624" spans="2:7" x14ac:dyDescent="0.3">
      <c r="B1624" s="9" t="s">
        <v>17</v>
      </c>
      <c r="C1624">
        <v>1271030</v>
      </c>
      <c r="F1624" s="9" t="s">
        <v>20</v>
      </c>
      <c r="G1624">
        <v>1249690</v>
      </c>
    </row>
    <row r="1625" spans="2:7" x14ac:dyDescent="0.3">
      <c r="B1625" s="9" t="s">
        <v>15</v>
      </c>
      <c r="C1625">
        <v>1353070</v>
      </c>
      <c r="F1625" s="9" t="s">
        <v>17</v>
      </c>
      <c r="G1625">
        <v>1600860</v>
      </c>
    </row>
    <row r="1626" spans="2:7" x14ac:dyDescent="0.3">
      <c r="B1626" s="9" t="s">
        <v>21</v>
      </c>
      <c r="C1626">
        <v>1141470</v>
      </c>
      <c r="F1626" s="9" t="s">
        <v>15</v>
      </c>
      <c r="G1626">
        <v>1535690</v>
      </c>
    </row>
    <row r="1627" spans="2:7" x14ac:dyDescent="0.3">
      <c r="B1627" s="9" t="s">
        <v>19</v>
      </c>
      <c r="C1627">
        <v>898060</v>
      </c>
      <c r="F1627" s="9" t="s">
        <v>21</v>
      </c>
      <c r="G1627">
        <v>1595760</v>
      </c>
    </row>
    <row r="1628" spans="2:7" x14ac:dyDescent="0.3">
      <c r="B1628" s="9" t="s">
        <v>18</v>
      </c>
      <c r="C1628">
        <v>1055420</v>
      </c>
      <c r="F1628" s="9" t="s">
        <v>19</v>
      </c>
      <c r="G1628">
        <v>1216540</v>
      </c>
    </row>
    <row r="1629" spans="2:7" x14ac:dyDescent="0.3">
      <c r="B1629" s="20" t="s">
        <v>107</v>
      </c>
      <c r="C1629" s="21">
        <v>10411010</v>
      </c>
      <c r="F1629" s="9" t="s">
        <v>18</v>
      </c>
      <c r="G1629">
        <v>1390140</v>
      </c>
    </row>
    <row r="1630" spans="2:7" x14ac:dyDescent="0.3">
      <c r="B1630" s="22" t="s">
        <v>81</v>
      </c>
      <c r="C1630" s="23">
        <v>10411010</v>
      </c>
      <c r="F1630" s="22" t="s">
        <v>22</v>
      </c>
      <c r="G1630" s="23">
        <v>40703520</v>
      </c>
    </row>
    <row r="1631" spans="2:7" x14ac:dyDescent="0.3">
      <c r="B1631" s="9" t="s">
        <v>20</v>
      </c>
      <c r="C1631">
        <v>1223640</v>
      </c>
      <c r="F1631" s="9" t="s">
        <v>20</v>
      </c>
      <c r="G1631">
        <v>5987320</v>
      </c>
    </row>
    <row r="1632" spans="2:7" x14ac:dyDescent="0.3">
      <c r="B1632" s="9" t="s">
        <v>17</v>
      </c>
      <c r="C1632">
        <v>1572630</v>
      </c>
      <c r="F1632" s="9" t="s">
        <v>17</v>
      </c>
      <c r="G1632">
        <v>7360520</v>
      </c>
    </row>
    <row r="1633" spans="2:7" x14ac:dyDescent="0.3">
      <c r="B1633" s="9" t="s">
        <v>15</v>
      </c>
      <c r="C1633">
        <v>3449450</v>
      </c>
      <c r="F1633" s="9" t="s">
        <v>15</v>
      </c>
      <c r="G1633">
        <v>7235030</v>
      </c>
    </row>
    <row r="1634" spans="2:7" x14ac:dyDescent="0.3">
      <c r="B1634" s="9" t="s">
        <v>21</v>
      </c>
      <c r="C1634">
        <v>2181920</v>
      </c>
      <c r="F1634" s="9" t="s">
        <v>21</v>
      </c>
      <c r="G1634">
        <v>7861410</v>
      </c>
    </row>
    <row r="1635" spans="2:7" x14ac:dyDescent="0.3">
      <c r="B1635" s="9" t="s">
        <v>19</v>
      </c>
      <c r="C1635">
        <v>836410</v>
      </c>
      <c r="F1635" s="9" t="s">
        <v>19</v>
      </c>
      <c r="G1635">
        <v>5715980</v>
      </c>
    </row>
    <row r="1636" spans="2:7" x14ac:dyDescent="0.3">
      <c r="B1636" s="9" t="s">
        <v>18</v>
      </c>
      <c r="C1636">
        <v>1146960</v>
      </c>
      <c r="F1636" s="9" t="s">
        <v>18</v>
      </c>
      <c r="G1636">
        <v>6543260</v>
      </c>
    </row>
    <row r="1637" spans="2:7" x14ac:dyDescent="0.3">
      <c r="B1637" s="20" t="s">
        <v>75</v>
      </c>
      <c r="C1637" s="21">
        <v>11895150</v>
      </c>
      <c r="F1637" s="20" t="s">
        <v>45</v>
      </c>
      <c r="G1637" s="21">
        <v>32220930</v>
      </c>
    </row>
    <row r="1638" spans="2:7" x14ac:dyDescent="0.3">
      <c r="B1638" s="22" t="s">
        <v>16</v>
      </c>
      <c r="C1638" s="23">
        <v>9437500</v>
      </c>
      <c r="F1638" s="22" t="s">
        <v>16</v>
      </c>
      <c r="G1638" s="23">
        <v>25676250</v>
      </c>
    </row>
    <row r="1639" spans="2:7" x14ac:dyDescent="0.3">
      <c r="B1639" s="9" t="s">
        <v>20</v>
      </c>
      <c r="C1639">
        <v>1411250</v>
      </c>
      <c r="F1639" s="9" t="s">
        <v>20</v>
      </c>
      <c r="G1639">
        <v>3260000</v>
      </c>
    </row>
    <row r="1640" spans="2:7" x14ac:dyDescent="0.3">
      <c r="B1640" s="9" t="s">
        <v>17</v>
      </c>
      <c r="C1640">
        <v>1436250.0000000002</v>
      </c>
      <c r="F1640" s="9" t="s">
        <v>17</v>
      </c>
      <c r="G1640">
        <v>4910000</v>
      </c>
    </row>
    <row r="1641" spans="2:7" x14ac:dyDescent="0.3">
      <c r="B1641" s="9" t="s">
        <v>15</v>
      </c>
      <c r="C1641">
        <v>2667500</v>
      </c>
      <c r="F1641" s="9" t="s">
        <v>15</v>
      </c>
      <c r="G1641">
        <v>5286250</v>
      </c>
    </row>
    <row r="1642" spans="2:7" x14ac:dyDescent="0.3">
      <c r="B1642" s="9" t="s">
        <v>21</v>
      </c>
      <c r="C1642">
        <v>1985000</v>
      </c>
      <c r="F1642" s="9" t="s">
        <v>21</v>
      </c>
      <c r="G1642">
        <v>4598750</v>
      </c>
    </row>
    <row r="1643" spans="2:7" x14ac:dyDescent="0.3">
      <c r="B1643" s="9" t="s">
        <v>19</v>
      </c>
      <c r="C1643">
        <v>887500</v>
      </c>
      <c r="F1643" s="9" t="s">
        <v>19</v>
      </c>
      <c r="G1643">
        <v>3497500</v>
      </c>
    </row>
    <row r="1644" spans="2:7" x14ac:dyDescent="0.3">
      <c r="B1644" s="9" t="s">
        <v>18</v>
      </c>
      <c r="C1644">
        <v>1050000.0000000002</v>
      </c>
      <c r="F1644" s="9" t="s">
        <v>18</v>
      </c>
      <c r="G1644">
        <v>4123750</v>
      </c>
    </row>
    <row r="1645" spans="2:7" x14ac:dyDescent="0.3">
      <c r="B1645" s="22" t="s">
        <v>81</v>
      </c>
      <c r="C1645" s="23">
        <v>2457650</v>
      </c>
      <c r="F1645" s="22" t="s">
        <v>81</v>
      </c>
      <c r="G1645" s="23">
        <v>6544680</v>
      </c>
    </row>
    <row r="1646" spans="2:7" x14ac:dyDescent="0.3">
      <c r="B1646" s="9" t="s">
        <v>20</v>
      </c>
      <c r="C1646">
        <v>363070</v>
      </c>
      <c r="F1646" s="9" t="s">
        <v>20</v>
      </c>
      <c r="G1646">
        <v>825630</v>
      </c>
    </row>
    <row r="1647" spans="2:7" x14ac:dyDescent="0.3">
      <c r="B1647" s="9" t="s">
        <v>17</v>
      </c>
      <c r="C1647">
        <v>361820</v>
      </c>
      <c r="F1647" s="9" t="s">
        <v>17</v>
      </c>
      <c r="G1647">
        <v>1271030</v>
      </c>
    </row>
    <row r="1648" spans="2:7" x14ac:dyDescent="0.3">
      <c r="B1648" s="9" t="s">
        <v>15</v>
      </c>
      <c r="C1648">
        <v>702570</v>
      </c>
      <c r="F1648" s="9" t="s">
        <v>15</v>
      </c>
      <c r="G1648">
        <v>1353070</v>
      </c>
    </row>
    <row r="1649" spans="2:7" x14ac:dyDescent="0.3">
      <c r="B1649" s="9" t="s">
        <v>21</v>
      </c>
      <c r="C1649">
        <v>520470</v>
      </c>
      <c r="F1649" s="9" t="s">
        <v>21</v>
      </c>
      <c r="G1649">
        <v>1141470</v>
      </c>
    </row>
    <row r="1650" spans="2:7" x14ac:dyDescent="0.3">
      <c r="B1650" s="9" t="s">
        <v>19</v>
      </c>
      <c r="C1650">
        <v>225980</v>
      </c>
      <c r="F1650" s="9" t="s">
        <v>19</v>
      </c>
      <c r="G1650">
        <v>898060</v>
      </c>
    </row>
    <row r="1651" spans="2:7" x14ac:dyDescent="0.3">
      <c r="B1651" s="9" t="s">
        <v>18</v>
      </c>
      <c r="C1651">
        <v>283740</v>
      </c>
      <c r="F1651" s="9" t="s">
        <v>18</v>
      </c>
      <c r="G1651">
        <v>1055420</v>
      </c>
    </row>
    <row r="1652" spans="2:7" x14ac:dyDescent="0.3">
      <c r="B1652" s="20" t="s">
        <v>105</v>
      </c>
      <c r="C1652" s="21">
        <v>12253140</v>
      </c>
      <c r="F1652" s="20" t="s">
        <v>107</v>
      </c>
      <c r="G1652" s="21">
        <v>10411010</v>
      </c>
    </row>
    <row r="1653" spans="2:7" x14ac:dyDescent="0.3">
      <c r="B1653" s="22" t="s">
        <v>81</v>
      </c>
      <c r="C1653" s="23">
        <v>12253140</v>
      </c>
      <c r="F1653" s="22" t="s">
        <v>81</v>
      </c>
      <c r="G1653" s="23">
        <v>10411010</v>
      </c>
    </row>
    <row r="1654" spans="2:7" x14ac:dyDescent="0.3">
      <c r="B1654" s="9" t="s">
        <v>20</v>
      </c>
      <c r="C1654">
        <v>1720530</v>
      </c>
      <c r="F1654" s="9" t="s">
        <v>20</v>
      </c>
      <c r="G1654">
        <v>1223640</v>
      </c>
    </row>
    <row r="1655" spans="2:7" x14ac:dyDescent="0.3">
      <c r="B1655" s="9" t="s">
        <v>17</v>
      </c>
      <c r="C1655">
        <v>1811530</v>
      </c>
      <c r="F1655" s="9" t="s">
        <v>17</v>
      </c>
      <c r="G1655">
        <v>1572630</v>
      </c>
    </row>
    <row r="1656" spans="2:7" x14ac:dyDescent="0.3">
      <c r="B1656" s="9" t="s">
        <v>15</v>
      </c>
      <c r="C1656">
        <v>3538330</v>
      </c>
      <c r="F1656" s="9" t="s">
        <v>15</v>
      </c>
      <c r="G1656">
        <v>3449450</v>
      </c>
    </row>
    <row r="1657" spans="2:7" x14ac:dyDescent="0.3">
      <c r="B1657" s="9" t="s">
        <v>21</v>
      </c>
      <c r="C1657">
        <v>2591930</v>
      </c>
      <c r="F1657" s="9" t="s">
        <v>21</v>
      </c>
      <c r="G1657">
        <v>2181920</v>
      </c>
    </row>
    <row r="1658" spans="2:7" x14ac:dyDescent="0.3">
      <c r="B1658" s="9" t="s">
        <v>19</v>
      </c>
      <c r="C1658">
        <v>1216700</v>
      </c>
      <c r="F1658" s="9" t="s">
        <v>19</v>
      </c>
      <c r="G1658">
        <v>836410</v>
      </c>
    </row>
    <row r="1659" spans="2:7" x14ac:dyDescent="0.3">
      <c r="B1659" s="9" t="s">
        <v>18</v>
      </c>
      <c r="C1659">
        <v>1374120</v>
      </c>
      <c r="F1659" s="9" t="s">
        <v>18</v>
      </c>
      <c r="G1659">
        <v>1146960</v>
      </c>
    </row>
    <row r="1660" spans="2:7" x14ac:dyDescent="0.3">
      <c r="B1660" s="20" t="s">
        <v>120</v>
      </c>
      <c r="C1660" s="21">
        <v>15085370</v>
      </c>
      <c r="F1660" s="20" t="s">
        <v>75</v>
      </c>
      <c r="G1660" s="21">
        <v>11895150</v>
      </c>
    </row>
    <row r="1661" spans="2:7" x14ac:dyDescent="0.3">
      <c r="B1661" s="22" t="s">
        <v>16</v>
      </c>
      <c r="C1661" s="23">
        <v>11988750</v>
      </c>
      <c r="F1661" s="22" t="s">
        <v>16</v>
      </c>
      <c r="G1661" s="23">
        <v>9437500</v>
      </c>
    </row>
    <row r="1662" spans="2:7" x14ac:dyDescent="0.3">
      <c r="B1662" s="9" t="s">
        <v>20</v>
      </c>
      <c r="C1662">
        <v>1586250</v>
      </c>
      <c r="F1662" s="9" t="s">
        <v>20</v>
      </c>
      <c r="G1662">
        <v>1411250</v>
      </c>
    </row>
    <row r="1663" spans="2:7" x14ac:dyDescent="0.3">
      <c r="B1663" s="9" t="s">
        <v>17</v>
      </c>
      <c r="C1663">
        <v>1836250</v>
      </c>
      <c r="F1663" s="9" t="s">
        <v>17</v>
      </c>
      <c r="G1663">
        <v>1436250.0000000002</v>
      </c>
    </row>
    <row r="1664" spans="2:7" x14ac:dyDescent="0.3">
      <c r="B1664" s="9" t="s">
        <v>15</v>
      </c>
      <c r="C1664">
        <v>3434000</v>
      </c>
      <c r="F1664" s="9" t="s">
        <v>15</v>
      </c>
      <c r="G1664">
        <v>2667500</v>
      </c>
    </row>
    <row r="1665" spans="2:7" x14ac:dyDescent="0.3">
      <c r="B1665" s="9" t="s">
        <v>21</v>
      </c>
      <c r="C1665">
        <v>2456250</v>
      </c>
      <c r="F1665" s="9" t="s">
        <v>21</v>
      </c>
      <c r="G1665">
        <v>1985000</v>
      </c>
    </row>
    <row r="1666" spans="2:7" x14ac:dyDescent="0.3">
      <c r="B1666" s="9" t="s">
        <v>19</v>
      </c>
      <c r="C1666">
        <v>1211250</v>
      </c>
      <c r="F1666" s="9" t="s">
        <v>19</v>
      </c>
      <c r="G1666">
        <v>887500</v>
      </c>
    </row>
    <row r="1667" spans="2:7" x14ac:dyDescent="0.3">
      <c r="B1667" s="9" t="s">
        <v>18</v>
      </c>
      <c r="C1667">
        <v>1464750</v>
      </c>
      <c r="F1667" s="9" t="s">
        <v>18</v>
      </c>
      <c r="G1667">
        <v>1050000.0000000002</v>
      </c>
    </row>
    <row r="1668" spans="2:7" x14ac:dyDescent="0.3">
      <c r="B1668" s="22" t="s">
        <v>81</v>
      </c>
      <c r="C1668" s="23">
        <v>3096620</v>
      </c>
      <c r="F1668" s="22" t="s">
        <v>81</v>
      </c>
      <c r="G1668" s="23">
        <v>2457650</v>
      </c>
    </row>
    <row r="1669" spans="2:7" x14ac:dyDescent="0.3">
      <c r="B1669" s="9" t="s">
        <v>20</v>
      </c>
      <c r="C1669">
        <v>405240</v>
      </c>
      <c r="F1669" s="9" t="s">
        <v>20</v>
      </c>
      <c r="G1669">
        <v>363070</v>
      </c>
    </row>
    <row r="1670" spans="2:7" x14ac:dyDescent="0.3">
      <c r="B1670" s="9" t="s">
        <v>17</v>
      </c>
      <c r="C1670">
        <v>479090</v>
      </c>
      <c r="F1670" s="9" t="s">
        <v>17</v>
      </c>
      <c r="G1670">
        <v>361820</v>
      </c>
    </row>
    <row r="1671" spans="2:7" x14ac:dyDescent="0.3">
      <c r="B1671" s="9" t="s">
        <v>15</v>
      </c>
      <c r="C1671">
        <v>881970</v>
      </c>
      <c r="F1671" s="9" t="s">
        <v>15</v>
      </c>
      <c r="G1671">
        <v>702570</v>
      </c>
    </row>
    <row r="1672" spans="2:7" x14ac:dyDescent="0.3">
      <c r="B1672" s="9" t="s">
        <v>21</v>
      </c>
      <c r="C1672">
        <v>641550</v>
      </c>
      <c r="F1672" s="9" t="s">
        <v>21</v>
      </c>
      <c r="G1672">
        <v>520470</v>
      </c>
    </row>
    <row r="1673" spans="2:7" x14ac:dyDescent="0.3">
      <c r="B1673" s="9" t="s">
        <v>19</v>
      </c>
      <c r="C1673">
        <v>313300</v>
      </c>
      <c r="F1673" s="9" t="s">
        <v>19</v>
      </c>
      <c r="G1673">
        <v>225980</v>
      </c>
    </row>
    <row r="1674" spans="2:7" x14ac:dyDescent="0.3">
      <c r="B1674" s="9" t="s">
        <v>18</v>
      </c>
      <c r="C1674">
        <v>375470</v>
      </c>
      <c r="F1674" s="9" t="s">
        <v>18</v>
      </c>
      <c r="G1674">
        <v>283740</v>
      </c>
    </row>
    <row r="1675" spans="2:7" x14ac:dyDescent="0.3">
      <c r="F1675" s="20" t="s">
        <v>105</v>
      </c>
      <c r="G1675" s="21">
        <v>12253140</v>
      </c>
    </row>
    <row r="1676" spans="2:7" x14ac:dyDescent="0.3">
      <c r="F1676" s="22" t="s">
        <v>81</v>
      </c>
      <c r="G1676" s="23">
        <v>12253140</v>
      </c>
    </row>
    <row r="1677" spans="2:7" x14ac:dyDescent="0.3">
      <c r="F1677" s="9" t="s">
        <v>20</v>
      </c>
      <c r="G1677">
        <v>1720530</v>
      </c>
    </row>
    <row r="1678" spans="2:7" x14ac:dyDescent="0.3">
      <c r="F1678" s="9" t="s">
        <v>17</v>
      </c>
      <c r="G1678">
        <v>1811530</v>
      </c>
    </row>
    <row r="1679" spans="2:7" x14ac:dyDescent="0.3">
      <c r="F1679" s="9" t="s">
        <v>15</v>
      </c>
      <c r="G1679">
        <v>3538330</v>
      </c>
    </row>
    <row r="1680" spans="2:7" x14ac:dyDescent="0.3">
      <c r="F1680" s="9" t="s">
        <v>21</v>
      </c>
      <c r="G1680">
        <v>2591930</v>
      </c>
    </row>
    <row r="1681" spans="6:7" x14ac:dyDescent="0.3">
      <c r="F1681" s="9" t="s">
        <v>19</v>
      </c>
      <c r="G1681">
        <v>1216700</v>
      </c>
    </row>
    <row r="1682" spans="6:7" x14ac:dyDescent="0.3">
      <c r="F1682" s="9" t="s">
        <v>18</v>
      </c>
      <c r="G1682">
        <v>1374120</v>
      </c>
    </row>
    <row r="1683" spans="6:7" x14ac:dyDescent="0.3">
      <c r="F1683" s="20" t="s">
        <v>120</v>
      </c>
      <c r="G1683" s="21">
        <v>15085370</v>
      </c>
    </row>
    <row r="1684" spans="6:7" x14ac:dyDescent="0.3">
      <c r="F1684" s="22" t="s">
        <v>16</v>
      </c>
      <c r="G1684" s="23">
        <v>11988750</v>
      </c>
    </row>
    <row r="1685" spans="6:7" x14ac:dyDescent="0.3">
      <c r="F1685" s="9" t="s">
        <v>20</v>
      </c>
      <c r="G1685">
        <v>1586250</v>
      </c>
    </row>
    <row r="1686" spans="6:7" x14ac:dyDescent="0.3">
      <c r="F1686" s="9" t="s">
        <v>17</v>
      </c>
      <c r="G1686">
        <v>1836250</v>
      </c>
    </row>
    <row r="1687" spans="6:7" x14ac:dyDescent="0.3">
      <c r="F1687" s="9" t="s">
        <v>15</v>
      </c>
      <c r="G1687">
        <v>3434000</v>
      </c>
    </row>
    <row r="1688" spans="6:7" x14ac:dyDescent="0.3">
      <c r="F1688" s="9" t="s">
        <v>21</v>
      </c>
      <c r="G1688">
        <v>2456250</v>
      </c>
    </row>
    <row r="1689" spans="6:7" x14ac:dyDescent="0.3">
      <c r="F1689" s="9" t="s">
        <v>19</v>
      </c>
      <c r="G1689">
        <v>1211250</v>
      </c>
    </row>
    <row r="1690" spans="6:7" x14ac:dyDescent="0.3">
      <c r="F1690" s="9" t="s">
        <v>18</v>
      </c>
      <c r="G1690">
        <v>1464750</v>
      </c>
    </row>
    <row r="1691" spans="6:7" x14ac:dyDescent="0.3">
      <c r="F1691" s="22" t="s">
        <v>81</v>
      </c>
      <c r="G1691" s="23">
        <v>3096620</v>
      </c>
    </row>
    <row r="1692" spans="6:7" x14ac:dyDescent="0.3">
      <c r="F1692" s="9" t="s">
        <v>20</v>
      </c>
      <c r="G1692">
        <v>405240</v>
      </c>
    </row>
    <row r="1693" spans="6:7" x14ac:dyDescent="0.3">
      <c r="F1693" s="9" t="s">
        <v>17</v>
      </c>
      <c r="G1693">
        <v>479090</v>
      </c>
    </row>
    <row r="1694" spans="6:7" x14ac:dyDescent="0.3">
      <c r="F1694" s="9" t="s">
        <v>15</v>
      </c>
      <c r="G1694">
        <v>881970</v>
      </c>
    </row>
    <row r="1695" spans="6:7" x14ac:dyDescent="0.3">
      <c r="F1695" s="9" t="s">
        <v>21</v>
      </c>
      <c r="G1695">
        <v>641550</v>
      </c>
    </row>
    <row r="1696" spans="6:7" x14ac:dyDescent="0.3">
      <c r="F1696" s="9" t="s">
        <v>19</v>
      </c>
      <c r="G1696">
        <v>313300</v>
      </c>
    </row>
    <row r="1697" spans="2:7" x14ac:dyDescent="0.3">
      <c r="F1697" s="9" t="s">
        <v>18</v>
      </c>
      <c r="G1697">
        <v>375470</v>
      </c>
    </row>
    <row r="1701" spans="2:7" x14ac:dyDescent="0.3">
      <c r="B1701" s="4" t="s">
        <v>136</v>
      </c>
      <c r="C1701" t="s">
        <v>134</v>
      </c>
      <c r="E1701" s="4" t="s">
        <v>136</v>
      </c>
      <c r="F1701" t="s">
        <v>134</v>
      </c>
    </row>
    <row r="1702" spans="2:7" x14ac:dyDescent="0.3">
      <c r="B1702" s="5" t="s">
        <v>67</v>
      </c>
      <c r="C1702" s="7">
        <v>29943040</v>
      </c>
      <c r="E1702" s="5" t="s">
        <v>67</v>
      </c>
      <c r="F1702" s="7">
        <v>29943040</v>
      </c>
    </row>
    <row r="1703" spans="2:7" x14ac:dyDescent="0.3">
      <c r="B1703" s="5" t="s">
        <v>87</v>
      </c>
      <c r="C1703" s="7">
        <v>28246410</v>
      </c>
      <c r="E1703" s="5" t="s">
        <v>87</v>
      </c>
      <c r="F1703" s="7">
        <v>28246410</v>
      </c>
    </row>
    <row r="1704" spans="2:7" x14ac:dyDescent="0.3">
      <c r="B1704" s="5" t="s">
        <v>63</v>
      </c>
      <c r="C1704" s="7">
        <v>18104280</v>
      </c>
      <c r="E1704" s="5" t="s">
        <v>63</v>
      </c>
      <c r="F1704" s="7">
        <v>18104280</v>
      </c>
    </row>
    <row r="1705" spans="2:7" x14ac:dyDescent="0.3">
      <c r="B1705" s="5" t="s">
        <v>89</v>
      </c>
      <c r="C1705" s="7">
        <v>27085910</v>
      </c>
      <c r="E1705" s="5" t="s">
        <v>89</v>
      </c>
      <c r="F1705" s="7">
        <v>27085910</v>
      </c>
    </row>
    <row r="1706" spans="2:7" x14ac:dyDescent="0.3">
      <c r="B1706" s="5" t="s">
        <v>118</v>
      </c>
      <c r="C1706" s="7">
        <v>9511340</v>
      </c>
      <c r="E1706" s="5" t="s">
        <v>118</v>
      </c>
      <c r="F1706" s="7">
        <v>9511340</v>
      </c>
    </row>
    <row r="1707" spans="2:7" x14ac:dyDescent="0.3">
      <c r="B1707" s="5" t="s">
        <v>52</v>
      </c>
      <c r="C1707" s="7">
        <v>19307610</v>
      </c>
      <c r="E1707" s="5" t="s">
        <v>52</v>
      </c>
      <c r="F1707" s="7">
        <v>19307610</v>
      </c>
    </row>
    <row r="1708" spans="2:7" x14ac:dyDescent="0.3">
      <c r="B1708" s="5" t="s">
        <v>58</v>
      </c>
      <c r="C1708" s="7">
        <v>25134240</v>
      </c>
      <c r="E1708" s="5" t="s">
        <v>58</v>
      </c>
      <c r="F1708" s="7">
        <v>25134240</v>
      </c>
    </row>
    <row r="1709" spans="2:7" x14ac:dyDescent="0.3">
      <c r="B1709" s="5" t="s">
        <v>83</v>
      </c>
      <c r="C1709" s="7">
        <v>27427530</v>
      </c>
      <c r="E1709" s="5" t="s">
        <v>83</v>
      </c>
      <c r="F1709" s="7">
        <v>27427530</v>
      </c>
    </row>
    <row r="1710" spans="2:7" x14ac:dyDescent="0.3">
      <c r="B1710" s="5" t="s">
        <v>128</v>
      </c>
      <c r="C1710" s="7">
        <v>15784350</v>
      </c>
      <c r="E1710" s="5" t="s">
        <v>128</v>
      </c>
      <c r="F1710" s="7">
        <v>15784350</v>
      </c>
    </row>
    <row r="1711" spans="2:7" x14ac:dyDescent="0.3">
      <c r="B1711" s="5" t="s">
        <v>130</v>
      </c>
      <c r="C1711" s="7">
        <v>20415980</v>
      </c>
      <c r="E1711" s="5" t="s">
        <v>130</v>
      </c>
      <c r="F1711" s="7">
        <v>20415980</v>
      </c>
    </row>
    <row r="1712" spans="2:7" x14ac:dyDescent="0.3">
      <c r="B1712" s="5" t="s">
        <v>91</v>
      </c>
      <c r="C1712" s="7">
        <v>49042720</v>
      </c>
      <c r="E1712" s="5" t="s">
        <v>91</v>
      </c>
      <c r="F1712" s="7">
        <v>49042720</v>
      </c>
    </row>
    <row r="1713" spans="2:6" x14ac:dyDescent="0.3">
      <c r="B1713" s="5" t="s">
        <v>93</v>
      </c>
      <c r="C1713" s="7">
        <v>29365810</v>
      </c>
      <c r="E1713" s="5" t="s">
        <v>93</v>
      </c>
      <c r="F1713" s="7">
        <v>29365810</v>
      </c>
    </row>
    <row r="1714" spans="2:6" x14ac:dyDescent="0.3">
      <c r="B1714" s="5" t="s">
        <v>69</v>
      </c>
      <c r="C1714" s="7">
        <v>22823420</v>
      </c>
      <c r="E1714" s="5" t="s">
        <v>69</v>
      </c>
      <c r="F1714" s="7">
        <v>22823420</v>
      </c>
    </row>
    <row r="1715" spans="2:6" x14ac:dyDescent="0.3">
      <c r="B1715" s="5" t="s">
        <v>36</v>
      </c>
      <c r="C1715" s="7">
        <v>12040630</v>
      </c>
      <c r="E1715" s="5" t="s">
        <v>36</v>
      </c>
      <c r="F1715" s="7">
        <v>12040630</v>
      </c>
    </row>
    <row r="1716" spans="2:6" x14ac:dyDescent="0.3">
      <c r="B1716" s="5" t="s">
        <v>95</v>
      </c>
      <c r="C1716" s="7">
        <v>22692830</v>
      </c>
      <c r="E1716" s="5" t="s">
        <v>95</v>
      </c>
      <c r="F1716" s="7">
        <v>22692830</v>
      </c>
    </row>
    <row r="1717" spans="2:6" x14ac:dyDescent="0.3">
      <c r="B1717" s="5" t="s">
        <v>37</v>
      </c>
      <c r="C1717" s="7">
        <v>29827390</v>
      </c>
      <c r="E1717" s="5" t="s">
        <v>37</v>
      </c>
      <c r="F1717" s="7">
        <v>29827390</v>
      </c>
    </row>
    <row r="1718" spans="2:6" x14ac:dyDescent="0.3">
      <c r="B1718" s="5" t="s">
        <v>43</v>
      </c>
      <c r="C1718" s="7">
        <v>25690360</v>
      </c>
      <c r="E1718" s="5" t="s">
        <v>43</v>
      </c>
      <c r="F1718" s="7">
        <v>25690360</v>
      </c>
    </row>
    <row r="1719" spans="2:6" x14ac:dyDescent="0.3">
      <c r="B1719" s="5" t="s">
        <v>111</v>
      </c>
      <c r="C1719" s="7">
        <v>9098110</v>
      </c>
      <c r="E1719" s="5" t="s">
        <v>111</v>
      </c>
      <c r="F1719" s="7">
        <v>9098110</v>
      </c>
    </row>
    <row r="1720" spans="2:6" x14ac:dyDescent="0.3">
      <c r="B1720" s="5" t="s">
        <v>73</v>
      </c>
      <c r="C1720" s="7">
        <v>22872830</v>
      </c>
      <c r="E1720" s="5" t="s">
        <v>73</v>
      </c>
      <c r="F1720" s="7">
        <v>22872830</v>
      </c>
    </row>
    <row r="1721" spans="2:6" x14ac:dyDescent="0.3">
      <c r="B1721" s="5" t="s">
        <v>109</v>
      </c>
      <c r="C1721" s="7">
        <v>9509300</v>
      </c>
      <c r="E1721" s="5" t="s">
        <v>109</v>
      </c>
      <c r="F1721" s="7">
        <v>9509300</v>
      </c>
    </row>
    <row r="1722" spans="2:6" x14ac:dyDescent="0.3">
      <c r="B1722" s="5" t="s">
        <v>124</v>
      </c>
      <c r="C1722" s="7">
        <v>16464480</v>
      </c>
      <c r="E1722" s="5" t="s">
        <v>124</v>
      </c>
      <c r="F1722" s="7">
        <v>16464480</v>
      </c>
    </row>
    <row r="1723" spans="2:6" x14ac:dyDescent="0.3">
      <c r="B1723" s="5" t="s">
        <v>65</v>
      </c>
      <c r="C1723" s="7">
        <v>27344570</v>
      </c>
      <c r="E1723" s="5" t="s">
        <v>65</v>
      </c>
      <c r="F1723" s="7">
        <v>27344570</v>
      </c>
    </row>
    <row r="1724" spans="2:6" x14ac:dyDescent="0.3">
      <c r="B1724" s="5" t="s">
        <v>27</v>
      </c>
      <c r="C1724" s="7">
        <v>36296320</v>
      </c>
      <c r="E1724" s="5" t="s">
        <v>27</v>
      </c>
      <c r="F1724" s="7">
        <v>36296320</v>
      </c>
    </row>
    <row r="1725" spans="2:6" x14ac:dyDescent="0.3">
      <c r="B1725" s="5" t="s">
        <v>115</v>
      </c>
      <c r="C1725" s="7">
        <v>10847230</v>
      </c>
      <c r="E1725" s="5" t="s">
        <v>115</v>
      </c>
      <c r="F1725" s="7">
        <v>10847230</v>
      </c>
    </row>
    <row r="1726" spans="2:6" x14ac:dyDescent="0.3">
      <c r="B1726" s="5" t="s">
        <v>99</v>
      </c>
      <c r="C1726" s="7">
        <v>22186090</v>
      </c>
      <c r="E1726" s="5" t="s">
        <v>99</v>
      </c>
      <c r="F1726" s="7">
        <v>22186090</v>
      </c>
    </row>
    <row r="1727" spans="2:6" x14ac:dyDescent="0.3">
      <c r="B1727" s="5" t="s">
        <v>54</v>
      </c>
      <c r="C1727" s="7">
        <v>25671900</v>
      </c>
      <c r="E1727" s="5" t="s">
        <v>54</v>
      </c>
      <c r="F1727" s="7">
        <v>25671900</v>
      </c>
    </row>
    <row r="1728" spans="2:6" x14ac:dyDescent="0.3">
      <c r="B1728" s="5" t="s">
        <v>41</v>
      </c>
      <c r="C1728" s="7">
        <v>29811340</v>
      </c>
      <c r="E1728" s="5" t="s">
        <v>41</v>
      </c>
      <c r="F1728" s="7">
        <v>29811340</v>
      </c>
    </row>
    <row r="1729" spans="2:6" x14ac:dyDescent="0.3">
      <c r="B1729" s="5" t="s">
        <v>101</v>
      </c>
      <c r="C1729" s="7">
        <v>18026720</v>
      </c>
      <c r="E1729" s="5" t="s">
        <v>101</v>
      </c>
      <c r="F1729" s="7">
        <v>18026720</v>
      </c>
    </row>
    <row r="1730" spans="2:6" x14ac:dyDescent="0.3">
      <c r="B1730" s="5" t="s">
        <v>33</v>
      </c>
      <c r="C1730" s="7">
        <v>36512880</v>
      </c>
      <c r="E1730" s="5" t="s">
        <v>33</v>
      </c>
      <c r="F1730" s="7">
        <v>36512880</v>
      </c>
    </row>
    <row r="1731" spans="2:6" x14ac:dyDescent="0.3">
      <c r="B1731" s="5" t="s">
        <v>97</v>
      </c>
      <c r="C1731" s="7">
        <v>12411480</v>
      </c>
      <c r="E1731" s="5" t="s">
        <v>97</v>
      </c>
      <c r="F1731" s="7">
        <v>12411480</v>
      </c>
    </row>
    <row r="1732" spans="2:6" x14ac:dyDescent="0.3">
      <c r="B1732" s="5" t="s">
        <v>132</v>
      </c>
      <c r="C1732" s="7">
        <v>23368600</v>
      </c>
      <c r="E1732" s="5" t="s">
        <v>132</v>
      </c>
      <c r="F1732" s="7">
        <v>23368600</v>
      </c>
    </row>
    <row r="1733" spans="2:6" x14ac:dyDescent="0.3">
      <c r="B1733" s="5" t="s">
        <v>48</v>
      </c>
      <c r="C1733" s="7">
        <v>38741130</v>
      </c>
      <c r="E1733" s="5" t="s">
        <v>48</v>
      </c>
      <c r="F1733" s="7">
        <v>38741130</v>
      </c>
    </row>
    <row r="1734" spans="2:6" x14ac:dyDescent="0.3">
      <c r="B1734" s="5" t="s">
        <v>113</v>
      </c>
      <c r="C1734" s="7">
        <v>9488940</v>
      </c>
      <c r="E1734" s="5" t="s">
        <v>113</v>
      </c>
      <c r="F1734" s="7">
        <v>9488940</v>
      </c>
    </row>
    <row r="1735" spans="2:6" x14ac:dyDescent="0.3">
      <c r="B1735" s="5" t="s">
        <v>50</v>
      </c>
      <c r="C1735" s="7">
        <v>9039180</v>
      </c>
      <c r="E1735" s="5" t="s">
        <v>50</v>
      </c>
      <c r="F1735" s="7">
        <v>9039180</v>
      </c>
    </row>
    <row r="1736" spans="2:6" x14ac:dyDescent="0.3">
      <c r="B1736" s="5" t="s">
        <v>80</v>
      </c>
      <c r="C1736" s="7">
        <v>33770310</v>
      </c>
      <c r="E1736" s="5" t="s">
        <v>80</v>
      </c>
      <c r="F1736" s="7">
        <v>33770310</v>
      </c>
    </row>
    <row r="1737" spans="2:6" x14ac:dyDescent="0.3">
      <c r="B1737" s="5" t="s">
        <v>14</v>
      </c>
      <c r="C1737" s="7">
        <v>56761600</v>
      </c>
      <c r="E1737" s="5" t="s">
        <v>14</v>
      </c>
      <c r="F1737" s="7">
        <v>56761600</v>
      </c>
    </row>
    <row r="1738" spans="2:6" x14ac:dyDescent="0.3">
      <c r="B1738" s="5" t="s">
        <v>122</v>
      </c>
      <c r="C1738" s="7">
        <v>12204460</v>
      </c>
      <c r="E1738" s="5" t="s">
        <v>122</v>
      </c>
      <c r="F1738" s="7">
        <v>12204460</v>
      </c>
    </row>
    <row r="1739" spans="2:6" x14ac:dyDescent="0.3">
      <c r="B1739" s="5" t="s">
        <v>103</v>
      </c>
      <c r="C1739" s="7">
        <v>15120590</v>
      </c>
      <c r="E1739" s="5" t="s">
        <v>103</v>
      </c>
      <c r="F1739" s="7">
        <v>15120590</v>
      </c>
    </row>
    <row r="1740" spans="2:6" x14ac:dyDescent="0.3">
      <c r="B1740" s="5" t="s">
        <v>56</v>
      </c>
      <c r="C1740" s="7">
        <v>7288380</v>
      </c>
      <c r="E1740" s="5" t="s">
        <v>56</v>
      </c>
      <c r="F1740" s="7">
        <v>7288380</v>
      </c>
    </row>
    <row r="1741" spans="2:6" x14ac:dyDescent="0.3">
      <c r="B1741" s="5" t="s">
        <v>66</v>
      </c>
      <c r="C1741" s="7">
        <v>39464760</v>
      </c>
      <c r="E1741" s="5" t="s">
        <v>66</v>
      </c>
      <c r="F1741" s="7">
        <v>39464760</v>
      </c>
    </row>
    <row r="1742" spans="2:6" x14ac:dyDescent="0.3">
      <c r="B1742" s="5" t="s">
        <v>39</v>
      </c>
      <c r="C1742" s="7">
        <v>14787940</v>
      </c>
      <c r="E1742" s="5" t="s">
        <v>39</v>
      </c>
      <c r="F1742" s="7">
        <v>14787940</v>
      </c>
    </row>
    <row r="1743" spans="2:6" x14ac:dyDescent="0.3">
      <c r="B1743" s="5" t="s">
        <v>85</v>
      </c>
      <c r="C1743" s="7">
        <v>22540960</v>
      </c>
      <c r="E1743" s="5" t="s">
        <v>85</v>
      </c>
      <c r="F1743" s="7">
        <v>22540960</v>
      </c>
    </row>
    <row r="1744" spans="2:6" x14ac:dyDescent="0.3">
      <c r="B1744" s="5" t="s">
        <v>61</v>
      </c>
      <c r="C1744" s="7">
        <v>41767770</v>
      </c>
      <c r="E1744" s="5" t="s">
        <v>61</v>
      </c>
      <c r="F1744" s="7">
        <v>41767770</v>
      </c>
    </row>
    <row r="1745" spans="2:6" x14ac:dyDescent="0.3">
      <c r="B1745" s="5" t="s">
        <v>126</v>
      </c>
      <c r="C1745" s="7">
        <v>12022560</v>
      </c>
      <c r="E1745" s="5" t="s">
        <v>126</v>
      </c>
      <c r="F1745" s="7">
        <v>12022560</v>
      </c>
    </row>
    <row r="1746" spans="2:6" x14ac:dyDescent="0.3">
      <c r="B1746" s="5" t="s">
        <v>71</v>
      </c>
      <c r="C1746" s="7">
        <v>30744150</v>
      </c>
      <c r="E1746" s="5" t="s">
        <v>71</v>
      </c>
      <c r="F1746" s="7">
        <v>30744150</v>
      </c>
    </row>
    <row r="1747" spans="2:6" x14ac:dyDescent="0.3">
      <c r="B1747" s="5" t="s">
        <v>77</v>
      </c>
      <c r="C1747" s="7">
        <v>13876200</v>
      </c>
      <c r="E1747" s="5" t="s">
        <v>77</v>
      </c>
      <c r="F1747" s="7">
        <v>13876200</v>
      </c>
    </row>
    <row r="1748" spans="2:6" x14ac:dyDescent="0.3">
      <c r="B1748" s="5" t="s">
        <v>31</v>
      </c>
      <c r="C1748" s="7">
        <v>49292200</v>
      </c>
      <c r="E1748" s="5" t="s">
        <v>31</v>
      </c>
      <c r="F1748" s="7">
        <v>49292200</v>
      </c>
    </row>
    <row r="1749" spans="2:6" x14ac:dyDescent="0.3">
      <c r="B1749" s="5" t="s">
        <v>45</v>
      </c>
      <c r="C1749" s="7">
        <v>32220930</v>
      </c>
      <c r="E1749" s="5" t="s">
        <v>45</v>
      </c>
      <c r="F1749" s="7">
        <v>32220930</v>
      </c>
    </row>
    <row r="1750" spans="2:6" x14ac:dyDescent="0.3">
      <c r="B1750" s="5" t="s">
        <v>107</v>
      </c>
      <c r="C1750" s="7">
        <v>10411010</v>
      </c>
      <c r="E1750" s="5" t="s">
        <v>107</v>
      </c>
      <c r="F1750" s="7">
        <v>10411010</v>
      </c>
    </row>
    <row r="1751" spans="2:6" x14ac:dyDescent="0.3">
      <c r="B1751" s="5" t="s">
        <v>75</v>
      </c>
      <c r="C1751" s="7">
        <v>11895150</v>
      </c>
      <c r="E1751" s="5" t="s">
        <v>75</v>
      </c>
      <c r="F1751" s="7">
        <v>11895150</v>
      </c>
    </row>
    <row r="1752" spans="2:6" x14ac:dyDescent="0.3">
      <c r="B1752" s="5" t="s">
        <v>105</v>
      </c>
      <c r="C1752" s="7">
        <v>12253140</v>
      </c>
      <c r="E1752" s="5" t="s">
        <v>105</v>
      </c>
      <c r="F1752" s="7">
        <v>12253140</v>
      </c>
    </row>
    <row r="1753" spans="2:6" x14ac:dyDescent="0.3">
      <c r="B1753" s="5" t="s">
        <v>120</v>
      </c>
      <c r="C1753" s="7">
        <v>15085370</v>
      </c>
      <c r="E1753" s="5" t="s">
        <v>120</v>
      </c>
      <c r="F1753" s="7">
        <v>15085370</v>
      </c>
    </row>
    <row r="1754" spans="2:6" x14ac:dyDescent="0.3">
      <c r="B1754" s="5" t="s">
        <v>137</v>
      </c>
      <c r="C1754" s="7">
        <v>1201642430</v>
      </c>
      <c r="E1754" s="5" t="s">
        <v>137</v>
      </c>
      <c r="F1754" s="7">
        <v>1201642430</v>
      </c>
    </row>
    <row r="1757" spans="2:6" x14ac:dyDescent="0.3">
      <c r="C1757" s="4" t="s">
        <v>136</v>
      </c>
      <c r="D1757" t="s">
        <v>134</v>
      </c>
    </row>
    <row r="1758" spans="2:6" x14ac:dyDescent="0.3">
      <c r="C1758" s="5" t="s">
        <v>67</v>
      </c>
      <c r="D1758" s="7">
        <v>29943040</v>
      </c>
    </row>
    <row r="1759" spans="2:6" x14ac:dyDescent="0.3">
      <c r="C1759" s="6" t="s">
        <v>20</v>
      </c>
      <c r="D1759" s="7">
        <v>4749280</v>
      </c>
    </row>
    <row r="1760" spans="2:6" x14ac:dyDescent="0.3">
      <c r="C1760" s="6" t="s">
        <v>17</v>
      </c>
      <c r="D1760" s="7">
        <v>4703460</v>
      </c>
    </row>
    <row r="1761" spans="3:4" x14ac:dyDescent="0.3">
      <c r="C1761" s="6" t="s">
        <v>15</v>
      </c>
      <c r="D1761" s="7">
        <v>7103620</v>
      </c>
    </row>
    <row r="1762" spans="3:4" x14ac:dyDescent="0.3">
      <c r="C1762" s="6" t="s">
        <v>21</v>
      </c>
      <c r="D1762" s="7">
        <v>5839840</v>
      </c>
    </row>
    <row r="1763" spans="3:4" x14ac:dyDescent="0.3">
      <c r="C1763" s="6" t="s">
        <v>19</v>
      </c>
      <c r="D1763" s="7">
        <v>3630110</v>
      </c>
    </row>
    <row r="1764" spans="3:4" x14ac:dyDescent="0.3">
      <c r="C1764" s="6" t="s">
        <v>18</v>
      </c>
      <c r="D1764" s="7">
        <v>3916730</v>
      </c>
    </row>
    <row r="1765" spans="3:4" x14ac:dyDescent="0.3">
      <c r="C1765" s="5" t="s">
        <v>87</v>
      </c>
      <c r="D1765" s="7">
        <v>28246410</v>
      </c>
    </row>
    <row r="1766" spans="3:4" x14ac:dyDescent="0.3">
      <c r="C1766" s="6" t="s">
        <v>20</v>
      </c>
      <c r="D1766" s="7">
        <v>3593440</v>
      </c>
    </row>
    <row r="1767" spans="3:4" x14ac:dyDescent="0.3">
      <c r="C1767" s="6" t="s">
        <v>17</v>
      </c>
      <c r="D1767" s="7">
        <v>5372550</v>
      </c>
    </row>
    <row r="1768" spans="3:4" x14ac:dyDescent="0.3">
      <c r="C1768" s="6" t="s">
        <v>15</v>
      </c>
      <c r="D1768" s="7">
        <v>5565280</v>
      </c>
    </row>
    <row r="1769" spans="3:4" x14ac:dyDescent="0.3">
      <c r="C1769" s="6" t="s">
        <v>21</v>
      </c>
      <c r="D1769" s="7">
        <v>5497700</v>
      </c>
    </row>
    <row r="1770" spans="3:4" x14ac:dyDescent="0.3">
      <c r="C1770" s="6" t="s">
        <v>19</v>
      </c>
      <c r="D1770" s="7">
        <v>3676670</v>
      </c>
    </row>
    <row r="1771" spans="3:4" x14ac:dyDescent="0.3">
      <c r="C1771" s="6" t="s">
        <v>18</v>
      </c>
      <c r="D1771" s="7">
        <v>4540770</v>
      </c>
    </row>
    <row r="1772" spans="3:4" x14ac:dyDescent="0.3">
      <c r="C1772" s="5" t="s">
        <v>63</v>
      </c>
      <c r="D1772" s="7">
        <v>18104280</v>
      </c>
    </row>
    <row r="1773" spans="3:4" x14ac:dyDescent="0.3">
      <c r="C1773" s="6" t="s">
        <v>20</v>
      </c>
      <c r="D1773" s="7">
        <v>2071490</v>
      </c>
    </row>
    <row r="1774" spans="3:4" x14ac:dyDescent="0.3">
      <c r="C1774" s="6" t="s">
        <v>17</v>
      </c>
      <c r="D1774" s="7">
        <v>3091040.0000000005</v>
      </c>
    </row>
    <row r="1775" spans="3:4" x14ac:dyDescent="0.3">
      <c r="C1775" s="6" t="s">
        <v>15</v>
      </c>
      <c r="D1775" s="7">
        <v>5385840</v>
      </c>
    </row>
    <row r="1776" spans="3:4" x14ac:dyDescent="0.3">
      <c r="C1776" s="6" t="s">
        <v>21</v>
      </c>
      <c r="D1776" s="7">
        <v>3529990</v>
      </c>
    </row>
    <row r="1777" spans="3:4" x14ac:dyDescent="0.3">
      <c r="C1777" s="6" t="s">
        <v>19</v>
      </c>
      <c r="D1777" s="7">
        <v>1681390</v>
      </c>
    </row>
    <row r="1778" spans="3:4" x14ac:dyDescent="0.3">
      <c r="C1778" s="6" t="s">
        <v>18</v>
      </c>
      <c r="D1778" s="7">
        <v>2344530</v>
      </c>
    </row>
    <row r="1779" spans="3:4" x14ac:dyDescent="0.3">
      <c r="C1779" s="5" t="s">
        <v>89</v>
      </c>
      <c r="D1779" s="7">
        <v>27085910</v>
      </c>
    </row>
    <row r="1780" spans="3:4" x14ac:dyDescent="0.3">
      <c r="C1780" s="6" t="s">
        <v>20</v>
      </c>
      <c r="D1780" s="7">
        <v>3475290</v>
      </c>
    </row>
    <row r="1781" spans="3:4" x14ac:dyDescent="0.3">
      <c r="C1781" s="6" t="s">
        <v>17</v>
      </c>
      <c r="D1781" s="7">
        <v>5218750</v>
      </c>
    </row>
    <row r="1782" spans="3:4" x14ac:dyDescent="0.3">
      <c r="C1782" s="6" t="s">
        <v>15</v>
      </c>
      <c r="D1782" s="7">
        <v>5703480</v>
      </c>
    </row>
    <row r="1783" spans="3:4" x14ac:dyDescent="0.3">
      <c r="C1783" s="6" t="s">
        <v>21</v>
      </c>
      <c r="D1783" s="7">
        <v>5108690</v>
      </c>
    </row>
    <row r="1784" spans="3:4" x14ac:dyDescent="0.3">
      <c r="C1784" s="6" t="s">
        <v>19</v>
      </c>
      <c r="D1784" s="7">
        <v>3349570</v>
      </c>
    </row>
    <row r="1785" spans="3:4" x14ac:dyDescent="0.3">
      <c r="C1785" s="6" t="s">
        <v>18</v>
      </c>
      <c r="D1785" s="7">
        <v>4230130</v>
      </c>
    </row>
    <row r="1786" spans="3:4" x14ac:dyDescent="0.3">
      <c r="C1786" s="5" t="s">
        <v>118</v>
      </c>
      <c r="D1786" s="7">
        <v>9511340</v>
      </c>
    </row>
    <row r="1787" spans="3:4" x14ac:dyDescent="0.3">
      <c r="C1787" s="6" t="s">
        <v>20</v>
      </c>
      <c r="D1787" s="7">
        <v>994770</v>
      </c>
    </row>
    <row r="1788" spans="3:4" x14ac:dyDescent="0.3">
      <c r="C1788" s="6" t="s">
        <v>17</v>
      </c>
      <c r="D1788" s="7">
        <v>1468450</v>
      </c>
    </row>
    <row r="1789" spans="3:4" x14ac:dyDescent="0.3">
      <c r="C1789" s="6" t="s">
        <v>15</v>
      </c>
      <c r="D1789" s="7">
        <v>3316090</v>
      </c>
    </row>
    <row r="1790" spans="3:4" x14ac:dyDescent="0.3">
      <c r="C1790" s="6" t="s">
        <v>21</v>
      </c>
      <c r="D1790" s="7">
        <v>1964860</v>
      </c>
    </row>
    <row r="1791" spans="3:4" x14ac:dyDescent="0.3">
      <c r="C1791" s="6" t="s">
        <v>19</v>
      </c>
      <c r="D1791" s="7">
        <v>703640</v>
      </c>
    </row>
    <row r="1792" spans="3:4" x14ac:dyDescent="0.3">
      <c r="C1792" s="6" t="s">
        <v>18</v>
      </c>
      <c r="D1792" s="7">
        <v>1063530</v>
      </c>
    </row>
    <row r="1793" spans="3:4" x14ac:dyDescent="0.3">
      <c r="C1793" s="5" t="s">
        <v>52</v>
      </c>
      <c r="D1793" s="7">
        <v>19307610</v>
      </c>
    </row>
    <row r="1794" spans="3:4" x14ac:dyDescent="0.3">
      <c r="C1794" s="6" t="s">
        <v>20</v>
      </c>
      <c r="D1794" s="7">
        <v>2467560</v>
      </c>
    </row>
    <row r="1795" spans="3:4" x14ac:dyDescent="0.3">
      <c r="C1795" s="6" t="s">
        <v>17</v>
      </c>
      <c r="D1795" s="7">
        <v>3747290</v>
      </c>
    </row>
    <row r="1796" spans="3:4" x14ac:dyDescent="0.3">
      <c r="C1796" s="6" t="s">
        <v>15</v>
      </c>
      <c r="D1796" s="7">
        <v>3724200</v>
      </c>
    </row>
    <row r="1797" spans="3:4" x14ac:dyDescent="0.3">
      <c r="C1797" s="6" t="s">
        <v>21</v>
      </c>
      <c r="D1797" s="7">
        <v>3815580</v>
      </c>
    </row>
    <row r="1798" spans="3:4" x14ac:dyDescent="0.3">
      <c r="C1798" s="6" t="s">
        <v>19</v>
      </c>
      <c r="D1798" s="7">
        <v>2486480</v>
      </c>
    </row>
    <row r="1799" spans="3:4" x14ac:dyDescent="0.3">
      <c r="C1799" s="6" t="s">
        <v>18</v>
      </c>
      <c r="D1799" s="7">
        <v>3066500</v>
      </c>
    </row>
    <row r="1800" spans="3:4" x14ac:dyDescent="0.3">
      <c r="C1800" s="5" t="s">
        <v>58</v>
      </c>
      <c r="D1800" s="7">
        <v>25134240</v>
      </c>
    </row>
    <row r="1801" spans="3:4" x14ac:dyDescent="0.3">
      <c r="C1801" s="6" t="s">
        <v>20</v>
      </c>
      <c r="D1801" s="7">
        <v>3171620</v>
      </c>
    </row>
    <row r="1802" spans="3:4" x14ac:dyDescent="0.3">
      <c r="C1802" s="6" t="s">
        <v>17</v>
      </c>
      <c r="D1802" s="7">
        <v>4623590</v>
      </c>
    </row>
    <row r="1803" spans="3:4" x14ac:dyDescent="0.3">
      <c r="C1803" s="6" t="s">
        <v>15</v>
      </c>
      <c r="D1803" s="7">
        <v>4183060</v>
      </c>
    </row>
    <row r="1804" spans="3:4" x14ac:dyDescent="0.3">
      <c r="C1804" s="6" t="s">
        <v>21</v>
      </c>
      <c r="D1804" s="7">
        <v>5384400</v>
      </c>
    </row>
    <row r="1805" spans="3:4" x14ac:dyDescent="0.3">
      <c r="C1805" s="6" t="s">
        <v>19</v>
      </c>
      <c r="D1805" s="7">
        <v>3271830</v>
      </c>
    </row>
    <row r="1806" spans="3:4" x14ac:dyDescent="0.3">
      <c r="C1806" s="6" t="s">
        <v>18</v>
      </c>
      <c r="D1806" s="7">
        <v>4499740</v>
      </c>
    </row>
    <row r="1807" spans="3:4" x14ac:dyDescent="0.3">
      <c r="C1807" s="5" t="s">
        <v>83</v>
      </c>
      <c r="D1807" s="7">
        <v>27427530</v>
      </c>
    </row>
    <row r="1808" spans="3:4" x14ac:dyDescent="0.3">
      <c r="C1808" s="6" t="s">
        <v>20</v>
      </c>
      <c r="D1808" s="7">
        <v>3364710</v>
      </c>
    </row>
    <row r="1809" spans="3:4" x14ac:dyDescent="0.3">
      <c r="C1809" s="6" t="s">
        <v>17</v>
      </c>
      <c r="D1809" s="7">
        <v>5125130</v>
      </c>
    </row>
    <row r="1810" spans="3:4" x14ac:dyDescent="0.3">
      <c r="C1810" s="6" t="s">
        <v>15</v>
      </c>
      <c r="D1810" s="7">
        <v>4628690</v>
      </c>
    </row>
    <row r="1811" spans="3:4" x14ac:dyDescent="0.3">
      <c r="C1811" s="6" t="s">
        <v>21</v>
      </c>
      <c r="D1811" s="7">
        <v>5734800</v>
      </c>
    </row>
    <row r="1812" spans="3:4" x14ac:dyDescent="0.3">
      <c r="C1812" s="6" t="s">
        <v>19</v>
      </c>
      <c r="D1812" s="7">
        <v>3611260</v>
      </c>
    </row>
    <row r="1813" spans="3:4" x14ac:dyDescent="0.3">
      <c r="C1813" s="6" t="s">
        <v>18</v>
      </c>
      <c r="D1813" s="7">
        <v>4962940</v>
      </c>
    </row>
    <row r="1814" spans="3:4" x14ac:dyDescent="0.3">
      <c r="C1814" s="5" t="s">
        <v>128</v>
      </c>
      <c r="D1814" s="7">
        <v>15784350</v>
      </c>
    </row>
    <row r="1815" spans="3:4" x14ac:dyDescent="0.3">
      <c r="C1815" s="6" t="s">
        <v>20</v>
      </c>
      <c r="D1815" s="7">
        <v>1881780</v>
      </c>
    </row>
    <row r="1816" spans="3:4" x14ac:dyDescent="0.3">
      <c r="C1816" s="6" t="s">
        <v>17</v>
      </c>
      <c r="D1816" s="7">
        <v>2409160</v>
      </c>
    </row>
    <row r="1817" spans="3:4" x14ac:dyDescent="0.3">
      <c r="C1817" s="6" t="s">
        <v>15</v>
      </c>
      <c r="D1817" s="7">
        <v>4801070</v>
      </c>
    </row>
    <row r="1818" spans="3:4" x14ac:dyDescent="0.3">
      <c r="C1818" s="6" t="s">
        <v>21</v>
      </c>
      <c r="D1818" s="7">
        <v>3188780</v>
      </c>
    </row>
    <row r="1819" spans="3:4" x14ac:dyDescent="0.3">
      <c r="C1819" s="6" t="s">
        <v>19</v>
      </c>
      <c r="D1819" s="7">
        <v>1635530</v>
      </c>
    </row>
    <row r="1820" spans="3:4" x14ac:dyDescent="0.3">
      <c r="C1820" s="6" t="s">
        <v>18</v>
      </c>
      <c r="D1820" s="7">
        <v>1868030</v>
      </c>
    </row>
    <row r="1821" spans="3:4" x14ac:dyDescent="0.3">
      <c r="C1821" s="5" t="s">
        <v>130</v>
      </c>
      <c r="D1821" s="7">
        <v>20415980</v>
      </c>
    </row>
    <row r="1822" spans="3:4" x14ac:dyDescent="0.3">
      <c r="C1822" s="6" t="s">
        <v>20</v>
      </c>
      <c r="D1822" s="7">
        <v>2651960</v>
      </c>
    </row>
    <row r="1823" spans="3:4" x14ac:dyDescent="0.3">
      <c r="C1823" s="6" t="s">
        <v>17</v>
      </c>
      <c r="D1823" s="7">
        <v>3198000</v>
      </c>
    </row>
    <row r="1824" spans="3:4" x14ac:dyDescent="0.3">
      <c r="C1824" s="6" t="s">
        <v>15</v>
      </c>
      <c r="D1824" s="7">
        <v>5838620</v>
      </c>
    </row>
    <row r="1825" spans="3:4" x14ac:dyDescent="0.3">
      <c r="C1825" s="6" t="s">
        <v>21</v>
      </c>
      <c r="D1825" s="7">
        <v>4065570</v>
      </c>
    </row>
    <row r="1826" spans="3:4" x14ac:dyDescent="0.3">
      <c r="C1826" s="6" t="s">
        <v>19</v>
      </c>
      <c r="D1826" s="7">
        <v>2065620</v>
      </c>
    </row>
    <row r="1827" spans="3:4" x14ac:dyDescent="0.3">
      <c r="C1827" s="6" t="s">
        <v>18</v>
      </c>
      <c r="D1827" s="7">
        <v>2596210</v>
      </c>
    </row>
    <row r="1828" spans="3:4" x14ac:dyDescent="0.3">
      <c r="C1828" s="5" t="s">
        <v>91</v>
      </c>
      <c r="D1828" s="7">
        <v>49042720</v>
      </c>
    </row>
    <row r="1829" spans="3:4" x14ac:dyDescent="0.3">
      <c r="C1829" s="6" t="s">
        <v>20</v>
      </c>
      <c r="D1829" s="7">
        <v>7959970</v>
      </c>
    </row>
    <row r="1830" spans="3:4" x14ac:dyDescent="0.3">
      <c r="C1830" s="6" t="s">
        <v>17</v>
      </c>
      <c r="D1830" s="7">
        <v>7470330</v>
      </c>
    </row>
    <row r="1831" spans="3:4" x14ac:dyDescent="0.3">
      <c r="C1831" s="6" t="s">
        <v>15</v>
      </c>
      <c r="D1831" s="7">
        <v>11612520</v>
      </c>
    </row>
    <row r="1832" spans="3:4" x14ac:dyDescent="0.3">
      <c r="C1832" s="6" t="s">
        <v>21</v>
      </c>
      <c r="D1832" s="7">
        <v>9972890</v>
      </c>
    </row>
    <row r="1833" spans="3:4" x14ac:dyDescent="0.3">
      <c r="C1833" s="6" t="s">
        <v>19</v>
      </c>
      <c r="D1833" s="7">
        <v>5906650</v>
      </c>
    </row>
    <row r="1834" spans="3:4" x14ac:dyDescent="0.3">
      <c r="C1834" s="6" t="s">
        <v>18</v>
      </c>
      <c r="D1834" s="7">
        <v>6120360</v>
      </c>
    </row>
    <row r="1835" spans="3:4" x14ac:dyDescent="0.3">
      <c r="C1835" s="5" t="s">
        <v>93</v>
      </c>
      <c r="D1835" s="7">
        <v>29365810</v>
      </c>
    </row>
    <row r="1836" spans="3:4" x14ac:dyDescent="0.3">
      <c r="C1836" s="6" t="s">
        <v>20</v>
      </c>
      <c r="D1836" s="7">
        <v>4860910</v>
      </c>
    </row>
    <row r="1837" spans="3:4" x14ac:dyDescent="0.3">
      <c r="C1837" s="6" t="s">
        <v>17</v>
      </c>
      <c r="D1837" s="7">
        <v>4496760</v>
      </c>
    </row>
    <row r="1838" spans="3:4" x14ac:dyDescent="0.3">
      <c r="C1838" s="6" t="s">
        <v>15</v>
      </c>
      <c r="D1838" s="7">
        <v>6648820</v>
      </c>
    </row>
    <row r="1839" spans="3:4" x14ac:dyDescent="0.3">
      <c r="C1839" s="6" t="s">
        <v>21</v>
      </c>
      <c r="D1839" s="7">
        <v>5928360</v>
      </c>
    </row>
    <row r="1840" spans="3:4" x14ac:dyDescent="0.3">
      <c r="C1840" s="6" t="s">
        <v>19</v>
      </c>
      <c r="D1840" s="7">
        <v>3687000</v>
      </c>
    </row>
    <row r="1841" spans="3:4" x14ac:dyDescent="0.3">
      <c r="C1841" s="6" t="s">
        <v>18</v>
      </c>
      <c r="D1841" s="7">
        <v>3743960</v>
      </c>
    </row>
    <row r="1842" spans="3:4" x14ac:dyDescent="0.3">
      <c r="C1842" s="5" t="s">
        <v>69</v>
      </c>
      <c r="D1842" s="7">
        <v>22823420</v>
      </c>
    </row>
    <row r="1843" spans="3:4" x14ac:dyDescent="0.3">
      <c r="C1843" s="6" t="s">
        <v>20</v>
      </c>
      <c r="D1843" s="7">
        <v>3536500</v>
      </c>
    </row>
    <row r="1844" spans="3:4" x14ac:dyDescent="0.3">
      <c r="C1844" s="6" t="s">
        <v>17</v>
      </c>
      <c r="D1844" s="7">
        <v>3567480</v>
      </c>
    </row>
    <row r="1845" spans="3:4" x14ac:dyDescent="0.3">
      <c r="C1845" s="6" t="s">
        <v>15</v>
      </c>
      <c r="D1845" s="7">
        <v>5382220</v>
      </c>
    </row>
    <row r="1846" spans="3:4" x14ac:dyDescent="0.3">
      <c r="C1846" s="6" t="s">
        <v>21</v>
      </c>
      <c r="D1846" s="7">
        <v>4627110</v>
      </c>
    </row>
    <row r="1847" spans="3:4" x14ac:dyDescent="0.3">
      <c r="C1847" s="6" t="s">
        <v>19</v>
      </c>
      <c r="D1847" s="7">
        <v>2742200</v>
      </c>
    </row>
    <row r="1848" spans="3:4" x14ac:dyDescent="0.3">
      <c r="C1848" s="6" t="s">
        <v>18</v>
      </c>
      <c r="D1848" s="7">
        <v>2967910</v>
      </c>
    </row>
    <row r="1849" spans="3:4" x14ac:dyDescent="0.3">
      <c r="C1849" s="5" t="s">
        <v>36</v>
      </c>
      <c r="D1849" s="7">
        <v>12040630</v>
      </c>
    </row>
    <row r="1850" spans="3:4" x14ac:dyDescent="0.3">
      <c r="C1850" s="6" t="s">
        <v>20</v>
      </c>
      <c r="D1850" s="7">
        <v>1352910</v>
      </c>
    </row>
    <row r="1851" spans="3:4" x14ac:dyDescent="0.3">
      <c r="C1851" s="6" t="s">
        <v>17</v>
      </c>
      <c r="D1851" s="7">
        <v>1911450</v>
      </c>
    </row>
    <row r="1852" spans="3:4" x14ac:dyDescent="0.3">
      <c r="C1852" s="6" t="s">
        <v>15</v>
      </c>
      <c r="D1852" s="7">
        <v>3805260</v>
      </c>
    </row>
    <row r="1853" spans="3:4" x14ac:dyDescent="0.3">
      <c r="C1853" s="6" t="s">
        <v>21</v>
      </c>
      <c r="D1853" s="7">
        <v>2407700</v>
      </c>
    </row>
    <row r="1854" spans="3:4" x14ac:dyDescent="0.3">
      <c r="C1854" s="6" t="s">
        <v>19</v>
      </c>
      <c r="D1854" s="7">
        <v>1136740</v>
      </c>
    </row>
    <row r="1855" spans="3:4" x14ac:dyDescent="0.3">
      <c r="C1855" s="6" t="s">
        <v>18</v>
      </c>
      <c r="D1855" s="7">
        <v>1426570</v>
      </c>
    </row>
    <row r="1856" spans="3:4" x14ac:dyDescent="0.3">
      <c r="C1856" s="5" t="s">
        <v>95</v>
      </c>
      <c r="D1856" s="7">
        <v>22692830</v>
      </c>
    </row>
    <row r="1857" spans="3:4" x14ac:dyDescent="0.3">
      <c r="C1857" s="6" t="s">
        <v>20</v>
      </c>
      <c r="D1857" s="7">
        <v>3649670</v>
      </c>
    </row>
    <row r="1858" spans="3:4" x14ac:dyDescent="0.3">
      <c r="C1858" s="6" t="s">
        <v>17</v>
      </c>
      <c r="D1858" s="7">
        <v>3417340</v>
      </c>
    </row>
    <row r="1859" spans="3:4" x14ac:dyDescent="0.3">
      <c r="C1859" s="6" t="s">
        <v>15</v>
      </c>
      <c r="D1859" s="7">
        <v>5482770</v>
      </c>
    </row>
    <row r="1860" spans="3:4" x14ac:dyDescent="0.3">
      <c r="C1860" s="6" t="s">
        <v>21</v>
      </c>
      <c r="D1860" s="7">
        <v>4605930</v>
      </c>
    </row>
    <row r="1861" spans="3:4" x14ac:dyDescent="0.3">
      <c r="C1861" s="6" t="s">
        <v>19</v>
      </c>
      <c r="D1861" s="7">
        <v>2761610</v>
      </c>
    </row>
    <row r="1862" spans="3:4" x14ac:dyDescent="0.3">
      <c r="C1862" s="6" t="s">
        <v>18</v>
      </c>
      <c r="D1862" s="7">
        <v>2775510</v>
      </c>
    </row>
    <row r="1863" spans="3:4" x14ac:dyDescent="0.3">
      <c r="C1863" s="5" t="s">
        <v>37</v>
      </c>
      <c r="D1863" s="7">
        <v>29827390</v>
      </c>
    </row>
    <row r="1864" spans="3:4" x14ac:dyDescent="0.3">
      <c r="C1864" s="6" t="s">
        <v>20</v>
      </c>
      <c r="D1864" s="7">
        <v>3859190</v>
      </c>
    </row>
    <row r="1865" spans="3:4" x14ac:dyDescent="0.3">
      <c r="C1865" s="6" t="s">
        <v>17</v>
      </c>
      <c r="D1865" s="7">
        <v>5484390</v>
      </c>
    </row>
    <row r="1866" spans="3:4" x14ac:dyDescent="0.3">
      <c r="C1866" s="6" t="s">
        <v>15</v>
      </c>
      <c r="D1866" s="7">
        <v>5064400</v>
      </c>
    </row>
    <row r="1867" spans="3:4" x14ac:dyDescent="0.3">
      <c r="C1867" s="6" t="s">
        <v>21</v>
      </c>
      <c r="D1867" s="7">
        <v>6293310</v>
      </c>
    </row>
    <row r="1868" spans="3:4" x14ac:dyDescent="0.3">
      <c r="C1868" s="6" t="s">
        <v>19</v>
      </c>
      <c r="D1868" s="7">
        <v>3879230</v>
      </c>
    </row>
    <row r="1869" spans="3:4" x14ac:dyDescent="0.3">
      <c r="C1869" s="6" t="s">
        <v>18</v>
      </c>
      <c r="D1869" s="7">
        <v>5246870</v>
      </c>
    </row>
    <row r="1870" spans="3:4" x14ac:dyDescent="0.3">
      <c r="C1870" s="5" t="s">
        <v>43</v>
      </c>
      <c r="D1870" s="7">
        <v>25690360</v>
      </c>
    </row>
    <row r="1871" spans="3:4" x14ac:dyDescent="0.3">
      <c r="C1871" s="6" t="s">
        <v>20</v>
      </c>
      <c r="D1871" s="7">
        <v>3236320</v>
      </c>
    </row>
    <row r="1872" spans="3:4" x14ac:dyDescent="0.3">
      <c r="C1872" s="6" t="s">
        <v>17</v>
      </c>
      <c r="D1872" s="7">
        <v>4960650</v>
      </c>
    </row>
    <row r="1873" spans="3:4" x14ac:dyDescent="0.3">
      <c r="C1873" s="6" t="s">
        <v>15</v>
      </c>
      <c r="D1873" s="7">
        <v>5084430</v>
      </c>
    </row>
    <row r="1874" spans="3:4" x14ac:dyDescent="0.3">
      <c r="C1874" s="6" t="s">
        <v>21</v>
      </c>
      <c r="D1874" s="7">
        <v>4817050</v>
      </c>
    </row>
    <row r="1875" spans="3:4" x14ac:dyDescent="0.3">
      <c r="C1875" s="6" t="s">
        <v>19</v>
      </c>
      <c r="D1875" s="7">
        <v>3429880</v>
      </c>
    </row>
    <row r="1876" spans="3:4" x14ac:dyDescent="0.3">
      <c r="C1876" s="6" t="s">
        <v>18</v>
      </c>
      <c r="D1876" s="7">
        <v>4162030</v>
      </c>
    </row>
    <row r="1877" spans="3:4" x14ac:dyDescent="0.3">
      <c r="C1877" s="5" t="s">
        <v>111</v>
      </c>
      <c r="D1877" s="7">
        <v>9098110</v>
      </c>
    </row>
    <row r="1878" spans="3:4" x14ac:dyDescent="0.3">
      <c r="C1878" s="6" t="s">
        <v>20</v>
      </c>
      <c r="D1878" s="7">
        <v>1144280</v>
      </c>
    </row>
    <row r="1879" spans="3:4" x14ac:dyDescent="0.3">
      <c r="C1879" s="6" t="s">
        <v>17</v>
      </c>
      <c r="D1879" s="7">
        <v>1337120.0000000002</v>
      </c>
    </row>
    <row r="1880" spans="3:4" x14ac:dyDescent="0.3">
      <c r="C1880" s="6" t="s">
        <v>15</v>
      </c>
      <c r="D1880" s="7">
        <v>2952570</v>
      </c>
    </row>
    <row r="1881" spans="3:4" x14ac:dyDescent="0.3">
      <c r="C1881" s="6" t="s">
        <v>21</v>
      </c>
      <c r="D1881" s="7">
        <v>2007140</v>
      </c>
    </row>
    <row r="1882" spans="3:4" x14ac:dyDescent="0.3">
      <c r="C1882" s="6" t="s">
        <v>19</v>
      </c>
      <c r="D1882" s="7">
        <v>721540</v>
      </c>
    </row>
    <row r="1883" spans="3:4" x14ac:dyDescent="0.3">
      <c r="C1883" s="6" t="s">
        <v>18</v>
      </c>
      <c r="D1883" s="7">
        <v>935460</v>
      </c>
    </row>
    <row r="1884" spans="3:4" x14ac:dyDescent="0.3">
      <c r="C1884" s="5" t="s">
        <v>73</v>
      </c>
      <c r="D1884" s="7">
        <v>22872830</v>
      </c>
    </row>
    <row r="1885" spans="3:4" x14ac:dyDescent="0.3">
      <c r="C1885" s="6" t="s">
        <v>20</v>
      </c>
      <c r="D1885" s="7">
        <v>3574820</v>
      </c>
    </row>
    <row r="1886" spans="3:4" x14ac:dyDescent="0.3">
      <c r="C1886" s="6" t="s">
        <v>17</v>
      </c>
      <c r="D1886" s="7">
        <v>3582510</v>
      </c>
    </row>
    <row r="1887" spans="3:4" x14ac:dyDescent="0.3">
      <c r="C1887" s="6" t="s">
        <v>15</v>
      </c>
      <c r="D1887" s="7">
        <v>5561620</v>
      </c>
    </row>
    <row r="1888" spans="3:4" x14ac:dyDescent="0.3">
      <c r="C1888" s="6" t="s">
        <v>21</v>
      </c>
      <c r="D1888" s="7">
        <v>4621850</v>
      </c>
    </row>
    <row r="1889" spans="3:4" x14ac:dyDescent="0.3">
      <c r="C1889" s="6" t="s">
        <v>19</v>
      </c>
      <c r="D1889" s="7">
        <v>2671030</v>
      </c>
    </row>
    <row r="1890" spans="3:4" x14ac:dyDescent="0.3">
      <c r="C1890" s="6" t="s">
        <v>18</v>
      </c>
      <c r="D1890" s="7">
        <v>2861000</v>
      </c>
    </row>
    <row r="1891" spans="3:4" x14ac:dyDescent="0.3">
      <c r="C1891" s="5" t="s">
        <v>109</v>
      </c>
      <c r="D1891" s="7">
        <v>9509300</v>
      </c>
    </row>
    <row r="1892" spans="3:4" x14ac:dyDescent="0.3">
      <c r="C1892" s="6" t="s">
        <v>20</v>
      </c>
      <c r="D1892" s="7">
        <v>1136690</v>
      </c>
    </row>
    <row r="1893" spans="3:4" x14ac:dyDescent="0.3">
      <c r="C1893" s="6" t="s">
        <v>17</v>
      </c>
      <c r="D1893" s="7">
        <v>1408870</v>
      </c>
    </row>
    <row r="1894" spans="3:4" x14ac:dyDescent="0.3">
      <c r="C1894" s="6" t="s">
        <v>15</v>
      </c>
      <c r="D1894" s="7">
        <v>3141000</v>
      </c>
    </row>
    <row r="1895" spans="3:4" x14ac:dyDescent="0.3">
      <c r="C1895" s="6" t="s">
        <v>21</v>
      </c>
      <c r="D1895" s="7">
        <v>2067010</v>
      </c>
    </row>
    <row r="1896" spans="3:4" x14ac:dyDescent="0.3">
      <c r="C1896" s="6" t="s">
        <v>19</v>
      </c>
      <c r="D1896" s="7">
        <v>758340</v>
      </c>
    </row>
    <row r="1897" spans="3:4" x14ac:dyDescent="0.3">
      <c r="C1897" s="6" t="s">
        <v>18</v>
      </c>
      <c r="D1897" s="7">
        <v>997390</v>
      </c>
    </row>
    <row r="1898" spans="3:4" x14ac:dyDescent="0.3">
      <c r="C1898" s="5" t="s">
        <v>124</v>
      </c>
      <c r="D1898" s="7">
        <v>16464480</v>
      </c>
    </row>
    <row r="1899" spans="3:4" x14ac:dyDescent="0.3">
      <c r="C1899" s="6" t="s">
        <v>20</v>
      </c>
      <c r="D1899" s="7">
        <v>2104010</v>
      </c>
    </row>
    <row r="1900" spans="3:4" x14ac:dyDescent="0.3">
      <c r="C1900" s="6" t="s">
        <v>17</v>
      </c>
      <c r="D1900" s="7">
        <v>2506670</v>
      </c>
    </row>
    <row r="1901" spans="3:4" x14ac:dyDescent="0.3">
      <c r="C1901" s="6" t="s">
        <v>15</v>
      </c>
      <c r="D1901" s="7">
        <v>4862640</v>
      </c>
    </row>
    <row r="1902" spans="3:4" x14ac:dyDescent="0.3">
      <c r="C1902" s="6" t="s">
        <v>21</v>
      </c>
      <c r="D1902" s="7">
        <v>3405970</v>
      </c>
    </row>
    <row r="1903" spans="3:4" x14ac:dyDescent="0.3">
      <c r="C1903" s="6" t="s">
        <v>19</v>
      </c>
      <c r="D1903" s="7">
        <v>1606700</v>
      </c>
    </row>
    <row r="1904" spans="3:4" x14ac:dyDescent="0.3">
      <c r="C1904" s="6" t="s">
        <v>18</v>
      </c>
      <c r="D1904" s="7">
        <v>1978490</v>
      </c>
    </row>
    <row r="1905" spans="3:4" x14ac:dyDescent="0.3">
      <c r="C1905" s="5" t="s">
        <v>65</v>
      </c>
      <c r="D1905" s="7">
        <v>27344570</v>
      </c>
    </row>
    <row r="1906" spans="3:4" x14ac:dyDescent="0.3">
      <c r="C1906" s="6" t="s">
        <v>20</v>
      </c>
      <c r="D1906" s="7">
        <v>3445210</v>
      </c>
    </row>
    <row r="1907" spans="3:4" x14ac:dyDescent="0.3">
      <c r="C1907" s="6" t="s">
        <v>17</v>
      </c>
      <c r="D1907" s="7">
        <v>5337050</v>
      </c>
    </row>
    <row r="1908" spans="3:4" x14ac:dyDescent="0.3">
      <c r="C1908" s="6" t="s">
        <v>15</v>
      </c>
      <c r="D1908" s="7">
        <v>5547430</v>
      </c>
    </row>
    <row r="1909" spans="3:4" x14ac:dyDescent="0.3">
      <c r="C1909" s="6" t="s">
        <v>21</v>
      </c>
      <c r="D1909" s="7">
        <v>5035710</v>
      </c>
    </row>
    <row r="1910" spans="3:4" x14ac:dyDescent="0.3">
      <c r="C1910" s="6" t="s">
        <v>19</v>
      </c>
      <c r="D1910" s="7">
        <v>3535080</v>
      </c>
    </row>
    <row r="1911" spans="3:4" x14ac:dyDescent="0.3">
      <c r="C1911" s="6" t="s">
        <v>18</v>
      </c>
      <c r="D1911" s="7">
        <v>4444090</v>
      </c>
    </row>
    <row r="1912" spans="3:4" x14ac:dyDescent="0.3">
      <c r="C1912" s="5" t="s">
        <v>27</v>
      </c>
      <c r="D1912" s="7">
        <v>36296320</v>
      </c>
    </row>
    <row r="1913" spans="3:4" x14ac:dyDescent="0.3">
      <c r="C1913" s="6" t="s">
        <v>20</v>
      </c>
      <c r="D1913" s="7">
        <v>4718190</v>
      </c>
    </row>
    <row r="1914" spans="3:4" x14ac:dyDescent="0.3">
      <c r="C1914" s="6" t="s">
        <v>17</v>
      </c>
      <c r="D1914" s="7">
        <v>6844720</v>
      </c>
    </row>
    <row r="1915" spans="3:4" x14ac:dyDescent="0.3">
      <c r="C1915" s="6" t="s">
        <v>15</v>
      </c>
      <c r="D1915" s="7">
        <v>6032100</v>
      </c>
    </row>
    <row r="1916" spans="3:4" x14ac:dyDescent="0.3">
      <c r="C1916" s="6" t="s">
        <v>21</v>
      </c>
      <c r="D1916" s="7">
        <v>7147790</v>
      </c>
    </row>
    <row r="1917" spans="3:4" x14ac:dyDescent="0.3">
      <c r="C1917" s="6" t="s">
        <v>19</v>
      </c>
      <c r="D1917" s="7">
        <v>5179990</v>
      </c>
    </row>
    <row r="1918" spans="3:4" x14ac:dyDescent="0.3">
      <c r="C1918" s="6" t="s">
        <v>18</v>
      </c>
      <c r="D1918" s="7">
        <v>6373530</v>
      </c>
    </row>
    <row r="1919" spans="3:4" x14ac:dyDescent="0.3">
      <c r="C1919" s="5" t="s">
        <v>115</v>
      </c>
      <c r="D1919" s="7">
        <v>10847230</v>
      </c>
    </row>
    <row r="1920" spans="3:4" x14ac:dyDescent="0.3">
      <c r="C1920" s="6" t="s">
        <v>20</v>
      </c>
      <c r="D1920" s="7">
        <v>1444760</v>
      </c>
    </row>
    <row r="1921" spans="3:4" x14ac:dyDescent="0.3">
      <c r="C1921" s="6" t="s">
        <v>17</v>
      </c>
      <c r="D1921" s="7">
        <v>1604640</v>
      </c>
    </row>
    <row r="1922" spans="3:4" x14ac:dyDescent="0.3">
      <c r="C1922" s="6" t="s">
        <v>15</v>
      </c>
      <c r="D1922" s="7">
        <v>3315320</v>
      </c>
    </row>
    <row r="1923" spans="3:4" x14ac:dyDescent="0.3">
      <c r="C1923" s="6" t="s">
        <v>21</v>
      </c>
      <c r="D1923" s="7">
        <v>2365950</v>
      </c>
    </row>
    <row r="1924" spans="3:4" x14ac:dyDescent="0.3">
      <c r="C1924" s="6" t="s">
        <v>19</v>
      </c>
      <c r="D1924" s="7">
        <v>942580</v>
      </c>
    </row>
    <row r="1925" spans="3:4" x14ac:dyDescent="0.3">
      <c r="C1925" s="6" t="s">
        <v>18</v>
      </c>
      <c r="D1925" s="7">
        <v>1173980</v>
      </c>
    </row>
    <row r="1926" spans="3:4" x14ac:dyDescent="0.3">
      <c r="C1926" s="5" t="s">
        <v>99</v>
      </c>
      <c r="D1926" s="7">
        <v>22186090</v>
      </c>
    </row>
    <row r="1927" spans="3:4" x14ac:dyDescent="0.3">
      <c r="C1927" s="6" t="s">
        <v>20</v>
      </c>
      <c r="D1927" s="7">
        <v>3599180</v>
      </c>
    </row>
    <row r="1928" spans="3:4" x14ac:dyDescent="0.3">
      <c r="C1928" s="6" t="s">
        <v>17</v>
      </c>
      <c r="D1928" s="7">
        <v>3341550</v>
      </c>
    </row>
    <row r="1929" spans="3:4" x14ac:dyDescent="0.3">
      <c r="C1929" s="6" t="s">
        <v>15</v>
      </c>
      <c r="D1929" s="7">
        <v>5429550</v>
      </c>
    </row>
    <row r="1930" spans="3:4" x14ac:dyDescent="0.3">
      <c r="C1930" s="6" t="s">
        <v>21</v>
      </c>
      <c r="D1930" s="7">
        <v>4615660</v>
      </c>
    </row>
    <row r="1931" spans="3:4" x14ac:dyDescent="0.3">
      <c r="C1931" s="6" t="s">
        <v>19</v>
      </c>
      <c r="D1931" s="7">
        <v>2579050</v>
      </c>
    </row>
    <row r="1932" spans="3:4" x14ac:dyDescent="0.3">
      <c r="C1932" s="6" t="s">
        <v>18</v>
      </c>
      <c r="D1932" s="7">
        <v>2621100</v>
      </c>
    </row>
    <row r="1933" spans="3:4" x14ac:dyDescent="0.3">
      <c r="C1933" s="5" t="s">
        <v>54</v>
      </c>
      <c r="D1933" s="7">
        <v>25671900</v>
      </c>
    </row>
    <row r="1934" spans="3:4" x14ac:dyDescent="0.3">
      <c r="C1934" s="6" t="s">
        <v>20</v>
      </c>
      <c r="D1934" s="7">
        <v>3274470</v>
      </c>
    </row>
    <row r="1935" spans="3:4" x14ac:dyDescent="0.3">
      <c r="C1935" s="6" t="s">
        <v>17</v>
      </c>
      <c r="D1935" s="7">
        <v>4794440</v>
      </c>
    </row>
    <row r="1936" spans="3:4" x14ac:dyDescent="0.3">
      <c r="C1936" s="6" t="s">
        <v>15</v>
      </c>
      <c r="D1936" s="7">
        <v>4346240</v>
      </c>
    </row>
    <row r="1937" spans="3:4" x14ac:dyDescent="0.3">
      <c r="C1937" s="6" t="s">
        <v>21</v>
      </c>
      <c r="D1937" s="7">
        <v>5446850</v>
      </c>
    </row>
    <row r="1938" spans="3:4" x14ac:dyDescent="0.3">
      <c r="C1938" s="6" t="s">
        <v>19</v>
      </c>
      <c r="D1938" s="7">
        <v>3288460</v>
      </c>
    </row>
    <row r="1939" spans="3:4" x14ac:dyDescent="0.3">
      <c r="C1939" s="6" t="s">
        <v>18</v>
      </c>
      <c r="D1939" s="7">
        <v>4521440</v>
      </c>
    </row>
    <row r="1940" spans="3:4" x14ac:dyDescent="0.3">
      <c r="C1940" s="5" t="s">
        <v>41</v>
      </c>
      <c r="D1940" s="7">
        <v>29811340</v>
      </c>
    </row>
    <row r="1941" spans="3:4" x14ac:dyDescent="0.3">
      <c r="C1941" s="6" t="s">
        <v>20</v>
      </c>
      <c r="D1941" s="7">
        <v>3710690</v>
      </c>
    </row>
    <row r="1942" spans="3:4" x14ac:dyDescent="0.3">
      <c r="C1942" s="6" t="s">
        <v>17</v>
      </c>
      <c r="D1942" s="7">
        <v>5806140</v>
      </c>
    </row>
    <row r="1943" spans="3:4" x14ac:dyDescent="0.3">
      <c r="C1943" s="6" t="s">
        <v>15</v>
      </c>
      <c r="D1943" s="7">
        <v>6007850</v>
      </c>
    </row>
    <row r="1944" spans="3:4" x14ac:dyDescent="0.3">
      <c r="C1944" s="6" t="s">
        <v>21</v>
      </c>
      <c r="D1944" s="7">
        <v>5684520</v>
      </c>
    </row>
    <row r="1945" spans="3:4" x14ac:dyDescent="0.3">
      <c r="C1945" s="6" t="s">
        <v>19</v>
      </c>
      <c r="D1945" s="7">
        <v>3828990</v>
      </c>
    </row>
    <row r="1946" spans="3:4" x14ac:dyDescent="0.3">
      <c r="C1946" s="6" t="s">
        <v>18</v>
      </c>
      <c r="D1946" s="7">
        <v>4773150</v>
      </c>
    </row>
    <row r="1947" spans="3:4" x14ac:dyDescent="0.3">
      <c r="C1947" s="5" t="s">
        <v>101</v>
      </c>
      <c r="D1947" s="7">
        <v>18026720</v>
      </c>
    </row>
    <row r="1948" spans="3:4" x14ac:dyDescent="0.3">
      <c r="C1948" s="6" t="s">
        <v>20</v>
      </c>
      <c r="D1948" s="7">
        <v>2831050</v>
      </c>
    </row>
    <row r="1949" spans="3:4" x14ac:dyDescent="0.3">
      <c r="C1949" s="6" t="s">
        <v>17</v>
      </c>
      <c r="D1949" s="7">
        <v>2644750</v>
      </c>
    </row>
    <row r="1950" spans="3:4" x14ac:dyDescent="0.3">
      <c r="C1950" s="6" t="s">
        <v>15</v>
      </c>
      <c r="D1950" s="7">
        <v>4698820</v>
      </c>
    </row>
    <row r="1951" spans="3:4" x14ac:dyDescent="0.3">
      <c r="C1951" s="6" t="s">
        <v>21</v>
      </c>
      <c r="D1951" s="7">
        <v>3840580</v>
      </c>
    </row>
    <row r="1952" spans="3:4" x14ac:dyDescent="0.3">
      <c r="C1952" s="6" t="s">
        <v>19</v>
      </c>
      <c r="D1952" s="7">
        <v>1982520</v>
      </c>
    </row>
    <row r="1953" spans="3:4" x14ac:dyDescent="0.3">
      <c r="C1953" s="6" t="s">
        <v>18</v>
      </c>
      <c r="D1953" s="7">
        <v>2029000</v>
      </c>
    </row>
    <row r="1954" spans="3:4" x14ac:dyDescent="0.3">
      <c r="C1954" s="5" t="s">
        <v>33</v>
      </c>
      <c r="D1954" s="7">
        <v>36512880</v>
      </c>
    </row>
    <row r="1955" spans="3:4" x14ac:dyDescent="0.3">
      <c r="C1955" s="6" t="s">
        <v>20</v>
      </c>
      <c r="D1955" s="7">
        <v>5412760</v>
      </c>
    </row>
    <row r="1956" spans="3:4" x14ac:dyDescent="0.3">
      <c r="C1956" s="6" t="s">
        <v>17</v>
      </c>
      <c r="D1956" s="7">
        <v>6638260</v>
      </c>
    </row>
    <row r="1957" spans="3:4" x14ac:dyDescent="0.3">
      <c r="C1957" s="6" t="s">
        <v>15</v>
      </c>
      <c r="D1957" s="7">
        <v>6676410</v>
      </c>
    </row>
    <row r="1958" spans="3:4" x14ac:dyDescent="0.3">
      <c r="C1958" s="6" t="s">
        <v>21</v>
      </c>
      <c r="D1958" s="7">
        <v>7267670</v>
      </c>
    </row>
    <row r="1959" spans="3:4" x14ac:dyDescent="0.3">
      <c r="C1959" s="6" t="s">
        <v>19</v>
      </c>
      <c r="D1959" s="7">
        <v>4856720</v>
      </c>
    </row>
    <row r="1960" spans="3:4" x14ac:dyDescent="0.3">
      <c r="C1960" s="6" t="s">
        <v>18</v>
      </c>
      <c r="D1960" s="7">
        <v>5661060</v>
      </c>
    </row>
    <row r="1961" spans="3:4" x14ac:dyDescent="0.3">
      <c r="C1961" s="5" t="s">
        <v>97</v>
      </c>
      <c r="D1961" s="7">
        <v>12411480</v>
      </c>
    </row>
    <row r="1962" spans="3:4" x14ac:dyDescent="0.3">
      <c r="C1962" s="6" t="s">
        <v>20</v>
      </c>
      <c r="D1962" s="7">
        <v>1584490</v>
      </c>
    </row>
    <row r="1963" spans="3:4" x14ac:dyDescent="0.3">
      <c r="C1963" s="6" t="s">
        <v>17</v>
      </c>
      <c r="D1963" s="7">
        <v>1937840</v>
      </c>
    </row>
    <row r="1964" spans="3:4" x14ac:dyDescent="0.3">
      <c r="C1964" s="6" t="s">
        <v>15</v>
      </c>
      <c r="D1964" s="7">
        <v>3817700</v>
      </c>
    </row>
    <row r="1965" spans="3:4" x14ac:dyDescent="0.3">
      <c r="C1965" s="6" t="s">
        <v>21</v>
      </c>
      <c r="D1965" s="7">
        <v>2533610</v>
      </c>
    </row>
    <row r="1966" spans="3:4" x14ac:dyDescent="0.3">
      <c r="C1966" s="6" t="s">
        <v>19</v>
      </c>
      <c r="D1966" s="7">
        <v>1115380</v>
      </c>
    </row>
    <row r="1967" spans="3:4" x14ac:dyDescent="0.3">
      <c r="C1967" s="6" t="s">
        <v>18</v>
      </c>
      <c r="D1967" s="7">
        <v>1422460</v>
      </c>
    </row>
    <row r="1968" spans="3:4" x14ac:dyDescent="0.3">
      <c r="C1968" s="5" t="s">
        <v>132</v>
      </c>
      <c r="D1968" s="7">
        <v>23368600</v>
      </c>
    </row>
    <row r="1969" spans="3:4" x14ac:dyDescent="0.3">
      <c r="C1969" s="6" t="s">
        <v>20</v>
      </c>
      <c r="D1969" s="7">
        <v>3140150</v>
      </c>
    </row>
    <row r="1970" spans="3:4" x14ac:dyDescent="0.3">
      <c r="C1970" s="6" t="s">
        <v>17</v>
      </c>
      <c r="D1970" s="7">
        <v>3604130</v>
      </c>
    </row>
    <row r="1971" spans="3:4" x14ac:dyDescent="0.3">
      <c r="C1971" s="6" t="s">
        <v>15</v>
      </c>
      <c r="D1971" s="7">
        <v>6539730</v>
      </c>
    </row>
    <row r="1972" spans="3:4" x14ac:dyDescent="0.3">
      <c r="C1972" s="6" t="s">
        <v>21</v>
      </c>
      <c r="D1972" s="7">
        <v>4616030</v>
      </c>
    </row>
    <row r="1973" spans="3:4" x14ac:dyDescent="0.3">
      <c r="C1973" s="6" t="s">
        <v>19</v>
      </c>
      <c r="D1973" s="7">
        <v>2456550</v>
      </c>
    </row>
    <row r="1974" spans="3:4" x14ac:dyDescent="0.3">
      <c r="C1974" s="6" t="s">
        <v>18</v>
      </c>
      <c r="D1974" s="7">
        <v>3012010</v>
      </c>
    </row>
    <row r="1975" spans="3:4" x14ac:dyDescent="0.3">
      <c r="C1975" s="5" t="s">
        <v>48</v>
      </c>
      <c r="D1975" s="7">
        <v>38741130</v>
      </c>
    </row>
    <row r="1976" spans="3:4" x14ac:dyDescent="0.3">
      <c r="C1976" s="6" t="s">
        <v>20</v>
      </c>
      <c r="D1976" s="7">
        <v>6620920</v>
      </c>
    </row>
    <row r="1977" spans="3:4" x14ac:dyDescent="0.3">
      <c r="C1977" s="6" t="s">
        <v>17</v>
      </c>
      <c r="D1977" s="7">
        <v>5993900</v>
      </c>
    </row>
    <row r="1978" spans="3:4" x14ac:dyDescent="0.3">
      <c r="C1978" s="6" t="s">
        <v>15</v>
      </c>
      <c r="D1978" s="7">
        <v>8485700</v>
      </c>
    </row>
    <row r="1979" spans="3:4" x14ac:dyDescent="0.3">
      <c r="C1979" s="6" t="s">
        <v>21</v>
      </c>
      <c r="D1979" s="7">
        <v>7683400</v>
      </c>
    </row>
    <row r="1980" spans="3:4" x14ac:dyDescent="0.3">
      <c r="C1980" s="6" t="s">
        <v>19</v>
      </c>
      <c r="D1980" s="7">
        <v>4814770</v>
      </c>
    </row>
    <row r="1981" spans="3:4" x14ac:dyDescent="0.3">
      <c r="C1981" s="6" t="s">
        <v>18</v>
      </c>
      <c r="D1981" s="7">
        <v>5142440</v>
      </c>
    </row>
    <row r="1982" spans="3:4" x14ac:dyDescent="0.3">
      <c r="C1982" s="5" t="s">
        <v>113</v>
      </c>
      <c r="D1982" s="7">
        <v>9488940</v>
      </c>
    </row>
    <row r="1983" spans="3:4" x14ac:dyDescent="0.3">
      <c r="C1983" s="6" t="s">
        <v>20</v>
      </c>
      <c r="D1983" s="7">
        <v>1191920</v>
      </c>
    </row>
    <row r="1984" spans="3:4" x14ac:dyDescent="0.3">
      <c r="C1984" s="6" t="s">
        <v>17</v>
      </c>
      <c r="D1984" s="7">
        <v>1405240</v>
      </c>
    </row>
    <row r="1985" spans="3:4" x14ac:dyDescent="0.3">
      <c r="C1985" s="6" t="s">
        <v>15</v>
      </c>
      <c r="D1985" s="7">
        <v>3058560</v>
      </c>
    </row>
    <row r="1986" spans="3:4" x14ac:dyDescent="0.3">
      <c r="C1986" s="6" t="s">
        <v>21</v>
      </c>
      <c r="D1986" s="7">
        <v>2073740</v>
      </c>
    </row>
    <row r="1987" spans="3:4" x14ac:dyDescent="0.3">
      <c r="C1987" s="6" t="s">
        <v>19</v>
      </c>
      <c r="D1987" s="7">
        <v>771460</v>
      </c>
    </row>
    <row r="1988" spans="3:4" x14ac:dyDescent="0.3">
      <c r="C1988" s="6" t="s">
        <v>18</v>
      </c>
      <c r="D1988" s="7">
        <v>988020</v>
      </c>
    </row>
    <row r="1989" spans="3:4" x14ac:dyDescent="0.3">
      <c r="C1989" s="5" t="s">
        <v>50</v>
      </c>
      <c r="D1989" s="7">
        <v>9039180</v>
      </c>
    </row>
    <row r="1990" spans="3:4" x14ac:dyDescent="0.3">
      <c r="C1990" s="6" t="s">
        <v>20</v>
      </c>
      <c r="D1990" s="7">
        <v>912290</v>
      </c>
    </row>
    <row r="1991" spans="3:4" x14ac:dyDescent="0.3">
      <c r="C1991" s="6" t="s">
        <v>17</v>
      </c>
      <c r="D1991" s="7">
        <v>1435120</v>
      </c>
    </row>
    <row r="1992" spans="3:4" x14ac:dyDescent="0.3">
      <c r="C1992" s="6" t="s">
        <v>15</v>
      </c>
      <c r="D1992" s="7">
        <v>3045460</v>
      </c>
    </row>
    <row r="1993" spans="3:4" x14ac:dyDescent="0.3">
      <c r="C1993" s="6" t="s">
        <v>21</v>
      </c>
      <c r="D1993" s="7">
        <v>1811750</v>
      </c>
    </row>
    <row r="1994" spans="3:4" x14ac:dyDescent="0.3">
      <c r="C1994" s="6" t="s">
        <v>19</v>
      </c>
      <c r="D1994" s="7">
        <v>746040</v>
      </c>
    </row>
    <row r="1995" spans="3:4" x14ac:dyDescent="0.3">
      <c r="C1995" s="6" t="s">
        <v>18</v>
      </c>
      <c r="D1995" s="7">
        <v>1088520</v>
      </c>
    </row>
    <row r="1996" spans="3:4" x14ac:dyDescent="0.3">
      <c r="C1996" s="5" t="s">
        <v>80</v>
      </c>
      <c r="D1996" s="7">
        <v>33770310</v>
      </c>
    </row>
    <row r="1997" spans="3:4" x14ac:dyDescent="0.3">
      <c r="C1997" s="6" t="s">
        <v>20</v>
      </c>
      <c r="D1997" s="7">
        <v>4389010</v>
      </c>
    </row>
    <row r="1998" spans="3:4" x14ac:dyDescent="0.3">
      <c r="C1998" s="6" t="s">
        <v>17</v>
      </c>
      <c r="D1998" s="7">
        <v>6529560</v>
      </c>
    </row>
    <row r="1999" spans="3:4" x14ac:dyDescent="0.3">
      <c r="C1999" s="6" t="s">
        <v>15</v>
      </c>
      <c r="D1999" s="7">
        <v>6544070</v>
      </c>
    </row>
    <row r="2000" spans="3:4" x14ac:dyDescent="0.3">
      <c r="C2000" s="6" t="s">
        <v>21</v>
      </c>
      <c r="D2000" s="7">
        <v>6294080</v>
      </c>
    </row>
    <row r="2001" spans="3:4" x14ac:dyDescent="0.3">
      <c r="C2001" s="6" t="s">
        <v>19</v>
      </c>
      <c r="D2001" s="7">
        <v>4544160</v>
      </c>
    </row>
    <row r="2002" spans="3:4" x14ac:dyDescent="0.3">
      <c r="C2002" s="6" t="s">
        <v>18</v>
      </c>
      <c r="D2002" s="7">
        <v>5469430</v>
      </c>
    </row>
    <row r="2003" spans="3:4" x14ac:dyDescent="0.3">
      <c r="C2003" s="5" t="s">
        <v>14</v>
      </c>
      <c r="D2003" s="7">
        <v>56761600</v>
      </c>
    </row>
    <row r="2004" spans="3:4" x14ac:dyDescent="0.3">
      <c r="C2004" s="6" t="s">
        <v>20</v>
      </c>
      <c r="D2004" s="7">
        <v>9784160</v>
      </c>
    </row>
    <row r="2005" spans="3:4" x14ac:dyDescent="0.3">
      <c r="C2005" s="6" t="s">
        <v>17</v>
      </c>
      <c r="D2005" s="7">
        <v>9015280</v>
      </c>
    </row>
    <row r="2006" spans="3:4" x14ac:dyDescent="0.3">
      <c r="C2006" s="6" t="s">
        <v>15</v>
      </c>
      <c r="D2006" s="7">
        <v>11686090</v>
      </c>
    </row>
    <row r="2007" spans="3:4" x14ac:dyDescent="0.3">
      <c r="C2007" s="6" t="s">
        <v>21</v>
      </c>
      <c r="D2007" s="7">
        <v>11155180</v>
      </c>
    </row>
    <row r="2008" spans="3:4" x14ac:dyDescent="0.3">
      <c r="C2008" s="6" t="s">
        <v>19</v>
      </c>
      <c r="D2008" s="7">
        <v>7392980</v>
      </c>
    </row>
    <row r="2009" spans="3:4" x14ac:dyDescent="0.3">
      <c r="C2009" s="6" t="s">
        <v>18</v>
      </c>
      <c r="D2009" s="7">
        <v>7727910</v>
      </c>
    </row>
    <row r="2010" spans="3:4" x14ac:dyDescent="0.3">
      <c r="C2010" s="5" t="s">
        <v>122</v>
      </c>
      <c r="D2010" s="7">
        <v>12204460</v>
      </c>
    </row>
    <row r="2011" spans="3:4" x14ac:dyDescent="0.3">
      <c r="C2011" s="6" t="s">
        <v>20</v>
      </c>
      <c r="D2011" s="7">
        <v>1505620</v>
      </c>
    </row>
    <row r="2012" spans="3:4" x14ac:dyDescent="0.3">
      <c r="C2012" s="6" t="s">
        <v>17</v>
      </c>
      <c r="D2012" s="7">
        <v>1881980</v>
      </c>
    </row>
    <row r="2013" spans="3:4" x14ac:dyDescent="0.3">
      <c r="C2013" s="6" t="s">
        <v>15</v>
      </c>
      <c r="D2013" s="7">
        <v>3741500</v>
      </c>
    </row>
    <row r="2014" spans="3:4" x14ac:dyDescent="0.3">
      <c r="C2014" s="6" t="s">
        <v>21</v>
      </c>
      <c r="D2014" s="7">
        <v>2514910</v>
      </c>
    </row>
    <row r="2015" spans="3:4" x14ac:dyDescent="0.3">
      <c r="C2015" s="6" t="s">
        <v>19</v>
      </c>
      <c r="D2015" s="7">
        <v>1103620</v>
      </c>
    </row>
    <row r="2016" spans="3:4" x14ac:dyDescent="0.3">
      <c r="C2016" s="6" t="s">
        <v>18</v>
      </c>
      <c r="D2016" s="7">
        <v>1456830</v>
      </c>
    </row>
    <row r="2017" spans="3:4" x14ac:dyDescent="0.3">
      <c r="C2017" s="5" t="s">
        <v>103</v>
      </c>
      <c r="D2017" s="7">
        <v>15120590</v>
      </c>
    </row>
    <row r="2018" spans="3:4" x14ac:dyDescent="0.3">
      <c r="C2018" s="6" t="s">
        <v>20</v>
      </c>
      <c r="D2018" s="7">
        <v>2269230</v>
      </c>
    </row>
    <row r="2019" spans="3:4" x14ac:dyDescent="0.3">
      <c r="C2019" s="6" t="s">
        <v>17</v>
      </c>
      <c r="D2019" s="7">
        <v>2207450</v>
      </c>
    </row>
    <row r="2020" spans="3:4" x14ac:dyDescent="0.3">
      <c r="C2020" s="6" t="s">
        <v>15</v>
      </c>
      <c r="D2020" s="7">
        <v>4184370</v>
      </c>
    </row>
    <row r="2021" spans="3:4" x14ac:dyDescent="0.3">
      <c r="C2021" s="6" t="s">
        <v>21</v>
      </c>
      <c r="D2021" s="7">
        <v>3226700</v>
      </c>
    </row>
    <row r="2022" spans="3:4" x14ac:dyDescent="0.3">
      <c r="C2022" s="6" t="s">
        <v>19</v>
      </c>
      <c r="D2022" s="7">
        <v>1565730</v>
      </c>
    </row>
    <row r="2023" spans="3:4" x14ac:dyDescent="0.3">
      <c r="C2023" s="6" t="s">
        <v>18</v>
      </c>
      <c r="D2023" s="7">
        <v>1667110</v>
      </c>
    </row>
    <row r="2024" spans="3:4" x14ac:dyDescent="0.3">
      <c r="C2024" s="5" t="s">
        <v>56</v>
      </c>
      <c r="D2024" s="7">
        <v>7288380</v>
      </c>
    </row>
    <row r="2025" spans="3:4" x14ac:dyDescent="0.3">
      <c r="C2025" s="6" t="s">
        <v>20</v>
      </c>
      <c r="D2025" s="7">
        <v>644470</v>
      </c>
    </row>
    <row r="2026" spans="3:4" x14ac:dyDescent="0.3">
      <c r="C2026" s="6" t="s">
        <v>17</v>
      </c>
      <c r="D2026" s="7">
        <v>1161080</v>
      </c>
    </row>
    <row r="2027" spans="3:4" x14ac:dyDescent="0.3">
      <c r="C2027" s="6" t="s">
        <v>15</v>
      </c>
      <c r="D2027" s="7">
        <v>2628990</v>
      </c>
    </row>
    <row r="2028" spans="3:4" x14ac:dyDescent="0.3">
      <c r="C2028" s="6" t="s">
        <v>21</v>
      </c>
      <c r="D2028" s="7">
        <v>1474110</v>
      </c>
    </row>
    <row r="2029" spans="3:4" x14ac:dyDescent="0.3">
      <c r="C2029" s="6" t="s">
        <v>19</v>
      </c>
      <c r="D2029" s="7">
        <v>573020</v>
      </c>
    </row>
    <row r="2030" spans="3:4" x14ac:dyDescent="0.3">
      <c r="C2030" s="6" t="s">
        <v>18</v>
      </c>
      <c r="D2030" s="7">
        <v>806710</v>
      </c>
    </row>
    <row r="2031" spans="3:4" x14ac:dyDescent="0.3">
      <c r="C2031" s="5" t="s">
        <v>66</v>
      </c>
      <c r="D2031" s="7">
        <v>39464760</v>
      </c>
    </row>
    <row r="2032" spans="3:4" x14ac:dyDescent="0.3">
      <c r="C2032" s="6" t="s">
        <v>20</v>
      </c>
      <c r="D2032" s="7">
        <v>5261280</v>
      </c>
    </row>
    <row r="2033" spans="3:4" x14ac:dyDescent="0.3">
      <c r="C2033" s="6" t="s">
        <v>17</v>
      </c>
      <c r="D2033" s="7">
        <v>7427690</v>
      </c>
    </row>
    <row r="2034" spans="3:4" x14ac:dyDescent="0.3">
      <c r="C2034" s="6" t="s">
        <v>15</v>
      </c>
      <c r="D2034" s="7">
        <v>8016220</v>
      </c>
    </row>
    <row r="2035" spans="3:4" x14ac:dyDescent="0.3">
      <c r="C2035" s="6" t="s">
        <v>21</v>
      </c>
      <c r="D2035" s="7">
        <v>7083090</v>
      </c>
    </row>
    <row r="2036" spans="3:4" x14ac:dyDescent="0.3">
      <c r="C2036" s="6" t="s">
        <v>19</v>
      </c>
      <c r="D2036" s="7">
        <v>5229090</v>
      </c>
    </row>
    <row r="2037" spans="3:4" x14ac:dyDescent="0.3">
      <c r="C2037" s="6" t="s">
        <v>18</v>
      </c>
      <c r="D2037" s="7">
        <v>6447390</v>
      </c>
    </row>
    <row r="2038" spans="3:4" x14ac:dyDescent="0.3">
      <c r="C2038" s="5" t="s">
        <v>39</v>
      </c>
      <c r="D2038" s="7">
        <v>14787940</v>
      </c>
    </row>
    <row r="2039" spans="3:4" x14ac:dyDescent="0.3">
      <c r="C2039" s="6" t="s">
        <v>20</v>
      </c>
      <c r="D2039" s="7">
        <v>1498740</v>
      </c>
    </row>
    <row r="2040" spans="3:4" x14ac:dyDescent="0.3">
      <c r="C2040" s="6" t="s">
        <v>17</v>
      </c>
      <c r="D2040" s="7">
        <v>2335580</v>
      </c>
    </row>
    <row r="2041" spans="3:4" x14ac:dyDescent="0.3">
      <c r="C2041" s="6" t="s">
        <v>15</v>
      </c>
      <c r="D2041" s="7">
        <v>4890360</v>
      </c>
    </row>
    <row r="2042" spans="3:4" x14ac:dyDescent="0.3">
      <c r="C2042" s="6" t="s">
        <v>21</v>
      </c>
      <c r="D2042" s="7">
        <v>2908810</v>
      </c>
    </row>
    <row r="2043" spans="3:4" x14ac:dyDescent="0.3">
      <c r="C2043" s="6" t="s">
        <v>19</v>
      </c>
      <c r="D2043" s="7">
        <v>1325260</v>
      </c>
    </row>
    <row r="2044" spans="3:4" x14ac:dyDescent="0.3">
      <c r="C2044" s="6" t="s">
        <v>18</v>
      </c>
      <c r="D2044" s="7">
        <v>1829190</v>
      </c>
    </row>
    <row r="2045" spans="3:4" x14ac:dyDescent="0.3">
      <c r="C2045" s="5" t="s">
        <v>85</v>
      </c>
      <c r="D2045" s="7">
        <v>22540960</v>
      </c>
    </row>
    <row r="2046" spans="3:4" x14ac:dyDescent="0.3">
      <c r="C2046" s="6" t="s">
        <v>20</v>
      </c>
      <c r="D2046" s="7">
        <v>2714330</v>
      </c>
    </row>
    <row r="2047" spans="3:4" x14ac:dyDescent="0.3">
      <c r="C2047" s="6" t="s">
        <v>17</v>
      </c>
      <c r="D2047" s="7">
        <v>4418260</v>
      </c>
    </row>
    <row r="2048" spans="3:4" x14ac:dyDescent="0.3">
      <c r="C2048" s="6" t="s">
        <v>15</v>
      </c>
      <c r="D2048" s="7">
        <v>4588160</v>
      </c>
    </row>
    <row r="2049" spans="3:4" x14ac:dyDescent="0.3">
      <c r="C2049" s="6" t="s">
        <v>21</v>
      </c>
      <c r="D2049" s="7">
        <v>4327880</v>
      </c>
    </row>
    <row r="2050" spans="3:4" x14ac:dyDescent="0.3">
      <c r="C2050" s="6" t="s">
        <v>19</v>
      </c>
      <c r="D2050" s="7">
        <v>2783280</v>
      </c>
    </row>
    <row r="2051" spans="3:4" x14ac:dyDescent="0.3">
      <c r="C2051" s="6" t="s">
        <v>18</v>
      </c>
      <c r="D2051" s="7">
        <v>3709050</v>
      </c>
    </row>
    <row r="2052" spans="3:4" x14ac:dyDescent="0.3">
      <c r="C2052" s="5" t="s">
        <v>61</v>
      </c>
      <c r="D2052" s="7">
        <v>41767770</v>
      </c>
    </row>
    <row r="2053" spans="3:4" x14ac:dyDescent="0.3">
      <c r="C2053" s="6" t="s">
        <v>20</v>
      </c>
      <c r="D2053" s="7">
        <v>5033920</v>
      </c>
    </row>
    <row r="2054" spans="3:4" x14ac:dyDescent="0.3">
      <c r="C2054" s="6" t="s">
        <v>17</v>
      </c>
      <c r="D2054" s="7">
        <v>7740610</v>
      </c>
    </row>
    <row r="2055" spans="3:4" x14ac:dyDescent="0.3">
      <c r="C2055" s="6" t="s">
        <v>15</v>
      </c>
      <c r="D2055" s="7">
        <v>9648420</v>
      </c>
    </row>
    <row r="2056" spans="3:4" x14ac:dyDescent="0.3">
      <c r="C2056" s="6" t="s">
        <v>21</v>
      </c>
      <c r="D2056" s="7">
        <v>7945870</v>
      </c>
    </row>
    <row r="2057" spans="3:4" x14ac:dyDescent="0.3">
      <c r="C2057" s="6" t="s">
        <v>19</v>
      </c>
      <c r="D2057" s="7">
        <v>4919860</v>
      </c>
    </row>
    <row r="2058" spans="3:4" x14ac:dyDescent="0.3">
      <c r="C2058" s="6" t="s">
        <v>18</v>
      </c>
      <c r="D2058" s="7">
        <v>6479090</v>
      </c>
    </row>
    <row r="2059" spans="3:4" x14ac:dyDescent="0.3">
      <c r="C2059" s="5" t="s">
        <v>126</v>
      </c>
      <c r="D2059" s="7">
        <v>12022560</v>
      </c>
    </row>
    <row r="2060" spans="3:4" x14ac:dyDescent="0.3">
      <c r="C2060" s="6" t="s">
        <v>20</v>
      </c>
      <c r="D2060" s="7">
        <v>1321810</v>
      </c>
    </row>
    <row r="2061" spans="3:4" x14ac:dyDescent="0.3">
      <c r="C2061" s="6" t="s">
        <v>17</v>
      </c>
      <c r="D2061" s="7">
        <v>1842010</v>
      </c>
    </row>
    <row r="2062" spans="3:4" x14ac:dyDescent="0.3">
      <c r="C2062" s="6" t="s">
        <v>15</v>
      </c>
      <c r="D2062" s="7">
        <v>3973760</v>
      </c>
    </row>
    <row r="2063" spans="3:4" x14ac:dyDescent="0.3">
      <c r="C2063" s="6" t="s">
        <v>21</v>
      </c>
      <c r="D2063" s="7">
        <v>2515420</v>
      </c>
    </row>
    <row r="2064" spans="3:4" x14ac:dyDescent="0.3">
      <c r="C2064" s="6" t="s">
        <v>19</v>
      </c>
      <c r="D2064" s="7">
        <v>968080</v>
      </c>
    </row>
    <row r="2065" spans="3:4" x14ac:dyDescent="0.3">
      <c r="C2065" s="6" t="s">
        <v>18</v>
      </c>
      <c r="D2065" s="7">
        <v>1401480</v>
      </c>
    </row>
    <row r="2066" spans="3:4" x14ac:dyDescent="0.3">
      <c r="C2066" s="5" t="s">
        <v>71</v>
      </c>
      <c r="D2066" s="7">
        <v>30744150</v>
      </c>
    </row>
    <row r="2067" spans="3:4" x14ac:dyDescent="0.3">
      <c r="C2067" s="6" t="s">
        <v>20</v>
      </c>
      <c r="D2067" s="7">
        <v>3968010</v>
      </c>
    </row>
    <row r="2068" spans="3:4" x14ac:dyDescent="0.3">
      <c r="C2068" s="6" t="s">
        <v>17</v>
      </c>
      <c r="D2068" s="7">
        <v>5888660</v>
      </c>
    </row>
    <row r="2069" spans="3:4" x14ac:dyDescent="0.3">
      <c r="C2069" s="6" t="s">
        <v>15</v>
      </c>
      <c r="D2069" s="7">
        <v>6342390</v>
      </c>
    </row>
    <row r="2070" spans="3:4" x14ac:dyDescent="0.3">
      <c r="C2070" s="6" t="s">
        <v>21</v>
      </c>
      <c r="D2070" s="7">
        <v>5679240</v>
      </c>
    </row>
    <row r="2071" spans="3:4" x14ac:dyDescent="0.3">
      <c r="C2071" s="6" t="s">
        <v>19</v>
      </c>
      <c r="D2071" s="7">
        <v>3927700</v>
      </c>
    </row>
    <row r="2072" spans="3:4" x14ac:dyDescent="0.3">
      <c r="C2072" s="6" t="s">
        <v>18</v>
      </c>
      <c r="D2072" s="7">
        <v>4938150</v>
      </c>
    </row>
    <row r="2073" spans="3:4" x14ac:dyDescent="0.3">
      <c r="C2073" s="5" t="s">
        <v>77</v>
      </c>
      <c r="D2073" s="7">
        <v>13876200</v>
      </c>
    </row>
    <row r="2074" spans="3:4" x14ac:dyDescent="0.3">
      <c r="C2074" s="6" t="s">
        <v>20</v>
      </c>
      <c r="D2074" s="7">
        <v>2059870</v>
      </c>
    </row>
    <row r="2075" spans="3:4" x14ac:dyDescent="0.3">
      <c r="C2075" s="6" t="s">
        <v>17</v>
      </c>
      <c r="D2075" s="7">
        <v>2194890</v>
      </c>
    </row>
    <row r="2076" spans="3:4" x14ac:dyDescent="0.3">
      <c r="C2076" s="6" t="s">
        <v>15</v>
      </c>
      <c r="D2076" s="7">
        <v>3630430</v>
      </c>
    </row>
    <row r="2077" spans="3:4" x14ac:dyDescent="0.3">
      <c r="C2077" s="6" t="s">
        <v>21</v>
      </c>
      <c r="D2077" s="7">
        <v>3002260</v>
      </c>
    </row>
    <row r="2078" spans="3:4" x14ac:dyDescent="0.3">
      <c r="C2078" s="6" t="s">
        <v>19</v>
      </c>
      <c r="D2078" s="7">
        <v>1292600</v>
      </c>
    </row>
    <row r="2079" spans="3:4" x14ac:dyDescent="0.3">
      <c r="C2079" s="6" t="s">
        <v>18</v>
      </c>
      <c r="D2079" s="7">
        <v>1696150</v>
      </c>
    </row>
    <row r="2080" spans="3:4" x14ac:dyDescent="0.3">
      <c r="C2080" s="5" t="s">
        <v>31</v>
      </c>
      <c r="D2080" s="7">
        <v>49292200</v>
      </c>
    </row>
    <row r="2081" spans="3:4" x14ac:dyDescent="0.3">
      <c r="C2081" s="6" t="s">
        <v>20</v>
      </c>
      <c r="D2081" s="7">
        <v>7237010</v>
      </c>
    </row>
    <row r="2082" spans="3:4" x14ac:dyDescent="0.3">
      <c r="C2082" s="6" t="s">
        <v>17</v>
      </c>
      <c r="D2082" s="7">
        <v>8961380</v>
      </c>
    </row>
    <row r="2083" spans="3:4" x14ac:dyDescent="0.3">
      <c r="C2083" s="6" t="s">
        <v>15</v>
      </c>
      <c r="D2083" s="7">
        <v>8770720</v>
      </c>
    </row>
    <row r="2084" spans="3:4" x14ac:dyDescent="0.3">
      <c r="C2084" s="6" t="s">
        <v>21</v>
      </c>
      <c r="D2084" s="7">
        <v>9457170</v>
      </c>
    </row>
    <row r="2085" spans="3:4" x14ac:dyDescent="0.3">
      <c r="C2085" s="6" t="s">
        <v>19</v>
      </c>
      <c r="D2085" s="7">
        <v>6932520</v>
      </c>
    </row>
    <row r="2086" spans="3:4" x14ac:dyDescent="0.3">
      <c r="C2086" s="6" t="s">
        <v>18</v>
      </c>
      <c r="D2086" s="7">
        <v>7933400</v>
      </c>
    </row>
    <row r="2087" spans="3:4" x14ac:dyDescent="0.3">
      <c r="C2087" s="5" t="s">
        <v>45</v>
      </c>
      <c r="D2087" s="7">
        <v>32220930</v>
      </c>
    </row>
    <row r="2088" spans="3:4" x14ac:dyDescent="0.3">
      <c r="C2088" s="6" t="s">
        <v>20</v>
      </c>
      <c r="D2088" s="7">
        <v>4085630</v>
      </c>
    </row>
    <row r="2089" spans="3:4" x14ac:dyDescent="0.3">
      <c r="C2089" s="6" t="s">
        <v>17</v>
      </c>
      <c r="D2089" s="7">
        <v>6181030</v>
      </c>
    </row>
    <row r="2090" spans="3:4" x14ac:dyDescent="0.3">
      <c r="C2090" s="6" t="s">
        <v>15</v>
      </c>
      <c r="D2090" s="7">
        <v>6639320</v>
      </c>
    </row>
    <row r="2091" spans="3:4" x14ac:dyDescent="0.3">
      <c r="C2091" s="6" t="s">
        <v>21</v>
      </c>
      <c r="D2091" s="7">
        <v>5740220</v>
      </c>
    </row>
    <row r="2092" spans="3:4" x14ac:dyDescent="0.3">
      <c r="C2092" s="6" t="s">
        <v>19</v>
      </c>
      <c r="D2092" s="7">
        <v>4395560</v>
      </c>
    </row>
    <row r="2093" spans="3:4" x14ac:dyDescent="0.3">
      <c r="C2093" s="6" t="s">
        <v>18</v>
      </c>
      <c r="D2093" s="7">
        <v>5179170</v>
      </c>
    </row>
    <row r="2094" spans="3:4" x14ac:dyDescent="0.3">
      <c r="C2094" s="5" t="s">
        <v>107</v>
      </c>
      <c r="D2094" s="7">
        <v>10411010</v>
      </c>
    </row>
    <row r="2095" spans="3:4" x14ac:dyDescent="0.3">
      <c r="C2095" s="6" t="s">
        <v>20</v>
      </c>
      <c r="D2095" s="7">
        <v>1223640</v>
      </c>
    </row>
    <row r="2096" spans="3:4" x14ac:dyDescent="0.3">
      <c r="C2096" s="6" t="s">
        <v>17</v>
      </c>
      <c r="D2096" s="7">
        <v>1572630</v>
      </c>
    </row>
    <row r="2097" spans="3:4" x14ac:dyDescent="0.3">
      <c r="C2097" s="6" t="s">
        <v>15</v>
      </c>
      <c r="D2097" s="7">
        <v>3449450</v>
      </c>
    </row>
    <row r="2098" spans="3:4" x14ac:dyDescent="0.3">
      <c r="C2098" s="6" t="s">
        <v>21</v>
      </c>
      <c r="D2098" s="7">
        <v>2181920</v>
      </c>
    </row>
    <row r="2099" spans="3:4" x14ac:dyDescent="0.3">
      <c r="C2099" s="6" t="s">
        <v>19</v>
      </c>
      <c r="D2099" s="7">
        <v>836410</v>
      </c>
    </row>
    <row r="2100" spans="3:4" x14ac:dyDescent="0.3">
      <c r="C2100" s="6" t="s">
        <v>18</v>
      </c>
      <c r="D2100" s="7">
        <v>1146960</v>
      </c>
    </row>
    <row r="2101" spans="3:4" x14ac:dyDescent="0.3">
      <c r="C2101" s="5" t="s">
        <v>75</v>
      </c>
      <c r="D2101" s="7">
        <v>11895150</v>
      </c>
    </row>
    <row r="2102" spans="3:4" x14ac:dyDescent="0.3">
      <c r="C2102" s="6" t="s">
        <v>20</v>
      </c>
      <c r="D2102" s="7">
        <v>1774320</v>
      </c>
    </row>
    <row r="2103" spans="3:4" x14ac:dyDescent="0.3">
      <c r="C2103" s="6" t="s">
        <v>17</v>
      </c>
      <c r="D2103" s="7">
        <v>1798070.0000000002</v>
      </c>
    </row>
    <row r="2104" spans="3:4" x14ac:dyDescent="0.3">
      <c r="C2104" s="6" t="s">
        <v>15</v>
      </c>
      <c r="D2104" s="7">
        <v>3370070</v>
      </c>
    </row>
    <row r="2105" spans="3:4" x14ac:dyDescent="0.3">
      <c r="C2105" s="6" t="s">
        <v>21</v>
      </c>
      <c r="D2105" s="7">
        <v>2505470</v>
      </c>
    </row>
    <row r="2106" spans="3:4" x14ac:dyDescent="0.3">
      <c r="C2106" s="6" t="s">
        <v>19</v>
      </c>
      <c r="D2106" s="7">
        <v>1113480</v>
      </c>
    </row>
    <row r="2107" spans="3:4" x14ac:dyDescent="0.3">
      <c r="C2107" s="6" t="s">
        <v>18</v>
      </c>
      <c r="D2107" s="7">
        <v>1333740.0000000002</v>
      </c>
    </row>
    <row r="2108" spans="3:4" x14ac:dyDescent="0.3">
      <c r="C2108" s="5" t="s">
        <v>105</v>
      </c>
      <c r="D2108" s="7">
        <v>12253140</v>
      </c>
    </row>
    <row r="2109" spans="3:4" x14ac:dyDescent="0.3">
      <c r="C2109" s="6" t="s">
        <v>20</v>
      </c>
      <c r="D2109" s="7">
        <v>1720530</v>
      </c>
    </row>
    <row r="2110" spans="3:4" x14ac:dyDescent="0.3">
      <c r="C2110" s="6" t="s">
        <v>17</v>
      </c>
      <c r="D2110" s="7">
        <v>1811530</v>
      </c>
    </row>
    <row r="2111" spans="3:4" x14ac:dyDescent="0.3">
      <c r="C2111" s="6" t="s">
        <v>15</v>
      </c>
      <c r="D2111" s="7">
        <v>3538330</v>
      </c>
    </row>
    <row r="2112" spans="3:4" x14ac:dyDescent="0.3">
      <c r="C2112" s="6" t="s">
        <v>21</v>
      </c>
      <c r="D2112" s="7">
        <v>2591930</v>
      </c>
    </row>
    <row r="2113" spans="3:4" x14ac:dyDescent="0.3">
      <c r="C2113" s="6" t="s">
        <v>19</v>
      </c>
      <c r="D2113" s="7">
        <v>1216700</v>
      </c>
    </row>
    <row r="2114" spans="3:4" x14ac:dyDescent="0.3">
      <c r="C2114" s="6" t="s">
        <v>18</v>
      </c>
      <c r="D2114" s="7">
        <v>1374120</v>
      </c>
    </row>
    <row r="2115" spans="3:4" x14ac:dyDescent="0.3">
      <c r="C2115" s="5" t="s">
        <v>120</v>
      </c>
      <c r="D2115" s="7">
        <v>15085370</v>
      </c>
    </row>
    <row r="2116" spans="3:4" x14ac:dyDescent="0.3">
      <c r="C2116" s="6" t="s">
        <v>20</v>
      </c>
      <c r="D2116" s="7">
        <v>1991490</v>
      </c>
    </row>
    <row r="2117" spans="3:4" x14ac:dyDescent="0.3">
      <c r="C2117" s="6" t="s">
        <v>17</v>
      </c>
      <c r="D2117" s="7">
        <v>2315340</v>
      </c>
    </row>
    <row r="2118" spans="3:4" x14ac:dyDescent="0.3">
      <c r="C2118" s="6" t="s">
        <v>15</v>
      </c>
      <c r="D2118" s="7">
        <v>4315970</v>
      </c>
    </row>
    <row r="2119" spans="3:4" x14ac:dyDescent="0.3">
      <c r="C2119" s="6" t="s">
        <v>21</v>
      </c>
      <c r="D2119" s="7">
        <v>3097800</v>
      </c>
    </row>
    <row r="2120" spans="3:4" x14ac:dyDescent="0.3">
      <c r="C2120" s="6" t="s">
        <v>19</v>
      </c>
      <c r="D2120" s="7">
        <v>1524550</v>
      </c>
    </row>
    <row r="2121" spans="3:4" x14ac:dyDescent="0.3">
      <c r="C2121" s="6" t="s">
        <v>18</v>
      </c>
      <c r="D2121" s="7">
        <v>1840220</v>
      </c>
    </row>
    <row r="2122" spans="3:4" x14ac:dyDescent="0.3">
      <c r="C2122" s="5" t="s">
        <v>137</v>
      </c>
      <c r="D2122" s="7">
        <v>1201642430</v>
      </c>
    </row>
  </sheetData>
  <sortState xmlns:xlrd2="http://schemas.microsoft.com/office/spreadsheetml/2017/richdata2" ref="H8:I13">
    <sortCondition descending="1" ref="I8:I13"/>
  </sortState>
  <pageMargins left="0.7" right="0.7" top="0.75" bottom="0.75" header="0.3" footer="0.3"/>
  <drawing r:id="rId12"/>
  <tableParts count="1">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C3FF66-F628-4F5E-BE4A-936840E293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Source Data</vt:lpstr>
      <vt:lpstr>KPI'S</vt:lpstr>
      <vt:lpstr>Map</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RAHMAN DANISH</dc:creator>
  <cp:lastModifiedBy>MA RAHMAN DANISH</cp:lastModifiedBy>
  <dcterms:created xsi:type="dcterms:W3CDTF">2025-02-25T14:13:44Z</dcterms:created>
  <dcterms:modified xsi:type="dcterms:W3CDTF">2025-04-30T22:48:01Z</dcterms:modified>
</cp:coreProperties>
</file>